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filterPrivacy="1" defaultThemeVersion="124226"/>
  <xr:revisionPtr revIDLastSave="0" documentId="13_ncr:1_{FB6B61AA-9C0A-4167-BFC8-4E13FAD2EC2E}" xr6:coauthVersionLast="47" xr6:coauthVersionMax="47" xr10:uidLastSave="{00000000-0000-0000-0000-000000000000}"/>
  <bookViews>
    <workbookView xWindow="-120" yWindow="-120" windowWidth="29040" windowHeight="15720" tabRatio="799" firstSheet="39" activeTab="69" xr2:uid="{00000000-000D-0000-FFFF-FFFF00000000}"/>
  </bookViews>
  <sheets>
    <sheet name="230215" sheetId="5" state="hidden" r:id="rId1"/>
    <sheet name="230220" sheetId="4" state="hidden" r:id="rId2"/>
    <sheet name="230223" sheetId="6" state="hidden" r:id="rId3"/>
    <sheet name="230302" sheetId="8" state="hidden" r:id="rId4"/>
    <sheet name="230307" sheetId="7" state="hidden" r:id="rId5"/>
    <sheet name="230309" sheetId="9" state="hidden" r:id="rId6"/>
    <sheet name="230315" sheetId="12" state="hidden" r:id="rId7"/>
    <sheet name="230321" sheetId="11" state="hidden" r:id="rId8"/>
    <sheet name="230328" sheetId="14" state="hidden" r:id="rId9"/>
    <sheet name="230404" sheetId="13" state="hidden" r:id="rId10"/>
    <sheet name="230411" sheetId="15" state="hidden" r:id="rId11"/>
    <sheet name="230418" sheetId="20" state="hidden" r:id="rId12"/>
    <sheet name="230425" sheetId="19" state="hidden" r:id="rId13"/>
    <sheet name="230502" sheetId="21" state="hidden" r:id="rId14"/>
    <sheet name="230509" sheetId="22" state="hidden" r:id="rId15"/>
    <sheet name="230516" sheetId="23" state="hidden" r:id="rId16"/>
    <sheet name="230523" sheetId="25" state="hidden" r:id="rId17"/>
    <sheet name="230608" sheetId="26" state="hidden" r:id="rId18"/>
    <sheet name="230613" sheetId="27" state="hidden" r:id="rId19"/>
    <sheet name="230621" sheetId="32" state="hidden" r:id="rId20"/>
    <sheet name="230627" sheetId="29" state="hidden" r:id="rId21"/>
    <sheet name="230703 회의록 준비" sheetId="34" state="hidden" r:id="rId22"/>
    <sheet name="230704" sheetId="35" state="hidden" r:id="rId23"/>
    <sheet name="230718" sheetId="36" state="hidden" r:id="rId24"/>
    <sheet name="230725" sheetId="37" state="hidden" r:id="rId25"/>
    <sheet name="230801" sheetId="40" state="hidden" r:id="rId26"/>
    <sheet name="230808" sheetId="39" state="hidden" r:id="rId27"/>
    <sheet name="230816" sheetId="42" state="hidden" r:id="rId28"/>
    <sheet name="230822" sheetId="43" state="hidden" r:id="rId29"/>
    <sheet name="230829" sheetId="44" state="hidden" r:id="rId30"/>
    <sheet name="230905" sheetId="45" state="hidden" r:id="rId31"/>
    <sheet name="230912" sheetId="46" state="hidden" r:id="rId32"/>
    <sheet name="230919 " sheetId="47" state="hidden" r:id="rId33"/>
    <sheet name="230926" sheetId="48" state="hidden" r:id="rId34"/>
    <sheet name="231004" sheetId="49" state="hidden" r:id="rId35"/>
    <sheet name="231010" sheetId="53" state="hidden" r:id="rId36"/>
    <sheet name="231017" sheetId="55" state="hidden" r:id="rId37"/>
    <sheet name="231024" sheetId="54" state="hidden" r:id="rId38"/>
    <sheet name="231031" sheetId="58" state="hidden" r:id="rId39"/>
    <sheet name="이전 내용 숨김" sheetId="28" r:id="rId40"/>
    <sheet name="231107" sheetId="59" state="hidden" r:id="rId41"/>
    <sheet name="231114" sheetId="60" state="hidden" r:id="rId42"/>
    <sheet name="231120" sheetId="61" state="hidden" r:id="rId43"/>
    <sheet name="231128" sheetId="63" state="hidden" r:id="rId44"/>
    <sheet name="231205" sheetId="62" state="hidden" r:id="rId45"/>
    <sheet name="231212" sheetId="64" state="hidden" r:id="rId46"/>
    <sheet name="231219" sheetId="65" state="hidden" r:id="rId47"/>
    <sheet name="231227" sheetId="66" state="hidden" r:id="rId48"/>
    <sheet name="240102" sheetId="67" state="hidden" r:id="rId49"/>
    <sheet name="240109" sheetId="68" state="hidden" r:id="rId50"/>
    <sheet name="240116" sheetId="70" state="hidden" r:id="rId51"/>
    <sheet name="240123" sheetId="71" state="hidden" r:id="rId52"/>
    <sheet name="240130" sheetId="72" state="hidden" r:id="rId53"/>
    <sheet name="240206" sheetId="75" state="hidden" r:id="rId54"/>
    <sheet name="240220" sheetId="74" state="hidden" r:id="rId55"/>
    <sheet name="240229" sheetId="76" state="hidden" r:id="rId56"/>
    <sheet name="240314" sheetId="77" state="hidden" r:id="rId57"/>
    <sheet name="240411" sheetId="78" state="hidden" r:id="rId58"/>
    <sheet name="240425" sheetId="79" state="hidden" r:id="rId59"/>
    <sheet name="240509" sheetId="80" state="hidden" r:id="rId60"/>
    <sheet name="240516" sheetId="82" state="hidden" r:id="rId61"/>
    <sheet name="240530" sheetId="81" state="hidden" r:id="rId62"/>
    <sheet name="240619" sheetId="83" state="hidden" r:id="rId63"/>
    <sheet name="240718" sheetId="84" state="hidden" r:id="rId64"/>
    <sheet name="240725" sheetId="85" r:id="rId65"/>
    <sheet name="251201" sheetId="86" r:id="rId66"/>
    <sheet name="251211" sheetId="87" r:id="rId67"/>
    <sheet name="251215" sheetId="88" r:id="rId68"/>
    <sheet name="251222" sheetId="90" r:id="rId69"/>
    <sheet name="260105" sheetId="93" r:id="rId70"/>
    <sheet name="Sheet4" sheetId="92" r:id="rId71"/>
    <sheet name="Sheet3" sheetId="91" r:id="rId72"/>
    <sheet name="Sheet2" sheetId="24" r:id="rId73"/>
  </sheets>
  <definedNames>
    <definedName name="_xlnm._FilterDatabase" localSheetId="0" hidden="1">'230215'!$B$1:$M$23</definedName>
    <definedName name="_xlnm._FilterDatabase" localSheetId="1" hidden="1">'230220'!$B$1:$M$23</definedName>
    <definedName name="_xlnm._FilterDatabase" localSheetId="2" hidden="1">'230223'!$B$1:$M$23</definedName>
    <definedName name="_xlnm._FilterDatabase" localSheetId="3" hidden="1">'230302'!$B$1:$M$23</definedName>
    <definedName name="_xlnm._FilterDatabase" localSheetId="4" hidden="1">'230307'!$B$1:$M$23</definedName>
    <definedName name="_xlnm._FilterDatabase" localSheetId="5" hidden="1">'230309'!$B$1:$M$23</definedName>
    <definedName name="_xlnm._FilterDatabase" localSheetId="6" hidden="1">'230315'!$B$1:$M$26</definedName>
    <definedName name="_xlnm._FilterDatabase" localSheetId="7" hidden="1">'230321'!$B$1:$M$28</definedName>
    <definedName name="_xlnm._FilterDatabase" localSheetId="8" hidden="1">'230328'!$B$1:$M$31</definedName>
    <definedName name="_xlnm._FilterDatabase" localSheetId="9" hidden="1">'230404'!$B$1:$M$33</definedName>
    <definedName name="_xlnm._FilterDatabase" localSheetId="10" hidden="1">'230411'!$B$1:$M$33</definedName>
    <definedName name="_xlnm._FilterDatabase" localSheetId="11" hidden="1">'230418'!$B$1:$M$34</definedName>
    <definedName name="_xlnm._FilterDatabase" localSheetId="12" hidden="1">'230425'!$B$1:$M$37</definedName>
    <definedName name="_xlnm._FilterDatabase" localSheetId="13" hidden="1">'230502'!$O$12:$P$173</definedName>
    <definedName name="_xlnm._FilterDatabase" localSheetId="14" hidden="1">'230509'!$O$12:$P$177</definedName>
    <definedName name="_xlnm._FilterDatabase" localSheetId="15" hidden="1">'230516'!$N$12:$S$183</definedName>
    <definedName name="_xlnm._FilterDatabase" localSheetId="16" hidden="1">'230523'!$N$12:$S$188</definedName>
    <definedName name="_xlnm._FilterDatabase" localSheetId="17" hidden="1">'230608'!$N$12:$S$198</definedName>
    <definedName name="_xlnm._FilterDatabase" localSheetId="18" hidden="1">'230613'!$N$12:$S$203</definedName>
    <definedName name="_xlnm._FilterDatabase" localSheetId="19" hidden="1">'230621'!$N$12:$S$212</definedName>
    <definedName name="_xlnm._FilterDatabase" localSheetId="20" hidden="1">'230627'!$N$12:$S$225</definedName>
    <definedName name="_xlnm._FilterDatabase" localSheetId="21" hidden="1">'230703 회의록 준비'!$N$12:$S$225</definedName>
    <definedName name="_xlnm._FilterDatabase" localSheetId="22" hidden="1">'230704'!$N$12:$S$232</definedName>
    <definedName name="_xlnm._FilterDatabase" localSheetId="23" hidden="1">'230718'!$N$12:$S$240</definedName>
    <definedName name="_xlnm._FilterDatabase" localSheetId="24" hidden="1">'230725'!$N$12:$S$248</definedName>
    <definedName name="_xlnm._FilterDatabase" localSheetId="25" hidden="1">'230801'!$N$12:$S$255</definedName>
    <definedName name="_xlnm._FilterDatabase" localSheetId="26" hidden="1">'230808'!$N$12:$S$259</definedName>
    <definedName name="_xlnm._FilterDatabase" localSheetId="27" hidden="1">'230816'!$N$12:$S$263</definedName>
    <definedName name="_xlnm._FilterDatabase" localSheetId="28" hidden="1">'230822'!$N$12:$S$272</definedName>
    <definedName name="_xlnm._FilterDatabase" localSheetId="29" hidden="1">'230829'!$N$12:$S$275</definedName>
    <definedName name="_xlnm._FilterDatabase" localSheetId="30" hidden="1">'230905'!$N$12:$S$286</definedName>
    <definedName name="_xlnm._FilterDatabase" localSheetId="31" hidden="1">'230912'!$N$12:$S$293</definedName>
    <definedName name="_xlnm._FilterDatabase" localSheetId="32" hidden="1">'230919 '!$N$12:$S$302</definedName>
    <definedName name="_xlnm._FilterDatabase" localSheetId="33" hidden="1">'230926'!$N$12:$S$310</definedName>
    <definedName name="_xlnm._FilterDatabase" localSheetId="34" hidden="1">'231004'!$N$12:$S$311</definedName>
    <definedName name="_xlnm._FilterDatabase" localSheetId="35" hidden="1">'231010'!$N$12:$S$320</definedName>
    <definedName name="_xlnm._FilterDatabase" localSheetId="36" hidden="1">'231017'!$N$12:$S$326</definedName>
    <definedName name="_xlnm._FilterDatabase" localSheetId="37" hidden="1">'231024'!$N$12:$S$328</definedName>
    <definedName name="_xlnm._FilterDatabase" localSheetId="38" hidden="1">'231031'!$N$12:$S$331</definedName>
    <definedName name="_xlnm._FilterDatabase" localSheetId="40" hidden="1">'231107'!$N$12:$S$336</definedName>
    <definedName name="_xlnm._FilterDatabase" localSheetId="41" hidden="1">'231114'!$N$12:$S$340</definedName>
    <definedName name="_xlnm._FilterDatabase" localSheetId="42" hidden="1">'231120'!$N$12:$S$340</definedName>
    <definedName name="_xlnm._FilterDatabase" localSheetId="43" hidden="1">'231128'!$N$12:$Q$345</definedName>
    <definedName name="_xlnm._FilterDatabase" localSheetId="44" hidden="1">'231205'!$N$12:$Q$354</definedName>
    <definedName name="_xlnm._FilterDatabase" localSheetId="45" hidden="1">'231212'!$N$12:$Q$357</definedName>
    <definedName name="_xlnm._FilterDatabase" localSheetId="46" hidden="1">'231219'!$N$12:$Q$363</definedName>
    <definedName name="_xlnm._FilterDatabase" localSheetId="47" hidden="1">'231227'!$N$12:$Q$368</definedName>
    <definedName name="_xlnm._FilterDatabase" localSheetId="48" hidden="1">'240102'!$N$12:$Q$368</definedName>
    <definedName name="_xlnm._FilterDatabase" localSheetId="49" hidden="1">'240109'!$N$12:$Q$372</definedName>
    <definedName name="_xlnm._FilterDatabase" localSheetId="50" hidden="1">'240116'!$N$12:$Q$374</definedName>
    <definedName name="_xlnm._FilterDatabase" localSheetId="51" hidden="1">'240123'!$N$12:$Q$375</definedName>
    <definedName name="_xlnm._FilterDatabase" localSheetId="52" hidden="1">'240130'!$N$12:$Q$378</definedName>
    <definedName name="_xlnm._FilterDatabase" localSheetId="53" hidden="1">'240206'!$N$12:$Q$380</definedName>
    <definedName name="_xlnm._FilterDatabase" localSheetId="54" hidden="1">'240220'!$N$12:$Q$381</definedName>
    <definedName name="_xlnm._FilterDatabase" localSheetId="55" hidden="1">'240229'!$N$12:$Q$381</definedName>
    <definedName name="_xlnm._FilterDatabase" localSheetId="56" hidden="1">'240314'!$N$12:$Q$381</definedName>
    <definedName name="_xlnm._FilterDatabase" localSheetId="57" hidden="1">'240411'!$N$12:$Q$381</definedName>
    <definedName name="_xlnm._FilterDatabase" localSheetId="58" hidden="1">'240425'!$N$12:$Q$381</definedName>
    <definedName name="_xlnm._FilterDatabase" localSheetId="59" hidden="1">'240509'!$N$12:$Q$381</definedName>
    <definedName name="_xlnm._FilterDatabase" localSheetId="60" hidden="1">'240516'!$N$12:$Q$381</definedName>
    <definedName name="_xlnm._FilterDatabase" localSheetId="61" hidden="1">'240530'!$N$12:$Q$381</definedName>
    <definedName name="_xlnm._FilterDatabase" localSheetId="62" hidden="1">'240619'!$N$12:$Q$381</definedName>
    <definedName name="_xlnm._FilterDatabase" localSheetId="63" hidden="1">'240718'!$N$12:$Q$381</definedName>
    <definedName name="_xlnm._FilterDatabase" localSheetId="64" hidden="1">'240725'!$N$12:$Q$381</definedName>
    <definedName name="_xlnm._FilterDatabase" localSheetId="65" hidden="1">'251201'!$N$12:$Q$381</definedName>
    <definedName name="_xlnm._FilterDatabase" localSheetId="66" hidden="1">'251211'!$N$12:$Q$381</definedName>
    <definedName name="_xlnm._FilterDatabase" localSheetId="67" hidden="1">'251215'!$N$12:$Q$381</definedName>
    <definedName name="_xlnm._FilterDatabase" localSheetId="68" hidden="1">'251222'!$N$12:$Q$381</definedName>
    <definedName name="_xlnm._FilterDatabase" localSheetId="69" hidden="1">'260105'!$N$12:$Q$381</definedName>
    <definedName name="_xlnm.Print_Area" localSheetId="0">'230215'!$A$1:$N$87</definedName>
    <definedName name="_xlnm.Print_Area" localSheetId="1">'230220'!$A$1:$O$45</definedName>
    <definedName name="_xlnm.Print_Area" localSheetId="2">'230223'!$A$1:$O$52</definedName>
    <definedName name="_xlnm.Print_Area" localSheetId="3">'230302'!$A$1:$O$53</definedName>
    <definedName name="_xlnm.Print_Area" localSheetId="4">'230307'!$A$1:$O$58</definedName>
    <definedName name="_xlnm.Print_Area" localSheetId="5">'230309'!$A$1:$O$61</definedName>
    <definedName name="_xlnm.Print_Area" localSheetId="6">'230315'!$A$1:$O$71</definedName>
    <definedName name="_xlnm.Print_Area" localSheetId="7">'230321'!$A$1:$O$76</definedName>
    <definedName name="_xlnm.Print_Area" localSheetId="8">'230328'!$A$1:$N$101</definedName>
    <definedName name="_xlnm.Print_Area" localSheetId="9">'230404'!$A$1:$N$133</definedName>
    <definedName name="_xlnm.Print_Area" localSheetId="10">'230411'!$A$1:$N$133</definedName>
    <definedName name="_xlnm.Print_Area" localSheetId="11">'230418'!$A$1:$N$143</definedName>
    <definedName name="_xlnm.Print_Area" localSheetId="12">'230425'!$A$1:$N$181</definedName>
    <definedName name="_xlnm.Print_Area" localSheetId="13">'230502'!$A$1:$N$200</definedName>
    <definedName name="_xlnm.Print_Area" localSheetId="14">'230509'!$A$1:$N$204</definedName>
    <definedName name="_xlnm.Print_Area" localSheetId="15">'230516'!$A$1:$N$210</definedName>
    <definedName name="_xlnm.Print_Area" localSheetId="16">'230523'!$A$1:$N$215</definedName>
    <definedName name="_xlnm.Print_Area" localSheetId="17">'230608'!$A$1:$N$225</definedName>
    <definedName name="_xlnm.Print_Area" localSheetId="18">'230613'!$A$1:$N$230</definedName>
    <definedName name="_xlnm.Print_Area" localSheetId="19">'230621'!$A$1:$N$215</definedName>
    <definedName name="_xlnm.Print_Area" localSheetId="20">'230627'!$A$1:$N$229</definedName>
    <definedName name="_xlnm.Print_Area" localSheetId="21">'230703 회의록 준비'!$A$1:$N$267</definedName>
    <definedName name="_xlnm.Print_Area" localSheetId="22">'230704'!$A$1:$N$236</definedName>
    <definedName name="_xlnm.Print_Area" localSheetId="23">'230718'!$A$1:$N$244</definedName>
    <definedName name="_xlnm.Print_Area" localSheetId="24">'230725'!$A$1:$N$257</definedName>
    <definedName name="_xlnm.Print_Area" localSheetId="25">'230801'!$A$1:$N$262</definedName>
    <definedName name="_xlnm.Print_Area" localSheetId="26">'230808'!$A$1:$N$266</definedName>
    <definedName name="_xlnm.Print_Area" localSheetId="27">'230816'!$A$1:$N$270</definedName>
    <definedName name="_xlnm.Print_Area" localSheetId="28">'230822'!$A$1:$N$277</definedName>
    <definedName name="_xlnm.Print_Area" localSheetId="29">'230829'!$A$1:$N$284</definedName>
    <definedName name="_xlnm.Print_Area" localSheetId="30">'230905'!$A$1:$N$292</definedName>
    <definedName name="_xlnm.Print_Area" localSheetId="31">'230912'!$A$1:$N$316</definedName>
    <definedName name="_xlnm.Print_Area" localSheetId="32">'230919 '!$A$1:$N$324</definedName>
    <definedName name="_xlnm.Print_Area" localSheetId="34">'231004'!$A$1:$N$317</definedName>
    <definedName name="_xlnm.Print_Area" localSheetId="35">'231010'!$A$1:$N$322</definedName>
    <definedName name="_xlnm.Print_Area" localSheetId="36">'231017'!$A$1:$N$328</definedName>
    <definedName name="_xlnm.Print_Area" localSheetId="37">'231024'!$A$1:$N$331</definedName>
    <definedName name="_xlnm.Print_Area" localSheetId="38">'231031'!$A$1:$N$342</definedName>
    <definedName name="_xlnm.Print_Area" localSheetId="40">'231107'!$A$1:$N$343</definedName>
    <definedName name="_xlnm.Print_Area" localSheetId="41">'231114'!$A$1:$N$347</definedName>
    <definedName name="_xlnm.Print_Area" localSheetId="42">'231120'!$A$1:$N$346</definedName>
    <definedName name="_xlnm.Print_Area" localSheetId="43">'231128'!$A$1:$N$353</definedName>
    <definedName name="_xlnm.Print_Area" localSheetId="44">'231205'!$A$1:$N$359</definedName>
    <definedName name="_xlnm.Print_Area" localSheetId="45">'231212'!$A$1:$N$362</definedName>
    <definedName name="_xlnm.Print_Area" localSheetId="46">'231219'!$A$1:$N$367</definedName>
    <definedName name="_xlnm.Print_Area" localSheetId="47">'231227'!$A$1:$N$370</definedName>
    <definedName name="_xlnm.Print_Area" localSheetId="48">'240102'!$A$1:$N$370</definedName>
    <definedName name="_xlnm.Print_Area" localSheetId="49">'240109'!$A$1:$N$381</definedName>
    <definedName name="_xlnm.Print_Area" localSheetId="50">'240116'!$A$1:$N$376</definedName>
    <definedName name="_xlnm.Print_Area" localSheetId="51">'240123'!$A$1:$N$383</definedName>
    <definedName name="_xlnm.Print_Area" localSheetId="52">'240130'!$A$1:$N$386</definedName>
    <definedName name="_xlnm.Print_Area" localSheetId="53">'240206'!$A$1:$N$391</definedName>
    <definedName name="_xlnm.Print_Area" localSheetId="54">'240220'!$A$1:$N$394</definedName>
    <definedName name="_xlnm.Print_Area" localSheetId="55">'240229'!$A$1:$N$397</definedName>
    <definedName name="_xlnm.Print_Area" localSheetId="56">'240314'!$A$1:$N$396</definedName>
    <definedName name="_xlnm.Print_Area" localSheetId="57">'240411'!$A$1:$N$398</definedName>
    <definedName name="_xlnm.Print_Area" localSheetId="58">'240425'!$A$1:$N$400</definedName>
    <definedName name="_xlnm.Print_Area" localSheetId="59">'240509'!$A$1:$N$403</definedName>
    <definedName name="_xlnm.Print_Area" localSheetId="60">'240516'!$A$1:$N$404</definedName>
    <definedName name="_xlnm.Print_Area" localSheetId="61">'240530'!$A$1:$N$405</definedName>
    <definedName name="_xlnm.Print_Area" localSheetId="62">'240619'!$A$1:$N$411</definedName>
    <definedName name="_xlnm.Print_Area" localSheetId="63">'240718'!$A$1:$N$413</definedName>
    <definedName name="_xlnm.Print_Area" localSheetId="64">'240725'!$A$1:$N$420</definedName>
    <definedName name="_xlnm.Print_Area" localSheetId="65">'251201'!$A$1:$N$455</definedName>
    <definedName name="_xlnm.Print_Area" localSheetId="66">'251211'!$A$1:$N$457</definedName>
    <definedName name="_xlnm.Print_Area" localSheetId="67">'251215'!$A$1:$N$472</definedName>
    <definedName name="_xlnm.Print_Area" localSheetId="68">'251222'!$A$1:$N$472</definedName>
    <definedName name="_xlnm.Print_Area" localSheetId="69">'260105'!$A$1:$N$483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H11" i="91" l="1"/>
  <c r="G11" i="91"/>
  <c r="P286" i="46" l="1"/>
  <c r="P281" i="46"/>
  <c r="P280" i="46"/>
  <c r="P284" i="46" s="1"/>
  <c r="P288" i="46" l="1"/>
  <c r="P282" i="45"/>
  <c r="P277" i="45"/>
  <c r="P281" i="45" s="1"/>
  <c r="P278" i="45"/>
  <c r="P283" i="45" l="1"/>
  <c r="I17" i="24"/>
  <c r="I19" i="24" s="1"/>
  <c r="I18" i="24" l="1"/>
  <c r="D20" i="24"/>
  <c r="D18" i="24"/>
  <c r="E9" i="24" l="1"/>
  <c r="D9" i="24"/>
  <c r="N209" i="22" l="1"/>
  <c r="T119" i="22"/>
  <c r="N205" i="21" l="1"/>
  <c r="T113" i="21" l="1"/>
  <c r="T102" i="20" l="1"/>
  <c r="T108" i="19" l="1"/>
  <c r="T97" i="15" l="1"/>
</calcChain>
</file>

<file path=xl/sharedStrings.xml><?xml version="1.0" encoding="utf-8"?>
<sst xmlns="http://schemas.openxmlformats.org/spreadsheetml/2006/main" count="75727" uniqueCount="2508">
  <si>
    <t>ACTION BY</t>
    <phoneticPr fontId="5" type="noConversion"/>
  </si>
  <si>
    <t>Due Date</t>
    <phoneticPr fontId="5" type="noConversion"/>
  </si>
  <si>
    <t>ITEM NO</t>
    <phoneticPr fontId="5" type="noConversion"/>
  </si>
  <si>
    <t>DESCRIPTION</t>
    <phoneticPr fontId="5" type="noConversion"/>
  </si>
  <si>
    <t xml:space="preserve">  ATTENDEES FROM :</t>
    <phoneticPr fontId="5" type="noConversion"/>
  </si>
  <si>
    <t>참석자 전원</t>
    <phoneticPr fontId="5" type="noConversion"/>
  </si>
  <si>
    <t xml:space="preserve">  COPY TO :   </t>
    <phoneticPr fontId="5" type="noConversion"/>
  </si>
  <si>
    <t xml:space="preserve">  PROJECT TITLE : P5 복합동</t>
    <phoneticPr fontId="5" type="noConversion"/>
  </si>
  <si>
    <t xml:space="preserve">  CLIENT : </t>
    <phoneticPr fontId="5" type="noConversion"/>
  </si>
  <si>
    <t xml:space="preserve">  DATE OF MEETING :</t>
    <phoneticPr fontId="5" type="noConversion"/>
  </si>
  <si>
    <t xml:space="preserve">                          MINUTES OF MEETING</t>
    <phoneticPr fontId="10" type="noConversion"/>
  </si>
  <si>
    <t xml:space="preserve">  SUBJECT : P5 복합동 골조 전환설계</t>
    <phoneticPr fontId="5" type="noConversion"/>
  </si>
  <si>
    <t>강정호 CE, 서성현 수석</t>
    <phoneticPr fontId="5" type="noConversion"/>
  </si>
  <si>
    <t xml:space="preserve">  REPORTED BY : 서성현 수석</t>
    <phoneticPr fontId="5" type="noConversion"/>
  </si>
  <si>
    <t xml:space="preserve">  PLACE OF MEETING : 설계사무실 B동 4층 회의실</t>
    <phoneticPr fontId="5" type="noConversion"/>
  </si>
  <si>
    <t xml:space="preserve">  ATTENDEES FROM SECL:</t>
    <phoneticPr fontId="5" type="noConversion"/>
  </si>
  <si>
    <t>E&amp;D Mall : 김대훈 대표, 강기림 프로</t>
    <phoneticPr fontId="4" type="noConversion"/>
  </si>
  <si>
    <t>- T/C배치는 골조와 간섭없도록 재배치 요망</t>
    <phoneticPr fontId="5" type="noConversion"/>
  </si>
  <si>
    <t>E&amp;D Mall</t>
    <phoneticPr fontId="4" type="noConversion"/>
  </si>
  <si>
    <t>- PC물량 및 중량 검토 excel 파일 Update</t>
    <phoneticPr fontId="5" type="noConversion"/>
  </si>
  <si>
    <t>PC Beam &amp; Girder 양중 검토</t>
    <phoneticPr fontId="5" type="noConversion"/>
  </si>
  <si>
    <t>P5 복합동 구조평면도</t>
    <phoneticPr fontId="5" type="noConversion"/>
  </si>
  <si>
    <t xml:space="preserve">- 코어부 계단실 및 ELEV. 철골기둥 및 Shaft와 HMB+PC보 간섭검토 </t>
    <phoneticPr fontId="5" type="noConversion"/>
  </si>
  <si>
    <t xml:space="preserve"> =&gt; 간섭부 철골거더 변경등 검토 및 초안 작성하여 SECL 송부요망</t>
    <phoneticPr fontId="4" type="noConversion"/>
  </si>
  <si>
    <t>센구조</t>
    <phoneticPr fontId="4" type="noConversion"/>
  </si>
  <si>
    <t>- Overbridge설치되는 위치의 보는 PC-&gt;철골보 변경요망 (위치는 SECL 송부예정)</t>
    <phoneticPr fontId="4" type="noConversion"/>
  </si>
  <si>
    <t>- 코어부 HMB와 LC Frame이 동시에 설치되는 부분 상세 작성 (상단철근 Passing상세</t>
    <phoneticPr fontId="4" type="noConversion"/>
  </si>
  <si>
    <t xml:space="preserve"> 포함)하여 SECL 송부요망</t>
    <phoneticPr fontId="4" type="noConversion"/>
  </si>
  <si>
    <t>- 테두리 PC보 측면 1.5m 내민슬래브부 deck slab지지방안 검토요망</t>
    <phoneticPr fontId="5" type="noConversion"/>
  </si>
  <si>
    <t>E&amp;D Mall &amp; 센구조</t>
    <phoneticPr fontId="4" type="noConversion"/>
  </si>
  <si>
    <t>- 철골Girder &amp; PC Beam 접합상세 검토요망</t>
    <phoneticPr fontId="5" type="noConversion"/>
  </si>
  <si>
    <t>SECL&amp; 센구조</t>
    <phoneticPr fontId="4" type="noConversion"/>
  </si>
  <si>
    <t>구조설계 및 기타검토 사항</t>
    <phoneticPr fontId="5" type="noConversion"/>
  </si>
  <si>
    <t>- 내진설계범주(현재 C적용) 결정관련 가속도 결정시 P4 부지응답해석 결과 적용</t>
    <phoneticPr fontId="5" type="noConversion"/>
  </si>
  <si>
    <t xml:space="preserve"> =&gt; P5적용관련 Risk 및 해결방안 검토후 SECL 송부요망</t>
    <phoneticPr fontId="4" type="noConversion"/>
  </si>
  <si>
    <t>- PSRC &amp; HMB에 PC거더 편심시공시 시공중 구조안전성 검토 보고서 작성요망</t>
    <phoneticPr fontId="4" type="noConversion"/>
  </si>
  <si>
    <t xml:space="preserve"> (수직도 시공오차는 H/500, 설계풍속 적용시 Column splice부 안전성 검토)</t>
    <phoneticPr fontId="4" type="noConversion"/>
  </si>
  <si>
    <t>- PSRC주각부 Pin변경시 기둥 및 Girder 부재력 변화 검토결과 송부요망</t>
    <phoneticPr fontId="4" type="noConversion"/>
  </si>
  <si>
    <t>- PSRC &amp; HMB설치후 "PC Girder &amp; PC Beam" 표준 Erection Sequence 작성요망</t>
    <phoneticPr fontId="4" type="noConversion"/>
  </si>
  <si>
    <t>기존 검토요청 사항</t>
    <phoneticPr fontId="5" type="noConversion"/>
  </si>
  <si>
    <t>- 도면작성시 P5도각 사용요망. SECL송부 예정</t>
    <phoneticPr fontId="4" type="noConversion"/>
  </si>
  <si>
    <t>SECL</t>
    <phoneticPr fontId="4" type="noConversion"/>
  </si>
  <si>
    <t>- PSRC &amp; HMB 중량 분리요청 (2/13일 송부메일 참조)</t>
    <phoneticPr fontId="5" type="noConversion"/>
  </si>
  <si>
    <t>- 철골보 vs PC보 물량 상세비교 요청 (2/13일 송부메일 참조)</t>
    <phoneticPr fontId="4" type="noConversion"/>
  </si>
  <si>
    <t>- P5 골조 단독시공 vs P5&amp;P6 골조 동시시공시 골조 영향성 분석 (2/9일 송부메일 참조)</t>
    <phoneticPr fontId="4" type="noConversion"/>
  </si>
  <si>
    <t xml:space="preserve">- PSRC 기둥 측압검토 보고서 </t>
    <phoneticPr fontId="4" type="noConversion"/>
  </si>
  <si>
    <t>Due Date</t>
    <phoneticPr fontId="5" type="noConversion"/>
  </si>
  <si>
    <t xml:space="preserve"> </t>
    <phoneticPr fontId="5" type="noConversion"/>
  </si>
  <si>
    <t>ITEM NO</t>
    <phoneticPr fontId="5" type="noConversion"/>
  </si>
  <si>
    <t xml:space="preserve">                          MINUTES OF MEETING  </t>
    <phoneticPr fontId="10" type="noConversion"/>
  </si>
  <si>
    <t>센구조</t>
    <phoneticPr fontId="4" type="noConversion"/>
  </si>
  <si>
    <t>- P5 골조 단독시공 vs P5&amp;P6 골조 동시시공시 골조 영향성 분석 (2/9일 송부메일 참조)</t>
    <phoneticPr fontId="4" type="noConversion"/>
  </si>
  <si>
    <t>- 철골보 vs PC보 물량 상세비교 요청 (2/13일 송부메일 참조)</t>
    <phoneticPr fontId="4" type="noConversion"/>
  </si>
  <si>
    <t>- PSRC &amp; HMB 중량 분리요청 (2/13일 송부메일 참조)</t>
    <phoneticPr fontId="5" type="noConversion"/>
  </si>
  <si>
    <t>기존 검토요청 사항</t>
    <phoneticPr fontId="5" type="noConversion"/>
  </si>
  <si>
    <t>E&amp;D Mall &amp; 센구조</t>
    <phoneticPr fontId="4" type="noConversion"/>
  </si>
  <si>
    <t>- PSRC &amp; HMB설치후 "PC Girder &amp; PC Beam" 표준 Erection Sequence 작성요망</t>
    <phoneticPr fontId="4" type="noConversion"/>
  </si>
  <si>
    <t>- PSRC주각부 Pin변경시 기둥 및 Girder 부재력 변화 검토결과 송부요망</t>
    <phoneticPr fontId="4" type="noConversion"/>
  </si>
  <si>
    <t xml:space="preserve"> (수직도 시공오차는 H/500, 설계풍속 적용시 Column splice부 안전성 검토)</t>
    <phoneticPr fontId="4" type="noConversion"/>
  </si>
  <si>
    <t>- PSRC &amp; HMB에 PC거더 편심시공시 시공중 구조안전성 검토 보고서 작성요망</t>
    <phoneticPr fontId="4" type="noConversion"/>
  </si>
  <si>
    <t xml:space="preserve"> =&gt; P5적용관련 Risk 및 해결방안 검토후 SECL 송부요망</t>
    <phoneticPr fontId="4" type="noConversion"/>
  </si>
  <si>
    <t>- 내진설계범주(현재 C적용) 결정관련 가속도 결정시 P4 부지응답해석 결과 적용</t>
    <phoneticPr fontId="5" type="noConversion"/>
  </si>
  <si>
    <t>구조설계 및 기타검토 사항</t>
    <phoneticPr fontId="5" type="noConversion"/>
  </si>
  <si>
    <t>SECL</t>
    <phoneticPr fontId="4" type="noConversion"/>
  </si>
  <si>
    <t>- 도면작성시 P5도각 사용요망. SECL송부 예정</t>
    <phoneticPr fontId="4" type="noConversion"/>
  </si>
  <si>
    <t>SECL&amp; 센구조</t>
    <phoneticPr fontId="4" type="noConversion"/>
  </si>
  <si>
    <t>- Overbridge설치되는 위치의 보는 PC-&gt;철골보 변경요망 (위치는 SECL 송부예정)</t>
    <phoneticPr fontId="4" type="noConversion"/>
  </si>
  <si>
    <t xml:space="preserve"> 포함)하여 SECL 송부요망</t>
    <phoneticPr fontId="4" type="noConversion"/>
  </si>
  <si>
    <t>- 코어부 HMB와 LC Frame이 동시에 설치되는 부분 상세 작성 (상단철근 Passing상세</t>
    <phoneticPr fontId="4" type="noConversion"/>
  </si>
  <si>
    <t xml:space="preserve"> =&gt; 간섭부 철골거더 변경등 검토 및 초안 작성하여 SECL 송부요망</t>
    <phoneticPr fontId="4" type="noConversion"/>
  </si>
  <si>
    <t xml:space="preserve">- 코어부 계단실 및 ELEV. 철골기둥 및 Shaft와 HMB+PC보 간섭검토 </t>
    <phoneticPr fontId="5" type="noConversion"/>
  </si>
  <si>
    <t>P5 복합동 구조평면도</t>
    <phoneticPr fontId="5" type="noConversion"/>
  </si>
  <si>
    <t>- 철골Girder &amp; PC Beam 접합상세 검토요망</t>
    <phoneticPr fontId="5" type="noConversion"/>
  </si>
  <si>
    <t>- 테두리 PC보 측면 1.5m 내민슬래브부 deck slab지지방안 검토요망</t>
    <phoneticPr fontId="5" type="noConversion"/>
  </si>
  <si>
    <t>E&amp;D Mall</t>
    <phoneticPr fontId="4" type="noConversion"/>
  </si>
  <si>
    <t>- PC물량 및 중량 검토 excel 파일 Update</t>
    <phoneticPr fontId="5" type="noConversion"/>
  </si>
  <si>
    <t>- T/C배치는 골조와 간섭없도록 재배치 요망</t>
    <phoneticPr fontId="5" type="noConversion"/>
  </si>
  <si>
    <t>PC Beam &amp; Girder 양중 검토</t>
    <phoneticPr fontId="5" type="noConversion"/>
  </si>
  <si>
    <t>ACTION BY</t>
    <phoneticPr fontId="5" type="noConversion"/>
  </si>
  <si>
    <t>DESCRIPTION</t>
    <phoneticPr fontId="5" type="noConversion"/>
  </si>
  <si>
    <t>E&amp;D Mall : 김대훈 대표, 강기림 프로</t>
    <phoneticPr fontId="4" type="noConversion"/>
  </si>
  <si>
    <t>센구조 : 이동혁 소장</t>
    <phoneticPr fontId="4" type="noConversion"/>
  </si>
  <si>
    <t xml:space="preserve">  ATTENDEES FROM :</t>
    <phoneticPr fontId="5" type="noConversion"/>
  </si>
  <si>
    <t>참석자 전원</t>
    <phoneticPr fontId="5" type="noConversion"/>
  </si>
  <si>
    <t xml:space="preserve">  COPY TO :   </t>
    <phoneticPr fontId="5" type="noConversion"/>
  </si>
  <si>
    <t xml:space="preserve">  PROJECT TITLE : P5 복합동</t>
    <phoneticPr fontId="5" type="noConversion"/>
  </si>
  <si>
    <t xml:space="preserve">  CLIENT : </t>
    <phoneticPr fontId="5" type="noConversion"/>
  </si>
  <si>
    <t>강정호 CE, 서성현 수석</t>
    <phoneticPr fontId="5" type="noConversion"/>
  </si>
  <si>
    <t xml:space="preserve">  PLACE OF MEETING : 설계사무실 B동 4층 회의실</t>
    <phoneticPr fontId="5" type="noConversion"/>
  </si>
  <si>
    <t xml:space="preserve">  ATTENDEES FROM SECL:</t>
    <phoneticPr fontId="5" type="noConversion"/>
  </si>
  <si>
    <t xml:space="preserve">  REPORTED BY : 서성현 수석</t>
    <phoneticPr fontId="5" type="noConversion"/>
  </si>
  <si>
    <t>2023. 02. 15</t>
    <phoneticPr fontId="5" type="noConversion"/>
  </si>
  <si>
    <t xml:space="preserve">  DATE OF MEETING :</t>
    <phoneticPr fontId="5" type="noConversion"/>
  </si>
  <si>
    <t xml:space="preserve">  SUBJECT : P5 복합동 골조 전환설계</t>
    <phoneticPr fontId="5" type="noConversion"/>
  </si>
  <si>
    <t xml:space="preserve">                          MINUTES OF MEETING</t>
    <phoneticPr fontId="10" type="noConversion"/>
  </si>
  <si>
    <t>2023. 02. 20</t>
    <phoneticPr fontId="5" type="noConversion"/>
  </si>
  <si>
    <t>센구조 : 이인호 이사, 이동혁 소장, 오형석 대리</t>
    <phoneticPr fontId="4" type="noConversion"/>
  </si>
  <si>
    <t xml:space="preserve"> Status</t>
    <phoneticPr fontId="5" type="noConversion"/>
  </si>
  <si>
    <t>완료</t>
    <phoneticPr fontId="4" type="noConversion"/>
  </si>
  <si>
    <t>2/28 전환설계 도면 및 물량에 반영</t>
    <phoneticPr fontId="4" type="noConversion"/>
  </si>
  <si>
    <t>2/28 전환설계 도면 미반영</t>
    <phoneticPr fontId="4" type="noConversion"/>
  </si>
  <si>
    <t>현재 도각 사용</t>
    <phoneticPr fontId="4" type="noConversion"/>
  </si>
  <si>
    <t>지질조사 검토후 의견송부 요망</t>
    <phoneticPr fontId="4" type="noConversion"/>
  </si>
  <si>
    <t>완료</t>
    <phoneticPr fontId="4" type="noConversion"/>
  </si>
  <si>
    <t>추가 검토사항</t>
    <phoneticPr fontId="5" type="noConversion"/>
  </si>
  <si>
    <t>- HMB 정모멘트 고려 상세보완 기본 Concept 송부</t>
    <phoneticPr fontId="4" type="noConversion"/>
  </si>
  <si>
    <t>물량 Update 필요 (코어부 주변 철골보 변경등)</t>
    <phoneticPr fontId="4" type="noConversion"/>
  </si>
  <si>
    <t>2/22일 송부후 2/23 오전 관련회의실시</t>
    <phoneticPr fontId="4" type="noConversion"/>
  </si>
  <si>
    <t>- PTW &amp; PSRC접합상세, PTW &amp; PC Beam 접합상세</t>
    <phoneticPr fontId="4" type="noConversion"/>
  </si>
  <si>
    <t>- 파일기초 Layout고려 파일 arrangement, 기초설계용 부재력 for 전단보강 검토</t>
    <phoneticPr fontId="4" type="noConversion"/>
  </si>
  <si>
    <t>2023. 02. 23</t>
    <phoneticPr fontId="5" type="noConversion"/>
  </si>
  <si>
    <t>센구조 : 이동혁 소장, 오형석 대리</t>
    <phoneticPr fontId="4" type="noConversion"/>
  </si>
  <si>
    <t xml:space="preserve"> =&gt; 지반 내진설계범주(D-&gt;C) 변경 관련사항은 김동관 교수님께 가능성 여부 타진 </t>
    <phoneticPr fontId="4" type="noConversion"/>
  </si>
  <si>
    <t xml:space="preserve"> =&gt; 반응수정계수 변경(R=3.0, 합성보통모멘트 골조)관련 관련교수님 의견서 준비요망</t>
    <phoneticPr fontId="4" type="noConversion"/>
  </si>
  <si>
    <t xml:space="preserve"> =&gt; KDS기준 지반증폭계수(내진설계범주 D)로 구조설계진행 (HMB상세 포함)</t>
    <phoneticPr fontId="4" type="noConversion"/>
  </si>
  <si>
    <t>단부 정착부분 상세 보완요망</t>
    <phoneticPr fontId="4" type="noConversion"/>
  </si>
  <si>
    <t xml:space="preserve"> =&gt; 콘크리트 타설시 충전문제, PC 제작/운반/야적등 Handling시 간섭문제로 현 단부</t>
    <phoneticPr fontId="4" type="noConversion"/>
  </si>
  <si>
    <t xml:space="preserve"> =&gt; 단부 보강상세는 PC부재력(역전모멘트) 고려하여 층별로 몇가지 타입으로 정리요망</t>
    <phoneticPr fontId="4" type="noConversion"/>
  </si>
  <si>
    <t xml:space="preserve"> =&gt; P4(중요도계수 1.5)대비 역전모멘트가 증가하는 부분은 구조해석 재검토후 결과송부 요망</t>
    <phoneticPr fontId="4" type="noConversion"/>
  </si>
  <si>
    <t xml:space="preserve">     상세는 보완 요망 (E&amp;D Mall과 협의하여 PC보 하단 단부&amp;중앙부로 철근배치 변경)</t>
    <phoneticPr fontId="4" type="noConversion"/>
  </si>
  <si>
    <t>센구조 : 이인호 이사, 이동혁 소장</t>
    <phoneticPr fontId="4" type="noConversion"/>
  </si>
  <si>
    <t>내진설계범주 D로 진행</t>
    <phoneticPr fontId="4" type="noConversion"/>
  </si>
  <si>
    <t>완료</t>
    <phoneticPr fontId="4" type="noConversion"/>
  </si>
  <si>
    <t>완료</t>
    <phoneticPr fontId="4" type="noConversion"/>
  </si>
  <si>
    <t>- 파일기초 Layout고려 파일 arrangement, 기초설계용 부재력 for 전단보강 검토</t>
    <phoneticPr fontId="4" type="noConversion"/>
  </si>
  <si>
    <t>철근에 의한 전단보강 검토</t>
    <phoneticPr fontId="4" type="noConversion"/>
  </si>
  <si>
    <t>상세보완하여 3/7일 회의시 협의</t>
    <phoneticPr fontId="4" type="noConversion"/>
  </si>
  <si>
    <t>KDS기준에 부합여부 재검토</t>
    <phoneticPr fontId="4" type="noConversion"/>
  </si>
  <si>
    <t>2023. 03. 07</t>
    <phoneticPr fontId="5" type="noConversion"/>
  </si>
  <si>
    <t>강정호 CE, 서성현 수석, 김세일 수석</t>
    <phoneticPr fontId="5" type="noConversion"/>
  </si>
  <si>
    <t xml:space="preserve"> - Girder 단면강성 유지 vs Girder 단면강성 수정 excel Sheet는 "각 층별 NG Girder개수"로 다시 정리요망</t>
    <phoneticPr fontId="4" type="noConversion"/>
  </si>
  <si>
    <t xml:space="preserve"> - 현재 구조해석시 D.L로 고려된 각층별 Piperack하중은 원설계와 동일하게 Load to Mass 0.25로 고려</t>
    <phoneticPr fontId="4" type="noConversion"/>
  </si>
  <si>
    <t>HMB 지진하중시 정모멘트 고려 상세보완</t>
    <phoneticPr fontId="4" type="noConversion"/>
  </si>
  <si>
    <t xml:space="preserve"> - ALT-2 단부보강 상세로 진행</t>
    <phoneticPr fontId="4" type="noConversion"/>
  </si>
  <si>
    <t xml:space="preserve"> - 거더 단면변경에 따른 강성저하 부분은 Mcr 및 최대 모멘트 재분배율등 back data 작성 </t>
    <phoneticPr fontId="4" type="noConversion"/>
  </si>
  <si>
    <t xml:space="preserve"> - Rebar는 Shop설치후 운송고려, 하부 전단키부분 콘크리트 타설 Hole (2개소) 추가요망</t>
    <phoneticPr fontId="4" type="noConversion"/>
  </si>
  <si>
    <t xml:space="preserve"> - Mock up (Deck &amp; 타설포함) 및 접합부 상세변경에 따른 구조성능평가 인증 검토요망</t>
    <phoneticPr fontId="4" type="noConversion"/>
  </si>
  <si>
    <t>E&amp;D Mall &amp; 센구조</t>
    <phoneticPr fontId="4" type="noConversion"/>
  </si>
  <si>
    <t>- 철골보 vs HMB+PC보 물량비교는 3개층 평균물량으로 비교요망
  기둥물량절감(5%) + 보 물량절감(??%) 통합하여 전체 골조물량 절감비율 산출요망</t>
    <phoneticPr fontId="4" type="noConversion"/>
  </si>
  <si>
    <t xml:space="preserve"> - Girder 단면강성 유지(슬래브 포함)로 구조해석 수정시 PC Girder 변경사항 별도 정리요망</t>
    <phoneticPr fontId="4" type="noConversion"/>
  </si>
  <si>
    <t xml:space="preserve"> - Girder단면강성 수정(슬래브 제외) 모델 적용시 수직하중(D.L+L.L)에 대한 거더단부 부모멘트 과소평가 하게됨. 이에 대한 대책검토후 추가협의 요망</t>
    <phoneticPr fontId="4" type="noConversion"/>
  </si>
  <si>
    <t xml:space="preserve">                          MINUTES OF MEETING</t>
    <phoneticPr fontId="10" type="noConversion"/>
  </si>
  <si>
    <t xml:space="preserve">  SUBJECT : P5 복합동 골조 전환설계</t>
    <phoneticPr fontId="5" type="noConversion"/>
  </si>
  <si>
    <t xml:space="preserve">  DATE OF MEETING :</t>
    <phoneticPr fontId="5" type="noConversion"/>
  </si>
  <si>
    <t>2023. 03. 02</t>
    <phoneticPr fontId="5" type="noConversion"/>
  </si>
  <si>
    <t xml:space="preserve">  REPORTED BY : 서성현 수석</t>
    <phoneticPr fontId="5" type="noConversion"/>
  </si>
  <si>
    <t xml:space="preserve">  ATTENDEES FROM SECL:</t>
    <phoneticPr fontId="5" type="noConversion"/>
  </si>
  <si>
    <t xml:space="preserve">  PLACE OF MEETING : 설계사무실 B동 4층 회의실</t>
    <phoneticPr fontId="5" type="noConversion"/>
  </si>
  <si>
    <t>서성현 수석, 김세일 수석</t>
    <phoneticPr fontId="5" type="noConversion"/>
  </si>
  <si>
    <t xml:space="preserve">  CLIENT : </t>
    <phoneticPr fontId="5" type="noConversion"/>
  </si>
  <si>
    <t xml:space="preserve">  PROJECT TITLE : P5 복합동</t>
    <phoneticPr fontId="5" type="noConversion"/>
  </si>
  <si>
    <t>참석자 전원</t>
    <phoneticPr fontId="5" type="noConversion"/>
  </si>
  <si>
    <t xml:space="preserve">  ATTENDEES FROM :</t>
    <phoneticPr fontId="5" type="noConversion"/>
  </si>
  <si>
    <t>센구조 : 이인호 이사, 이동혁 소장</t>
    <phoneticPr fontId="4" type="noConversion"/>
  </si>
  <si>
    <t>E&amp;D Mall : 김대훈 대표, 강기림 프로</t>
    <phoneticPr fontId="4" type="noConversion"/>
  </si>
  <si>
    <t>DESCRIPTION</t>
    <phoneticPr fontId="5" type="noConversion"/>
  </si>
  <si>
    <t>Due Date</t>
    <phoneticPr fontId="5" type="noConversion"/>
  </si>
  <si>
    <t>ACTION BY</t>
    <phoneticPr fontId="5" type="noConversion"/>
  </si>
  <si>
    <t xml:space="preserve"> Status</t>
    <phoneticPr fontId="5" type="noConversion"/>
  </si>
  <si>
    <t>PC Beam &amp; Girder 양중 검토</t>
    <phoneticPr fontId="5" type="noConversion"/>
  </si>
  <si>
    <t>- T/C배치는 골조와 간섭없도록 재배치 요망</t>
    <phoneticPr fontId="5" type="noConversion"/>
  </si>
  <si>
    <t>E&amp;D Mall</t>
    <phoneticPr fontId="4" type="noConversion"/>
  </si>
  <si>
    <t>완료</t>
    <phoneticPr fontId="4" type="noConversion"/>
  </si>
  <si>
    <t>- PC물량 및 중량 검토 excel 파일 Update</t>
    <phoneticPr fontId="5" type="noConversion"/>
  </si>
  <si>
    <t>E&amp;D Mall</t>
    <phoneticPr fontId="4" type="noConversion"/>
  </si>
  <si>
    <t>완료</t>
    <phoneticPr fontId="4" type="noConversion"/>
  </si>
  <si>
    <t>- 테두리 PC보 측면 1.5m 내민슬래브부 deck slab지지방안 검토요망</t>
    <phoneticPr fontId="5" type="noConversion"/>
  </si>
  <si>
    <t>E&amp;D Mall &amp; 센구조</t>
    <phoneticPr fontId="4" type="noConversion"/>
  </si>
  <si>
    <t>- 철골Girder &amp; PC Beam 접합상세 검토요망</t>
    <phoneticPr fontId="5" type="noConversion"/>
  </si>
  <si>
    <t>E&amp;D Mall &amp; 센구조</t>
    <phoneticPr fontId="4" type="noConversion"/>
  </si>
  <si>
    <t>P5 복합동 구조평면도</t>
    <phoneticPr fontId="5" type="noConversion"/>
  </si>
  <si>
    <t xml:space="preserve">- 코어부 계단실 및 ELEV. 철골기둥 및 Shaft와 HMB+PC보 간섭검토 </t>
    <phoneticPr fontId="5" type="noConversion"/>
  </si>
  <si>
    <t xml:space="preserve"> =&gt; 간섭부 철골거더 변경등 검토 및 초안 작성하여 SECL 송부요망</t>
    <phoneticPr fontId="4" type="noConversion"/>
  </si>
  <si>
    <t>센구조</t>
    <phoneticPr fontId="4" type="noConversion"/>
  </si>
  <si>
    <t>2/28 전환설계 도면 및 물량에 반영</t>
    <phoneticPr fontId="4" type="noConversion"/>
  </si>
  <si>
    <t>센구조</t>
    <phoneticPr fontId="4" type="noConversion"/>
  </si>
  <si>
    <t>SECL&amp; 센구조</t>
    <phoneticPr fontId="4" type="noConversion"/>
  </si>
  <si>
    <t>2/28 전환설계 도면 미반영</t>
    <phoneticPr fontId="4" type="noConversion"/>
  </si>
  <si>
    <t>- 도면작성시 P5도각 사용요망. SECL송부 예정</t>
    <phoneticPr fontId="4" type="noConversion"/>
  </si>
  <si>
    <t>SECL</t>
    <phoneticPr fontId="4" type="noConversion"/>
  </si>
  <si>
    <t>현재 도각 사용</t>
    <phoneticPr fontId="4" type="noConversion"/>
  </si>
  <si>
    <t>구조설계 및 기타검토 사항</t>
    <phoneticPr fontId="5" type="noConversion"/>
  </si>
  <si>
    <t>- 내진설계범주(현재 C적용) 결정관련 가속도 결정시 P4 부지응답해석 결과 적용</t>
    <phoneticPr fontId="5" type="noConversion"/>
  </si>
  <si>
    <t xml:space="preserve"> =&gt; P5적용관련 Risk 및 해결방안 검토후 SECL 송부요망</t>
    <phoneticPr fontId="4" type="noConversion"/>
  </si>
  <si>
    <t>센구조</t>
    <phoneticPr fontId="4" type="noConversion"/>
  </si>
  <si>
    <t>지질조사 검토후 의견송부 요망</t>
    <phoneticPr fontId="4" type="noConversion"/>
  </si>
  <si>
    <t xml:space="preserve"> =&gt; KDS기준 지반증폭계수(내진설계범주 D)로 구조설계진행 (HMB상세 포함)</t>
    <phoneticPr fontId="4" type="noConversion"/>
  </si>
  <si>
    <t>센구조</t>
    <phoneticPr fontId="4" type="noConversion"/>
  </si>
  <si>
    <t xml:space="preserve"> =&gt; 반응수정계수 변경(R=3.0, 합성보통모멘트 골조)관련 관련교수님 의견서 준비요망</t>
    <phoneticPr fontId="4" type="noConversion"/>
  </si>
  <si>
    <t>센구조</t>
    <phoneticPr fontId="4" type="noConversion"/>
  </si>
  <si>
    <t xml:space="preserve"> =&gt; 지반 내진설계범주(D-&gt;C) 변경 관련사항은 김동관 교수님께 가능성 여부 타진 </t>
    <phoneticPr fontId="4" type="noConversion"/>
  </si>
  <si>
    <t>내진설계범주 D로 진행</t>
    <phoneticPr fontId="4" type="noConversion"/>
  </si>
  <si>
    <t>- PSRC &amp; HMB에 PC거더 편심시공시 시공중 구조안전성 검토 보고서 작성요망</t>
    <phoneticPr fontId="4" type="noConversion"/>
  </si>
  <si>
    <t xml:space="preserve"> (수직도 시공오차는 H/500, 설계풍속 적용시 Column splice부 안전성 검토)</t>
    <phoneticPr fontId="4" type="noConversion"/>
  </si>
  <si>
    <t>- PSRC주각부 Pin변경시 기둥 및 Girder 부재력 변화 검토결과 송부요망</t>
    <phoneticPr fontId="4" type="noConversion"/>
  </si>
  <si>
    <t>- PSRC &amp; HMB설치후 "PC Girder &amp; PC Beam" 표준 Erection Sequence 작성요망</t>
    <phoneticPr fontId="4" type="noConversion"/>
  </si>
  <si>
    <t>E&amp;D Mall &amp; 센구조</t>
    <phoneticPr fontId="4" type="noConversion"/>
  </si>
  <si>
    <t>완료</t>
    <phoneticPr fontId="4" type="noConversion"/>
  </si>
  <si>
    <t>기존 검토요청 사항</t>
    <phoneticPr fontId="5" type="noConversion"/>
  </si>
  <si>
    <t>- PSRC &amp; HMB 중량 분리요청 (2/13일 송부메일 참조)</t>
    <phoneticPr fontId="5" type="noConversion"/>
  </si>
  <si>
    <t>- 철골보 vs PC보 물량 상세비교 요청 (2/13일 송부메일 참조)</t>
    <phoneticPr fontId="4" type="noConversion"/>
  </si>
  <si>
    <t>센구조</t>
    <phoneticPr fontId="4" type="noConversion"/>
  </si>
  <si>
    <t>완료</t>
    <phoneticPr fontId="4" type="noConversion"/>
  </si>
  <si>
    <t>- P5 골조 단독시공 vs P5&amp;P6 골조 동시시공시 골조 영향성 분석 (2/9일 송부메일 참조)</t>
    <phoneticPr fontId="4" type="noConversion"/>
  </si>
  <si>
    <t>추가 검토사항</t>
    <phoneticPr fontId="5" type="noConversion"/>
  </si>
  <si>
    <t xml:space="preserve">- PSRC 기둥 측압검토 보고서 </t>
    <phoneticPr fontId="4" type="noConversion"/>
  </si>
  <si>
    <t>- HMB 정모멘트 고려 상세보완 기본 Concept 송부</t>
    <phoneticPr fontId="4" type="noConversion"/>
  </si>
  <si>
    <t>단부 정착부분 상세 보완요망</t>
    <phoneticPr fontId="4" type="noConversion"/>
  </si>
  <si>
    <t xml:space="preserve"> =&gt; ALT-2 단부보강 상세로 진행</t>
    <phoneticPr fontId="4" type="noConversion"/>
  </si>
  <si>
    <t>상세보완하여 3/7일 회의시 협의</t>
    <phoneticPr fontId="4" type="noConversion"/>
  </si>
  <si>
    <t xml:space="preserve"> =&gt; 거더 단면변경에 따른 강성저하 부분은 Mcr 및 최대 모멘트 재분배율등 back data 작성 </t>
    <phoneticPr fontId="4" type="noConversion"/>
  </si>
  <si>
    <t>KDS기준에 부합여부 재검토</t>
    <phoneticPr fontId="4" type="noConversion"/>
  </si>
  <si>
    <t xml:space="preserve"> =&gt; Rebar는 Shop설치후 운송고려, 하부 전단키부분 콘크리트 타설 Hole (2개소) 추가요망</t>
    <phoneticPr fontId="4" type="noConversion"/>
  </si>
  <si>
    <t xml:space="preserve"> =&gt; Mock up (Deck &amp; 타설포함) 및 접합부 상세변경에 따른 구조성능평가 인증 검토요망</t>
    <phoneticPr fontId="4" type="noConversion"/>
  </si>
  <si>
    <t>- PTW &amp; PSRC접합상세, PTW &amp; PC Beam 접합상세</t>
    <phoneticPr fontId="4" type="noConversion"/>
  </si>
  <si>
    <t>- 파일기초 Layout고려 파일 arrangement, 기초설계용 부재력 for 전단보강 검토</t>
    <phoneticPr fontId="4" type="noConversion"/>
  </si>
  <si>
    <t>철근에 의한 전단보강 검토</t>
    <phoneticPr fontId="4" type="noConversion"/>
  </si>
  <si>
    <t>2023. 03. 09</t>
    <phoneticPr fontId="5" type="noConversion"/>
  </si>
  <si>
    <t xml:space="preserve"> - Girder 단면강성 유지(슬래브 포함) &amp; Girder 단면강성 수정(슬래브 제외)시 각각에 대하여
수직하중에 의한 부모멘트 &amp; 지진하중에 의한 부모멘트 비교 정리 (모든 Girder가 아닌 Girder 부재별로 정리요망)</t>
    <phoneticPr fontId="4" type="noConversion"/>
  </si>
  <si>
    <t xml:space="preserve"> - 구조해석시 Girder 단면강성 고려방식은 SECL에서 내부 협의를 통해 최종 결정 
(3/14일 회의후 최종결정 예정, 구조해석모델을 2개로 운용(수직하중 설계용 &amp; 지진하중 설계용) 필요여부 및 발주처/감리 및 삼우대응시 문제점등 고려 결정예정)</t>
    <phoneticPr fontId="4" type="noConversion"/>
  </si>
  <si>
    <t>센구조</t>
    <phoneticPr fontId="4" type="noConversion"/>
  </si>
  <si>
    <t>- 파일기초 평면도 추가작성 요망 (일부구간만, 수조구간 포함)</t>
    <phoneticPr fontId="4" type="noConversion"/>
  </si>
  <si>
    <r>
      <t xml:space="preserve">- PTW &amp; PSRC접합상세, PTW &amp; PC Beam, </t>
    </r>
    <r>
      <rPr>
        <sz val="10"/>
        <color rgb="FFFF0000"/>
        <rFont val="맑은 고딕"/>
        <family val="3"/>
        <charset val="129"/>
      </rPr>
      <t>PTW &amp; Slab 접합상세</t>
    </r>
    <phoneticPr fontId="4" type="noConversion"/>
  </si>
  <si>
    <t>E&amp;D Mall &amp; 센구조</t>
    <phoneticPr fontId="4" type="noConversion"/>
  </si>
  <si>
    <t>SECL
E&amp;D Mall &amp; 센구조</t>
    <phoneticPr fontId="4" type="noConversion"/>
  </si>
  <si>
    <t>2023. 03. 15</t>
    <phoneticPr fontId="5" type="noConversion"/>
  </si>
  <si>
    <t xml:space="preserve"> =&gt; P3/P4 적용한 PC Shop dwg 알아볼것. P3/P4 현장사진 확보 가능여부 확인(SECL)</t>
    <phoneticPr fontId="5" type="noConversion"/>
  </si>
  <si>
    <t xml:space="preserve"> =&gt; 전자에서 추가 Mock up등 이야기 나오지 않도록 실제 현장적용한 상세로 검토요망</t>
    <phoneticPr fontId="5" type="noConversion"/>
  </si>
  <si>
    <t xml:space="preserve"> =&gt; 전자질의서(3/15)에 상기의견서 포함하여 회신요망</t>
    <phoneticPr fontId="4" type="noConversion"/>
  </si>
  <si>
    <r>
      <t xml:space="preserve"> - Girder 단면강성 유지(슬래브 포함)시 &amp; Girder 단면강성 수정(슬래브 제외)시 </t>
    </r>
    <r>
      <rPr>
        <b/>
        <sz val="10"/>
        <color rgb="FFFF0000"/>
        <rFont val="맑은 고딕"/>
        <family val="3"/>
        <charset val="129"/>
      </rPr>
      <t xml:space="preserve">각각에 대하여 </t>
    </r>
    <r>
      <rPr>
        <sz val="10"/>
        <color rgb="FFFF0000"/>
        <rFont val="맑은 고딕"/>
        <family val="3"/>
        <charset val="129"/>
      </rPr>
      <t>수직하중에 의한 부모멘트 &amp; 지진하중에 의한 부모멘트 &amp; 지진하중 정모멘트(역전모멘트) 비교 정리 (현 시험체 기술인증받은 PC보 단부 정모멘트(Tn=1260kN 기준)도 표기요망)</t>
    </r>
    <phoneticPr fontId="4" type="noConversion"/>
  </si>
  <si>
    <t xml:space="preserve"> - 구조해석시 Girder 단면강성 고려방식은 SECL에서 내부 협의를 통해 최종 결정 
(3/21일 회의후 최종결정 예정, 구조해석모델을 2개로 운용(수직하중 설계용 &amp; 지진하중 설계용) 필요여부 및 발주처/감리 및 삼우대응시 문제점등 고려 결정예정)</t>
    <phoneticPr fontId="4" type="noConversion"/>
  </si>
  <si>
    <t>- PTW &amp; PSRC접합상세, PTW &amp; PC Beam, PTW &amp; Slab 접합상세</t>
    <phoneticPr fontId="4" type="noConversion"/>
  </si>
  <si>
    <t xml:space="preserve"> =&gt; 내민슬래브 PC Bracket부분 시공하중만 지지 vs 영구하중 지지로 배근설계 비교요망 </t>
    <phoneticPr fontId="5" type="noConversion"/>
  </si>
  <si>
    <t xml:space="preserve"> =&gt; 현 모델링 기준으로 P5단독시공시 지진하중 층간변위 검토결과 추가요망 (이후 추가검토종료)</t>
    <phoneticPr fontId="4" type="noConversion"/>
  </si>
  <si>
    <t xml:space="preserve"> =&gt; PC보 옆면에 작용되는 풍하중(11.25m=(12.3+10.2)/2)을 PSRC기둥에 집중하중 추가고려요망</t>
    <phoneticPr fontId="4" type="noConversion"/>
  </si>
  <si>
    <t>- 발주처 제출용 (거푸집 FEM해석등 현재 Form적용시 측압에 전혀문제 없다는 방향으로 작성),
공사팀 검토용 (탕정에 이러이러한 사례가 있어서 일부 문제가 있었으니 현재는 이런부분들을 개선하여 00m/Hr 측압까지는 문제없다는 방향으로 작성, 혹시 공사팀에 특별히 주의할 사항있으면 Highlight시켜주기 바람.)으로 각각 작성요망</t>
    <phoneticPr fontId="4" type="noConversion"/>
  </si>
  <si>
    <t>- 철골보 vs HMB+PC보 물량비교 보완요망 (PC보 상단철근 Cost포함요망)</t>
    <phoneticPr fontId="4" type="noConversion"/>
  </si>
  <si>
    <t>- 프로젝트 실행기준으로 각사 조직도(현장상주 &amp; 본사 인력구분) 송부요망</t>
    <phoneticPr fontId="4" type="noConversion"/>
  </si>
  <si>
    <t xml:space="preserve"> =&gt; 내민슬래브 PC Bracket부분 두께 결정요망</t>
    <phoneticPr fontId="5" type="noConversion"/>
  </si>
  <si>
    <t xml:space="preserve"> =&gt; SECL에서 송부한 P4 상세 참조하여 PC보 Depth별 상세 구분하여 작성요망</t>
    <phoneticPr fontId="5" type="noConversion"/>
  </si>
  <si>
    <t>3/22일 SECL 송부 Comment 참조</t>
    <phoneticPr fontId="4" type="noConversion"/>
  </si>
  <si>
    <t xml:space="preserve"> =&gt; 현 모델링 기준으로 P5전층시공+P6 8개층 시공시 부재력 비교검토 결과 송부요청</t>
    <phoneticPr fontId="4" type="noConversion"/>
  </si>
  <si>
    <t>Girder 단면강성 유지(슬래브 포함)로 최종결정</t>
    <phoneticPr fontId="4" type="noConversion"/>
  </si>
  <si>
    <t xml:space="preserve">                          MINUTES OF MEETING</t>
    <phoneticPr fontId="10" type="noConversion"/>
  </si>
  <si>
    <t xml:space="preserve">  SUBJECT : P5 복합동 골조 전환설계</t>
    <phoneticPr fontId="5" type="noConversion"/>
  </si>
  <si>
    <t xml:space="preserve">  DATE OF MEETING :</t>
    <phoneticPr fontId="5" type="noConversion"/>
  </si>
  <si>
    <t xml:space="preserve">  REPORTED BY : 서성현 수석</t>
    <phoneticPr fontId="5" type="noConversion"/>
  </si>
  <si>
    <t xml:space="preserve">  ATTENDEES FROM SECL:</t>
    <phoneticPr fontId="5" type="noConversion"/>
  </si>
  <si>
    <t xml:space="preserve">  PLACE OF MEETING : 설계사무실 B동 4층 회의실</t>
    <phoneticPr fontId="5" type="noConversion"/>
  </si>
  <si>
    <t>서성현 수석, 김세일 수석</t>
    <phoneticPr fontId="5" type="noConversion"/>
  </si>
  <si>
    <t xml:space="preserve">  CLIENT : </t>
    <phoneticPr fontId="5" type="noConversion"/>
  </si>
  <si>
    <t xml:space="preserve">  PROJECT TITLE : P5 복합동</t>
    <phoneticPr fontId="5" type="noConversion"/>
  </si>
  <si>
    <t xml:space="preserve">  COPY TO :   </t>
    <phoneticPr fontId="5" type="noConversion"/>
  </si>
  <si>
    <t>참석자 전원</t>
    <phoneticPr fontId="5" type="noConversion"/>
  </si>
  <si>
    <t>센구조 : 이인호 이사, 이동혁 소장</t>
    <phoneticPr fontId="4" type="noConversion"/>
  </si>
  <si>
    <t>E&amp;D Mall : 김대훈 대표, 강기림 프로</t>
    <phoneticPr fontId="4" type="noConversion"/>
  </si>
  <si>
    <t>ITEM NO</t>
    <phoneticPr fontId="5" type="noConversion"/>
  </si>
  <si>
    <t>DESCRIPTION</t>
    <phoneticPr fontId="5" type="noConversion"/>
  </si>
  <si>
    <t>Due Date</t>
    <phoneticPr fontId="5" type="noConversion"/>
  </si>
  <si>
    <t>ACTION BY</t>
    <phoneticPr fontId="5" type="noConversion"/>
  </si>
  <si>
    <t xml:space="preserve"> Status</t>
    <phoneticPr fontId="5" type="noConversion"/>
  </si>
  <si>
    <t>PC Beam &amp; Girder 양중 검토</t>
    <phoneticPr fontId="5" type="noConversion"/>
  </si>
  <si>
    <t>- T/C배치는 골조와 간섭없도록 재배치 요망</t>
    <phoneticPr fontId="5" type="noConversion"/>
  </si>
  <si>
    <t>E&amp;D Mall</t>
    <phoneticPr fontId="4" type="noConversion"/>
  </si>
  <si>
    <t>완료</t>
    <phoneticPr fontId="4" type="noConversion"/>
  </si>
  <si>
    <t>- PC물량 및 중량 검토 excel 파일 Update</t>
    <phoneticPr fontId="5" type="noConversion"/>
  </si>
  <si>
    <t>E&amp;D Mall &amp; 센구조</t>
    <phoneticPr fontId="4" type="noConversion"/>
  </si>
  <si>
    <t xml:space="preserve"> =&gt; 내민슬래브 PC Bracket부분 시공하중만 지지 vs 영구하중 지지로 배근설계 비교요망 </t>
    <phoneticPr fontId="5" type="noConversion"/>
  </si>
  <si>
    <t>E&amp;D Mall &amp; 센구조</t>
    <phoneticPr fontId="4" type="noConversion"/>
  </si>
  <si>
    <t>- 철골Girder &amp; PC Beam 접합상세 검토요망</t>
    <phoneticPr fontId="5" type="noConversion"/>
  </si>
  <si>
    <t xml:space="preserve"> =&gt; P3/P4 적용한 PC Shop dwg 알아볼것. P3/P4 현장사진 확보 가능여부 확인(SECL)</t>
    <phoneticPr fontId="5" type="noConversion"/>
  </si>
  <si>
    <t xml:space="preserve"> =&gt; 전자에서 추가 Mock up등 이야기 나오지 않도록 실제 현장적용한 상세로 검토요망</t>
    <phoneticPr fontId="5" type="noConversion"/>
  </si>
  <si>
    <t>P5 복합동 구조평면도</t>
    <phoneticPr fontId="5" type="noConversion"/>
  </si>
  <si>
    <t xml:space="preserve">- 코어부 계단실 및 ELEV. 철골기둥 및 Shaft와 HMB+PC보 간섭검토 </t>
    <phoneticPr fontId="5" type="noConversion"/>
  </si>
  <si>
    <t xml:space="preserve"> =&gt; 간섭부 철골거더 변경등 검토 및 초안 작성하여 SECL 송부요망</t>
    <phoneticPr fontId="4" type="noConversion"/>
  </si>
  <si>
    <t>센구조</t>
    <phoneticPr fontId="4" type="noConversion"/>
  </si>
  <si>
    <t>- 코어부 HMB와 LC Frame이 동시에 설치되는 부분 상세 작성 (상단철근 Passing상세</t>
    <phoneticPr fontId="4" type="noConversion"/>
  </si>
  <si>
    <t xml:space="preserve"> 포함)하여 SECL 송부요망</t>
    <phoneticPr fontId="4" type="noConversion"/>
  </si>
  <si>
    <t>- Overbridge설치되는 위치의 보는 PC-&gt;철골보 변경요망 (위치는 SECL 송부예정)</t>
    <phoneticPr fontId="4" type="noConversion"/>
  </si>
  <si>
    <t>SECL&amp; 센구조</t>
    <phoneticPr fontId="4" type="noConversion"/>
  </si>
  <si>
    <t>2/28 전환설계 도면 미반영</t>
    <phoneticPr fontId="4" type="noConversion"/>
  </si>
  <si>
    <t>- 도면작성시 P5도각 사용요망. SECL송부 예정</t>
    <phoneticPr fontId="4" type="noConversion"/>
  </si>
  <si>
    <t>SECL</t>
    <phoneticPr fontId="4" type="noConversion"/>
  </si>
  <si>
    <t>현재 도각 사용</t>
    <phoneticPr fontId="4" type="noConversion"/>
  </si>
  <si>
    <t>구조설계 및 기타검토 사항</t>
    <phoneticPr fontId="5" type="noConversion"/>
  </si>
  <si>
    <t>- 내진설계범주(현재 C적용) 결정관련 가속도 결정시 P4 부지응답해석 결과 적용</t>
    <phoneticPr fontId="5" type="noConversion"/>
  </si>
  <si>
    <t xml:space="preserve"> =&gt; P5적용관련 Risk 및 해결방안 검토후 SECL 송부요망</t>
    <phoneticPr fontId="4" type="noConversion"/>
  </si>
  <si>
    <t>지질조사 검토후 의견송부 요망</t>
    <phoneticPr fontId="4" type="noConversion"/>
  </si>
  <si>
    <t xml:space="preserve"> =&gt; KDS기준 지반증폭계수(내진설계범주 D)로 구조설계진행 (HMB상세 포함)</t>
    <phoneticPr fontId="4" type="noConversion"/>
  </si>
  <si>
    <t xml:space="preserve"> =&gt; 반응수정계수 변경(R=3.0, 합성보통모멘트 골조)관련 관련교수님 의견서 준비요망</t>
    <phoneticPr fontId="4" type="noConversion"/>
  </si>
  <si>
    <t xml:space="preserve"> =&gt; 전자질의서(3/15)에 상기의견서 포함하여 회신요망</t>
    <phoneticPr fontId="4" type="noConversion"/>
  </si>
  <si>
    <t xml:space="preserve"> =&gt; 지반 내진설계범주(D-&gt;C) 변경 관련사항은 김동관 교수님께 가능성 여부 타진 </t>
    <phoneticPr fontId="4" type="noConversion"/>
  </si>
  <si>
    <t>센구조</t>
    <phoneticPr fontId="4" type="noConversion"/>
  </si>
  <si>
    <t>내진설계범주 D로 진행</t>
    <phoneticPr fontId="4" type="noConversion"/>
  </si>
  <si>
    <t>- PSRC &amp; HMB에 PC거더 편심시공시 시공중 구조안전성 검토 보고서 작성요망</t>
    <phoneticPr fontId="4" type="noConversion"/>
  </si>
  <si>
    <t xml:space="preserve"> (수직도 시공오차는 H/500, 설계풍속 적용시 Column splice부 안전성 검토)</t>
    <phoneticPr fontId="4" type="noConversion"/>
  </si>
  <si>
    <t xml:space="preserve"> =&gt; PC보 옆면에 작용되는 풍하중(11.25m=(12.3+10.2)/2)을 PSRC기둥에 집중하중 추가고려요망</t>
    <phoneticPr fontId="4" type="noConversion"/>
  </si>
  <si>
    <t>- PSRC주각부 Pin변경시 기둥 및 Girder 부재력 변화 검토결과 송부요망</t>
    <phoneticPr fontId="4" type="noConversion"/>
  </si>
  <si>
    <t>- PSRC &amp; HMB설치후 "PC Girder &amp; PC Beam" 표준 Erection Sequence 작성요망</t>
    <phoneticPr fontId="4" type="noConversion"/>
  </si>
  <si>
    <t>기존 검토요청 사항</t>
    <phoneticPr fontId="5" type="noConversion"/>
  </si>
  <si>
    <t>완료</t>
    <phoneticPr fontId="4" type="noConversion"/>
  </si>
  <si>
    <t>- 철골보 vs PC보 물량 상세비교 요청 (2/13일 송부메일 참조)</t>
    <phoneticPr fontId="4" type="noConversion"/>
  </si>
  <si>
    <t>- P5 골조 단독시공 vs P5&amp;P6 골조 동시시공시 골조 영향성 분석 (2/9일 송부메일 참조)</t>
    <phoneticPr fontId="4" type="noConversion"/>
  </si>
  <si>
    <t>센구조</t>
    <phoneticPr fontId="4" type="noConversion"/>
  </si>
  <si>
    <t xml:space="preserve"> =&gt; 현 모델링 기준으로 P5단독시공시 지진하중 층간변위 검토결과 추가요망 (이후 추가검토종료)</t>
    <phoneticPr fontId="4" type="noConversion"/>
  </si>
  <si>
    <t>센구조</t>
    <phoneticPr fontId="4" type="noConversion"/>
  </si>
  <si>
    <t>HMB 지진하중시 정모멘트 고려 상세보완</t>
    <phoneticPr fontId="4" type="noConversion"/>
  </si>
  <si>
    <t xml:space="preserve"> - ALT-2 단부보강 상세로 진행</t>
    <phoneticPr fontId="4" type="noConversion"/>
  </si>
  <si>
    <t>상세보완하여 3/7일 회의시 협의</t>
    <phoneticPr fontId="4" type="noConversion"/>
  </si>
  <si>
    <t xml:space="preserve"> - 거더 단면변경에 따른 강성저하 부분은 Mcr 및 최대 모멘트 재분배율등 back data 작성 </t>
    <phoneticPr fontId="4" type="noConversion"/>
  </si>
  <si>
    <t>E&amp;D Mall &amp; 센구조</t>
    <phoneticPr fontId="4" type="noConversion"/>
  </si>
  <si>
    <t xml:space="preserve"> - Girder 단면강성 유지 vs Girder 단면강성 수정 excel Sheet는 "각 층별 NG Girder개수"로 다시 정리요망</t>
    <phoneticPr fontId="4" type="noConversion"/>
  </si>
  <si>
    <t>E&amp;D Mall &amp; 센구조</t>
    <phoneticPr fontId="4" type="noConversion"/>
  </si>
  <si>
    <t xml:space="preserve"> - Girder 단면강성 유지(슬래브 포함)로 구조해석 수정시 PC Girder 변경사항 별도 정리요망</t>
    <phoneticPr fontId="4" type="noConversion"/>
  </si>
  <si>
    <t xml:space="preserve"> - Girder단면강성 수정(슬래브 제외) 모델 적용시 수직하중(D.L+L.L)에 대한 거더단부 부모멘트 과소평가 하게됨. 이에 대한 대책검토후 추가협의 요망</t>
    <phoneticPr fontId="4" type="noConversion"/>
  </si>
  <si>
    <t xml:space="preserve"> - 현재 구조해석시 D.L로 고려된 각층별 Piperack하중은 원설계와 동일하게 Load to Mass 0.25로 고려</t>
    <phoneticPr fontId="4" type="noConversion"/>
  </si>
  <si>
    <t xml:space="preserve"> - Girder 단면강성 유지(슬래브 포함) &amp; Girder 단면강성 수정(슬래브 제외)시 각각에 대하여
수직하중에 의한 부모멘트 &amp; 지진하중에 의한 부모멘트 비교 정리 (모든 Girder가 아닌 Girder 부재별로 정리요망)</t>
    <phoneticPr fontId="4" type="noConversion"/>
  </si>
  <si>
    <r>
      <t xml:space="preserve"> - Girder 단면강성 유지(슬래브 포함)시 &amp; Girder 단면강성 수정(슬래브 제외)시 </t>
    </r>
    <r>
      <rPr>
        <b/>
        <sz val="10"/>
        <color rgb="FFFF0000"/>
        <rFont val="맑은 고딕"/>
        <family val="3"/>
        <charset val="129"/>
      </rPr>
      <t xml:space="preserve">각각에 대하여 </t>
    </r>
    <r>
      <rPr>
        <sz val="10"/>
        <color rgb="FFFF0000"/>
        <rFont val="맑은 고딕"/>
        <family val="3"/>
        <charset val="129"/>
      </rPr>
      <t>수직하중에 의한 부모멘트 &amp; 지진하중에 의한 부모멘트 &amp; 지진하중 정모멘트(역전모멘트) 비교 정리 (현 시험체 기술인증받은 PC보 단부 정모멘트(Tn=1260kN 기준)도 표기요망)</t>
    </r>
    <phoneticPr fontId="4" type="noConversion"/>
  </si>
  <si>
    <t xml:space="preserve"> - 구조해석시 Girder 단면강성 고려방식은 SECL에서 내부 협의를 통해 최종 결정 
(3/21일 회의후 최종결정 예정, 구조해석모델을 2개로 운용(수직하중 설계용 &amp; 지진하중 설계용) 필요여부 및 발주처/감리 및 삼우대응시 문제점등 고려 결정예정)</t>
    <phoneticPr fontId="4" type="noConversion"/>
  </si>
  <si>
    <t>SECL
E&amp;D Mall &amp; 센구조</t>
    <phoneticPr fontId="4" type="noConversion"/>
  </si>
  <si>
    <t xml:space="preserve"> - Mock up (Deck &amp; 타설포함) 및 접합부 상세변경에 따른 구조성능평가 인증 검토요망</t>
    <phoneticPr fontId="4" type="noConversion"/>
  </si>
  <si>
    <t>추가 검토사항</t>
    <phoneticPr fontId="5" type="noConversion"/>
  </si>
  <si>
    <t xml:space="preserve">- PSRC 기둥 측압검토 보고서 </t>
    <phoneticPr fontId="4" type="noConversion"/>
  </si>
  <si>
    <t>- 발주처 제출용 (거푸집 FEM해석등 현재 Form적용시 측압에 전혀문제 없다는 방향으로 작성),
공사팀 검토용 (탕정에 이러이러한 사례가 있어서 일부 문제가 있었으니 현재는 이런부분들을 개선하여 00m/Hr 측압까지는 문제없다는 방향으로 작성, 혹시 공사팀에 특별히 주의할 사항있으면 Highlight시켜주기 바람.)으로 각각 작성요망</t>
    <phoneticPr fontId="4" type="noConversion"/>
  </si>
  <si>
    <t>- PTW &amp; PSRC접합상세, PTW &amp; PC Beam, PTW &amp; Slab 접합상세</t>
    <phoneticPr fontId="4" type="noConversion"/>
  </si>
  <si>
    <t>- 파일기초 Layout고려 파일 arrangement, 기초설계용 부재력 for 전단보강 검토</t>
    <phoneticPr fontId="4" type="noConversion"/>
  </si>
  <si>
    <t>철근에 의한 전단보강 검토</t>
    <phoneticPr fontId="4" type="noConversion"/>
  </si>
  <si>
    <t>- 파일기초 평면도 추가작성 요망 (일부구간만, 수조구간 포함)</t>
    <phoneticPr fontId="4" type="noConversion"/>
  </si>
  <si>
    <t>- 철골보 vs HMB+PC보 물량비교 보완요망 (PC보 상단철근 Cost포함요망)</t>
    <phoneticPr fontId="4" type="noConversion"/>
  </si>
  <si>
    <t>E&amp;D Mall &amp; 센구조</t>
    <phoneticPr fontId="4" type="noConversion"/>
  </si>
  <si>
    <t>2023. 03. 21</t>
    <phoneticPr fontId="5" type="noConversion"/>
  </si>
  <si>
    <t>센구조 &amp; SECL</t>
    <phoneticPr fontId="4" type="noConversion"/>
  </si>
  <si>
    <t>- D/S부 보방향 90도 회전 모델반영요망, PC보 &amp; HMB Depth 변경부는 별도 정리후 송부요망
(D/S부 설계하중은 SECL에서 3/22까지 송부예정)</t>
    <phoneticPr fontId="4" type="noConversion"/>
  </si>
  <si>
    <t>Update된 구조해석 모델로 output정리요망
Update된 구조해석 모델로 보강부재 개수 재산정 요망</t>
    <phoneticPr fontId="4" type="noConversion"/>
  </si>
  <si>
    <t xml:space="preserve"> - 하단 철근의 정착문제는 철근 끝단부 지압 Plate 추가하는 방식등으로 추가 보강방안 검토요망.
기 제안한 PC보 하부로 앵커Frame추가하는 안은 PC보 제작/운반/설치상의 어려움으로 적용어려움. (앵커 Frame안을 적용을 원하는 경우 공사팀 선합의후 설계팀 협의요망)</t>
    <phoneticPr fontId="4" type="noConversion"/>
  </si>
  <si>
    <t>E&amp;D Mall</t>
    <phoneticPr fontId="4" type="noConversion"/>
  </si>
  <si>
    <t xml:space="preserve"> =&gt;SM490 표기 수정 및 층별/부재별 타입 구분 요망</t>
    <phoneticPr fontId="5" type="noConversion"/>
  </si>
  <si>
    <t>도면 진행상황</t>
    <phoneticPr fontId="4" type="noConversion"/>
  </si>
  <si>
    <t>공사팀 검토 요청 사항</t>
    <phoneticPr fontId="4" type="noConversion"/>
  </si>
  <si>
    <t>SECL</t>
    <phoneticPr fontId="4" type="noConversion"/>
  </si>
  <si>
    <t>기타사항</t>
    <phoneticPr fontId="4" type="noConversion"/>
  </si>
  <si>
    <t xml:space="preserve">Bracket 포함 PC 보 Erection 중량 확인 </t>
    <phoneticPr fontId="4" type="noConversion"/>
  </si>
  <si>
    <t xml:space="preserve"> - Girder 에 SD600 적용 시 경제성 검토</t>
    <phoneticPr fontId="4" type="noConversion"/>
  </si>
  <si>
    <r>
      <t xml:space="preserve"> - Girder 단면강성 유지(슬래브 포함)시 &amp; Girder 단면강성 수정(슬래브 제외)시 </t>
    </r>
    <r>
      <rPr>
        <b/>
        <sz val="10"/>
        <color theme="1"/>
        <rFont val="맑은 고딕"/>
        <family val="3"/>
        <charset val="129"/>
      </rPr>
      <t xml:space="preserve">각각에 대하여 </t>
    </r>
    <r>
      <rPr>
        <sz val="10"/>
        <color theme="1"/>
        <rFont val="맑은 고딕"/>
        <family val="3"/>
        <charset val="129"/>
      </rPr>
      <t>수직하중에 의한 부모멘트 &amp; 지진하중에 의한 부모멘트 &amp; 지진하중 정모멘트(역전모멘트) 비교 정리 (현 시험체 기술인증받은 PC보 단부 정모멘트(Tn=1260kN 기준)도 표기요망)</t>
    </r>
    <phoneticPr fontId="4" type="noConversion"/>
  </si>
  <si>
    <t xml:space="preserve"> - 센구조에서 제시한 3개 안으로 시험계획서 작성, 공사협의후 시공성등 검토후 확정예정</t>
    <phoneticPr fontId="4" type="noConversion"/>
  </si>
  <si>
    <t xml:space="preserve"> - T/C 기초 검토</t>
    <phoneticPr fontId="4" type="noConversion"/>
  </si>
  <si>
    <t xml:space="preserve"> - 삼우설계와 바닥 설계하중 재확인 후 공유 예정</t>
    <phoneticPr fontId="4" type="noConversion"/>
  </si>
  <si>
    <t xml:space="preserve">  DATE OF MEETING :</t>
    <phoneticPr fontId="5" type="noConversion"/>
  </si>
  <si>
    <t xml:space="preserve">  REPORTED BY : 김혜진 프로</t>
    <phoneticPr fontId="5" type="noConversion"/>
  </si>
  <si>
    <t xml:space="preserve">  ATTENDEES FROM SECL:</t>
    <phoneticPr fontId="5" type="noConversion"/>
  </si>
  <si>
    <t xml:space="preserve">  PLACE OF MEETING : 설계사무실 B동 4층 회의실</t>
    <phoneticPr fontId="5" type="noConversion"/>
  </si>
  <si>
    <t>서성현 프로, 김세일 프로, 김혜진 프로, 강상규 프로</t>
    <phoneticPr fontId="5" type="noConversion"/>
  </si>
  <si>
    <t xml:space="preserve">  CLIENT : </t>
    <phoneticPr fontId="5" type="noConversion"/>
  </si>
  <si>
    <t xml:space="preserve">  PROJECT TITLE : P5 복합동</t>
    <phoneticPr fontId="5" type="noConversion"/>
  </si>
  <si>
    <t>참석자 전원</t>
    <phoneticPr fontId="5" type="noConversion"/>
  </si>
  <si>
    <t>ITEM NO</t>
    <phoneticPr fontId="5" type="noConversion"/>
  </si>
  <si>
    <t>DESCRIPTION</t>
    <phoneticPr fontId="5" type="noConversion"/>
  </si>
  <si>
    <t>Due Date</t>
    <phoneticPr fontId="5" type="noConversion"/>
  </si>
  <si>
    <t>ACTION BY</t>
    <phoneticPr fontId="5" type="noConversion"/>
  </si>
  <si>
    <t>- T/C배치는 골조와 간섭없도록 재배치 요망</t>
    <phoneticPr fontId="5" type="noConversion"/>
  </si>
  <si>
    <t>E&amp;D Mall</t>
    <phoneticPr fontId="4" type="noConversion"/>
  </si>
  <si>
    <t>- PC물량 및 중량 검토 excel 파일 Update</t>
    <phoneticPr fontId="5" type="noConversion"/>
  </si>
  <si>
    <t>E&amp;D Mall</t>
    <phoneticPr fontId="4" type="noConversion"/>
  </si>
  <si>
    <t>완료</t>
    <phoneticPr fontId="4" type="noConversion"/>
  </si>
  <si>
    <t>E&amp;D Mall &amp; 센구조</t>
    <phoneticPr fontId="4" type="noConversion"/>
  </si>
  <si>
    <t xml:space="preserve"> =&gt; 내민슬래브 PC Bracket부분 시공하중만 지지 vs 영구하중 지지로 배근설계 비교요망 </t>
    <phoneticPr fontId="5" type="noConversion"/>
  </si>
  <si>
    <t xml:space="preserve"> =&gt; 내민슬래브 PC Bracket부분 두께 결정요망</t>
    <phoneticPr fontId="5" type="noConversion"/>
  </si>
  <si>
    <t>E&amp;D Mall &amp; 센구조</t>
    <phoneticPr fontId="4" type="noConversion"/>
  </si>
  <si>
    <t xml:space="preserve"> =&gt; 최외곽부 발코니 PC보 Bracket 최소 생산 가능폭 350mm 재확인 요망 (250mm 정도까지)</t>
    <phoneticPr fontId="4" type="noConversion"/>
  </si>
  <si>
    <t>E&amp;D Mall</t>
    <phoneticPr fontId="4" type="noConversion"/>
  </si>
  <si>
    <t xml:space="preserve"> =&gt; PC Erection 중량 확인(중공 고려) </t>
    <phoneticPr fontId="4" type="noConversion"/>
  </si>
  <si>
    <t xml:space="preserve"> =&gt; 간섭부 철골거더 변경등 검토 및 초안 작성하여 SECL 송부요망</t>
    <phoneticPr fontId="4" type="noConversion"/>
  </si>
  <si>
    <t>센구조</t>
    <phoneticPr fontId="4" type="noConversion"/>
  </si>
  <si>
    <t xml:space="preserve"> 포함)하여 SECL 송부요망</t>
    <phoneticPr fontId="4" type="noConversion"/>
  </si>
  <si>
    <t>- Overbridge설치되는 위치의 보는 PC-&gt;철골보 변경요망 (위치는 SECL 송부예정)</t>
    <phoneticPr fontId="4" type="noConversion"/>
  </si>
  <si>
    <t>- 도면작성시 P5도각 사용요망. SECL송부 예정</t>
    <phoneticPr fontId="4" type="noConversion"/>
  </si>
  <si>
    <t>SECL</t>
    <phoneticPr fontId="4" type="noConversion"/>
  </si>
  <si>
    <t>센구조</t>
    <phoneticPr fontId="4" type="noConversion"/>
  </si>
  <si>
    <t>센구조</t>
    <phoneticPr fontId="4" type="noConversion"/>
  </si>
  <si>
    <t xml:space="preserve"> =&gt; 반응수정계수 변경(R=3.0, 합성보통모멘트 골조)관련 관련교수님 의견서 준비요망</t>
    <phoneticPr fontId="4" type="noConversion"/>
  </si>
  <si>
    <t xml:space="preserve"> =&gt; 전자질의서(3/15)에 상기의견서 포함하여 회신요망</t>
    <phoneticPr fontId="4" type="noConversion"/>
  </si>
  <si>
    <t>내진설계범주 D로 진행</t>
    <phoneticPr fontId="4" type="noConversion"/>
  </si>
  <si>
    <t>- PSRC &amp; HMB에 PC거더 편심시공시 시공중 구조안전성 검토 보고서 작성요망</t>
    <phoneticPr fontId="4" type="noConversion"/>
  </si>
  <si>
    <t>완료</t>
    <phoneticPr fontId="4" type="noConversion"/>
  </si>
  <si>
    <t xml:space="preserve"> (수직도 시공오차는 H/500, 설계풍속 적용시 Column splice부 안전성 검토)</t>
    <phoneticPr fontId="4" type="noConversion"/>
  </si>
  <si>
    <t xml:space="preserve"> =&gt; PC보 옆면에 작용되는 풍하중(11.25m=(12.3+10.2)/2)을 PSRC기둥에 집중하중 추가고려요망</t>
    <phoneticPr fontId="4" type="noConversion"/>
  </si>
  <si>
    <t>3/22일 SECL 송부 Comment 참조</t>
    <phoneticPr fontId="4" type="noConversion"/>
  </si>
  <si>
    <t>- PSRC주각부 Pin변경시 기둥 및 Girder 부재력 변화 검토결과 송부요망</t>
    <phoneticPr fontId="4" type="noConversion"/>
  </si>
  <si>
    <t>- D/S부 보방향 90도 회전 모델반영요망, PC보 &amp; HMB Depth 변경부는 별도 정리후 송부요망
(D/S부 설계하중은 SECL에서 3/22까지 송부예정)</t>
    <phoneticPr fontId="4" type="noConversion"/>
  </si>
  <si>
    <t>센구조</t>
    <phoneticPr fontId="4" type="noConversion"/>
  </si>
  <si>
    <t>완료</t>
    <phoneticPr fontId="4" type="noConversion"/>
  </si>
  <si>
    <t>- 철골보 vs PC보 물량 상세비교 요청 (2/13일 송부메일 참조)</t>
    <phoneticPr fontId="4" type="noConversion"/>
  </si>
  <si>
    <t>센구조</t>
    <phoneticPr fontId="4" type="noConversion"/>
  </si>
  <si>
    <t xml:space="preserve"> =&gt; 현 모델링 기준으로 P5단독시공시 지진하중 층간변위 검토결과 추가요망 (이후 추가검토종료)</t>
    <phoneticPr fontId="4" type="noConversion"/>
  </si>
  <si>
    <t>HMB 지진하중시 정모멘트 고려 상세보완</t>
    <phoneticPr fontId="4" type="noConversion"/>
  </si>
  <si>
    <t xml:space="preserve"> - Rebar는 Shop설치후 운송고려, 하부 전단키부분 콘크리트 타설 Hole (2개소) 추가요망</t>
    <phoneticPr fontId="4" type="noConversion"/>
  </si>
  <si>
    <t xml:space="preserve"> - Girder단면강성 수정(슬래브 제외) 모델 적용시 수직하중(D.L+L.L)에 대한 거더단부 부모멘트 과소평가 하게됨. 이에 대한 대책검토후 추가협의 요망</t>
    <phoneticPr fontId="4" type="noConversion"/>
  </si>
  <si>
    <t>E&amp;D Mall &amp; 센구조</t>
    <phoneticPr fontId="4" type="noConversion"/>
  </si>
  <si>
    <t xml:space="preserve"> - Girder 단면강성 유지(슬래브 포함) &amp; Girder 단면강성 수정(슬래브 제외)시 각각에 대하여
수직하중에 의한 부모멘트 &amp; 지진하중에 의한 부모멘트 비교 정리 (모든 Girder가 아닌 Girder 부재별로 정리요망)</t>
    <phoneticPr fontId="4" type="noConversion"/>
  </si>
  <si>
    <t>E&amp;D Mall &amp; 센구조</t>
    <phoneticPr fontId="4" type="noConversion"/>
  </si>
  <si>
    <t>Update된 구조해석 모델로 output정리요망
Update된 구조해석 모델로 보강부재 개수 재산정 요망</t>
    <phoneticPr fontId="4" type="noConversion"/>
  </si>
  <si>
    <t xml:space="preserve"> - 구조해석시 Girder 단면강성 고려방식은 SECL에서 내부 협의를 통해 최종 결정 
(3/21일 회의후 최종결정 예정, 구조해석모델을 2개로 운용(수직하중 설계용 &amp; 지진하중 설계용) 필요여부 및 발주처/감리 및 삼우대응시 문제점등 고려 결정예정)</t>
    <phoneticPr fontId="4" type="noConversion"/>
  </si>
  <si>
    <t>Girder 단면강성 유지(슬래브 포함)로 최종결정</t>
    <phoneticPr fontId="4" type="noConversion"/>
  </si>
  <si>
    <t xml:space="preserve"> - 하단 철근의 정착문제는 철근 끝단부 지압 Plate 추가하는 방식등으로 추가 보강방안 검토요망.
기 제안한 PC보 하부로 앵커Frame추가하는 안은 PC보 제작/운반/설치상의 어려움으로 적용어려움. (앵커 Frame안을 적용을 원하는 경우 공사팀 선합의후 설계팀 협의요망)</t>
    <phoneticPr fontId="4" type="noConversion"/>
  </si>
  <si>
    <t xml:space="preserve"> =&gt; 센구조에서 제시한 3개 안 외에 추가 아이디어 발굴 요망
      (E&amp;D Mall 에서 제안한 PC 단부 단면 150mm 증가시키는 안도 함께 검토 요망)</t>
    <phoneticPr fontId="4" type="noConversion"/>
  </si>
  <si>
    <t xml:space="preserve"> - Mock up (Deck &amp; 타설포함) 및 접합부 상세변경에 따른 구조성능평가 인증 검토요망</t>
    <phoneticPr fontId="4" type="noConversion"/>
  </si>
  <si>
    <t xml:space="preserve"> - 반응수정계수 1.2반영하여 HMB보강갯수 산출 및 PC 단부부재력 정리시 ΦMn 값 비교 시 Shear Key 고려한 값으로 추가 비교 요망</t>
    <phoneticPr fontId="4" type="noConversion"/>
  </si>
  <si>
    <t>추가 검토사항</t>
    <phoneticPr fontId="5" type="noConversion"/>
  </si>
  <si>
    <t>- 파일기초 Layout고려 파일 arrangement, 기초설계용 부재력 for 전단보강 검토</t>
    <phoneticPr fontId="4" type="noConversion"/>
  </si>
  <si>
    <t>철근에 의한 전단보강 검토</t>
    <phoneticPr fontId="4" type="noConversion"/>
  </si>
  <si>
    <t>완료</t>
    <phoneticPr fontId="4" type="noConversion"/>
  </si>
  <si>
    <t>- 철골보 vs HMB+PC보 물량비교는 3개층 평균물량으로 비교요망
  기둥물량절감(5%) + 보 물량절감(??%) 통합하여 전체 골조물량 절감비율 산출요망</t>
    <phoneticPr fontId="4" type="noConversion"/>
  </si>
  <si>
    <t>완료</t>
    <phoneticPr fontId="4" type="noConversion"/>
  </si>
  <si>
    <t xml:space="preserve"> - HMB &amp; PC접합부 (Deck &amp; 상단철근 포함) Mock up 시험체 계획서 (진천공장 설치, 약 1.5m 높이) 제출요망 (현장상단철근 배근시공성, 역전모멘트 보강용 추가배근 시공성등 검토용)</t>
    <phoneticPr fontId="4" type="noConversion"/>
  </si>
  <si>
    <t>E&amp;D Mall &amp; 센구조</t>
    <phoneticPr fontId="4" type="noConversion"/>
  </si>
  <si>
    <t>도면 진행상황</t>
    <phoneticPr fontId="4" type="noConversion"/>
  </si>
  <si>
    <t xml:space="preserve"> - 중요도 1.2변경반영 각 층별 &amp; 층별 Area별 골조 Depth 정리 (HMB, PC 각각), 삼우 가정단면과 비교 Table 정리 </t>
    <phoneticPr fontId="4" type="noConversion"/>
  </si>
  <si>
    <t xml:space="preserve"> - 구조평면도 (Loading Map 포함) 작성 for 삼우송부</t>
    <phoneticPr fontId="4" type="noConversion"/>
  </si>
  <si>
    <t>공사팀 검토 요청 사항</t>
    <phoneticPr fontId="4" type="noConversion"/>
  </si>
  <si>
    <t xml:space="preserve"> - PSRC/PC부재-PTW벽체 간 접합 상세 관련 자료 공유 요망 </t>
    <phoneticPr fontId="4" type="noConversion"/>
  </si>
  <si>
    <t xml:space="preserve"> - 수조구간 3층 Slab 선 설치를 위해 기둥 1절주 24.3m 로 설계 시 운반 가능여부 확인요망</t>
    <phoneticPr fontId="4" type="noConversion"/>
  </si>
  <si>
    <t xml:space="preserve"> - Mega Deck 등 설치를 위한 Embedded Plate 상세 송부요망</t>
    <phoneticPr fontId="4" type="noConversion"/>
  </si>
  <si>
    <t xml:space="preserve"> - 공사장비 등의 설치, 접합 등 P3 자료 공유</t>
    <phoneticPr fontId="4" type="noConversion"/>
  </si>
  <si>
    <t xml:space="preserve"> - 기초철근 SD600(항복강도 550MPa) 검토 시 비슷한 Ratio 적용하여 재검토 필요</t>
    <phoneticPr fontId="4" type="noConversion"/>
  </si>
  <si>
    <t xml:space="preserve"> - 내진설계 결정 _1등급(중요도계수=1.2) 적용 + 성능기반설계로 특등급에 준하는 성능 확보</t>
    <phoneticPr fontId="4" type="noConversion"/>
  </si>
  <si>
    <t>완료</t>
    <phoneticPr fontId="4" type="noConversion"/>
  </si>
  <si>
    <t xml:space="preserve"> =&gt; 최외곽부 발코니 PC보 Bracket 최소 생산 가능폭 350mm 재확인 요망 (250mm 정도까지)</t>
    <phoneticPr fontId="5" type="noConversion"/>
  </si>
  <si>
    <t>Note</t>
    <phoneticPr fontId="4" type="noConversion"/>
  </si>
  <si>
    <t>Remind</t>
    <phoneticPr fontId="4" type="noConversion"/>
  </si>
  <si>
    <t xml:space="preserve"> =&gt; SECL에서 송부한 P4 상세 참조하여 PC보 Depth별 상세 구분하여 작성요망</t>
    <phoneticPr fontId="4" type="noConversion"/>
  </si>
  <si>
    <t xml:space="preserve"> =&gt; PC Erection 중량 확인(중공 고려)</t>
    <phoneticPr fontId="4" type="noConversion"/>
  </si>
  <si>
    <t>-</t>
    <phoneticPr fontId="4" type="noConversion"/>
  </si>
  <si>
    <t>완료 - 거더의 높이와 동일</t>
    <phoneticPr fontId="4" type="noConversion"/>
  </si>
  <si>
    <t>폭은 최소 300mm 반영가능</t>
    <phoneticPr fontId="4" type="noConversion"/>
  </si>
  <si>
    <t xml:space="preserve"> =&gt; 전자에서 추가 Mock up등 이야기 나오지 않도록 실제 현장적용한 상세로 검토요망</t>
    <phoneticPr fontId="4" type="noConversion"/>
  </si>
  <si>
    <t>-</t>
    <phoneticPr fontId="4" type="noConversion"/>
  </si>
  <si>
    <t>2/28 전환설계 도면 및
 물량에 반영</t>
    <phoneticPr fontId="4" type="noConversion"/>
  </si>
  <si>
    <t>■ T/C배치는 골조와 간섭없도록 재배치 요망</t>
  </si>
  <si>
    <t>■ PC물량 및 중량 검토 excel 파일 Update</t>
  </si>
  <si>
    <t>■ 테두리 PC보 측면 1.5m 내민슬래브부 deck slab지지방안 검토요망</t>
  </si>
  <si>
    <t>■ 철골Girder &amp; PC Beam 접합상세 검토요망</t>
  </si>
  <si>
    <t xml:space="preserve">■ 코어부 계단실 및 ELEV. 철골기둥 및 Shaft와 HMB+PC보 간섭검토 </t>
  </si>
  <si>
    <t>■ 도면작성시 P5도각 사용요망. SECL송부 예정</t>
  </si>
  <si>
    <t>■ 내진설계범주(현재 C적용) 결정관련 가속도 결정시 P4 부지응답해석 결과 적용</t>
  </si>
  <si>
    <t>■ PSRC &amp; HMB에 PC거더 편심시공시 시공중 구조안전성 검토 보고서 작성요망</t>
  </si>
  <si>
    <t>■ PSRC주각부 Pin변경시 기둥 및 Girder 부재력 변화 검토결과 송부요망</t>
  </si>
  <si>
    <t>■ PSRC &amp; HMB 중량 분리요청 (2/13일 송부메일 참조)</t>
  </si>
  <si>
    <t>■ 철골보 vs PC보 물량 상세비교 요청 (2/13일 송부메일 참조)</t>
  </si>
  <si>
    <t>■ P5 골조 단독시공 vs P5&amp;P6 골조 동시시공시 골조 영향성 분석 (2/9일 송부메일 참조)</t>
  </si>
  <si>
    <t xml:space="preserve"> ■ 구조해석시 Girder 단면강성 고려방식은 SECL에서 내부 협의를 통해 최종 결정 
(3/21일 회의후 최종결정 예정, 구조해석모델을 2개로 운용(수직하중 설계용 &amp; 지진하중 설계용) 필요여부 및 발주처/감리 및 삼우대응시 문제점등 고려 결정예정)</t>
  </si>
  <si>
    <t>■ PTW &amp; PSRC접합상세, PTW &amp; PC Beam, PTW &amp; Slab 접합상세</t>
  </si>
  <si>
    <t>■ 파일기초 Layout고려 파일 arrangement, 기초설계용 부재력 for 전단보강 검토</t>
  </si>
  <si>
    <t>■ 파일기초 평면도 추가작성 요망 (일부구간만, 수조구간 포함)</t>
  </si>
  <si>
    <t>■ 철골보 vs HMB+PC보 물량비교는 3개층 평균물량으로 비교요망
  기둥물량절감(5%) + 보 물량절감(??%) 통합하여 전체 골조물량 절감비율 산출요망</t>
  </si>
  <si>
    <t>■ 철골보 vs HMB+PC보 물량비교 보완요망 (PC보 상단철근 Cost포함요망)</t>
  </si>
  <si>
    <t>■ 프로젝트 실행기준으로 각사 조직도(현장상주 &amp; 본사 인력구분) 송부요망</t>
  </si>
  <si>
    <t xml:space="preserve"> ■ 공사장비 등의 설치, 접합 등 P3 자료 공유</t>
  </si>
  <si>
    <t>■ 삼우설계와 바닥 설계하중 재확인 후 공유 예정</t>
    <phoneticPr fontId="4" type="noConversion"/>
  </si>
  <si>
    <t>■ 내진설계 결정 _1등급(중요도계수=1.2) 적용 + 성능기반설계로 특등급에 준하는 성능 확보</t>
    <phoneticPr fontId="4" type="noConversion"/>
  </si>
  <si>
    <t>■ PSRC &amp; HMB설치후 "PC Girder &amp; PC Beam" 표준 Erection Sequence 작성요망</t>
    <phoneticPr fontId="5" type="noConversion"/>
  </si>
  <si>
    <t>3/22일 SECL Comment 참조</t>
    <phoneticPr fontId="4" type="noConversion"/>
  </si>
  <si>
    <t>확인 필요</t>
    <phoneticPr fontId="4" type="noConversion"/>
  </si>
  <si>
    <t>지질조사 검토의견 요망</t>
    <phoneticPr fontId="4" type="noConversion"/>
  </si>
  <si>
    <t>■ 코어부 HMB와 LC Frame이 동시에 설치되는 부분 상세 작성 (상단철근 Passing상세포함)하여
  SECL 송부요망</t>
    <phoneticPr fontId="5" type="noConversion"/>
  </si>
  <si>
    <t xml:space="preserve"> =&gt; 현 모델링 기준으로 P5전층시공+P6 8개층 시공시 부재력 비교검토 결과 송부요청</t>
    <phoneticPr fontId="5" type="noConversion"/>
  </si>
  <si>
    <t>■ D/S부 보방향 90도 회전 모델반영요망, PC보 &amp; HMB Depth 변경부는 별도 정리후 
    송부요망 (D/S부 설계하중은 SECL에서 3/22까지 송부예정)</t>
    <phoneticPr fontId="4" type="noConversion"/>
  </si>
  <si>
    <t>230403 1611 접수</t>
    <phoneticPr fontId="4" type="noConversion"/>
  </si>
  <si>
    <t xml:space="preserve"> =&gt; 센구조에서 제시한 3개 안 외에 추가 아이디어 발굴 요망
      (E&amp;D Mall 에서 제안한 PC 단부 단면 150mm 증가시키는 안도 함께 검토 요망)</t>
    <phoneticPr fontId="5" type="noConversion"/>
  </si>
  <si>
    <t xml:space="preserve"> ■ 반응수정계수 1.2반영하여 HMB보강갯수 산출 및 PC 단부부재력 정리시 ΦMn 값 비교 시 Shear Key 고려한 값으로 추가 비교 요망</t>
    <phoneticPr fontId="5" type="noConversion"/>
  </si>
  <si>
    <t>230405 0027 접수</t>
    <phoneticPr fontId="4" type="noConversion"/>
  </si>
  <si>
    <t xml:space="preserve"> =&gt; 발주처 제출용 (거푸집 FEM해석등 현재 Form적용시 측압에 전혀문제 없다는 방향으로 작성),
공사팀 검토용 (탕정에 이러이러한 사례가 있어서 일부 문제가 있었으니 현재는 이런부분들을 개선하여 00m/Hr 측압까지는 문제없다는 방향으로 작성, 혹시 공사팀에 특별히 주의할 사항있으면 Highlight시켜주기 바람.)으로 각각 작성요망</t>
    <phoneticPr fontId="5" type="noConversion"/>
  </si>
  <si>
    <t xml:space="preserve">■ PSRC 기둥 측압검토 보고서 </t>
    <phoneticPr fontId="5" type="noConversion"/>
  </si>
  <si>
    <t xml:space="preserve"> ■ HMB &amp; PC접합부 (Deck &amp; 상단철근 포함) Mock up 시험체 계획서 (진천공장 설치, 약 1.5m 높이) 제출요망 (현장상단철근 배근시공성, 역전모멘트 보강용 추가배근 시공성등 검토용)</t>
    <phoneticPr fontId="5" type="noConversion"/>
  </si>
  <si>
    <t>230403_F-PSRC HMB_MOCK-UP_계획_rev1(발송용).pptx</t>
    <phoneticPr fontId="4" type="noConversion"/>
  </si>
  <si>
    <t xml:space="preserve"> ■ 중요도 1.2변경반영 각 층별 &amp; 층별 Area별 골조 Depth 정리 (HMB, PC 각각), 삼우 가정단면과 비교 Table 정리 </t>
    <phoneticPr fontId="5" type="noConversion"/>
  </si>
  <si>
    <t xml:space="preserve"> ■ 구조평면도 (Loading Map 포함) 작성 for 삼우송부</t>
    <phoneticPr fontId="5" type="noConversion"/>
  </si>
  <si>
    <t xml:space="preserve"> ■ PSRC/PC부재-PTW벽체 간 접합 상세 관련 자료 공유 요망 </t>
    <phoneticPr fontId="5" type="noConversion"/>
  </si>
  <si>
    <t xml:space="preserve"> ■ Mega Deck 등 설치를 위한 Embedded Plate 상세 송부요망</t>
    <phoneticPr fontId="5" type="noConversion"/>
  </si>
  <si>
    <t xml:space="preserve"> ■ T/C 기초 검토</t>
    <phoneticPr fontId="5" type="noConversion"/>
  </si>
  <si>
    <t>4월 4일 송부</t>
    <phoneticPr fontId="4" type="noConversion"/>
  </si>
  <si>
    <t xml:space="preserve"> ■ Rebar는 Shop설치후 운송고려, 하부 전단키부분 콘크리트 타설 Hole (2개소) 추가요망</t>
    <phoneticPr fontId="4" type="noConversion"/>
  </si>
  <si>
    <t xml:space="preserve"> ■ ALT-2 단부보강 상세로 진행</t>
    <phoneticPr fontId="4" type="noConversion"/>
  </si>
  <si>
    <t>상세보완 3/7일 협의</t>
    <phoneticPr fontId="4" type="noConversion"/>
  </si>
  <si>
    <t xml:space="preserve"> ■ Girder 단면강성 유지(슬래브 포함)로 구조해석 수정시 PC Girder 변경사항 별도 정리요망</t>
    <phoneticPr fontId="4" type="noConversion"/>
  </si>
  <si>
    <t xml:space="preserve"> ■ Girder단면강성 수정(슬래브 제외) 모델 적용시 수직하중(D.L+L.L)에 대한 거더단부 부모멘트 과소평가 하게됨. 이에 대한 대책검토후 추가협의 요망</t>
    <phoneticPr fontId="4" type="noConversion"/>
  </si>
  <si>
    <t xml:space="preserve"> ■ Girder 단면강성 유지(슬래브 포함) &amp; Girder 단면강성 수정(슬래브 제외)시 각각에 대하여
수직하중에 의한 부모멘트 &amp; 지진하중에 의한 부모멘트 비교 정리 (모든 Girder가 아닌 Girder 부재별로 정리요망)</t>
    <phoneticPr fontId="4" type="noConversion"/>
  </si>
  <si>
    <t xml:space="preserve"> ■ 현재 구조해석시 D.L로 고려된 각층별 Piperack하중은 원설계와 동일하게 Load to Mass 
 0.25로 고려</t>
    <phoneticPr fontId="4" type="noConversion"/>
  </si>
  <si>
    <t xml:space="preserve"> ■ 거더 단면변경에 따른 강성저하 부분은 Mcr 및 최대 모멘트 재분배율등 back data 작성 
     KDS기준에 부합여부 재검토</t>
    <phoneticPr fontId="4" type="noConversion"/>
  </si>
  <si>
    <t xml:space="preserve"> ■ Girder 단면강성 유지 vs Girder 단면강성 수정 excel Sheet는 "각 층별 NG Girder개수"로 다시 정리요망</t>
    <phoneticPr fontId="4" type="noConversion"/>
  </si>
  <si>
    <t xml:space="preserve"> ■ Girder 단면강성 유지(슬래브 포함)시 &amp; Girder 단면강성 수정(슬래브 제외)시 각각에 대하여 수직하중에 의한 부모멘트 &amp; 지진하중에 의한 부모멘트 &amp; 지진하중 정모멘트(역전모멘트) 비교 정리 (현 시험체 기술인증받은 PC보 단부 정모멘트(Tn=1260kN 기준)도 표기요망)</t>
    <phoneticPr fontId="4" type="noConversion"/>
  </si>
  <si>
    <t xml:space="preserve"> ■ 하단 철근의 정착문제는 철근 끝단부 지압 Plate 추가하는 방식등으로 추가 보강방안 검토요망.
기 제안한 PC보 하부로 앵커Frame추가하는 안은 PC보 제작/운반/설치상의 어려움으로 적용어려움. (앵커 Frame안을 적용을 원하는 경우 공사팀 선합의후 설계팀 협의요망)</t>
    <phoneticPr fontId="5" type="noConversion"/>
  </si>
  <si>
    <t xml:space="preserve"> =&gt; 내민슬래브 PC Bracket부분 시공하중만 지지 vs 영구하중 지지로 배근설계 비교요망</t>
    <phoneticPr fontId="5" type="noConversion"/>
  </si>
  <si>
    <t xml:space="preserve">■ 센구조의 기초부분 공사제안 - PPT로 작성하여 요청 </t>
    <phoneticPr fontId="5" type="noConversion"/>
  </si>
  <si>
    <t>노란색은 신규 추가 및 REMIND 안건입니다.</t>
    <phoneticPr fontId="4" type="noConversion"/>
  </si>
  <si>
    <t>김혜진 프로, 강상규 프로</t>
    <phoneticPr fontId="4" type="noConversion"/>
  </si>
  <si>
    <t xml:space="preserve">서성현 LE, 강정호 CE, 김세일 수석, </t>
    <phoneticPr fontId="5" type="noConversion"/>
  </si>
  <si>
    <t>E&amp;D Mall : 김대훈 대표, 강기림 프로, 이철기 이사</t>
    <phoneticPr fontId="4" type="noConversion"/>
  </si>
  <si>
    <t>센구조 : 이인호 이사, 이동혁 소장, 양상관 소장</t>
    <phoneticPr fontId="4" type="noConversion"/>
  </si>
  <si>
    <t xml:space="preserve">   </t>
    <phoneticPr fontId="4" type="noConversion"/>
  </si>
  <si>
    <t xml:space="preserve">  REPORTED BY : 강상규 프로</t>
    <phoneticPr fontId="5" type="noConversion"/>
  </si>
  <si>
    <t>Mock Up TEST</t>
    <phoneticPr fontId="4" type="noConversion"/>
  </si>
  <si>
    <t xml:space="preserve"> =&gt; PC Bracket 부분 추가 보고서 요청 (철골 브라켓(영구) /철골 브라켓(시공시) / PC브라켓, 
각 Case별 1 스팬물량 및 전층고려시 물량으로 비교정리요망, 철골(PC)/Deck/철근(주근 or 배력근)/내화등 물량등으로 구분요망)</t>
    <phoneticPr fontId="4" type="noConversion"/>
  </si>
  <si>
    <t>4/30이슈도면에 상세포함요망</t>
    <phoneticPr fontId="4" type="noConversion"/>
  </si>
  <si>
    <t>PC Beam &amp; Girder 양중 검토, PC 계단실 검토</t>
    <phoneticPr fontId="5" type="noConversion"/>
  </si>
  <si>
    <t>ASAP</t>
    <phoneticPr fontId="4" type="noConversion"/>
  </si>
  <si>
    <t>■ Overbridge설치되는 위치의 보는 PC-&gt;철골보 변경요망 (위치는 SECL 송부예정)</t>
    <phoneticPr fontId="4" type="noConversion"/>
  </si>
  <si>
    <t xml:space="preserve"> =&gt; D/S부 Beam 배치 (남북방향 vs 동서방향)에 따른 골조물량 비교 작성요망</t>
    <phoneticPr fontId="4" type="noConversion"/>
  </si>
  <si>
    <t xml:space="preserve">■ PC보 &amp; Deck 고정안 보완
=&gt; Deck (트러스 deck) 그림으로 그림수정 요망 (타설전 고정상황)
=&gt; ALT01 &amp; ALT02에 대하여 각각 예상물량 및 Cost 추가요망 </t>
    <phoneticPr fontId="5" type="noConversion"/>
  </si>
  <si>
    <t xml:space="preserve"> ■ 수조구간 3층 Slab 선 설치를 위해 기둥 1절주 24.3m 로 설계 시 운반 가능여부 확인요망
=&gt; 24.3m 생산이 어떤 사유로 불가하여 분절하여 생산 및 운반하여 현장shop장에서 이음해야 한다는 내용 추가할것
=&gt; 24.3m 장주로 4층바닥 PC설치 &amp; 타설고려시 PSRC 추가물량 (층막이 및 앵글이음물량 포함) 산출요망</t>
    <phoneticPr fontId="4" type="noConversion"/>
  </si>
  <si>
    <t xml:space="preserve"> ■ 기초철근 SD600(항복강도 550MPa) 검토 시 비슷한 Ratio 적용하여 재검토 필요
=&gt; 3가지 안에 대한 검토 요청 (SD500기준, SD500 + SD600 ADD , SD600)
=&gt; SD600철근 물량산출시 정착길이 증가분 고려하여 물량산출 요망</t>
    <phoneticPr fontId="5" type="noConversion"/>
  </si>
  <si>
    <t xml:space="preserve"> ■ Girder 에 SD600 적용 시 경제성 검토
=&gt; 정착길이 보정은 미적용
=&gt; 적용시 각 층별 철근절감물량 및 전층 적용시 철근절감물량
=&gt; PC보 폭 축소에 의한 PC보 절감물량도 별도 산출요망</t>
    <phoneticPr fontId="5" type="noConversion"/>
  </si>
  <si>
    <t>■ 활하중 저감계수 적용관련 물량(기둥/기초/파일) 비교검토서 작성요망
(수조가 설치되는 Roof, 1F(P6 Area)는 활하중 저감 미고려)</t>
    <phoneticPr fontId="5" type="noConversion"/>
  </si>
  <si>
    <t xml:space="preserve"> ■ D/S구간 층막이 설치관련 상세검토</t>
    <phoneticPr fontId="5" type="noConversion"/>
  </si>
  <si>
    <t xml:space="preserve"> ■ Mock up (Deck &amp; 타설포함) 계획서 보완요망
=&gt; PC보 Edge에 슬래브 타설용 End plate 반영요망
=&gt; HMB &amp; PSRC에 Deck 거치용 잡철물 추가반영 요망
=&gt; 양방향 HMB설치부분 좌대철판(?)과 Rebar 간섭되니 삭제요망
=&gt; HMB와 PC설치후 타설전 Gap에 대한 처리방안 추가요망
=&gt; 실험예정인 PC보 단부 보강상세(총 3개안) 그림을 추가하고 어떤상세를 어느 접합부에 추가할지 표기요망 (양방향 HMB 설치부분은 보강안3(현장 추가배근)으로 표기하여 타설전 추가배근의 시공성 확인요망)
=&gt; PC보 &amp; Deck 지지안 (HD10 Rebar 추가 &amp; 철선체결) 상세추가하고 mock up 반영요망</t>
    <phoneticPr fontId="5" type="noConversion"/>
  </si>
  <si>
    <t>■ 코어부 계단실 및 ELEV. PC 화건의 보완작성
=&gt; ALT 1 &amp; ALT2 에 대하여 현재 계단실 Layout 이동필요칫수 표기요망
=&gt; 계단실 Wall 수직이음부 상세추가
=&gt; 건물전체 입면도에 PC계단실 표기하고 몇분절이 분할이 필요한지 표기요망</t>
    <phoneticPr fontId="5" type="noConversion"/>
  </si>
  <si>
    <t xml:space="preserve"> ■ 센구조에서 제시한 3개 안으로 접합부 인증시험계획서 작성, 공사협의후 시공성등 검토후 확정
=&gt; PC보 하부에 Shear key 추가되는 내용 추가요망
=&gt; 1안 단부 Channel web부분에 콘크리트 타설용 air hole 추가여부 재검토
=&gt; 2안 &amp; 3안의 중공부분이 길이는 E&amp;D Mall 협의후 확정요망 (시공시 전단력 재검토)
=&gt; 3안 현장 추가철근이 PSRC기둥안으로 어떤식으로 얼마나 정착삽입된다는 내용 추가요망</t>
    <phoneticPr fontId="5" type="noConversion"/>
  </si>
  <si>
    <t>11일 회의시 CLOSED 내용</t>
    <phoneticPr fontId="4" type="noConversion"/>
  </si>
  <si>
    <t>완료
230405 1104 접수
SD600적용, 보폭 줄임</t>
    <phoneticPr fontId="4" type="noConversion"/>
  </si>
  <si>
    <t>■ 230403_F-PSRC HMB_MOCK-UP_계획_rev1(발송용).pptx 아래의 보안 필요
230405 1420 Comment 메일 발송</t>
    <phoneticPr fontId="5" type="noConversion"/>
  </si>
  <si>
    <t>230404 1644 삼우에서 접수한 하중 분석 요청 
230405 1129 roof D/S구간 활하중 15KPA 변경 요청 발송</t>
    <phoneticPr fontId="4" type="noConversion"/>
  </si>
  <si>
    <t>230405 1000 자료 전달</t>
    <phoneticPr fontId="4" type="noConversion"/>
  </si>
  <si>
    <t>230405 0739 이학섭 프로님 내부 공유. ( PPT 아님 )</t>
    <phoneticPr fontId="4" type="noConversion"/>
  </si>
  <si>
    <t>김혜진 프로</t>
    <phoneticPr fontId="4" type="noConversion"/>
  </si>
  <si>
    <t>Action By</t>
    <phoneticPr fontId="4" type="noConversion"/>
  </si>
  <si>
    <t>김세일 수석</t>
    <phoneticPr fontId="4" type="noConversion"/>
  </si>
  <si>
    <t>By</t>
    <phoneticPr fontId="4" type="noConversion"/>
  </si>
  <si>
    <t>위동표 수석</t>
    <phoneticPr fontId="4" type="noConversion"/>
  </si>
  <si>
    <t>김대호 PM</t>
    <phoneticPr fontId="4" type="noConversion"/>
  </si>
  <si>
    <t>서성현 수석</t>
    <phoneticPr fontId="4" type="noConversion"/>
  </si>
  <si>
    <t>강상규 프로</t>
    <phoneticPr fontId="4" type="noConversion"/>
  </si>
  <si>
    <t>정민철 프로</t>
    <phoneticPr fontId="4" type="noConversion"/>
  </si>
  <si>
    <t>- 보강철근 Type이 너무 많아 현장시공 어려움 (Type 축소검토 요청)
- 거더 양단부 보강철근 개수가 다른곳이 있는지 검토후 수정요망
- Stud bolt와 보강철근 간섭여부 검토요망
- 관통철근 설치시 PRSR L-Bar(@300)와 간섭여부, PC탈락방지 앵글과 간섭여부
=&gt; 별도 HMB 접합부 Mock up을 통하여 철근간섭여부 검증예정</t>
    <phoneticPr fontId="30" type="noConversion"/>
  </si>
  <si>
    <t>- PSRC &amp; PTW 접합부 상세, PTW &amp; PC Slab 상세,  PTW &amp; PC Beam 상세
- 수조내부에 설치되는 PSRC의 Form 형태 검토 필요 (탈착식 or 몰탈성형판)
- PSRC에 PC Slab 거치용 corbel 추가검토 요청
- PTW내부 T/L반입용 Opening 반영요청 (공사 Inform 접수필요)</t>
    <phoneticPr fontId="30" type="noConversion"/>
  </si>
  <si>
    <t>- 기초 SD600 철근 적용관련 경제성 검토
- 거더 상단근 SD600 철근 적용시 경제성 검토</t>
    <phoneticPr fontId="30" type="noConversion"/>
  </si>
  <si>
    <t>상세내용</t>
    <phoneticPr fontId="4" type="noConversion"/>
  </si>
  <si>
    <t>요청일자</t>
    <phoneticPr fontId="4" type="noConversion"/>
  </si>
  <si>
    <t>- 건물 바깥쪽 T/C 기초 검토 PPT 작성 요청 ( 파일검토 1page &amp; 배근 검토 1page )
    (기 송부한 PPT Format으로 작성)</t>
    <phoneticPr fontId="30" type="noConversion"/>
  </si>
  <si>
    <t>EM</t>
    <phoneticPr fontId="4" type="noConversion"/>
  </si>
  <si>
    <t xml:space="preserve">- 계단실 및 ELEV Core. PC화 가능여부 검토
- E&amp;D 1차 검토자료 작성요청 (상세포함)
- 기본적으로 PC Core는 수직하중 및 지지하고 횡력은 골조가 저항하는 방식임 </t>
    <phoneticPr fontId="30" type="noConversion"/>
  </si>
  <si>
    <t>L/L 아이탬 적용 가능 여부 확인
'- 접지선을 기둥 내부에 매입
- 가능여부 및 참고 자료 요청
- 가능하다면 최대 굵기 확인 요청</t>
    <phoneticPr fontId="4" type="noConversion"/>
  </si>
  <si>
    <t>강상규 프로 작업 (숨김) -&gt;</t>
    <phoneticPr fontId="4" type="noConversion"/>
  </si>
  <si>
    <t>2023-04-10 접수</t>
    <phoneticPr fontId="4" type="noConversion"/>
  </si>
  <si>
    <t>230410_복합동 DS구간 Beam방향 비교물량(모듈비교).xls</t>
    <phoneticPr fontId="4" type="noConversion"/>
  </si>
  <si>
    <t>230410_기초철근 강도별(SD500, SD600) 비교.pptx</t>
    <phoneticPr fontId="4" type="noConversion"/>
  </si>
  <si>
    <t>230410_P5&amp;P6  vs P5(11F)&amp;P6(8F) 복합동 시공단계 골조 영향 분석.pptx</t>
    <phoneticPr fontId="4" type="noConversion"/>
  </si>
  <si>
    <t>230410_F-PSRC HMB 시공시퀀스.pptx</t>
    <phoneticPr fontId="4" type="noConversion"/>
  </si>
  <si>
    <t>230410_PS구간 철판마감 받침대 설치요청(센작성).pptx</t>
    <phoneticPr fontId="4" type="noConversion"/>
  </si>
  <si>
    <t>230410_설계 시공 협의항목 Rev4 -접합부 상세 추가.pptx</t>
    <phoneticPr fontId="4" type="noConversion"/>
  </si>
  <si>
    <t>230410_HMB 접합부 실험 계획.pptx</t>
    <phoneticPr fontId="5" type="noConversion"/>
  </si>
  <si>
    <t>230410_P6 복합동 수조구간 24.3m 3F 슬래브 선타설 검토.pptx</t>
    <phoneticPr fontId="4" type="noConversion"/>
  </si>
  <si>
    <t>230410_F-PSRC HMB  PIPE RACK POST 접합부 상세도.dwg</t>
    <phoneticPr fontId="4" type="noConversion"/>
  </si>
  <si>
    <t>2023. 04. 04</t>
    <phoneticPr fontId="5" type="noConversion"/>
  </si>
  <si>
    <t>2023. 03. 28</t>
    <phoneticPr fontId="5" type="noConversion"/>
  </si>
  <si>
    <t xml:space="preserve">P/S 철판은 작업용 / </t>
    <phoneticPr fontId="4" type="noConversion"/>
  </si>
  <si>
    <t>2023-04-10 접수
closed</t>
    <phoneticPr fontId="4" type="noConversion"/>
  </si>
  <si>
    <t>■ 브라켓에 POST PIPE RACK PEDESTAL 상세</t>
    <phoneticPr fontId="4" type="noConversion"/>
  </si>
  <si>
    <t>4월 17일</t>
    <phoneticPr fontId="4" type="noConversion"/>
  </si>
  <si>
    <t xml:space="preserve"> ■ Mega Deck 등 설치를 위한 Embedded Plate 상세 송부요망
  =&gt; 계단실 및 화물용 엘리베이터 고정 방식 포함됨
  =&gt; 대형리프트 검토
  =&gt; 지붕에 편심 장비 하중 검토
  =&gt; 에스컬레이터 접합부</t>
    <phoneticPr fontId="5" type="noConversion"/>
  </si>
  <si>
    <t>- 단순 밴드 방식으로 고정 ( SK에서 사용 하였음 ) - SEN
아래에 걸면 설치가 어렵고. 기둥이 아닌 보에다 붙임.
- 대형리프트는 자립형이라서 독립 검토
- 기둥에 후시공 엥커 반영시 SHOP을 보고 엥커 적용 가능</t>
    <phoneticPr fontId="4" type="noConversion"/>
  </si>
  <si>
    <t xml:space="preserve"> '- 보일러 실은 SLAB 선 타설이 문제가 될거 같다.-SEN</t>
    <phoneticPr fontId="4" type="noConversion"/>
  </si>
  <si>
    <t>4월 12일</t>
    <phoneticPr fontId="4" type="noConversion"/>
  </si>
  <si>
    <t>이엔디몰&amp;센구조</t>
    <phoneticPr fontId="4" type="noConversion"/>
  </si>
  <si>
    <t xml:space="preserve">- </t>
    <phoneticPr fontId="4" type="noConversion"/>
  </si>
  <si>
    <t>CLOSED
2023-04-10 접수</t>
    <phoneticPr fontId="4" type="noConversion"/>
  </si>
  <si>
    <t>- 2 BAY 기준으로 물량 검토
- PC 물량 정리는 3일정도면 정리 됩니다. 이엔디
- 7천 루베안에 물량이 될지 고민입니다.</t>
    <phoneticPr fontId="4" type="noConversion"/>
  </si>
  <si>
    <t>- 결과는 변경되어도 문제 없다.
- 물산 기준으로는 P5,P6를 같이 공사해야 하지만 혹시 P6를 공사를 미루어 질경우를 대비하는 것이다.
-공사에서는 YARD로 사용하기를 원하기도 함</t>
    <phoneticPr fontId="4" type="noConversion"/>
  </si>
  <si>
    <t>- 하단 포켓 800mm ok - 이엔디몰 확인
- 2500개의 기준은 부재이기 때문에 기둥 기준으로 1200여게 하단 철근 반영</t>
    <phoneticPr fontId="4" type="noConversion"/>
  </si>
  <si>
    <r>
      <t xml:space="preserve"> ■ Mock up (Deck &amp; 타설포함) 계획서 보완요망
</t>
    </r>
    <r>
      <rPr>
        <strike/>
        <sz val="10"/>
        <rFont val="맑은 고딕"/>
        <family val="3"/>
        <charset val="129"/>
      </rPr>
      <t>=&gt; PC보 Edge에 슬래브 타설용 End plate 반영요망</t>
    </r>
    <r>
      <rPr>
        <sz val="10"/>
        <rFont val="맑은 고딕"/>
        <family val="3"/>
        <charset val="129"/>
      </rPr>
      <t xml:space="preserve">
=&gt; HMB &amp; PSRC에 Deck 거치용 잡철물 추가반영 요망
=&gt; 양방향 HMB설치부분 좌대철판(?)과 Rebar 간섭되니 삭제요망
=&gt; HMB와 PC설치후 타설전 Gap에 대한 처리방안 추가요망
=&gt; 실험예정인 PC보 단부 보강상세(총 3개안) 그림을 추가하고 어떤상세를 어느 접합부에 추가할지 표기요망 (양방향 HMB 설치부분은 보강안3(현장 추가배근)으로 표기하여 타설전 추가배근의 시공성 확인요망)
=&gt; PC보 &amp; Deck 지지안 (HD10 Rebar 추가 &amp; 철선체결) 상세추가하고 mock up 반영요망</t>
    </r>
    <phoneticPr fontId="5" type="noConversion"/>
  </si>
  <si>
    <t>CLOSED
230406 COMMENT</t>
    <phoneticPr fontId="4" type="noConversion"/>
  </si>
  <si>
    <t>=&gt;SM490 표기 수정 및 층별/부재별 타입 구분 요망
=&gt; 4/30이슈도면에 상세포함요망</t>
    <phoneticPr fontId="5" type="noConversion"/>
  </si>
  <si>
    <t>■ PTW &amp; PSRC접합상세, PTW &amp; PC Beam, PTW &amp; Slab 접합상세
=&gt; 현장에서 알 수 있게 사진 등등 그림 사진 적용</t>
    <phoneticPr fontId="5" type="noConversion"/>
  </si>
  <si>
    <t>■ PSRC 기둥 측압검토 보고서 
 =&gt; 발주처 제출용 (거푸집 FEM해석등 현재 Form적용시 측압에 전혀문제 없다는 방향으로 작성),
공사팀 검토용 (탕정에 이러이러한 사례가 있어서 일부 문제가 있었으니 현재는 이런부분들을 개선하여 00m/Hr 측압까지는 문제없다는 방향으로 작성, 혹시 공사팀에 특별히 주의할 사항있으면 Highlight시켜주기 바람.)으로 각각 작성요망</t>
    <phoneticPr fontId="5" type="noConversion"/>
  </si>
  <si>
    <t>CLOSED</t>
    <phoneticPr fontId="4" type="noConversion"/>
  </si>
  <si>
    <t>이엔디 몰</t>
    <phoneticPr fontId="4" type="noConversion"/>
  </si>
  <si>
    <t xml:space="preserve">            양상관 소장, 오형석 대리</t>
    <phoneticPr fontId="4" type="noConversion"/>
  </si>
  <si>
    <t>=&gt; Dowel Bar, 추가 그림 추가
=&gt; 거푸집 결합 시, 용접 상세 추가 또는 BAND 적용 설명 추가
=&gt; PC와 Gride Plate의 Gap은 20mm 적용 (현장에서는 시공 수직도 1/500인 경우에 시공성 문제)
    공사 주의점 추가 
=&gt; PC BEAM 접합에서 주의점 추가
=&gt; HMB와 PSRC 모서리에 DECK 설치 관련된 설명 추가
=&gt; 타설시에 콘크리트 강도(기둥 &amp; 슬래브) 명확히 표기, 타설 속도 등 추가 정보 반영</t>
    <phoneticPr fontId="4" type="noConversion"/>
  </si>
  <si>
    <r>
      <t>■ PC보 &amp; Deck 고정안 보완
=&gt; Deck (트러스 deck) 그림으로 그림수정 요망 (타설전 고정상황)
=&gt;</t>
    </r>
    <r>
      <rPr>
        <strike/>
        <sz val="10"/>
        <color theme="1"/>
        <rFont val="맑은 고딕"/>
        <family val="3"/>
        <charset val="129"/>
      </rPr>
      <t xml:space="preserve"> ALT01</t>
    </r>
    <r>
      <rPr>
        <sz val="10"/>
        <color theme="1"/>
        <rFont val="맑은 고딕"/>
        <family val="3"/>
        <charset val="129"/>
      </rPr>
      <t xml:space="preserve"> &amp; ALT02에 대하여 각각 예상물량 및 Cost 추가요망 
=&gt; ALT 02 만 반영</t>
    </r>
    <phoneticPr fontId="5" type="noConversion"/>
  </si>
  <si>
    <t xml:space="preserve"> =&gt; Case 3에 하단철근 추가위치 상세도 추가 (기 이슈한 도면에 표기)</t>
    <phoneticPr fontId="4" type="noConversion"/>
  </si>
  <si>
    <t xml:space="preserve"> ■ PTW &amp; PSRC접합상세, PTW &amp; PC Beam, PTW &amp; Slab 접합상세, PSRC &amp; PC Slab 접합상세 등
=&gt; 현장에서 알 수 있게 사진 등등 그림 사진 적용</t>
    <phoneticPr fontId="5" type="noConversion"/>
  </si>
  <si>
    <t>=&gt; 메가 Deck 지지부 설계결과 추가요망 (추가철골부재, 접합부 ,지지되는 PSRC기둥내력 등)
=&gt; 접합부 상세 도면에 돌출되는 slab의 상세 반영이 필요
=&gt; 기둥의 수직 수평 엥글은 후시공시 피해야함 ( SHOP 참조 ) 설명서에 추가 필요</t>
    <phoneticPr fontId="4" type="noConversion"/>
  </si>
  <si>
    <t>- 철근 ratio 0.95 정도로 비슷하게 맞추고 철근간격은 나오는 칫수로 표기 (ex&gt; @240, 220)
- 상부철근 강종은 모두 SHD로 표기, 도면 Add bar는 Bot add bar로 수정
- 철근단가는 SECL에서 송부예정, 1Bay(10.8m x 10.2m) 및 전구간에 대하여 물량 및 Cost 비교할것</t>
    <phoneticPr fontId="4" type="noConversion"/>
  </si>
  <si>
    <t>=&gt; 각층별 및 전체증에 대하여 철근 및 PC보 절감 물량 정리</t>
    <phoneticPr fontId="5" type="noConversion"/>
  </si>
  <si>
    <t>센 구조</t>
    <phoneticPr fontId="4" type="noConversion"/>
  </si>
  <si>
    <t>■ PSRC 내부 접지 슬리브 파이프 가능 확인 (4/11 SECL 송부메일 참조)</t>
    <phoneticPr fontId="5" type="noConversion"/>
  </si>
  <si>
    <t>=&gt; Case 3시 하단철근 설치후 고정방안 검토. (MOCK UP TEST시 공사인력 설치 시연 고려바람 )
=&gt; 4/13일 공사와 협의하여 SHOP바로 Start할수 있도록 준비요망.
=&gt; 콘크리트 타설에 관련해서 타설은 PC보 Top level까지만 타설하는것으로 고려 (Slab end plate 불필요, Mock up계획계획에 그림추가)
=&gt; PSRC기둥의 연결부 Form지지용 L형강은 그림에서 삭제 
=&gt; PC보와 HMB사이에 Gap처리방안 PPT 추가
=&gt; 일정 Update
=&gt; DECK 지지안 상세 추가</t>
    <phoneticPr fontId="5" type="noConversion"/>
  </si>
  <si>
    <t>Closed
2023-04-12 1141 접수</t>
    <phoneticPr fontId="4" type="noConversion"/>
  </si>
  <si>
    <r>
      <rPr>
        <sz val="10"/>
        <color rgb="FFFF0000"/>
        <rFont val="맑은 고딕"/>
        <family val="3"/>
        <charset val="129"/>
      </rPr>
      <t xml:space="preserve">=&gt; 보일러실 추가 검토요청 ( 순타로 진행하면 문제 없음 - SEN, 추가 1page정도로 작성요망 )
</t>
    </r>
    <r>
      <rPr>
        <sz val="10"/>
        <rFont val="맑은 고딕"/>
        <family val="3"/>
        <charset val="129"/>
      </rPr>
      <t>=&gt; 단면상 추가 설명 필요 (층막이 위치, 1절주 어디인지 그림, 콘크리트 타설관련 내용 포함 )
=&gt; 물량 계산시 F열 부분 제외</t>
    </r>
    <phoneticPr fontId="4" type="noConversion"/>
  </si>
  <si>
    <t>230412_P5 복합동 PSRC HMB_MOCK-UP_2차계획_rev3.pptx</t>
  </si>
  <si>
    <t>230413 0053 접수</t>
    <phoneticPr fontId="4" type="noConversion"/>
  </si>
  <si>
    <t>2023-04-14 접수</t>
    <phoneticPr fontId="4" type="noConversion"/>
  </si>
  <si>
    <t>SECL &amp; 센구조</t>
    <phoneticPr fontId="4" type="noConversion"/>
  </si>
  <si>
    <t>2023-04-17 1541 접수</t>
    <phoneticPr fontId="4" type="noConversion"/>
  </si>
  <si>
    <t>2023-04-17 1800 접수</t>
    <phoneticPr fontId="4" type="noConversion"/>
  </si>
  <si>
    <t>2023-04-14 1413 접수</t>
    <phoneticPr fontId="4" type="noConversion"/>
  </si>
  <si>
    <t>230413 0058  접수</t>
    <phoneticPr fontId="4" type="noConversion"/>
  </si>
  <si>
    <t>230418 2050  접수</t>
    <phoneticPr fontId="4" type="noConversion"/>
  </si>
  <si>
    <t>2023-04-17 2050 접수</t>
    <phoneticPr fontId="4" type="noConversion"/>
  </si>
  <si>
    <t>230417 2050 접수</t>
    <phoneticPr fontId="4" type="noConversion"/>
  </si>
  <si>
    <t>08 P5 복합동 철근강종 및 접합상세 검토 _230417.pptx 파일에 포함</t>
    <phoneticPr fontId="4" type="noConversion"/>
  </si>
  <si>
    <t>■ ROOF 구조체 ELEVATION 정리 (Roof 무근 콘크리트 하중 영향 있음)
   구배는 1/100 기준</t>
    <phoneticPr fontId="5" type="noConversion"/>
  </si>
  <si>
    <t>2023. 04. 18 (8:30 ~ 11:00)</t>
    <phoneticPr fontId="5" type="noConversion"/>
  </si>
  <si>
    <t>2023. 04. 11 (8:30 ~ 11:00)</t>
    <phoneticPr fontId="5" type="noConversion"/>
  </si>
  <si>
    <t>서성현 LE, 김세일 프로 강상규 프로</t>
    <phoneticPr fontId="5" type="noConversion"/>
  </si>
  <si>
    <t>HOLD</t>
    <phoneticPr fontId="4" type="noConversion"/>
  </si>
  <si>
    <t>=&gt; Dowel Bar, 추가 그림 추가 -&gt; OK
=&gt; 거푸집 결합 시, 용접 상세 추가 또는 BAND 적용 설명 추가 -&gt; OK
=&gt; PC와 Gride Plate의 Gap은 20mm 적용 (현장에서는 시공 수직도 1/500인 경우에 시공성 문제)
    공사 주의점 추가 
=&gt; PC BEAM 접합에서 주의점 추가
=&gt; HMB와 PSRC 모서리에 DECK 설치 관련된 설명 추가
=&gt; 타설시에 콘크리트 강도(기둥 &amp; 슬래브) 명확히 표기, 타설 속도 등 추가 정보 반영</t>
    <phoneticPr fontId="4" type="noConversion"/>
  </si>
  <si>
    <t>=&gt; 공사 의견에 따라서 현장 공사 거푸집은 용접 또는 밴드로 정리</t>
    <phoneticPr fontId="4" type="noConversion"/>
  </si>
  <si>
    <t>4월 18일
바로 요청</t>
    <phoneticPr fontId="4" type="noConversion"/>
  </si>
  <si>
    <t>서성현 LE, 강상규 프로</t>
    <phoneticPr fontId="5" type="noConversion"/>
  </si>
  <si>
    <t>강정호 CE</t>
    <phoneticPr fontId="4" type="noConversion"/>
  </si>
  <si>
    <t>무내화 공법이 중요하다
MOCK UP에 내측 공간은 동일하다
PPT 용량 감소</t>
    <phoneticPr fontId="4" type="noConversion"/>
  </si>
  <si>
    <t>4월 25일</t>
    <phoneticPr fontId="4" type="noConversion"/>
  </si>
  <si>
    <t>기존에 DL 하중에 구배의 하중에 대하여 확인 필요 - 김세일 프로님이 전달</t>
    <phoneticPr fontId="4" type="noConversion"/>
  </si>
  <si>
    <t>4월 19일</t>
    <phoneticPr fontId="4" type="noConversion"/>
  </si>
  <si>
    <t>=&gt; 기존의 건물에 간섭은 아직 확인 불가.
=&gt; 타워기초의 파일 물량은 별도 물량으로 진행 됨 
=&gt; 공사에 발송</t>
    <phoneticPr fontId="5" type="noConversion"/>
  </si>
  <si>
    <t>=&gt; 기둥당 한개소 까지는 가능하다라고 회신
=&gt; 전기업체가 PSRC공장에서 설치해야함</t>
    <phoneticPr fontId="4" type="noConversion"/>
  </si>
  <si>
    <t>CHECK</t>
    <phoneticPr fontId="4" type="noConversion"/>
  </si>
  <si>
    <t>=&gt; 보일러실 추가 검토요청 ( 순타로 진행하면 문제 없음 - SEN, 추가 1page정도로 작성요망 )
=&gt; 단면상 추가 설명 필요 (층막이 위치, 1절주 어디인지 그림, 콘크리트 타설관련 내용 포함 )
=&gt; 물량 계산시 F열 부분 제외</t>
    <phoneticPr fontId="4" type="noConversion"/>
  </si>
  <si>
    <t>추가 실험하 하나더 해보는 것을 제안. ( 부재의 수가 많아서 상세 하나에 물량 차이가 많다. )
=&gt; 3개의 실험체만 가지고는 변수에 대한 대응이 안됨 ( 실험 기구의 문제, 타설의 문제 등등 )
PC는 7월 말 기준으로 발주하면 일정이 어떨지? ( 초도 물량은 가능 )
몰드 발주는 한달정도 제작및 현장까지 3개월 보면 됨
PC 발주는 10월까지 END LINE
=&gt; 정착용 PLATE 지압판은 현장 또는 공장에서 시공 가능</t>
    <phoneticPr fontId="4" type="noConversion"/>
  </si>
  <si>
    <t>=&gt; LAYOUT별로 중량 검토 업데이트 1등급으로 갈때 7400루베 업
     SD600일때 PC 물량 감소에 대한 내용으로 정리 필요
=&gt; SECL은 한개층의 기준으로 전층을 반영</t>
    <phoneticPr fontId="4" type="noConversion"/>
  </si>
  <si>
    <t>4월 18일</t>
    <phoneticPr fontId="4" type="noConversion"/>
  </si>
  <si>
    <t>센구조
&amp; 이엔디몰</t>
    <phoneticPr fontId="4" type="noConversion"/>
  </si>
  <si>
    <t>=&gt; 기둥 부분에 켄티 철골에 대하여 무내화 적용 필요하다. ( 삭제 적용 )
=&gt; 코너 부분은 철판 배근에 현장 배근으로 적용 ( 센구조 상세 반영 )
=&gt; 일정 추가 명기 ( 공사팀에서 작업해야 하는 업무들 ) 
=&gt; 일정 추가 명기 ( PC SHOP, DESIGN, 제작일정 추가 )</t>
    <phoneticPr fontId="5" type="noConversion"/>
  </si>
  <si>
    <t>=&gt; SM490 표기 수정 및 층별/부재별 타입 구분 요망
=&gt; 4/30이슈도면에 상세포함요망</t>
    <phoneticPr fontId="5" type="noConversion"/>
  </si>
  <si>
    <t>=&gt; 4/19일 삼우협의 예정, 삼우 검토후 구체 단차 처리안 결정예정
=&gt; Roof 무근두께 협의후 결정예정</t>
    <phoneticPr fontId="4" type="noConversion"/>
  </si>
  <si>
    <t>■ 하중 확인 필요
  =&gt; 1.3m 켄티 부분 DL / LL 하중 검토
  =&gt; 외벽 마감 하중 반영 필요 - 30KG/M2</t>
    <phoneticPr fontId="5" type="noConversion"/>
  </si>
  <si>
    <t>=&gt; 도면에서 삼우 도각 삭제
=&gt; 지금까지 정리된 PTW관련 상세를 모두 모아서 하나의 PPT로 정리 요망 (자료 송부시 캐드파일 함께 송부)</t>
    <phoneticPr fontId="4" type="noConversion"/>
  </si>
  <si>
    <r>
      <t xml:space="preserve">=&gt; 3가지 실험한은 현재 계획대로 실험진행함.
</t>
    </r>
    <r>
      <rPr>
        <b/>
        <sz val="10"/>
        <color rgb="FFFF0000"/>
        <rFont val="맑은 고딕"/>
        <family val="3"/>
        <charset val="129"/>
      </rPr>
      <t>=&gt; Case 4(Case 3에서 커플러 이음철근만 삭제시키는 안) 및 실험오류등 고려하여 실험체 추가하는 안 검토후 추가계획 수립요망</t>
    </r>
    <r>
      <rPr>
        <sz val="10"/>
        <color rgb="FFFF0000"/>
        <rFont val="맑은 고딕"/>
        <family val="3"/>
        <charset val="129"/>
      </rPr>
      <t xml:space="preserve">
=&gt; 철근의 확대 머리의 그림을 실 스케일로 적용요망 ("확대머리 철근"으로 표기)</t>
    </r>
    <phoneticPr fontId="4" type="noConversion"/>
  </si>
  <si>
    <t>=&gt; Mega Deck 설치 입면도 추가, PSRC 기둥입면 및 마감입면도 추가
=&gt; 사재부분 접합상세 및 수평재 부분 접합상세 별도 작성
=&gt; 접합부 설계 결과 추가요망 (ratio 요약)</t>
    <phoneticPr fontId="4" type="noConversion"/>
  </si>
  <si>
    <t>=&gt; 현 3F UPW실 기준으로 1 Bay 절감물량 산출 (PC &amp; Rebar)
=&gt; 상기 절감물량 1개층 및 전층 물량으로 확대정리 (변경 Layout 기준)
=&gt; 상기 절감물량으로 1개층 및 전층 절감금액 정리 (SD500 &amp; SD600 철근단가는 기송부한 자료로 단가표기,  커플러등 철근이음관련 물량은 미고려로 표기)</t>
    <phoneticPr fontId="5" type="noConversion"/>
  </si>
  <si>
    <t>=&gt; 브라켓시공 방법은 상기 3가지 방안으로 각각 물량 정리요망 (PC, 콘크리트, 철골, 철근, 데크, 내화 등등)
=&gt; 현 T/C Layout 기준으로 중공이 필요한 테두리 PC보 개략적으로 평면상에 표기요망 (장표 추가)</t>
    <phoneticPr fontId="4" type="noConversion"/>
  </si>
  <si>
    <t xml:space="preserve"> ■ P4기준 오버브릿지 자료 (설계하중, 각 O/B별 축력, 복합동 접합부 상세, Lift Opening area beam 배치 등)  Summary 요망 =&gt; 자료검토후 추후 설계반영</t>
    <phoneticPr fontId="5" type="noConversion"/>
  </si>
  <si>
    <t>230419 공사팀 Comment 송부 및 Mock up Start 요청</t>
    <phoneticPr fontId="4" type="noConversion"/>
  </si>
  <si>
    <t>23-04-20 1920에 메일로 요청</t>
    <phoneticPr fontId="4" type="noConversion"/>
  </si>
  <si>
    <t xml:space="preserve">=&gt; 캔틸레버 슬래브 관련건
    - 각 Case별 평면 추가해주세요
    - Deck 철근 물량산출근거 부탁드립니다.
    - ALT-3 Deck 방향 수정바랍니다. (시공하중은 Deck 주근이 버터야 합니다.)
    - ALT-3 HD16@200 상단인장 정착길이 표현 및 물량반영
    - ALT-3 하단주근은 HD10@200으로 수정 및 압축정착길이 표현 및 물량반영. </t>
    <phoneticPr fontId="4" type="noConversion"/>
  </si>
  <si>
    <t>2023-04-24 1624 접수</t>
  </si>
  <si>
    <t>1번 내용과 합쳐 있음
8) 230424_외곽부 발코니 접합상세별 물량 비교표.xlsx
8) P5 복합동 철근강종 및 접합상세 검토 _230424.pptx</t>
    <phoneticPr fontId="4" type="noConversion"/>
  </si>
  <si>
    <t>8번의 내용과 합쳐 있음 ( SD600 철근 물랑 포함 )
8) 230424_외곽부 발코니 접합상세별 물량 비교표.xlsx
8) P5 복합동 철근강종 및 접합상세 검토 _230424.pptx</t>
    <phoneticPr fontId="4" type="noConversion"/>
  </si>
  <si>
    <t>추가 분절 필요한 거더 표시
1) P56복합동 타워 및 준공거더 검토_20230424-타워44대 ALT-1 기준
1) P5 복합동 분절거더 영역 검토_230424.pptx</t>
    <phoneticPr fontId="4" type="noConversion"/>
  </si>
  <si>
    <t>2023-04-24 1824 접수</t>
    <phoneticPr fontId="4" type="noConversion"/>
  </si>
  <si>
    <t>2023-04-24 2107 접수</t>
    <phoneticPr fontId="4" type="noConversion"/>
  </si>
  <si>
    <t>8) 230424_P5 복합동 PTW 접합부 상세.pptx</t>
  </si>
  <si>
    <t>8) 230424_P5 복합동 Mega Deck 검토 rev1.pptx</t>
  </si>
  <si>
    <t>5) 230424_P5 복합동 HMB 접합부 실험계획.pptx</t>
  </si>
  <si>
    <t>2023-04-24 2107 접수</t>
    <phoneticPr fontId="4" type="noConversion"/>
  </si>
  <si>
    <t>ADD) 230424_P5 복합동 센제안_앵커프레임.pptx</t>
  </si>
  <si>
    <t>ADD) 230424_P5 복합동 PSRC 기둥 절주 계획 및 기둥 단면 축소 검토.pptx</t>
  </si>
  <si>
    <t>ADD) 230424_P5복합동 HMB 보강부재 개수 산정 및 부재력 비교(변경레이아웃).xlsx</t>
  </si>
  <si>
    <t>Q) 230424 센 질의_230421 P5복합동 X-SECTION_230421.pptx</t>
  </si>
  <si>
    <t xml:space="preserve"> ■ 역전 모멘트에 따라서 하단 보강이 필요한 거더 검토 결과</t>
    <phoneticPr fontId="5" type="noConversion"/>
  </si>
  <si>
    <t>공사팀에서 중량에 대한 질문이 많아서 타워크레인 범위에 따라서 중공단면 반영 등등 정리 추가 요청</t>
    <phoneticPr fontId="4" type="noConversion"/>
  </si>
  <si>
    <t>NRD에 5월달에 공사 시작</t>
    <phoneticPr fontId="4" type="noConversion"/>
  </si>
  <si>
    <t xml:space="preserve">서성현 LE, 강상규 프로, 김준영 프로 </t>
    <phoneticPr fontId="5" type="noConversion"/>
  </si>
  <si>
    <t>목요일 9시 반에 삼우 회의</t>
    <phoneticPr fontId="4" type="noConversion"/>
  </si>
  <si>
    <t>공지</t>
    <phoneticPr fontId="4" type="noConversion"/>
  </si>
  <si>
    <t>PC 분절 문제 - 공사 문제</t>
    <phoneticPr fontId="4" type="noConversion"/>
  </si>
  <si>
    <t>기둥 타설 3일 이후 SALB 타설해야 함. / PSRC 시공시 하중 = HMB + PC 거더 + DECK + 작업하중</t>
    <phoneticPr fontId="4" type="noConversion"/>
  </si>
  <si>
    <t>2023-04-24 2107 접수
회의 시간에 답</t>
    <phoneticPr fontId="4" type="noConversion"/>
  </si>
  <si>
    <t xml:space="preserve"> ■ 건물 층수 문의 사항 ( 삼우 X-PLAN 기준 )
  - SECL : 층고는 삼우 기준으로 진행 ( 목요일 확인 )
' ■ 건물 외각 마감관련 문의 ( 켄티 슬래브 )
  - SECL : 삼우와 확인 후 진행 - 보수적으로 반영 진행 에정 ( 확인 )</t>
    <phoneticPr fontId="5" type="noConversion"/>
  </si>
  <si>
    <t>10) 230420_PSRC+HMB 2차 MOCK UP 예정 공정표 - SHOP 츨도관련 일정수정).pptx
10) 230421_P5복합동 HMB 2차 목업 구조도면_Rev1.dwg</t>
    <phoneticPr fontId="4" type="noConversion"/>
  </si>
  <si>
    <t>20203-04-21 1616 접수
완료</t>
    <phoneticPr fontId="4" type="noConversion"/>
  </si>
  <si>
    <t>=&gt; 3가지 실험한은 현재 계획대로 실험진행함.
=&gt; Case 4(Case 3에서 커플러 이음철근만 삭제시키는 안) 및 실험오류등 고려하여 실험체 추가하는 안 검토후 추가계획 수립요망
=&gt; 철근의 확대 머리의 그림을 실 스케일로 적용요망 ("확대머리 철근"으로 표기)</t>
    <phoneticPr fontId="4" type="noConversion"/>
  </si>
  <si>
    <t>HOLD</t>
    <phoneticPr fontId="4" type="noConversion"/>
  </si>
  <si>
    <t>2023-04-24 2107 접수
완료</t>
    <phoneticPr fontId="4" type="noConversion"/>
  </si>
  <si>
    <t xml:space="preserve"> ■ 기둥 절주 감소 검토 (7절주 -&gt; 6절주 )
=&gt; 기둥 크기 감소 시 철골 물량 증가 </t>
    <phoneticPr fontId="5" type="noConversion"/>
  </si>
  <si>
    <t>4월 26일</t>
    <phoneticPr fontId="4" type="noConversion"/>
  </si>
  <si>
    <t>센구조</t>
    <phoneticPr fontId="4" type="noConversion"/>
  </si>
  <si>
    <t>5월 2일</t>
    <phoneticPr fontId="4" type="noConversion"/>
  </si>
  <si>
    <t>4월 27일</t>
    <phoneticPr fontId="4" type="noConversion"/>
  </si>
  <si>
    <t>업업 공법 적용시 / 중간 거더 설치 후 타설은 중간 거더 부분에서 타설해야 함</t>
    <phoneticPr fontId="4" type="noConversion"/>
  </si>
  <si>
    <t xml:space="preserve"> ■ 엥커 프레임 (기초내) 상세
=&gt; 기초를 분리 타설 할때 분리 타설 계획에 따라서 엥커 프레인 물량 절감안</t>
    <phoneticPr fontId="5" type="noConversion"/>
  </si>
  <si>
    <t>SEN에 자료 발송 필요
바로나 자료</t>
    <phoneticPr fontId="4" type="noConversion"/>
  </si>
  <si>
    <t>2023-04-24 1624 접수
완료</t>
    <phoneticPr fontId="4" type="noConversion"/>
  </si>
  <si>
    <t>=&gt; 브라켓시공 방법은 상기 3가지 방안으로 각각 물량 정리요망 
      (PC, 콘크리트, 철골, 철근, 데크, 내화 등등)
=&gt; 현 T/C Layout 기준으로 중공이 필요한 테두리 PC보 개략적으로 평면상에 표기요망 (장표 추가)</t>
    <phoneticPr fontId="4" type="noConversion"/>
  </si>
  <si>
    <t>5월 2일</t>
    <phoneticPr fontId="4" type="noConversion"/>
  </si>
  <si>
    <t>=&gt; Mega Deck의 접합부 위치가 기둥의 어디쯤이 효율적일지 검토 요청
=&gt; knee brace는 1차적으로 아래로 적용하고 불가능한 경우에 위에 적용 예정</t>
    <phoneticPr fontId="4" type="noConversion"/>
  </si>
  <si>
    <t>=&gt; SM490 표기 수정 및 층별/부재별 타입 구분 요망
=&gt; 4/30이슈도면에 상세포함요망
=&gt; 철골 거더 + PC 접합부 상세</t>
    <phoneticPr fontId="5" type="noConversion"/>
  </si>
  <si>
    <t>4월 20일 1920 
메일로 추가 요청</t>
    <phoneticPr fontId="4" type="noConversion"/>
  </si>
  <si>
    <t>4월 27일</t>
    <phoneticPr fontId="4" type="noConversion"/>
  </si>
  <si>
    <t>2023. 04. 25 (8:30 ~ 10:30)</t>
    <phoneticPr fontId="5" type="noConversion"/>
  </si>
  <si>
    <t>해석 결과 및 제안 사항 fr 센구조 &amp; 이엔디몰</t>
    <phoneticPr fontId="4" type="noConversion"/>
  </si>
  <si>
    <t>발주처는 공사비에 집중하고 있어 - PTW도 모듈도 비용적 문제로 적용 여부 결정</t>
    <phoneticPr fontId="4" type="noConversion"/>
  </si>
  <si>
    <r>
      <t>■ PC보 &amp; Deck 고정안 보완
=&gt; Deck (트러스 deck) 그림으로 그림수정 요망 (타설전 고정상황)
=&gt;</t>
    </r>
    <r>
      <rPr>
        <strike/>
        <sz val="10"/>
        <color theme="1"/>
        <rFont val="맑은 고딕"/>
        <family val="3"/>
        <charset val="129"/>
      </rPr>
      <t xml:space="preserve"> ALT01</t>
    </r>
    <r>
      <rPr>
        <sz val="10"/>
        <color theme="1"/>
        <rFont val="맑은 고딕"/>
        <family val="3"/>
        <charset val="129"/>
      </rPr>
      <t xml:space="preserve"> &amp; ALT02에 대하여 각각 예상물량 및 Cost 추가요망 
=&gt; ALT 02 만 반영</t>
    </r>
    <phoneticPr fontId="5" type="noConversion"/>
  </si>
  <si>
    <t>■ PC Girder 분절계획
=&gt; 3F &amp; 4F 거더의 분절필요부재 표기, 분절PC거더 연결부 관통볼트등 special 상세 추가
=&gt; 중공적용부재 및 분절필요부재 PC자중 각각표기, 센구조에서는 PC자중고려 시공시 안전성 검토
=&gt; 분절PC Erection시 HMB내 시공성 검토(HMB변위각 발생으로 2번째 PC보 설치시 문제가 없을지?), HMB 비틀림 모멘트 검토 등</t>
    <phoneticPr fontId="4" type="noConversion"/>
  </si>
  <si>
    <t>=&gt; ALT1에 PC 브라켓 크기 최적화 요청
=&gt; ALT2에 STUD 등 추가 보강 / 철골 크기 축소 요청
=&gt; ALT3에 철근 추가 요청
=&gt; SEN에 수정사항 송부해서 MOCK UP 반영
=&gt; 기둥부분 브라켓은 삭제
=&gt; 켄티 부분 내민거리는 현 공사제시안(기둥Center에서 1115mm)으로 진행</t>
    <phoneticPr fontId="4" type="noConversion"/>
  </si>
  <si>
    <t>=&gt; 4/27일 삼우협의시 협의후 결정예정 (수조위치 및 지붕구배 (1/100)고려하여 센에서 안 작성요망)</t>
    <phoneticPr fontId="4" type="noConversion"/>
  </si>
  <si>
    <t>■ Core부 철골 Size 변경 관련하여 센구조에서 계획한 부재의 비틀림 안전성 검토
    (반T형보로 비틀림 내력 검토요망)</t>
    <phoneticPr fontId="5" type="noConversion"/>
  </si>
  <si>
    <t>=&gt; 센구조에서 제시한 3개 안 외에 추가 아이디어 발굴 요망
      (E&amp;D Mall 에서 제안한 PC 단부 단면 150mm 증가시키는 안도 함께 검토 요망)</t>
    <phoneticPr fontId="5" type="noConversion"/>
  </si>
  <si>
    <t>=&gt; 공사 요청사항 : PSRC에 WALL의 수평 철근을 선 추가 검토 요청 - 상세 포함 
     커플러, 철근 추가 등 - 비용, 철근 결속등 최소 철근 크기 확인 필요
     공장에서 제작, 현장에서 철근 추가 제작 운반성등 고려 필요 
=&gt; PSRC Form 도면에  탈형 Form 칼라구분 및 탈형Form detail 명확히 표기
=&gt; 2가지 CASE(PSRC+PTW일체타설, PSRC,PTW분리트설)로 수평철근 설치 및 PTW를 공사하는 순서 정리</t>
    <phoneticPr fontId="4" type="noConversion"/>
  </si>
  <si>
    <t>=&gt; 철골 중량 증가 및 Form감소, 기둥 Conc.감소 물량 각각 표기요망</t>
    <phoneticPr fontId="4" type="noConversion"/>
  </si>
  <si>
    <t>=&gt; 전단 보강체 SEN에 발송
=&gt; 수평 부재 간격수정 및 전단보강체 표기
=&gt; 앵커프레임을 전단보강체에 부착시켜 일체로 설치하는안 검토</t>
    <phoneticPr fontId="4" type="noConversion"/>
  </si>
  <si>
    <t>=&gt; 평면상에 각 층별 보강부재 위치 표시 추가</t>
    <phoneticPr fontId="4" type="noConversion"/>
  </si>
  <si>
    <t>5월 2일</t>
    <phoneticPr fontId="4" type="noConversion"/>
  </si>
  <si>
    <t>=&gt; 센에서 제시한 3가지 안에 대하여 접합부 실험진행</t>
    <phoneticPr fontId="4" type="noConversion"/>
  </si>
  <si>
    <t>4월 26일</t>
    <phoneticPr fontId="4" type="noConversion"/>
  </si>
  <si>
    <t>4월 28일 요청</t>
    <phoneticPr fontId="4" type="noConversion"/>
  </si>
  <si>
    <t>O</t>
  </si>
  <si>
    <t>X</t>
  </si>
  <si>
    <t>X</t>
    <phoneticPr fontId="4" type="noConversion"/>
  </si>
  <si>
    <t>O</t>
    <phoneticPr fontId="4" type="noConversion"/>
  </si>
  <si>
    <t xml:space="preserve">공사 관련 </t>
    <phoneticPr fontId="4" type="noConversion"/>
  </si>
  <si>
    <t>P5 P6연결 부분에 공사 JOINST 발생시 골조 상세 관련 준비</t>
    <phoneticPr fontId="4" type="noConversion"/>
  </si>
  <si>
    <t>HMB 브라켓 단차 부분 상세 검토 필요</t>
    <phoneticPr fontId="4" type="noConversion"/>
  </si>
  <si>
    <t>온도</t>
    <phoneticPr fontId="4" type="noConversion"/>
  </si>
  <si>
    <t>속도</t>
    <phoneticPr fontId="4" type="noConversion"/>
  </si>
  <si>
    <t>230427_P5 복합동 F-PSRC 기둥 강재거푸집 안전성 검토(FEA 해석).pptx</t>
  </si>
  <si>
    <t>23-04-28 접수</t>
    <phoneticPr fontId="4" type="noConversion"/>
  </si>
  <si>
    <t>230427_P5 복합동 F-PSRC+ PTW 시공 방법에 따른 시퀀스.pptx
230427_P5 복합동 PTW 접합부 상세_REV1.pptx</t>
    <phoneticPr fontId="4" type="noConversion"/>
  </si>
  <si>
    <t>230501_P5 복합동 Mega Deck 검토_Rev2.pptx</t>
    <phoneticPr fontId="4" type="noConversion"/>
  </si>
  <si>
    <t>5월 1일 접수</t>
    <phoneticPr fontId="4" type="noConversion"/>
  </si>
  <si>
    <t>230501_P5 복합동 기초 앵커프레임_센제안.pptx</t>
  </si>
  <si>
    <t>확인 필요</t>
    <phoneticPr fontId="4" type="noConversion"/>
  </si>
  <si>
    <t>5월 3일 성능설계 기준 작성, 이후 하중 변경사항 반영.</t>
    <phoneticPr fontId="4" type="noConversion"/>
  </si>
  <si>
    <t>발주처 요청사항</t>
    <phoneticPr fontId="4" type="noConversion"/>
  </si>
  <si>
    <t>2023-05-02 논의</t>
    <phoneticPr fontId="4" type="noConversion"/>
  </si>
  <si>
    <t>센구조 &amp; 이엔디몰</t>
    <phoneticPr fontId="4" type="noConversion"/>
  </si>
  <si>
    <t xml:space="preserve"> ■ 발주처에서 부재별로 RATIO를 정리 요청
=&gt; GEN의 자동설계가 안됨, 엑셀의 별도 시트를 정리. </t>
    <phoneticPr fontId="5" type="noConversion"/>
  </si>
  <si>
    <t xml:space="preserve"> ■ 설계기준 강도 정리사항 접수 ( 공사에 발송 )
     =&gt; 콘크리트 , 철근 강도 확인</t>
    <phoneticPr fontId="5" type="noConversion"/>
  </si>
  <si>
    <t>4월 27일 접수
-&gt; 현장에 발송</t>
    <phoneticPr fontId="4" type="noConversion"/>
  </si>
  <si>
    <t>PTW
현장 발송</t>
    <phoneticPr fontId="4" type="noConversion"/>
  </si>
  <si>
    <t>5월 9일</t>
    <phoneticPr fontId="4" type="noConversion"/>
  </si>
  <si>
    <t>측압</t>
    <phoneticPr fontId="4" type="noConversion"/>
  </si>
  <si>
    <t>5월 8일</t>
    <phoneticPr fontId="4" type="noConversion"/>
  </si>
  <si>
    <t>NEW</t>
    <phoneticPr fontId="4" type="noConversion"/>
  </si>
  <si>
    <t>DECK 고정</t>
    <phoneticPr fontId="4" type="noConversion"/>
  </si>
  <si>
    <t>600 적용</t>
    <phoneticPr fontId="4" type="noConversion"/>
  </si>
  <si>
    <t>PC 브라켓</t>
    <phoneticPr fontId="4" type="noConversion"/>
  </si>
  <si>
    <t>MEGA
DECK</t>
    <phoneticPr fontId="4" type="noConversion"/>
  </si>
  <si>
    <t xml:space="preserve"> =&gt; 타프로젝트에서 거푸집의 측압측정 자료 요청 </t>
    <phoneticPr fontId="4" type="noConversion"/>
  </si>
  <si>
    <t>완료</t>
    <phoneticPr fontId="4" type="noConversion"/>
  </si>
  <si>
    <t>NEW</t>
    <phoneticPr fontId="4" type="noConversion"/>
  </si>
  <si>
    <t>=&gt; ALT3 개념만 정리 - 스케일에 맞춰서 수정 
=&gt; 기초 두께에 2200 치수선 수정 
=&gt; 엥커의 하부 정착 부분 표현 추가.</t>
    <phoneticPr fontId="4" type="noConversion"/>
  </si>
  <si>
    <t>2023. 05. 02 (8:30 ~ 10:00)</t>
    <phoneticPr fontId="5" type="noConversion"/>
  </si>
  <si>
    <t xml:space="preserve">            양상관 소장</t>
    <phoneticPr fontId="4" type="noConversion"/>
  </si>
  <si>
    <t>=&gt; ALT1 평면상에 브라켓 위치 확인, 기둥부분에 브라켓 삭제 필요</t>
    <phoneticPr fontId="4" type="noConversion"/>
  </si>
  <si>
    <r>
      <t xml:space="preserve">■ PC Girder 분절계획
=&gt; 3F &amp; 4F 거더의 분절필요부재 표기, 분절PC거더 연결부 관통볼트등 special 상세 추가
=&gt; 중공적용부재 및 분절필요부재 PC자중 각각표기, 센구조에서는 PC자중고려 시공시 안전성 검토
=&gt; 분절PC Erection시 HMB내 시공성 검토(HMB변위각 발생으로 2번째 PC보 설치시 문제가 없을지?), HMB 비틀림 모멘트 검토 등
</t>
    </r>
    <r>
      <rPr>
        <sz val="10"/>
        <color rgb="FFFF0000"/>
        <rFont val="맑은 고딕"/>
        <family val="3"/>
        <charset val="129"/>
      </rPr>
      <t xml:space="preserve">=&gt; PC거더 중량 Update고려하여 PSRC시공시 안전성 (풍하중 고려) 추가검토 요망 </t>
    </r>
    <phoneticPr fontId="4" type="noConversion"/>
  </si>
  <si>
    <r>
      <t xml:space="preserve">■ Core부 철골 Size 변경 관련하여 센구조에서 계획한 부재의 비틀림 안전성 검토
    (반T형보로 비틀림 내력 검토요망)
</t>
    </r>
    <r>
      <rPr>
        <sz val="10"/>
        <color rgb="FFFF0000"/>
        <rFont val="맑은 고딕"/>
        <family val="3"/>
        <charset val="129"/>
      </rPr>
      <t>가급적 현 Core부재 철골Size로 만족될수 있도록 검토요망 (부재Size증가시 물량 Impact)</t>
    </r>
    <phoneticPr fontId="5" type="noConversion"/>
  </si>
  <si>
    <t>■ C/T 수조벽체 400mm PC로 가능여부 검토 요청</t>
    <phoneticPr fontId="5" type="noConversion"/>
  </si>
  <si>
    <t>■ 변경된 Layout기준으로 구조모델링 완료후 온도하중 고려한 구조해석후 결과 검토</t>
    <phoneticPr fontId="4" type="noConversion"/>
  </si>
  <si>
    <t>5월 18일</t>
    <phoneticPr fontId="4" type="noConversion"/>
  </si>
  <si>
    <t>SECL/센구조
이엔디몰</t>
    <phoneticPr fontId="4" type="noConversion"/>
  </si>
  <si>
    <t xml:space="preserve"> =&gt; PSRC &amp; PTW 분리타설시(만나는면에 강재 거푸집 존재시) 지수판등 별도 누수등에 관한 조치필요여부 재확인 요망</t>
    <phoneticPr fontId="4" type="noConversion"/>
  </si>
  <si>
    <t>5월 9일</t>
    <phoneticPr fontId="4" type="noConversion"/>
  </si>
  <si>
    <t>=&gt; LC Frame추가부위에 강재 거푸집(두께표기 포함) 추가가 필요하다는 내용을 평면 및 입면상 추가표기 요망 (강재거푸집과 L-Bar 접합상세 포함)</t>
    <phoneticPr fontId="4" type="noConversion"/>
  </si>
  <si>
    <t>=&gt; SD600을 사용에 따른 PC 거더 절감물량(각 층별 &amp; 전층) 추가정리 요망</t>
    <phoneticPr fontId="4" type="noConversion"/>
  </si>
  <si>
    <t xml:space="preserve"> ■ 6월 말에 현설에 포함되야 하는 조건 요청
=&gt; PSRC 및 HMB관련 특기 시방서 요청 </t>
    <phoneticPr fontId="5" type="noConversion"/>
  </si>
  <si>
    <t>센구조/이엔디몰</t>
    <phoneticPr fontId="4" type="noConversion"/>
  </si>
  <si>
    <t xml:space="preserve"> ■ CCSS실 FL-440로 변경 ( 5월 8일 메일 전달 )</t>
    <phoneticPr fontId="5" type="noConversion"/>
  </si>
  <si>
    <t>■ 수조 벽 위치 변경 사항 전달 (5월 8일 메일 전달)</t>
    <phoneticPr fontId="4" type="noConversion"/>
  </si>
  <si>
    <t>5월 08일</t>
    <phoneticPr fontId="4" type="noConversion"/>
  </si>
  <si>
    <t>■ ROOF BEAM 방향 변경 검토</t>
    <phoneticPr fontId="4" type="noConversion"/>
  </si>
  <si>
    <t>5월 09일</t>
    <phoneticPr fontId="4" type="noConversion"/>
  </si>
  <si>
    <t xml:space="preserve">도면 상세 </t>
    <phoneticPr fontId="4" type="noConversion"/>
  </si>
  <si>
    <t>=&gt; 기둥의 설계 결과 요청 / 접지 선을 최대 4개 적용시 문제가 없을지 상세 검토 필요</t>
    <phoneticPr fontId="4" type="noConversion"/>
  </si>
  <si>
    <t>1-1</t>
    <phoneticPr fontId="4" type="noConversion"/>
  </si>
  <si>
    <t>1-2</t>
    <phoneticPr fontId="4" type="noConversion"/>
  </si>
  <si>
    <t>1-3</t>
    <phoneticPr fontId="4" type="noConversion"/>
  </si>
  <si>
    <t>1-4</t>
    <phoneticPr fontId="4" type="noConversion"/>
  </si>
  <si>
    <t>1-5</t>
    <phoneticPr fontId="4" type="noConversion"/>
  </si>
  <si>
    <t>1-7</t>
    <phoneticPr fontId="4" type="noConversion"/>
  </si>
  <si>
    <t>2-1</t>
    <phoneticPr fontId="4" type="noConversion"/>
  </si>
  <si>
    <t>2-2</t>
    <phoneticPr fontId="4" type="noConversion"/>
  </si>
  <si>
    <t>2-3</t>
    <phoneticPr fontId="4" type="noConversion"/>
  </si>
  <si>
    <t>2-4</t>
    <phoneticPr fontId="4" type="noConversion"/>
  </si>
  <si>
    <t>2-5</t>
    <phoneticPr fontId="4" type="noConversion"/>
  </si>
  <si>
    <t>2-6</t>
    <phoneticPr fontId="4" type="noConversion"/>
  </si>
  <si>
    <t>3-1</t>
    <phoneticPr fontId="4" type="noConversion"/>
  </si>
  <si>
    <t>3-3</t>
    <phoneticPr fontId="4" type="noConversion"/>
  </si>
  <si>
    <t>3-2</t>
    <phoneticPr fontId="4" type="noConversion"/>
  </si>
  <si>
    <t>3-4</t>
    <phoneticPr fontId="4" type="noConversion"/>
  </si>
  <si>
    <t>3-5</t>
    <phoneticPr fontId="4" type="noConversion"/>
  </si>
  <si>
    <t>3-6</t>
    <phoneticPr fontId="4" type="noConversion"/>
  </si>
  <si>
    <t>3-7</t>
    <phoneticPr fontId="4" type="noConversion"/>
  </si>
  <si>
    <t>4-1</t>
    <phoneticPr fontId="4" type="noConversion"/>
  </si>
  <si>
    <t>4-2</t>
    <phoneticPr fontId="4" type="noConversion"/>
  </si>
  <si>
    <t>4-3</t>
    <phoneticPr fontId="4" type="noConversion"/>
  </si>
  <si>
    <t>■ C/T 수조벽체 400mm PC로 가능여부 검토 요청</t>
    <phoneticPr fontId="4" type="noConversion"/>
  </si>
  <si>
    <t>완료
삼우에 발송</t>
    <phoneticPr fontId="4" type="noConversion"/>
  </si>
  <si>
    <t>5-1</t>
    <phoneticPr fontId="4" type="noConversion"/>
  </si>
  <si>
    <t>5-2</t>
    <phoneticPr fontId="4" type="noConversion"/>
  </si>
  <si>
    <t>5-3</t>
    <phoneticPr fontId="4" type="noConversion"/>
  </si>
  <si>
    <t>5-4</t>
    <phoneticPr fontId="4" type="noConversion"/>
  </si>
  <si>
    <t>5-5</t>
    <phoneticPr fontId="4" type="noConversion"/>
  </si>
  <si>
    <t>5-6</t>
    <phoneticPr fontId="4" type="noConversion"/>
  </si>
  <si>
    <t>5-7</t>
    <phoneticPr fontId="4" type="noConversion"/>
  </si>
  <si>
    <t>5-8</t>
    <phoneticPr fontId="4" type="noConversion"/>
  </si>
  <si>
    <t>5-9</t>
    <phoneticPr fontId="4" type="noConversion"/>
  </si>
  <si>
    <t>5-10</t>
    <phoneticPr fontId="4" type="noConversion"/>
  </si>
  <si>
    <t>5-11</t>
    <phoneticPr fontId="4" type="noConversion"/>
  </si>
  <si>
    <t>5-12</t>
    <phoneticPr fontId="4" type="noConversion"/>
  </si>
  <si>
    <t>5-13</t>
    <phoneticPr fontId="4" type="noConversion"/>
  </si>
  <si>
    <t>6-1
측압</t>
    <phoneticPr fontId="4" type="noConversion"/>
  </si>
  <si>
    <t>6-2</t>
    <phoneticPr fontId="4" type="noConversion"/>
  </si>
  <si>
    <t>6-3</t>
    <phoneticPr fontId="4" type="noConversion"/>
  </si>
  <si>
    <t>6-4</t>
    <phoneticPr fontId="4" type="noConversion"/>
  </si>
  <si>
    <t>6-5</t>
    <phoneticPr fontId="4" type="noConversion"/>
  </si>
  <si>
    <t>6-6</t>
    <phoneticPr fontId="4" type="noConversion"/>
  </si>
  <si>
    <t>6-7</t>
    <phoneticPr fontId="4" type="noConversion"/>
  </si>
  <si>
    <t>6-8</t>
    <phoneticPr fontId="4" type="noConversion"/>
  </si>
  <si>
    <t>6-9</t>
    <phoneticPr fontId="4" type="noConversion"/>
  </si>
  <si>
    <t>7-1</t>
    <phoneticPr fontId="4" type="noConversion"/>
  </si>
  <si>
    <t>7-2</t>
    <phoneticPr fontId="4" type="noConversion"/>
  </si>
  <si>
    <t>8-1</t>
    <phoneticPr fontId="4" type="noConversion"/>
  </si>
  <si>
    <t>8-2</t>
    <phoneticPr fontId="4" type="noConversion"/>
  </si>
  <si>
    <t>8-3</t>
    <phoneticPr fontId="4" type="noConversion"/>
  </si>
  <si>
    <t>8-4</t>
    <phoneticPr fontId="4" type="noConversion"/>
  </si>
  <si>
    <t>8-5</t>
    <phoneticPr fontId="4" type="noConversion"/>
  </si>
  <si>
    <t>8-6</t>
    <phoneticPr fontId="4" type="noConversion"/>
  </si>
  <si>
    <t>8-7</t>
    <phoneticPr fontId="4" type="noConversion"/>
  </si>
  <si>
    <t>8-8</t>
    <phoneticPr fontId="4" type="noConversion"/>
  </si>
  <si>
    <t>8-9</t>
    <phoneticPr fontId="4" type="noConversion"/>
  </si>
  <si>
    <t>8-10</t>
    <phoneticPr fontId="4" type="noConversion"/>
  </si>
  <si>
    <t>8-11</t>
    <phoneticPr fontId="4" type="noConversion"/>
  </si>
  <si>
    <t>9-1</t>
    <phoneticPr fontId="4" type="noConversion"/>
  </si>
  <si>
    <t>9-2</t>
    <phoneticPr fontId="4" type="noConversion"/>
  </si>
  <si>
    <t>9-3</t>
    <phoneticPr fontId="4" type="noConversion"/>
  </si>
  <si>
    <t>9-4</t>
    <phoneticPr fontId="4" type="noConversion"/>
  </si>
  <si>
    <t>9-5</t>
    <phoneticPr fontId="4" type="noConversion"/>
  </si>
  <si>
    <t>11-1</t>
    <phoneticPr fontId="4" type="noConversion"/>
  </si>
  <si>
    <t>11-2</t>
    <phoneticPr fontId="4" type="noConversion"/>
  </si>
  <si>
    <t>11-3</t>
    <phoneticPr fontId="4" type="noConversion"/>
  </si>
  <si>
    <t>11-4</t>
    <phoneticPr fontId="4" type="noConversion"/>
  </si>
  <si>
    <t>2023-04-24 2107 접수
X-PLAN에 따라서 낮아진 층고 적용
외각 마감은 마감결정 후 확정</t>
    <phoneticPr fontId="4" type="noConversion"/>
  </si>
  <si>
    <t>12-1</t>
    <phoneticPr fontId="4" type="noConversion"/>
  </si>
  <si>
    <t>12-2</t>
    <phoneticPr fontId="4" type="noConversion"/>
  </si>
  <si>
    <t xml:space="preserve"> ■ 건물 층수 문의 사항 ( 삼우 X-PLAN 기준 )
  - SECL : 층고는 삼우 기준으로 진행 ( 목요일 확인 )
■ 건물 외각 마감관련 문의 ( 켄티 슬래브 )
  - SECL : 삼우와 확인 후 진행 - 보수적으로 반영 진행 에정 ( 확인 )</t>
    <phoneticPr fontId="5" type="noConversion"/>
  </si>
  <si>
    <t>■ HMB 브라켓 단차 부분 상세 검토 필요</t>
    <phoneticPr fontId="4" type="noConversion"/>
  </si>
  <si>
    <t>13-1</t>
    <phoneticPr fontId="4" type="noConversion"/>
  </si>
  <si>
    <t>10-1</t>
    <phoneticPr fontId="4" type="noConversion"/>
  </si>
  <si>
    <t>BIM에 관련하여 삼우에 INFORMATION이 늦어지지 않도록 작성</t>
    <phoneticPr fontId="4" type="noConversion"/>
  </si>
  <si>
    <t>단차가 발생하는 부분에 대하여 상세 적용
EX) 400mm 단차가 발생하는 경우에 girder의 크기가 증가되야 할 필요가 있음
     따라서 BIM에 상세 크기가 반영 할 수 있도록 도면 작성 필요</t>
    <phoneticPr fontId="4" type="noConversion"/>
  </si>
  <si>
    <t>230508_P5 복합동 Mega Deck 검토_Rev3.pptx</t>
    <phoneticPr fontId="4" type="noConversion"/>
  </si>
  <si>
    <t>완료</t>
    <phoneticPr fontId="4" type="noConversion"/>
  </si>
  <si>
    <t>NEW</t>
    <phoneticPr fontId="4" type="noConversion"/>
  </si>
  <si>
    <t>P56복합동 타워 및 준공거더 검토_20230425-타워44대 ALT-1 기준.dwg
P5 복합동 분절거더 영역 검토_230503.pptx</t>
    <phoneticPr fontId="4" type="noConversion"/>
  </si>
  <si>
    <t xml:space="preserve">■ PC Girder 분절계획
=&gt; 3F &amp; 4F 거더의 분절필요부재 표기, 분절PC거더 연결부 관통볼트등 special 상세 추가
=&gt; 중공적용부재 및 분절필요부재 PC자중 각각표기, 센구조에서는 PC자중고려 시공시 안전성 검토
=&gt; 분절PC Erection시 HMB내 시공성 검토(HMB변위각 발생으로 2번째 PC보 설치시 문제가 없을지?), HMB 비틀림 모멘트 검토 등
=&gt; PC거더 중량 Update고려하여 PSRC시공시 안전성 (풍하중 고려) 추가검토 요망 </t>
    <phoneticPr fontId="4" type="noConversion"/>
  </si>
  <si>
    <t>(2023.02.21) SD500기준 대비 SD600기준 PC 감소물량.xls
230421_[SD500, 600] 현장철근량 및 금액 비교표.xls</t>
    <phoneticPr fontId="4" type="noConversion"/>
  </si>
  <si>
    <t>230508_P5 복합동_지붕층 보방향 변경 검토.dwg</t>
    <phoneticPr fontId="4" type="noConversion"/>
  </si>
  <si>
    <t>2-7</t>
    <phoneticPr fontId="4" type="noConversion"/>
  </si>
  <si>
    <t>2-8</t>
    <phoneticPr fontId="4" type="noConversion"/>
  </si>
  <si>
    <r>
      <t xml:space="preserve">■ Core부 철골 Size 변경 관련하여 센구조에서 계획한 부재의 비틀림 안전성 검토
    (반T형보로 비틀림 내력 검토요망)
</t>
    </r>
    <r>
      <rPr>
        <sz val="10"/>
        <color rgb="FFFF0000"/>
        <rFont val="맑은 고딕"/>
        <family val="3"/>
        <charset val="129"/>
      </rPr>
      <t xml:space="preserve">   가급적 현 Core부재 철골Size로 만족될수 있도록 검토요망 (부재Size증가시 물량 Impact)
   =&gt; 삼우에서 추가 비틀림에 대하여 검토 의견을 송부해 주기로 하였음 ( 5월 9일 회의시 전달 )</t>
    </r>
    <phoneticPr fontId="5" type="noConversion"/>
  </si>
  <si>
    <t>=&gt; DECK 업체과 설치 업체등 SEN에 포함되지 않은 사항은 SECL ( 위동표 수석님 ) 요청
=&gt; 전단 보강체 MOCK UP 요청 ( 공사에서 SEN에 직접 요청 )</t>
    <phoneticPr fontId="5" type="noConversion"/>
  </si>
  <si>
    <t>5월 16일</t>
    <phoneticPr fontId="4" type="noConversion"/>
  </si>
  <si>
    <t>센구조&amp;이엔디몰</t>
    <phoneticPr fontId="4" type="noConversion"/>
  </si>
  <si>
    <t>모델링 완료 후</t>
    <phoneticPr fontId="4" type="noConversion"/>
  </si>
  <si>
    <t>PTW</t>
    <phoneticPr fontId="4" type="noConversion"/>
  </si>
  <si>
    <t>위동표 수석님 요청 - 물산에 LFC와 RC수조의 면에 지수판 적용 상세</t>
    <phoneticPr fontId="4" type="noConversion"/>
  </si>
  <si>
    <t>현설 전</t>
    <phoneticPr fontId="4" type="noConversion"/>
  </si>
  <si>
    <t>■ P5 P6연결 부분에 공사 JOINST 발생시 골조 상세 관련 준비
=&gt; OPENING 제외된 SLAB의 보강
=&gt; 중앙 거더에 SLAB타설 어디까지 타설 할 것인지?
=&gt; 추가 설계 문제사항 확인</t>
    <phoneticPr fontId="4" type="noConversion"/>
  </si>
  <si>
    <t>1-6</t>
    <phoneticPr fontId="4" type="noConversion"/>
  </si>
  <si>
    <t>5월 11일 삼우 회의시 안건</t>
    <phoneticPr fontId="4" type="noConversion"/>
  </si>
  <si>
    <t>5월 9일 comment</t>
    <phoneticPr fontId="4" type="noConversion"/>
  </si>
  <si>
    <t>4-4</t>
    <phoneticPr fontId="4" type="noConversion"/>
  </si>
  <si>
    <t>완료
매주 확인</t>
    <phoneticPr fontId="4" type="noConversion"/>
  </si>
  <si>
    <t>7-3</t>
    <phoneticPr fontId="4" type="noConversion"/>
  </si>
  <si>
    <t>check</t>
    <phoneticPr fontId="4" type="noConversion"/>
  </si>
  <si>
    <t>=&gt; ALT2의 CT부재 적용시 장단점 송부요청
=&gt; PC 브라켓의 물량 크기 최적화 요청</t>
    <phoneticPr fontId="4" type="noConversion"/>
  </si>
  <si>
    <t>=&gt; PC 부재 크기 변경 재검토 요청 및 2가지 Case 물량산출 요망</t>
    <phoneticPr fontId="4" type="noConversion"/>
  </si>
  <si>
    <t>5월 10일</t>
    <phoneticPr fontId="4" type="noConversion"/>
  </si>
  <si>
    <t>=&gt; PSRC와 PTW는 분리 타설이 한적은 없음 ( 지금까지 동시 타설만 적용함 )
=&gt; 업업 공법은 미적용
=&gt; PSRC Form에 지수판 적용 안에 대한 추가 검토. (by SEN)
=&gt; P4 물산사례(LFC + RC 수조벽체) 지수판 적용여부 확인 (by SECL)</t>
    <phoneticPr fontId="4" type="noConversion"/>
  </si>
  <si>
    <t>5월 9일</t>
    <phoneticPr fontId="4" type="noConversion"/>
  </si>
  <si>
    <t>=&gt; PC 절감물량 검토에 최신 도면 기준으로 반영 요청</t>
    <phoneticPr fontId="4" type="noConversion"/>
  </si>
  <si>
    <t>5월 16일</t>
    <phoneticPr fontId="4" type="noConversion"/>
  </si>
  <si>
    <t>5월 23일</t>
    <phoneticPr fontId="4" type="noConversion"/>
  </si>
  <si>
    <t>5월 16일</t>
    <phoneticPr fontId="4" type="noConversion"/>
  </si>
  <si>
    <t>=&gt; 각각 Case에 대하여 앵커프레임 철골물량 추가(기둥1개소 물량 및 전체기둥 물량 표기)
=&gt; 기초 높이는 2.3m로 고려</t>
    <phoneticPr fontId="4" type="noConversion"/>
  </si>
  <si>
    <t>5월 23일</t>
    <phoneticPr fontId="4" type="noConversion"/>
  </si>
  <si>
    <t>6월13일</t>
    <phoneticPr fontId="4" type="noConversion"/>
  </si>
  <si>
    <t>HMB 지진하중시 정모멘트 고려 상세보완</t>
    <phoneticPr fontId="5" type="noConversion"/>
  </si>
  <si>
    <t>도면 진행상황</t>
    <phoneticPr fontId="5" type="noConversion"/>
  </si>
  <si>
    <t>공사팀 검토 요청 사항</t>
    <phoneticPr fontId="5" type="noConversion"/>
  </si>
  <si>
    <t>기타사항</t>
    <phoneticPr fontId="5" type="noConversion"/>
  </si>
  <si>
    <t>Mock Up TEST</t>
    <phoneticPr fontId="5" type="noConversion"/>
  </si>
  <si>
    <t>해석 결과 및 제안 사항 fr 센구조 &amp; 이엔디몰</t>
    <phoneticPr fontId="5" type="noConversion"/>
  </si>
  <si>
    <t xml:space="preserve">도면 상세 </t>
    <phoneticPr fontId="5" type="noConversion"/>
  </si>
  <si>
    <t>발주처 요청사항</t>
    <phoneticPr fontId="5" type="noConversion"/>
  </si>
  <si>
    <t>공 지</t>
    <phoneticPr fontId="5" type="noConversion"/>
  </si>
  <si>
    <t>=&gt; 5월 9일 공사 확인사항 / PSRC와 PTW사이에 P4에서 지수판은 없었음, 감리의 COMMENT로 사이에 팽창재를 반영하는 것으로 공사 진행</t>
    <phoneticPr fontId="4" type="noConversion"/>
  </si>
  <si>
    <t>8-2
Jump Up</t>
    <phoneticPr fontId="4" type="noConversion"/>
  </si>
  <si>
    <t>8-3
Mega
Deck</t>
    <phoneticPr fontId="4" type="noConversion"/>
  </si>
  <si>
    <t>8-5
기초
SD600</t>
    <phoneticPr fontId="4" type="noConversion"/>
  </si>
  <si>
    <t>8-6
거더
SD600</t>
    <phoneticPr fontId="4" type="noConversion"/>
  </si>
  <si>
    <t>8-7
T/C</t>
    <phoneticPr fontId="4" type="noConversion"/>
  </si>
  <si>
    <t>8-8
D/S</t>
    <phoneticPr fontId="4" type="noConversion"/>
  </si>
  <si>
    <t>9-5
PSRC 접지</t>
    <phoneticPr fontId="4" type="noConversion"/>
  </si>
  <si>
    <t>11-2
Anchor
Frame</t>
    <phoneticPr fontId="4" type="noConversion"/>
  </si>
  <si>
    <t>5-12
접합부
실험</t>
    <phoneticPr fontId="4" type="noConversion"/>
  </si>
  <si>
    <t>지속적 검토</t>
    <phoneticPr fontId="5" type="noConversion"/>
  </si>
  <si>
    <t>검토</t>
    <phoneticPr fontId="5" type="noConversion"/>
  </si>
  <si>
    <t>08 P5 복합동 철근강종 및 접합상세 검토 _230417.pptx 파일에 포함</t>
    <phoneticPr fontId="5" type="noConversion"/>
  </si>
  <si>
    <t>2023-04-24 1824 접수
추가 분절 필요한 거더 표시
1) P56복합동 타워 및 준공거더 검토_20230424-타워44대 ALT-1 기준
1) P5 복합동 분절거더 영역 검토_230424.pptx</t>
    <phoneticPr fontId="4" type="noConversion"/>
  </si>
  <si>
    <t>2023-04-24 1624 접수
8번의 내용과 합쳐 있음 ( SD600 철근 물랑 포함 )
8) 230424_외곽부 발코니 접합상세별 물량 비교표.xlsx
8) P5 복합동 철근강종 및 접합상세 검토 _230424.pptx</t>
    <phoneticPr fontId="4" type="noConversion"/>
  </si>
  <si>
    <t>폭은 300mm 반영 가능</t>
    <phoneticPr fontId="5" type="noConversion"/>
  </si>
  <si>
    <t>완료</t>
    <phoneticPr fontId="5" type="noConversion"/>
  </si>
  <si>
    <t>2/28 전환설계 도면 및
 물량에 반영</t>
    <phoneticPr fontId="5" type="noConversion"/>
  </si>
  <si>
    <t>2/28 전환설계 도면 미반영</t>
    <phoneticPr fontId="5" type="noConversion"/>
  </si>
  <si>
    <t>현재 도각 사용</t>
    <phoneticPr fontId="5" type="noConversion"/>
  </si>
  <si>
    <t>230417 2050 접수
기존에 DL 하중에 구배의 하중에 대하여 확인 필요 - 김세일 프로님이 전달</t>
    <phoneticPr fontId="4" type="noConversion"/>
  </si>
  <si>
    <t>내진설계범주 D로 진행</t>
    <phoneticPr fontId="5" type="noConversion"/>
  </si>
  <si>
    <t>3/22일 SECL Comment 참조</t>
    <phoneticPr fontId="5" type="noConversion"/>
  </si>
  <si>
    <t>■ PSRC &amp; HMB에 PC거더 편심시공시 시공중 구조안전성 검토 보고서 작성요망
  (수직도 시공오차는 H/500, 설계풍속 적용시 Column splice부 안전성 검토)</t>
    <phoneticPr fontId="5" type="noConversion"/>
  </si>
  <si>
    <t>230418 2050  접수</t>
    <phoneticPr fontId="5" type="noConversion"/>
  </si>
  <si>
    <t>230403 1611 접수</t>
    <phoneticPr fontId="5" type="noConversion"/>
  </si>
  <si>
    <t>2023-04-10 접수
230410_복합동 DS구간 Beam방향 비교물량(모듈비교).xls</t>
    <phoneticPr fontId="4" type="noConversion"/>
  </si>
  <si>
    <t>Load</t>
  </si>
  <si>
    <t>FX (kN)</t>
  </si>
  <si>
    <t>FY (kN)</t>
  </si>
  <si>
    <t>FZ (kN)</t>
  </si>
  <si>
    <t>WX</t>
  </si>
  <si>
    <t>WY</t>
  </si>
  <si>
    <t>RX(RS)</t>
  </si>
  <si>
    <t>RY(RS)</t>
  </si>
  <si>
    <t>W/R</t>
    <phoneticPr fontId="4" type="noConversion"/>
  </si>
  <si>
    <t>4월 24일 모델 기준</t>
    <phoneticPr fontId="4" type="noConversion"/>
  </si>
  <si>
    <t>2023-04-10 접수
230410_P5&amp;P6  vs P5(11F)&amp;P6(8F) 복합동 시공단계 골조 영향 분석.pptx</t>
    <phoneticPr fontId="4" type="noConversion"/>
  </si>
  <si>
    <t>삼우에 발송</t>
    <phoneticPr fontId="4" type="noConversion"/>
  </si>
  <si>
    <t>상세보완 3/7일 협의</t>
    <phoneticPr fontId="5" type="noConversion"/>
  </si>
  <si>
    <t>Update된 구조해석 모델로 output정리요망
Update된 구조해석 모델로 보강부재 개수 재산정 요망</t>
    <phoneticPr fontId="5" type="noConversion"/>
  </si>
  <si>
    <t>Girder 단면강성 유지(슬래브 포함)로 최종결정</t>
    <phoneticPr fontId="5" type="noConversion"/>
  </si>
  <si>
    <t xml:space="preserve"> ■ 하단 철근의 정착문제는 철근 끝단부 지압 Plate 추가하는 방식등으로 추가 보강방안 검토요망.
기 제안한 PC보 하부로 앵커Frame추가하는 안은 PC보 제작/운반/설치상의 어려움으로 적용어려움.
 (앵커 Frame안을 적용을 원하는 경우 공사팀 선합의후 설계팀 협의요망)</t>
    <phoneticPr fontId="5" type="noConversion"/>
  </si>
  <si>
    <t>230413 0058  접수</t>
    <phoneticPr fontId="5" type="noConversion"/>
  </si>
  <si>
    <t>2023-04-24 2107 접수
5) 230424_P5 복합동 HMB 접합부 실험계획.pptx</t>
    <phoneticPr fontId="5" type="noConversion"/>
  </si>
  <si>
    <t>230405 0027 접수</t>
    <phoneticPr fontId="5" type="noConversion"/>
  </si>
  <si>
    <t>23-04-28 접수
230427_P5 복합동 F-PSRC 기둥 강재거푸집 안전성 검토(FEA 해석).pptx</t>
    <phoneticPr fontId="5" type="noConversion"/>
  </si>
  <si>
    <t>철근에 의한 전단보강 검토</t>
    <phoneticPr fontId="5" type="noConversion"/>
  </si>
  <si>
    <t>230403_F-PSRC HMB_MOCK-UP_계획_rev1(발송용).pptx</t>
    <phoneticPr fontId="5" type="noConversion"/>
  </si>
  <si>
    <t>2023-04-17 2050 접수</t>
    <phoneticPr fontId="5" type="noConversion"/>
  </si>
  <si>
    <t>2023-04-24 2107 접수
8) 230424_P5 복합동 PTW 접합부 상세.pptx</t>
    <phoneticPr fontId="5" type="noConversion"/>
  </si>
  <si>
    <t>4월 27일 접수
230427_P5 복합동 F-PSRC+ PTW 시공 방법에 따른 시퀀스.pptx
230427_P5 복합동 PTW 접합부 상세_REV1.pptx
-&gt; 현장에 발송</t>
    <phoneticPr fontId="4" type="noConversion"/>
  </si>
  <si>
    <t>2023-04-10 접수
230410_P6 복합동 수조구간 24.3m 3F 슬래브 선타설 검토.pptx</t>
    <phoneticPr fontId="4" type="noConversion"/>
  </si>
  <si>
    <t>2023-04-12 1141 접수</t>
    <phoneticPr fontId="5" type="noConversion"/>
  </si>
  <si>
    <t>2023-04-10 접수
230410_설계 시공 협의항목 Rev4 -접합부 상세 추가.pptx</t>
    <phoneticPr fontId="4" type="noConversion"/>
  </si>
  <si>
    <t>2023-04-24 2107 접수
8) 230424_P5 복합동 Mega Deck 검토 rev1.pptx</t>
    <phoneticPr fontId="5" type="noConversion"/>
  </si>
  <si>
    <t>5월 1일 접수
230501_P5 복합동 Mega Deck 검토_Rev2.pptx</t>
    <phoneticPr fontId="4" type="noConversion"/>
  </si>
  <si>
    <t>2023-04-10 접수
230410_기초철근 강도별(SD500, SD600) 비교.pptx</t>
    <phoneticPr fontId="4" type="noConversion"/>
  </si>
  <si>
    <t>2023-04-14 1413 접수</t>
    <phoneticPr fontId="5" type="noConversion"/>
  </si>
  <si>
    <t>230405 1104 접수
SD600적용, 보폭 줄임</t>
    <phoneticPr fontId="4" type="noConversion"/>
  </si>
  <si>
    <t>2023-04-17 1800 접수</t>
    <phoneticPr fontId="5" type="noConversion"/>
  </si>
  <si>
    <t>2023-04-24 1624 접수
8) 230424_외곽부 발코니 접합상세별 물량 비교표.xlsx
8) P5 복합동 철근강종 및 접합상세 검토 _230424.pptx</t>
    <phoneticPr fontId="4" type="noConversion"/>
  </si>
  <si>
    <t>2023-04-17 1541 접수</t>
    <phoneticPr fontId="5" type="noConversion"/>
  </si>
  <si>
    <t>2023-04-10 접수
230410_PS구간 철판마감 받침대 설치요청(센작성).pptx</t>
    <phoneticPr fontId="4" type="noConversion"/>
  </si>
  <si>
    <t>4월 4일 송부</t>
    <phoneticPr fontId="5" type="noConversion"/>
  </si>
  <si>
    <t>2023-04-10 접수
230410_F-PSRC HMB  PIPE RACK POST 접합부 상세도.dwg</t>
    <phoneticPr fontId="4" type="noConversion"/>
  </si>
  <si>
    <t>2023-04-14 접수</t>
    <phoneticPr fontId="5" type="noConversion"/>
  </si>
  <si>
    <t>2023-04-10 접수
230410_HMB 접합부 실험 계획.pptx</t>
    <phoneticPr fontId="5" type="noConversion"/>
  </si>
  <si>
    <t>230413 0053 접수
230412_P5 복합동 PSRC HMB_MOCK-UP_2차계획_rev3.pptx</t>
    <phoneticPr fontId="5" type="noConversion"/>
  </si>
  <si>
    <t>20203-04-21 1616 접수
10) 230420_PSRC+HMB 2차 MOCK UP 예정 공정표 - SHOP 츨도관련 일정수정).pptx
10) 230421_P5복합동 HMB 2차 목업 구조도면_Rev1.dwg</t>
    <phoneticPr fontId="4" type="noConversion"/>
  </si>
  <si>
    <t>2023-04-24 2107 접수
ADD) 230424_P5 복합동 PSRC 기둥 절주 계획 및 기둥 단면 축소 검토.pptx</t>
    <phoneticPr fontId="5" type="noConversion"/>
  </si>
  <si>
    <t>2023-04-24 2107 접수
ADD) 230424_P5 복합동 센제안_앵커프레임.pptx</t>
    <phoneticPr fontId="5" type="noConversion"/>
  </si>
  <si>
    <t>5월 1일 접수
230501_P5 복합동 기초 앵커프레임_센제안.pptx</t>
    <phoneticPr fontId="5" type="noConversion"/>
  </si>
  <si>
    <t>5월 1일 접수</t>
    <phoneticPr fontId="5" type="noConversion"/>
  </si>
  <si>
    <t>2023-04-24 2107 접수
ADD) 230424_P5복합동 HMB 보강부재 개수 산정 및 부재력 비교(변경레이아웃).xlsx</t>
    <phoneticPr fontId="5" type="noConversion"/>
  </si>
  <si>
    <t>Q) 230424 센 질의_230421 P5복합동 X-SECTION_230421.pptx
2023-04-24 2107 접수
X-PLAN에 따라서 낮아진 층고 적용
외각 마감은 마감결정 후 확정</t>
    <phoneticPr fontId="5" type="noConversion"/>
  </si>
  <si>
    <t>23-04-20 1920에 메일로 요청
5월 11일 삼우 회의시 안건</t>
    <phoneticPr fontId="4" type="noConversion"/>
  </si>
  <si>
    <t>230508_P5 복합동_지붕층 보방향 변경 검토.dwg
5월 9일 comment</t>
    <phoneticPr fontId="4" type="noConversion"/>
  </si>
  <si>
    <t>2023. 05. 09 (8:30 ~ 10:00)</t>
    <phoneticPr fontId="5" type="noConversion"/>
  </si>
  <si>
    <t>2023. 05. 16 (8:30 ~ 10:00)</t>
    <phoneticPr fontId="5" type="noConversion"/>
  </si>
  <si>
    <t>Action By</t>
    <phoneticPr fontId="5" type="noConversion"/>
  </si>
  <si>
    <t>Description</t>
    <phoneticPr fontId="5" type="noConversion"/>
  </si>
  <si>
    <t>Item No</t>
    <phoneticPr fontId="5" type="noConversion"/>
  </si>
  <si>
    <t>차주 검토 사항</t>
    <phoneticPr fontId="5" type="noConversion"/>
  </si>
  <si>
    <t>8-12</t>
    <phoneticPr fontId="4" type="noConversion"/>
  </si>
  <si>
    <t>차주 이후 검토 시점</t>
    <phoneticPr fontId="5" type="noConversion"/>
  </si>
  <si>
    <t>공사 계획 정리 이후?</t>
    <phoneticPr fontId="5" type="noConversion"/>
  </si>
  <si>
    <t>현설 전</t>
    <phoneticPr fontId="5" type="noConversion"/>
  </si>
  <si>
    <t>모델링 완료 이후</t>
    <phoneticPr fontId="5" type="noConversion"/>
  </si>
  <si>
    <t>도면 작성 이후</t>
    <phoneticPr fontId="5" type="noConversion"/>
  </si>
  <si>
    <t>REMIND</t>
    <phoneticPr fontId="5" type="noConversion"/>
  </si>
  <si>
    <t>완료</t>
    <phoneticPr fontId="5" type="noConversion"/>
  </si>
  <si>
    <t>E&amp;D Mall : 김대훈 대표</t>
    <phoneticPr fontId="4" type="noConversion"/>
  </si>
  <si>
    <t>A.</t>
    <phoneticPr fontId="5" type="noConversion"/>
  </si>
  <si>
    <t>도면 진행 사항 - 5월 16일 부터 PC 배근 결정 시작 -&gt; 24일 전 배근 LIST 완료</t>
    <phoneticPr fontId="5" type="noConversion"/>
  </si>
  <si>
    <t>19일에 공무에서 PC 물량 발주 가능한지? ( 가능하다 )</t>
    <phoneticPr fontId="5" type="noConversion"/>
  </si>
  <si>
    <t>이엔디몰</t>
    <phoneticPr fontId="5" type="noConversion"/>
  </si>
  <si>
    <t>센구조</t>
    <phoneticPr fontId="5" type="noConversion"/>
  </si>
  <si>
    <t>24년 2월 중순 쯤 설치 시작이라 5월 19일 PC물량은 예상 물량에 맞춰서 제공</t>
    <phoneticPr fontId="5" type="noConversion"/>
  </si>
  <si>
    <t>5월 30일 도면 LIST - 전체 구조 평면도</t>
    <phoneticPr fontId="5" type="noConversion"/>
  </si>
  <si>
    <t>Wind Column, 기흥 NRD-K에서는 SALB에 적용하고 BASE PLATE는 무근아래에 엥커 시공
                     하부는 SLAB 하부에 엥커 부착, ( STEEL GIRDER로 SLAB 하부로 예상됨 )
                     1층에서는 일부 수조로 인하여 Wind Beam으로 적용 ( Base 형성 불가 )</t>
    <phoneticPr fontId="4" type="noConversion"/>
  </si>
  <si>
    <t xml:space="preserve"> ■ HMB에 ROLLED SECTION 적용 검토 의견 요청</t>
    <phoneticPr fontId="5" type="noConversion"/>
  </si>
  <si>
    <t>8-13
NEW</t>
    <phoneticPr fontId="4" type="noConversion"/>
  </si>
  <si>
    <t>5월 31일</t>
    <phoneticPr fontId="4" type="noConversion"/>
  </si>
  <si>
    <t>5월 17일</t>
    <phoneticPr fontId="4" type="noConversion"/>
  </si>
  <si>
    <t>5월 16일 의견 취합</t>
    <phoneticPr fontId="4" type="noConversion"/>
  </si>
  <si>
    <t>5월 17일 의견 취합</t>
    <phoneticPr fontId="5" type="noConversion"/>
  </si>
  <si>
    <t>검토</t>
    <phoneticPr fontId="4" type="noConversion"/>
  </si>
  <si>
    <t>=&gt; 삼우와 정리 방향 
1. 보는 스티프너 추가 하는 정도로 보강
2. slab 배근을 균열 방지를 위해서 추가.</t>
    <phoneticPr fontId="4" type="noConversion"/>
  </si>
  <si>
    <t>new</t>
    <phoneticPr fontId="4" type="noConversion"/>
  </si>
  <si>
    <t>5월 18일 삼우회의 정리</t>
    <phoneticPr fontId="4" type="noConversion"/>
  </si>
  <si>
    <t>센구조
이엔디몰
SECL</t>
    <phoneticPr fontId="4" type="noConversion"/>
  </si>
  <si>
    <t>■ Core부 철골 Size 변경 관련하여 센구조에서 계획한 부재의 비틀림 안전성 검토
    (반T형보로 비틀림 내력 검토요망)
   가급적 현 Core부재 철골Size로 만족될수 있도록 검토요망 (부재Size증가시 물량 Impact)
   =&gt; 삼우에서 추가 비틀림에 대하여 검토 의견을 송부해 주기로 하였음 ( 5월 9일 회의시 전달 )</t>
    <phoneticPr fontId="5" type="noConversion"/>
  </si>
  <si>
    <t>5월 18일 삼우 회의 안건</t>
    <phoneticPr fontId="4" type="noConversion"/>
  </si>
  <si>
    <t xml:space="preserve">=&gt; PC 부재 크기 변경 재검토 요청 및 2가지 Case 물량산출 요망 </t>
    <phoneticPr fontId="4" type="noConversion"/>
  </si>
  <si>
    <t xml:space="preserve"> ■ P4기준 오버브릿지 자료 (설계하중, 각 O/B별 축력, 복합동 접합부 상세, Lift Opening area beam 배치 등)  Summary 요망 =&gt; 자료검토후 추후 설계반영
=&gt; 6월 30일에 HOLD 추가</t>
    <phoneticPr fontId="5" type="noConversion"/>
  </si>
  <si>
    <t>6월 30일 도면 검토
7월 30일 도면 검토</t>
    <phoneticPr fontId="4" type="noConversion"/>
  </si>
  <si>
    <t>원복 결정 - 230510_P5 복합동 Roof PC Beam 방향 검토.pptx</t>
    <phoneticPr fontId="4" type="noConversion"/>
  </si>
  <si>
    <t>도면 작성 이후 검토</t>
    <phoneticPr fontId="4" type="noConversion"/>
  </si>
  <si>
    <t>5월 30일 도면 검토
6월 30일 도면 검토</t>
    <phoneticPr fontId="4" type="noConversion"/>
  </si>
  <si>
    <t>5월 30일</t>
    <phoneticPr fontId="4" type="noConversion"/>
  </si>
  <si>
    <t>=&gt; 켄틸레버 SLAB 배근 상세를 6월 30일 도면에 포함 요청
"P5 복합동 테두리구간 PC브라켓 일람_230516.dwg - 230516 1323 발송</t>
    <phoneticPr fontId="4" type="noConversion"/>
  </si>
  <si>
    <t>=&gt; 3F &amp; 4F 거더의 분절필요부재 표기, 분절PC거더 연결부 관통볼트등 special 상세 추가</t>
    <phoneticPr fontId="4" type="noConversion"/>
  </si>
  <si>
    <t>=&gt; PSRC 변위는 CM으로 단위 변경
=&gt; PSRC 응력 비교 추가</t>
    <phoneticPr fontId="4" type="noConversion"/>
  </si>
  <si>
    <t xml:space="preserve">■ PC Girder 분절계획
=&gt; 중공적용부재 및 분절필요부재 PC자중 각각표기, 센구조에서는 PC자중고려 시공시 안전성 검토
=&gt; 분절PC Erection시 HMB내 시공성 검토(HMB변위각 발생으로 2번째 PC보 설치시 문제가 없을지?), HMB 비틀림 모멘트 검토 등
=&gt; PC거더 중량 Update고려하여 PSRC시공시 안전성 (풍하중 고려) 추가검토 요망 </t>
    <phoneticPr fontId="4" type="noConversion"/>
  </si>
  <si>
    <t>완료</t>
    <phoneticPr fontId="4" type="noConversion"/>
  </si>
  <si>
    <t>매주 확인</t>
    <phoneticPr fontId="4" type="noConversion"/>
  </si>
  <si>
    <t>SECL 시공팀 검토
(방수 전문가)</t>
    <phoneticPr fontId="4" type="noConversion"/>
  </si>
  <si>
    <t xml:space="preserve">SECL </t>
    <phoneticPr fontId="5" type="noConversion"/>
  </si>
  <si>
    <t>230510_P5 복합동 Roof PC Beam 방향 검토.pptx</t>
    <phoneticPr fontId="4" type="noConversion"/>
  </si>
  <si>
    <t>공사 요청사항</t>
    <phoneticPr fontId="4" type="noConversion"/>
  </si>
  <si>
    <t xml:space="preserve"> ■ 타워 크레인 배치안에 대한 검토 의견 
=&gt;  5월 17일 까지 의견 취합</t>
    <phoneticPr fontId="5" type="noConversion"/>
  </si>
  <si>
    <t>230512-평택 P5,6 복합동 현장안 재검토_re04(입면검토).dwg</t>
    <phoneticPr fontId="4" type="noConversion"/>
  </si>
  <si>
    <t>=&gt; 각각 Case에 대하여 앵커프레임 철골물량 추가(기둥1개소 물량 및 전체기둥 물량 표기)
=&gt; 기초 높이는 2.3m로 고려
=&gt; 5월15일 바로건설기술과 회의내용 추가 반영</t>
    <phoneticPr fontId="4" type="noConversion"/>
  </si>
  <si>
    <t>=&gt; 횡, 종단면으로 단차 발생 부분 상세 작성
  1. 1300mm 정도의 FIZ 구간 단차 / 150~250mm 단차 / 440 단차
  2. HMB부분과 PC GIRDER부분 2가지 SECTION
  3. 철골 최소화 ( 공사비 측면에서 유리하게 )
  4. RC WALL이 없는 상세로 작성</t>
    <phoneticPr fontId="4" type="noConversion"/>
  </si>
  <si>
    <t>일정 회신 요청</t>
    <phoneticPr fontId="4" type="noConversion"/>
  </si>
  <si>
    <t>230516_P5 복합동 기초 앵커프레임_센제안_Rev2.pptx</t>
    <phoneticPr fontId="4" type="noConversion"/>
  </si>
  <si>
    <t>접수</t>
    <phoneticPr fontId="4" type="noConversion"/>
  </si>
  <si>
    <t>230519_P5 복합동_철골보 비틀림 검토 제안_Rev0.pptx
230519_H 형강 환산단면2차모멘트 및 비틀림상수 계산.xls</t>
    <phoneticPr fontId="4" type="noConversion"/>
  </si>
  <si>
    <t>P4</t>
    <phoneticPr fontId="4" type="noConversion"/>
  </si>
  <si>
    <t>WX</t>
    <phoneticPr fontId="4" type="noConversion"/>
  </si>
  <si>
    <t>KN</t>
    <phoneticPr fontId="4" type="noConversion"/>
  </si>
  <si>
    <t>EX</t>
    <phoneticPr fontId="4" type="noConversion"/>
  </si>
  <si>
    <t>CS</t>
    <phoneticPr fontId="4" type="noConversion"/>
  </si>
  <si>
    <t>SDS</t>
    <phoneticPr fontId="4" type="noConversion"/>
  </si>
  <si>
    <t>0.85 SDS</t>
    <phoneticPr fontId="4" type="noConversion"/>
  </si>
  <si>
    <t>DL</t>
  </si>
  <si>
    <t>HL</t>
  </si>
  <si>
    <t>LL1</t>
  </si>
  <si>
    <t>LL2</t>
  </si>
  <si>
    <t>LL3</t>
  </si>
  <si>
    <t>LL4</t>
  </si>
  <si>
    <t>5월 10일자 하중</t>
    <phoneticPr fontId="4" type="noConversion"/>
  </si>
  <si>
    <t>MASS</t>
    <phoneticPr fontId="4" type="noConversion"/>
  </si>
  <si>
    <t>kN/g</t>
    <phoneticPr fontId="4" type="noConversion"/>
  </si>
  <si>
    <t>Weight</t>
    <phoneticPr fontId="4" type="noConversion"/>
  </si>
  <si>
    <t>csx</t>
    <phoneticPr fontId="4" type="noConversion"/>
  </si>
  <si>
    <t>csy</t>
    <phoneticPr fontId="4" type="noConversion"/>
  </si>
  <si>
    <t>kN</t>
    <phoneticPr fontId="4" type="noConversion"/>
  </si>
  <si>
    <t>5월 18일 comment 발송</t>
    <phoneticPr fontId="4" type="noConversion"/>
  </si>
  <si>
    <t>5월 22일 회의 자료 - 공사 협의
230522_F-PSRC PTW 시공 방법 Rev2.pptx</t>
    <phoneticPr fontId="4" type="noConversion"/>
  </si>
  <si>
    <t>230520 0627  T/C위치 
230512-평택 P5,6 복합동 현장안 재검토_re04(입면검토)_간섭 검토.dwg</t>
    <phoneticPr fontId="4" type="noConversion"/>
  </si>
  <si>
    <t>230504 1350 삼우 회의 최종 정리
230417_P5&amp;P6 복합동 RF층 구배 적용성 검토.pptx
230504_P5_복합동_구조실무 회의자료.pptx</t>
    <phoneticPr fontId="4" type="noConversion"/>
  </si>
  <si>
    <t>8-13</t>
    <phoneticPr fontId="4" type="noConversion"/>
  </si>
  <si>
    <t>P5 복합동 분절거더 영역 및 상세 검토_230522.pptx
중공 및 분절 검토_P56복합동_20230522.dwg
PC부재 중공검토 (전층).dwg</t>
    <phoneticPr fontId="4" type="noConversion"/>
  </si>
  <si>
    <t>(2023.05.22) P5&amp;P6 복합동 PC물량 검토.xls</t>
    <phoneticPr fontId="4" type="noConversion"/>
  </si>
  <si>
    <t>공사 관련 지속적 업데이트 진행
(2023.05.22) 견적용 생산도면 및 중공형태 표현.dwg</t>
    <phoneticPr fontId="4" type="noConversion"/>
  </si>
  <si>
    <t>검토
도면에 구체 반영 확인</t>
    <phoneticPr fontId="4" type="noConversion"/>
  </si>
  <si>
    <t xml:space="preserve"> ■ P4기준 오버브릿지 자료
(설계하중, 각 O/B별 축력, 복합동 접합부 상세, Lift Opening area beam 배치 등)  Summary 요망
=&gt; 자료검토후 추후 설계반영
=&gt; 6월 30일에 HOLD 추가</t>
    <phoneticPr fontId="5" type="noConversion"/>
  </si>
  <si>
    <t>230523_P5복합동 HMB+철골 접합 상세.dwg</t>
    <phoneticPr fontId="4" type="noConversion"/>
  </si>
  <si>
    <t>230523_P5복합동_케이블 접지 구조 검토.pptx</t>
    <phoneticPr fontId="4" type="noConversion"/>
  </si>
  <si>
    <t>접수</t>
    <phoneticPr fontId="5" type="noConversion"/>
  </si>
  <si>
    <t>접수</t>
    <phoneticPr fontId="4" type="noConversion"/>
  </si>
  <si>
    <r>
      <t xml:space="preserve"> ■ 반응수정계수 1.2반영하여 HMB보강갯수 산출 및 PC 단부부재력 정리시 </t>
    </r>
    <r>
      <rPr>
        <sz val="10"/>
        <rFont val="Calibri"/>
        <family val="3"/>
        <charset val="161"/>
      </rPr>
      <t>Φ</t>
    </r>
    <r>
      <rPr>
        <sz val="10"/>
        <rFont val="맑은 고딕"/>
        <family val="3"/>
        <charset val="129"/>
      </rPr>
      <t>Mn 값 비교 시 Shear Key 고려한 값으로 추가 비교 요망</t>
    </r>
    <phoneticPr fontId="5" type="noConversion"/>
  </si>
  <si>
    <t>검토
변경시점마다 관리</t>
    <phoneticPr fontId="4" type="noConversion"/>
  </si>
  <si>
    <t>230523_P5 복합동_단차부 상세 협의용.dwg</t>
  </si>
  <si>
    <t>2023. 05. 23 (8:30 ~ 10:00)</t>
    <phoneticPr fontId="5" type="noConversion"/>
  </si>
  <si>
    <t>SEN</t>
    <phoneticPr fontId="4" type="noConversion"/>
  </si>
  <si>
    <t>=&gt; 켄틸레버 끝에 기존 Roll section 에서 LC형강 상세 반영 - 공사 확인</t>
    <phoneticPr fontId="4" type="noConversion"/>
  </si>
  <si>
    <t>회의</t>
    <phoneticPr fontId="4" type="noConversion"/>
  </si>
  <si>
    <t>3D 모델은 확정 이후</t>
    <phoneticPr fontId="4" type="noConversion"/>
  </si>
  <si>
    <t>전단보강체 삼우 확정 이후 진행</t>
    <phoneticPr fontId="4" type="noConversion"/>
  </si>
  <si>
    <t>5월 23일 접지 회신</t>
    <phoneticPr fontId="4" type="noConversion"/>
  </si>
  <si>
    <t>공사 검토 요청시</t>
    <phoneticPr fontId="4" type="noConversion"/>
  </si>
  <si>
    <t xml:space="preserve">단부보강 실험 </t>
    <phoneticPr fontId="4" type="noConversion"/>
  </si>
  <si>
    <t>검토</t>
    <phoneticPr fontId="4" type="noConversion"/>
  </si>
  <si>
    <t>AFD전 검토</t>
    <phoneticPr fontId="4" type="noConversion"/>
  </si>
  <si>
    <t>5월 30일 이후
보강 관련 재 논의</t>
    <phoneticPr fontId="4" type="noConversion"/>
  </si>
  <si>
    <t>5월 24일</t>
    <phoneticPr fontId="4" type="noConversion"/>
  </si>
  <si>
    <t xml:space="preserve">5월 25일
삼우 회의 </t>
    <phoneticPr fontId="4" type="noConversion"/>
  </si>
  <si>
    <t>=&gt; 각 층별 중공거더 상세 누락부 추가요망</t>
    <phoneticPr fontId="4" type="noConversion"/>
  </si>
  <si>
    <t>6월 7일</t>
    <phoneticPr fontId="4" type="noConversion"/>
  </si>
  <si>
    <t>=&gt; 비틀림 발생부 슬래브 포함하여 FEM Modeling 해석하여 철골보 내력검증 요망 (센 본사협조 확인)
=&gt; FEM결과 확인후 삼우설계와 협의방향 결정예정</t>
    <phoneticPr fontId="4" type="noConversion"/>
  </si>
  <si>
    <t>센구조
이엔디몰
SECL</t>
    <phoneticPr fontId="4" type="noConversion"/>
  </si>
  <si>
    <t>=&gt; 전선관 4-D60 매입가능, 접지단자Box매입은 300x200으로 매입가능 (양생후 Form 따내기 필요)
=&gt; 단, PSRC기둥내 전선관 및 접지단자 설치는 전기공사업체 Scope임. (센 진천공장 제작시 설치필요)</t>
    <phoneticPr fontId="4" type="noConversion"/>
  </si>
  <si>
    <t>6월 7일</t>
    <phoneticPr fontId="4" type="noConversion"/>
  </si>
  <si>
    <t>=&gt; FIZ실은 BEAM을 남북 방향으로 일치되도록 회전 (5,8,10층 공통 적용)
=&gt; 5,10 층은 67~68부분 BEAM 동서, 8층은 67~69열 사이 BEAM 배치 남북
=&gt; 단차부 이중 거더는 모두 PC거더로 설계 (공사협의 완료)
=&gt; 1300mm 단차 턱부분의 PC거더는 운반, 설치시 구조 안전성 검토 필요
=&gt; 단차 상세는 1300mm, 440mm, 250mm이하로 HMB부 &amp; PC 단면으로 구분하여 도면에 삽입요망</t>
    <phoneticPr fontId="4" type="noConversion"/>
  </si>
  <si>
    <t>=&gt; 보강부재 Grouping 안 추가 작성요망 (구조평면 및 Shop dwg 부재 mark 단순화 및 추후 Layout변경 고려필요)</t>
    <phoneticPr fontId="4" type="noConversion"/>
  </si>
  <si>
    <t>이중거더 상하부 HMB로 우선 적용 - 230523 공사 확인 사항</t>
    <phoneticPr fontId="4" type="noConversion"/>
  </si>
  <si>
    <t>230524 1409 P3 PTW 오프닝 도면 공사 송부</t>
    <phoneticPr fontId="4" type="noConversion"/>
  </si>
  <si>
    <t>추가 ACTION LIST</t>
    <phoneticPr fontId="5" type="noConversion"/>
  </si>
  <si>
    <t>센구조 &amp; 이엔디 몰</t>
    <phoneticPr fontId="4" type="noConversion"/>
  </si>
  <si>
    <t xml:space="preserve"> ■ ROOF 부분 구조 상세 검토 
    -&gt;  수조 하중 구분 ( 중앙부, 외각부 )</t>
    <phoneticPr fontId="5" type="noConversion"/>
  </si>
  <si>
    <t>8-14</t>
    <phoneticPr fontId="4" type="noConversion"/>
  </si>
  <si>
    <t xml:space="preserve"> ■ PC보를 세분화 하여 부재 최적화 (삼우 요청)</t>
    <phoneticPr fontId="5" type="noConversion"/>
  </si>
  <si>
    <t xml:space="preserve"> ■ 5월 30일 x-plan / 실배치 변경에 따른 구조도면 변경
   =&gt; FIZ 실 높이, SLAB 두께 변경 됨
   =&gt; 실 배치 변경  </t>
    <phoneticPr fontId="5" type="noConversion"/>
  </si>
  <si>
    <t>삼우 회의때 21일 REV 제공 협의 안건</t>
    <phoneticPr fontId="4" type="noConversion"/>
  </si>
  <si>
    <t>5월 21일
(삼우 협의)</t>
    <phoneticPr fontId="4" type="noConversion"/>
  </si>
  <si>
    <t>이엔디몰</t>
    <phoneticPr fontId="4" type="noConversion"/>
  </si>
  <si>
    <t>6월 6일</t>
    <phoneticPr fontId="4" type="noConversion"/>
  </si>
  <si>
    <t xml:space="preserve"> ■ CORE 계단실의 PC화
  =&gt; 설계적 영향은 어떻게 될 것인지 확인 후 공사에 회신 요청</t>
    <phoneticPr fontId="5" type="noConversion"/>
  </si>
  <si>
    <t>rev1</t>
    <phoneticPr fontId="4" type="noConversion"/>
  </si>
  <si>
    <t>추가 모델링 보안 검토 필요</t>
    <phoneticPr fontId="4" type="noConversion"/>
  </si>
  <si>
    <t>6월 13일</t>
    <phoneticPr fontId="4" type="noConversion"/>
  </si>
  <si>
    <t xml:space="preserve"> AFD 도면에는 단부 보강기준을 구룹으로 잡아서 정리 필요 - 6월 7일 주간회의에서 공지 </t>
    <phoneticPr fontId="4" type="noConversion"/>
  </si>
  <si>
    <t>AFD이전 반영 필요</t>
    <phoneticPr fontId="4" type="noConversion"/>
  </si>
  <si>
    <t>6월 7일 회의에서  공사에 접수된 설치 관련 자료 공지</t>
    <phoneticPr fontId="4" type="noConversion"/>
  </si>
  <si>
    <t xml:space="preserve"> ■ 1절주 SHOP 제출 일정
=&gt; Embedded plate의 information 정보 요청
=&gt; 공사에 요청하여 SEN에 연락가도록 하겠음</t>
    <phoneticPr fontId="5" type="noConversion"/>
  </si>
  <si>
    <t>AFD 전</t>
    <phoneticPr fontId="4" type="noConversion"/>
  </si>
  <si>
    <t>완료</t>
    <phoneticPr fontId="4" type="noConversion"/>
  </si>
  <si>
    <t>6월 27일</t>
    <phoneticPr fontId="4" type="noConversion"/>
  </si>
  <si>
    <t xml:space="preserve"> ■ 6월 말에 현설에 포함되야 하는 조건 요청
=&gt; PSRC 및 HMB관련 특기 시방서 요청 
=&gt; SHOP에 주요 특기시방 사항 추가</t>
    <phoneticPr fontId="5" type="noConversion"/>
  </si>
  <si>
    <t>기성자재의 사용은 불가능 합니다. - SEN의 의견 
( 볼트 연결, 적절한 부재 선택이 어려움 )</t>
    <phoneticPr fontId="4" type="noConversion"/>
  </si>
  <si>
    <t>6월 20일</t>
    <phoneticPr fontId="4" type="noConversion"/>
  </si>
  <si>
    <t>7월 4일</t>
    <phoneticPr fontId="4" type="noConversion"/>
  </si>
  <si>
    <t>P5, P6의 SALB공사는 약 2주 정도 차이 발생
공사쪽 문의 예상 됨.</t>
    <phoneticPr fontId="4" type="noConversion"/>
  </si>
  <si>
    <t>■ P5 P6연결 부분에 공사 JOINST 발생시 골조 상세 관련 준비
=&gt; OPENING 제외된 SLAB의 보강
=&gt; 중앙 거더에 SLAB타설 어디까지 타설 할 것인지? (P5, P6 사이에 C.J 위치 정리 필요 )
=&gt; 추가 설계 문제사항 확인</t>
    <phoneticPr fontId="4" type="noConversion"/>
  </si>
  <si>
    <t>6월 9일</t>
    <phoneticPr fontId="4" type="noConversion"/>
  </si>
  <si>
    <t xml:space="preserve"> ■ 발주처에서 부재별로 RATIO를 정리 요청
=&gt; GEN의 자동설계가 안됨, 엑셀의 별도 시트를 정리. </t>
    <phoneticPr fontId="4" type="noConversion"/>
  </si>
  <si>
    <t>하중 정리 
삼우 회의 안건</t>
    <phoneticPr fontId="4" type="noConversion"/>
  </si>
  <si>
    <t>센구조
SECL</t>
    <phoneticPr fontId="4" type="noConversion"/>
  </si>
  <si>
    <t>완료</t>
    <phoneticPr fontId="4" type="noConversion"/>
  </si>
  <si>
    <t>완료
SHOP 1.5개월 
제작 운반 2개월</t>
    <phoneticPr fontId="4" type="noConversion"/>
  </si>
  <si>
    <t>230607 1043 접수</t>
    <phoneticPr fontId="4" type="noConversion"/>
  </si>
  <si>
    <t>완료 (삼우 검토)</t>
    <phoneticPr fontId="4" type="noConversion"/>
  </si>
  <si>
    <t>N.A
(검토 불필요)</t>
    <phoneticPr fontId="4" type="noConversion"/>
  </si>
  <si>
    <r>
      <rPr>
        <strike/>
        <sz val="10"/>
        <rFont val="맑은 고딕"/>
        <family val="3"/>
        <charset val="129"/>
        <scheme val="minor"/>
      </rPr>
      <t xml:space="preserve">2023-04-28
</t>
    </r>
    <r>
      <rPr>
        <sz val="10"/>
        <rFont val="맑은 고딕"/>
        <family val="3"/>
        <charset val="129"/>
        <scheme val="minor"/>
      </rPr>
      <t>6월 21일</t>
    </r>
    <phoneticPr fontId="4" type="noConversion"/>
  </si>
  <si>
    <t>6월 21일 제출 도면 확인</t>
    <phoneticPr fontId="4" type="noConversion"/>
  </si>
  <si>
    <r>
      <rPr>
        <strike/>
        <sz val="10"/>
        <rFont val="맑은 고딕"/>
        <family val="3"/>
        <charset val="129"/>
      </rPr>
      <t xml:space="preserve"> ■ DS OPENING 간섭을 피하기 위해서 F열에서 4000mm 이동.
</t>
    </r>
    <r>
      <rPr>
        <sz val="10"/>
        <rFont val="맑은 고딕"/>
        <family val="3"/>
        <charset val="129"/>
      </rPr>
      <t>=&gt; 기계 및 건축팀 검토 후 BEAM 배치 반영</t>
    </r>
    <phoneticPr fontId="5" type="noConversion"/>
  </si>
  <si>
    <t>6월 21일</t>
    <phoneticPr fontId="4" type="noConversion"/>
  </si>
  <si>
    <t>현설 전 반영 필</t>
    <phoneticPr fontId="4" type="noConversion"/>
  </si>
  <si>
    <t>230607 1332 메일접수</t>
    <phoneticPr fontId="4" type="noConversion"/>
  </si>
  <si>
    <t>2023. 06. 07 (8:30 ~ 10:00)</t>
    <phoneticPr fontId="5" type="noConversion"/>
  </si>
  <si>
    <t>서성현 LE, 강상규 프로, 김준영 프로</t>
    <phoneticPr fontId="5" type="noConversion"/>
  </si>
  <si>
    <t xml:space="preserve"> ■ HMB에 ROLLED SECTION 적용 검토 의견 요청
   =&gt; 단면상세상 부등변 Angle이 적용되는 사유를 상세설명
   =&gt; Built up 부등변 Angle중 Roll 부재로 대체 가능한 단면Size 및 물량 표기 (전체물량에서 몇%?)
   =&gt; Built up angle -&gt; roll 부등변 Angle로 대체시 물량증가분 표기
   =&gt; 최종으로 Built up angle 000ton이 built up angel 000ton + roll 부등변 Angle 000ton으로 대체로 표기</t>
    <phoneticPr fontId="5" type="noConversion"/>
  </si>
  <si>
    <t>=&gt; 시공시 오버브릿지 하중을 골조에 반영 필요 (시공시 하중 접수자료 참고)
       25년 12월에 공사 시점으로 대부분 장비 하중이 반영 된 기준으로 예상됨
=&gt; CASE 단계별 검토
     1단계 DL 100% / LL: 송부드린 장비하중 참조 / 공사하중:100%
     2단계 DL 100% / LL: 미적용                      / 공사하중 100%
     3단계 DL 100% / LL: 미적용                      / 공사하중 100% - STEEL 부재 변경</t>
    <phoneticPr fontId="5" type="noConversion"/>
  </si>
  <si>
    <t>=&gt; PSRC SHOP 도면에 설치 시, 운반 시, 콘크리트 타설시 문제점들 중 중요사항 추가
     (공사시 문제 발생 최소화)
=&gt; 기본 도면에 기둥의 절주 위치 표현 및 절주 상세에 대한 CALL MARK 추가 필요</t>
    <phoneticPr fontId="5" type="noConversion"/>
  </si>
  <si>
    <t>REMIND</t>
    <phoneticPr fontId="4" type="noConversion"/>
  </si>
  <si>
    <t>2023. 06. 13 (8:30 ~ 10:00)</t>
    <phoneticPr fontId="5" type="noConversion"/>
  </si>
  <si>
    <t>230612_P5_복합동_OVER_BRIDGE 분석자료.pptx</t>
    <phoneticPr fontId="4" type="noConversion"/>
  </si>
  <si>
    <t>=&gt; 시공시 오버브릿지 공사용 하중을 골조에 반영 필요 (시공시 하중 접수자료 참고)
       25년 12월에 공사 시점으로 대부분 장비 하중이 반영 된 기준으로 예상됨
=&gt; CASE 단계별 검토
     1단계 DL 100% / LL: 송부드린 장비하중 참조 / 공사하중:100%
     2단계 DL 100% / LL: 미적용                      / 공사하중 100%
     3단계 DL 100% / LL: 미적용                      / 공사하중 100% - STEEL 부재 변경</t>
    <phoneticPr fontId="5" type="noConversion"/>
  </si>
  <si>
    <r>
      <rPr>
        <strike/>
        <sz val="10"/>
        <rFont val="맑은 고딕"/>
        <family val="3"/>
        <charset val="129"/>
        <scheme val="minor"/>
      </rPr>
      <t>230519_P5 복합동_철골보 비틀림 검토 제안_Rev0.pptx
230519_H 형강 환산단면2차모멘트 및 비틀림상수 계산.xls (취소선은 old 파일)</t>
    </r>
    <r>
      <rPr>
        <sz val="10"/>
        <rFont val="맑은 고딕"/>
        <family val="3"/>
        <charset val="129"/>
        <scheme val="minor"/>
      </rPr>
      <t xml:space="preserve">
230612_P5_복합동_코어부 철골거더 비틀림 검토 결과.pptx</t>
    </r>
    <phoneticPr fontId="4" type="noConversion"/>
  </si>
  <si>
    <r>
      <rPr>
        <strike/>
        <sz val="10"/>
        <rFont val="맑은 고딕"/>
        <family val="3"/>
        <charset val="129"/>
        <scheme val="minor"/>
      </rPr>
      <t>5월 18일 comment 발송</t>
    </r>
    <r>
      <rPr>
        <sz val="10"/>
        <rFont val="맑은 고딕"/>
        <family val="3"/>
        <charset val="129"/>
        <scheme val="minor"/>
      </rPr>
      <t xml:space="preserve">
230612_P5_복합동_시공단계 안전성 검토(PC분할 시공)_Rev.01.pptx</t>
    </r>
    <phoneticPr fontId="4" type="noConversion"/>
  </si>
  <si>
    <r>
      <rPr>
        <strike/>
        <sz val="10"/>
        <rFont val="맑은 고딕"/>
        <family val="3"/>
        <charset val="129"/>
        <scheme val="minor"/>
      </rPr>
      <t>230523_P5복합동 HMB+철골 접합 상세.dwg</t>
    </r>
    <r>
      <rPr>
        <sz val="10"/>
        <rFont val="맑은 고딕"/>
        <family val="3"/>
        <charset val="129"/>
        <scheme val="minor"/>
      </rPr>
      <t xml:space="preserve">
230612_P5 복합동_PSRC,HMB 상세도(작업중).dwg</t>
    </r>
    <phoneticPr fontId="4" type="noConversion"/>
  </si>
  <si>
    <t>삼우설계에서 검토 함</t>
    <phoneticPr fontId="4" type="noConversion"/>
  </si>
  <si>
    <t>P5, P6의 SALB공사는 약 2주 정도 차이 발생
230609_복합동 P5,P6 경계부 시공 상세 협의.pptx</t>
    <phoneticPr fontId="4" type="noConversion"/>
  </si>
  <si>
    <t>확인</t>
    <phoneticPr fontId="4" type="noConversion"/>
  </si>
  <si>
    <t>센구조</t>
    <phoneticPr fontId="4" type="noConversion"/>
  </si>
  <si>
    <t>4000mm 3650mm 3650mm 발송</t>
    <phoneticPr fontId="4" type="noConversion"/>
  </si>
  <si>
    <t xml:space="preserve"> ■ DS OPENING 간섭을 피하기 위해서 F열에서 4000mm 이동.</t>
    <phoneticPr fontId="5" type="noConversion"/>
  </si>
  <si>
    <t>6월 14일</t>
    <phoneticPr fontId="4" type="noConversion"/>
  </si>
  <si>
    <t xml:space="preserve">    =&gt; DS 층막이 보강하여 공사 협의 준비 보안</t>
    <phoneticPr fontId="5" type="noConversion"/>
  </si>
  <si>
    <t>8-9A</t>
    <phoneticPr fontId="4" type="noConversion"/>
  </si>
  <si>
    <t xml:space="preserve">이중거더 상하부 HMB로 우선 적용 - 230523 공사 확인 사항
</t>
    <phoneticPr fontId="4" type="noConversion"/>
  </si>
  <si>
    <t>6월 21일</t>
    <phoneticPr fontId="4" type="noConversion"/>
  </si>
  <si>
    <t>삼우회의</t>
    <phoneticPr fontId="4" type="noConversion"/>
  </si>
  <si>
    <t>공사 협의</t>
    <phoneticPr fontId="4" type="noConversion"/>
  </si>
  <si>
    <t>PSTEC협의 필요</t>
    <phoneticPr fontId="4" type="noConversion"/>
  </si>
  <si>
    <t>삼우회의, 공사협의</t>
    <phoneticPr fontId="4" type="noConversion"/>
  </si>
  <si>
    <t>도면 일정을 6월 21일 일정에서 23일로 변경 요청 ( 보 부재 MARK 분절 )</t>
    <phoneticPr fontId="4" type="noConversion"/>
  </si>
  <si>
    <t>삼우 협의</t>
    <phoneticPr fontId="4" type="noConversion"/>
  </si>
  <si>
    <t>역전 모멘트로 파생되는 GIRDER의 마크 추가에 대한 준비 필요</t>
    <phoneticPr fontId="4" type="noConversion"/>
  </si>
  <si>
    <t>6월 13일
 작성</t>
    <phoneticPr fontId="4" type="noConversion"/>
  </si>
  <si>
    <t>센구조 : 이인호 이사, 이동혁 소장, 양상관 소장, 오형석 대리</t>
    <phoneticPr fontId="4" type="noConversion"/>
  </si>
  <si>
    <t>=&gt; 처짐결과부 Gen 에니메이션 추가 (동영상 재생가능하도록)
=&gt; 해석결과 처짐비교자료 (Gen 등)   
=&gt; 시공시 철골 거더 비틀림 검토결과 추가요망</t>
    <phoneticPr fontId="4" type="noConversion"/>
  </si>
  <si>
    <t>=&gt; KEY PLAN 추가
=&gt; 맨앞페이지에 설계 하중(D.L, L.L, W.L, S.L 등) 추가
=&gt; O/B복합동 설치부 철골거더 Splice와 간섭부 검토필요 (기존 P3 &amp; P4 자료확인 필)
=&gt; O/B복합동 설치부 슬래브 미타설 구간 추가표기 요망</t>
    <phoneticPr fontId="5" type="noConversion"/>
  </si>
  <si>
    <t>=&gt; DS부 슬래브 미타설구간 명확히 수정요망
=&gt; 공사와 1차 협의후 추가협의 예정</t>
    <phoneticPr fontId="4" type="noConversion"/>
  </si>
  <si>
    <t>=&gt; 6월 13일 업데이트된 상세 접수 (230612_P5 복합동_PSRC,HMB 상세도(작업중).dwg)
=&gt; 단차부 철근간섭 여부 재확인 요망
=&gt; PTW의 PC SLAB의 PSRC 거치 부분 상세 협의 필요</t>
    <phoneticPr fontId="4" type="noConversion"/>
  </si>
  <si>
    <t>230613_복합동 P5,P6 경계부 시공 상세 협의 REV1.pptx</t>
    <phoneticPr fontId="4" type="noConversion"/>
  </si>
  <si>
    <t>=&gt; 삼우 회의 의견 반영 필요</t>
    <phoneticPr fontId="4" type="noConversion"/>
  </si>
  <si>
    <t>센구조
이엔디몰</t>
    <phoneticPr fontId="4" type="noConversion"/>
  </si>
  <si>
    <t>6월 21일
신규</t>
    <phoneticPr fontId="4" type="noConversion"/>
  </si>
  <si>
    <t xml:space="preserve"> ■ 외장재의 하지철물관련 상세 자료</t>
    <phoneticPr fontId="4" type="noConversion"/>
  </si>
  <si>
    <t xml:space="preserve"> ■ 성증설계 중간 보고 결과 일부 거더의 상부 보강 필요 - 최대 20% 보강 여유공간 확인</t>
    <phoneticPr fontId="4" type="noConversion"/>
  </si>
  <si>
    <t xml:space="preserve"> ■ 1,2차 HMB TEST 결과 공유</t>
    <phoneticPr fontId="4" type="noConversion"/>
  </si>
  <si>
    <t xml:space="preserve"> ■ 7월 3일 도면 일정 확정 
    =&gt; FIZ실 관련 구조 평면도와 부재 크기만 6월 23일 까지 삼우 송부 요청</t>
    <phoneticPr fontId="4" type="noConversion"/>
  </si>
  <si>
    <t xml:space="preserve"> ■ D/S 오프닝 반영으로 F열에 첫번째 BEAM의 배치 수정</t>
    <phoneticPr fontId="4" type="noConversion"/>
  </si>
  <si>
    <t>7월 21일</t>
    <phoneticPr fontId="4" type="noConversion"/>
  </si>
  <si>
    <t>센구조 : 이인호 이사, 이동혁 소장,</t>
    <phoneticPr fontId="4" type="noConversion"/>
  </si>
  <si>
    <t>한국방재 기술 : 조남규 소장</t>
    <phoneticPr fontId="4" type="noConversion"/>
  </si>
  <si>
    <t>=&gt; SM490 표기 수정 및 층별/부재별 타입 구분 요망
=&gt; 4/30이슈도면에 상세포함요망
=&gt; 철골 거더 + PC 접합부 상세 ( 7월 3일 제출 도면에 상세 포함 필요 )</t>
    <phoneticPr fontId="5" type="noConversion"/>
  </si>
  <si>
    <t>7월 03일</t>
    <phoneticPr fontId="4" type="noConversion"/>
  </si>
  <si>
    <t>완료</t>
    <phoneticPr fontId="4" type="noConversion"/>
  </si>
  <si>
    <t>AFD 이후</t>
    <phoneticPr fontId="4" type="noConversion"/>
  </si>
  <si>
    <t>6월 22일</t>
    <phoneticPr fontId="4" type="noConversion"/>
  </si>
  <si>
    <t>7월 3일</t>
    <phoneticPr fontId="4" type="noConversion"/>
  </si>
  <si>
    <t>센구조&amp;이엔디몰
한국방재기술</t>
    <phoneticPr fontId="4" type="noConversion"/>
  </si>
  <si>
    <t>=&gt; 보강부재 Grouping 안 추가 작성요망
    (구조평면 및 Shop dwg 부재 mark 단순화 및 추후 Layout변경 고려필요)</t>
    <phoneticPr fontId="4" type="noConversion"/>
  </si>
  <si>
    <t>기본 구조도의 REV최소화
별도의 보강 도면 추가 작성</t>
    <phoneticPr fontId="4" type="noConversion"/>
  </si>
  <si>
    <r>
      <t xml:space="preserve">10-2
</t>
    </r>
    <r>
      <rPr>
        <sz val="10"/>
        <color rgb="FFFF0000"/>
        <rFont val="맑은 고딕"/>
        <family val="3"/>
        <charset val="129"/>
        <scheme val="minor"/>
      </rPr>
      <t>6월 21일</t>
    </r>
    <phoneticPr fontId="4" type="noConversion"/>
  </si>
  <si>
    <t xml:space="preserve"> ■ Mock up 추가 개선사항 </t>
    <phoneticPr fontId="4" type="noConversion"/>
  </si>
  <si>
    <t>완료
전단 보강체 미 적용</t>
    <phoneticPr fontId="4" type="noConversion"/>
  </si>
  <si>
    <t>230612_P5 복합동_PSRC,HMB 상세도(작업중).dwg</t>
    <phoneticPr fontId="4" type="noConversion"/>
  </si>
  <si>
    <t>=&gt; 단차부 철근과 PSRC 기둥의 엥글과 상부 철근의 간섭 검토 
=&gt; PTW의 PC BEAM과 PSRC 거치 부분 상세 검토
=&gt; PTW의 PC BEAM의 양중 검토 (PSTEC의 PC BEAM 크기 검토 후 )</t>
    <phoneticPr fontId="4" type="noConversion"/>
  </si>
  <si>
    <r>
      <rPr>
        <sz val="10"/>
        <rFont val="맑은 고딕"/>
        <family val="3"/>
        <charset val="129"/>
      </rPr>
      <t xml:space="preserve">=&gt; 6월 13일 업데이트된 상세 접수 </t>
    </r>
    <r>
      <rPr>
        <sz val="10"/>
        <color rgb="FFFF0000"/>
        <rFont val="맑은 고딕"/>
        <family val="3"/>
        <charset val="129"/>
      </rPr>
      <t xml:space="preserve">
=&gt; 단차부 철근간섭 여부 재확인 요망
=&gt; PTW의 PC SLAB의 PSRC 거치 부분 상세 협의 필요 </t>
    </r>
    <phoneticPr fontId="4" type="noConversion"/>
  </si>
  <si>
    <t>완료
수조 1, 2 하중 분리 반영</t>
    <phoneticPr fontId="4" type="noConversion"/>
  </si>
  <si>
    <t>완료
5월 30일 X-PLAN 
AFD에 반영</t>
    <phoneticPr fontId="4" type="noConversion"/>
  </si>
  <si>
    <t>완료
PC 보 세분화 하여 반영</t>
    <phoneticPr fontId="4" type="noConversion"/>
  </si>
  <si>
    <t>6월 23일</t>
    <phoneticPr fontId="4" type="noConversion"/>
  </si>
  <si>
    <t>공사팀 협이 이후
상세 반영</t>
    <phoneticPr fontId="4" type="noConversion"/>
  </si>
  <si>
    <t>=&gt; AFD도면에 반영 될수 있도록 SALB 보강 상세 정리 및 삼우에 전달</t>
    <phoneticPr fontId="4" type="noConversion"/>
  </si>
  <si>
    <t xml:space="preserve"> ■ PSRC의 P-M 곡선 설계 자료 한국방재 기술에 전달 ( 7월 21일 강도 검토 시 필요 )</t>
    <phoneticPr fontId="4" type="noConversion"/>
  </si>
  <si>
    <t>7월 21일
전</t>
    <phoneticPr fontId="4" type="noConversion"/>
  </si>
  <si>
    <t>-</t>
    <phoneticPr fontId="4" type="noConversion"/>
  </si>
  <si>
    <r>
      <t xml:space="preserve"> ■ </t>
    </r>
    <r>
      <rPr>
        <strike/>
        <sz val="10"/>
        <rFont val="맑은 고딕"/>
        <family val="3"/>
        <charset val="129"/>
      </rPr>
      <t>DS OPENING 간섭을 피하기 위해서 F열에서 4000mm 이동.</t>
    </r>
    <phoneticPr fontId="5" type="noConversion"/>
  </si>
  <si>
    <t>230619 DS 보 위치 검토 roof 추가 수정.dwg
도면 반영</t>
    <phoneticPr fontId="4" type="noConversion"/>
  </si>
  <si>
    <t>센구조
이엔디몰
한국방재기술</t>
    <phoneticPr fontId="4" type="noConversion"/>
  </si>
  <si>
    <t>2023. 06. 21 (8:30 ~ 11:00)</t>
    <phoneticPr fontId="5" type="noConversion"/>
  </si>
  <si>
    <t xml:space="preserve"> ■ 성능설계 5월 30일자 X-PLAN 기준 설계 반영 ( 검토 결과 AFC에 반영 )
     - 6월 28일 PC GIRDER의 설계 자료 ( GEN 모델 포함 ) -------&gt; 한국방재기술에 전달
     - 7월 21일 이전 강도 설계를 위한 PSRC의 P-M 곡선 자료 ---&gt; 한국방재기술에 전달
     - 7월 21일 성능설계 강도 결과 완료 -------------------------&gt; 도면 LIST에 반영
     - 7월 26일 성능설계 PPT 완료 보고서 1차 작성 완료 ---------&gt; SECL 송부</t>
    <phoneticPr fontId="4" type="noConversion"/>
  </si>
  <si>
    <t>=&gt; 구조 보강 평면을 별도로 작성하여 검토 AFC도면에 반영
      ( 성능설계의 보강 결과 포함 )</t>
    <phoneticPr fontId="4" type="noConversion"/>
  </si>
  <si>
    <t>12-3
6월 21일</t>
    <phoneticPr fontId="4" type="noConversion"/>
  </si>
  <si>
    <t>■ HMB List에서 철근별 구분이 출력되는 도면에서 확인이 어려움
   =&gt;  삼각형 마크등 명확한 표현으로 수정 필요</t>
    <phoneticPr fontId="4" type="noConversion"/>
  </si>
  <si>
    <t>센, 이엔디몰</t>
    <phoneticPr fontId="4" type="noConversion"/>
  </si>
  <si>
    <t>삼우</t>
    <phoneticPr fontId="4" type="noConversion"/>
  </si>
  <si>
    <t>삼우 설계 영향
1절주 EMBEDDED 영향</t>
    <phoneticPr fontId="4" type="noConversion"/>
  </si>
  <si>
    <t>공사</t>
    <phoneticPr fontId="4" type="noConversion"/>
  </si>
  <si>
    <t xml:space="preserve"> ■ 3층까지 화장실 등 단차 확정 </t>
    <phoneticPr fontId="4" type="noConversion"/>
  </si>
  <si>
    <t>6월 30일</t>
    <phoneticPr fontId="4" type="noConversion"/>
  </si>
  <si>
    <t>7월 3일 도면에 반영 - SEN</t>
    <phoneticPr fontId="4" type="noConversion"/>
  </si>
  <si>
    <t xml:space="preserve"> ■ 강도설계 자료 삼우에 전달 전달 PSRC, HMB, PC</t>
    <phoneticPr fontId="4" type="noConversion"/>
  </si>
  <si>
    <t xml:space="preserve"> ■ EMBEDDED 접수 8월 11일</t>
    <phoneticPr fontId="4" type="noConversion"/>
  </si>
  <si>
    <t>8월 11일</t>
    <phoneticPr fontId="4" type="noConversion"/>
  </si>
  <si>
    <t>PSRC, PC SHOP에 반영</t>
    <phoneticPr fontId="4" type="noConversion"/>
  </si>
  <si>
    <t xml:space="preserve"> ■ SHOP 일정이 공사, 사업에서 정식 이슈되면 삼우에 전달</t>
    <phoneticPr fontId="4" type="noConversion"/>
  </si>
  <si>
    <t xml:space="preserve"> ■ FIZ실 도면 삼우 송부</t>
    <phoneticPr fontId="4" type="noConversion"/>
  </si>
  <si>
    <t>6월 29일</t>
    <phoneticPr fontId="4" type="noConversion"/>
  </si>
  <si>
    <t>PTW 업체에 전달</t>
    <phoneticPr fontId="4" type="noConversion"/>
  </si>
  <si>
    <t xml:space="preserve"> ■ 코어 모서리 슬래브 모서리 보강근 도면</t>
    <phoneticPr fontId="4" type="noConversion"/>
  </si>
  <si>
    <t>센구조</t>
    <phoneticPr fontId="4" type="noConversion"/>
  </si>
  <si>
    <t xml:space="preserve"> ■ 오버브릿지 하중 송부</t>
    <phoneticPr fontId="4" type="noConversion"/>
  </si>
  <si>
    <t xml:space="preserve"> ■ Wind Column 의사결정 </t>
    <phoneticPr fontId="4" type="noConversion"/>
  </si>
  <si>
    <t xml:space="preserve"> ■ CDC PILE은 실측 후 삼우에서 검토</t>
    <phoneticPr fontId="4" type="noConversion"/>
  </si>
  <si>
    <t>DS 결정 후 삼우 전달 
F열에 SLAB 도면 작성 필요</t>
    <phoneticPr fontId="4" type="noConversion"/>
  </si>
  <si>
    <t>12-4
6월 27일</t>
    <phoneticPr fontId="4" type="noConversion"/>
  </si>
  <si>
    <t xml:space="preserve"> ■ 기둥 절주 계획, BASE PALTE 도면</t>
    <phoneticPr fontId="4" type="noConversion"/>
  </si>
  <si>
    <t>230623 발송</t>
    <phoneticPr fontId="4" type="noConversion"/>
  </si>
  <si>
    <t xml:space="preserve"> ■ 1층 수조 두께 삼우에 전달 </t>
    <phoneticPr fontId="4" type="noConversion"/>
  </si>
  <si>
    <t>기성자재의 사용은 불가능 합니다. - SEN의 의견 
( 볼트 연결, 적절한 부재 선택이 어려움 )
230623_P5_복합동_HMB ROLLED SECTION 적용성 검토.pptx</t>
    <phoneticPr fontId="4" type="noConversion"/>
  </si>
  <si>
    <t xml:space="preserve"> ■ 철근 커플러 D29이상 사용 ( 공사 팀에서 검토 )</t>
    <phoneticPr fontId="4" type="noConversion"/>
  </si>
  <si>
    <t>EMBEDDED 선, 후시공에 대한
의사결정 중 (삼우)
선 설치시 AFD이후 반영</t>
    <phoneticPr fontId="4" type="noConversion"/>
  </si>
  <si>
    <t>6월 23일 송부</t>
    <phoneticPr fontId="4" type="noConversion"/>
  </si>
  <si>
    <t>SEN구조 철골 변경 - AFC 도면 반영
골조에 HOLD 부분 하중 확인 후 해제</t>
    <phoneticPr fontId="4" type="noConversion"/>
  </si>
  <si>
    <t xml:space="preserve"> ■ UPW, 소방수조 설계 하중 접수</t>
    <phoneticPr fontId="4" type="noConversion"/>
  </si>
  <si>
    <t xml:space="preserve"> ■ 1층 PSRC 기둥 길이 -  기초 TOP 삼우 확인</t>
    <phoneticPr fontId="4" type="noConversion"/>
  </si>
  <si>
    <t>삼우 
6월15일 4번</t>
    <phoneticPr fontId="4" type="noConversion"/>
  </si>
  <si>
    <t>삼우 
6월15일 5번</t>
    <phoneticPr fontId="4" type="noConversion"/>
  </si>
  <si>
    <t xml:space="preserve"> ■ 공사단계 ( 공사에서 검토 )</t>
    <phoneticPr fontId="4" type="noConversion"/>
  </si>
  <si>
    <r>
      <t xml:space="preserve"> ■ DS층막이 ( 도면 반영 )
</t>
    </r>
    <r>
      <rPr>
        <sz val="12"/>
        <color rgb="FFFF0000"/>
        <rFont val="맑은 고딕"/>
        <family val="3"/>
        <charset val="129"/>
      </rPr>
      <t xml:space="preserve"> =&gt; 층막이 거치 엥글은 SECL 검토 후 삼우 전달</t>
    </r>
    <phoneticPr fontId="4" type="noConversion"/>
  </si>
  <si>
    <t>삼우 
6월22일 3번</t>
    <phoneticPr fontId="4" type="noConversion"/>
  </si>
  <si>
    <t>삼우 
6월22일 4번</t>
    <phoneticPr fontId="4" type="noConversion"/>
  </si>
  <si>
    <t>SECL 
6월22일 3번</t>
    <phoneticPr fontId="4" type="noConversion"/>
  </si>
  <si>
    <t>SECL 
6월22일 4번</t>
    <phoneticPr fontId="4" type="noConversion"/>
  </si>
  <si>
    <t>SECL 
6월22일 5번</t>
    <phoneticPr fontId="4" type="noConversion"/>
  </si>
  <si>
    <t>SECL
6월15일 7번</t>
    <phoneticPr fontId="4" type="noConversion"/>
  </si>
  <si>
    <t>SECL 
6월8일 1번</t>
    <phoneticPr fontId="4" type="noConversion"/>
  </si>
  <si>
    <t>공사에 발송</t>
    <phoneticPr fontId="4" type="noConversion"/>
  </si>
  <si>
    <t>비고 및 후행 작업</t>
    <phoneticPr fontId="4" type="noConversion"/>
  </si>
  <si>
    <t>철골 거더 + PC 접합부 상세</t>
    <phoneticPr fontId="4" type="noConversion"/>
  </si>
  <si>
    <t xml:space="preserve">철골 비틀림 - SALB 보강 도면 작성 </t>
    <phoneticPr fontId="4" type="noConversion"/>
  </si>
  <si>
    <t>F열 P5 ,P6 방향 첫번째 BEAM 위치 수정</t>
    <phoneticPr fontId="4" type="noConversion"/>
  </si>
  <si>
    <t>오버브릿지 양중시 검토 - 도면 수정</t>
    <phoneticPr fontId="4" type="noConversion"/>
  </si>
  <si>
    <t>PSRC 특기시방서</t>
    <phoneticPr fontId="4" type="noConversion"/>
  </si>
  <si>
    <t xml:space="preserve">HMB에 ROLLED SECTION 적용 물량 </t>
    <phoneticPr fontId="4" type="noConversion"/>
  </si>
  <si>
    <t>센</t>
    <phoneticPr fontId="4" type="noConversion"/>
  </si>
  <si>
    <t>접수됨</t>
    <phoneticPr fontId="4" type="noConversion"/>
  </si>
  <si>
    <t>8-15</t>
    <phoneticPr fontId="4" type="noConversion"/>
  </si>
  <si>
    <t>F열 PSRC기둥 시공시 검토</t>
    <phoneticPr fontId="4" type="noConversion"/>
  </si>
  <si>
    <t>단부 정모멘트 보강상세 결정 및 부재 그룹핑 계획</t>
    <phoneticPr fontId="4" type="noConversion"/>
  </si>
  <si>
    <t>구도 보강도면 별도 작성 삼우 송부 AFC</t>
    <phoneticPr fontId="4" type="noConversion"/>
  </si>
  <si>
    <t>12-5</t>
    <phoneticPr fontId="4" type="noConversion"/>
  </si>
  <si>
    <t>단차부에 낮은쪽의 상단 철근과 PSRC 간섭 문제 해결</t>
    <phoneticPr fontId="4" type="noConversion"/>
  </si>
  <si>
    <t>PTW, PC BEAM과 PSRC에 거치 부분 상세 ( PC BEAM 양중 검토 )</t>
    <phoneticPr fontId="4" type="noConversion"/>
  </si>
  <si>
    <t>12-3</t>
    <phoneticPr fontId="4" type="noConversion"/>
  </si>
  <si>
    <t>HMB LIST에 상단 철근 표현 변경 ( 삼각형, X로 도면상 구분 명확하게 )</t>
    <phoneticPr fontId="4" type="noConversion"/>
  </si>
  <si>
    <t>12-4</t>
    <phoneticPr fontId="4" type="noConversion"/>
  </si>
  <si>
    <t>F열에 엥글 고정용 인서트 상세 PC BEAM에 반영</t>
    <phoneticPr fontId="4" type="noConversion"/>
  </si>
  <si>
    <t>철골 정리 필요</t>
    <phoneticPr fontId="4" type="noConversion"/>
  </si>
  <si>
    <t>도면 작성 확인 사항</t>
    <phoneticPr fontId="4" type="noConversion"/>
  </si>
  <si>
    <t>PSRC P-M 설계자로 한국방제 송부</t>
    <phoneticPr fontId="4" type="noConversion"/>
  </si>
  <si>
    <t>7월 21일 전</t>
    <phoneticPr fontId="4" type="noConversion"/>
  </si>
  <si>
    <t>=&gt; AFD도면에 반영 될수 있도록 Slab 배근보강 상세 정리</t>
    <phoneticPr fontId="4" type="noConversion"/>
  </si>
  <si>
    <t xml:space="preserve"> =&gt; DS 층막이 보강하여 공사 협의 준비 보안</t>
    <phoneticPr fontId="5" type="noConversion"/>
  </si>
  <si>
    <t>완료</t>
    <phoneticPr fontId="4" type="noConversion"/>
  </si>
  <si>
    <t>삼우 확인</t>
    <phoneticPr fontId="4" type="noConversion"/>
  </si>
  <si>
    <t>7월 3일 도면은 제출 예정</t>
    <phoneticPr fontId="4" type="noConversion"/>
  </si>
  <si>
    <t>공사와 1차 협의 후 정리
일정</t>
    <phoneticPr fontId="4" type="noConversion"/>
  </si>
  <si>
    <t>2023. 06. 27 (8:30 ~ 11:00)</t>
    <phoneticPr fontId="5" type="noConversion"/>
  </si>
  <si>
    <t>10-2</t>
    <phoneticPr fontId="4" type="noConversion"/>
  </si>
  <si>
    <t xml:space="preserve"> ■ Mock up 추가 개선사항 
=&gt; 탈락방지 엥글과 PC 보의 전단철근 간섭문제 
=&gt; 탈락방지 엥글 등 철물들은 붙여서 현장 설치</t>
    <phoneticPr fontId="4" type="noConversion"/>
  </si>
  <si>
    <t>8-15</t>
    <phoneticPr fontId="4" type="noConversion"/>
  </si>
  <si>
    <t xml:space="preserve">8-16 </t>
    <phoneticPr fontId="4" type="noConversion"/>
  </si>
  <si>
    <t>8-17</t>
    <phoneticPr fontId="4" type="noConversion"/>
  </si>
  <si>
    <t xml:space="preserve"> ■ Mock up은 slab 철근 배근 완료 ( 공사팀의 철근 검측 및 일부 타설예정 )
   =&gt; 발주처 공개 일정은 미정</t>
    <phoneticPr fontId="4" type="noConversion"/>
  </si>
  <si>
    <t>완료
공사 송부</t>
    <phoneticPr fontId="4" type="noConversion"/>
  </si>
  <si>
    <r>
      <rPr>
        <sz val="10"/>
        <rFont val="맑은 고딕"/>
        <family val="3"/>
        <charset val="129"/>
      </rPr>
      <t xml:space="preserve">=&gt; 6월 13일 업데이트된 상세 접수 </t>
    </r>
    <r>
      <rPr>
        <sz val="10"/>
        <color rgb="FFFF0000"/>
        <rFont val="맑은 고딕"/>
        <family val="3"/>
        <charset val="129"/>
      </rPr>
      <t xml:space="preserve">
=&gt; 단차부 철근과 PSRC 기둥의 엥글과 상부 철근의 간섭 검토</t>
    </r>
    <phoneticPr fontId="4" type="noConversion"/>
  </si>
  <si>
    <t>■ 1층 PTW의 PC SLAB의 PSRC기둥 접합 부분 상세 작성 
=&gt; 1층 PTW의 PC BEAM과 PSRC기둥 접합 부분 상세 
=&gt; 1층 수조의 PC BEAM의 양중 검토 (PSTEC의 PC BEAM 크기 검토 후 )</t>
    <phoneticPr fontId="4" type="noConversion"/>
  </si>
  <si>
    <t>12-3</t>
    <phoneticPr fontId="4" type="noConversion"/>
  </si>
  <si>
    <t>도면 CHECK LIST (완료된 사항 중 도면 반영 확인)</t>
    <phoneticPr fontId="5" type="noConversion"/>
  </si>
  <si>
    <t>AFD 검토</t>
    <phoneticPr fontId="4" type="noConversion"/>
  </si>
  <si>
    <t xml:space="preserve"> ■ 철골 비틀림 검토 - SLAB 모서리 보강철근</t>
    <phoneticPr fontId="4" type="noConversion"/>
  </si>
  <si>
    <t>SECL&amp;이엔디몰</t>
    <phoneticPr fontId="4" type="noConversion"/>
  </si>
  <si>
    <t xml:space="preserve">■ F열 엥글 설계 및 인서트 볼트 반영한 PC BEAM 검토
=&gt; PC에 인서트 너트 반영 관련 검토는 이엔디몰과 협의 </t>
    <phoneticPr fontId="4" type="noConversion"/>
  </si>
  <si>
    <t>발주처 화인 중</t>
    <phoneticPr fontId="4" type="noConversion"/>
  </si>
  <si>
    <t>6월 28일</t>
    <phoneticPr fontId="4" type="noConversion"/>
  </si>
  <si>
    <t>=&gt; 표 4.8의 기둥의 위치 오차 20mm 삭제
=&gt; 30페이지에 PSRC 타설 순서 추가
=&gt; 38페이지에 그림 확인</t>
    <phoneticPr fontId="5" type="noConversion"/>
  </si>
  <si>
    <t xml:space="preserve"> ■ HMB에 적용되는 철근의 강도 도면에 추가</t>
    <phoneticPr fontId="4" type="noConversion"/>
  </si>
  <si>
    <t xml:space="preserve">  =&gt; 임베디드 상세 작성 및 PC에 거치 안건 작성
'크라운 인서트 방식이 VS 거셋을 현장 용접 방식? PPT 작성</t>
    <phoneticPr fontId="4" type="noConversion"/>
  </si>
  <si>
    <t>발주처 요청사항 &amp; 도면 품질 관리</t>
    <phoneticPr fontId="5" type="noConversion"/>
  </si>
  <si>
    <t xml:space="preserve"> ■ AFD 도면의 내부 품질검사 작성 및 송부
=&gt; 6월 27일 부터 검토에 필요한 도면 및 계산근거 송부</t>
    <phoneticPr fontId="4" type="noConversion"/>
  </si>
  <si>
    <t>주요 협력사 ACTION LIST ( 별도 관리 목적으로 만듬 )</t>
    <phoneticPr fontId="5" type="noConversion"/>
  </si>
  <si>
    <t>삼우 ACTION LIST ( 별도 관리 목적으로 만듬 )</t>
    <phoneticPr fontId="5" type="noConversion"/>
  </si>
  <si>
    <t>공사 ACTION LIST ( 별도 관리 목적으로 만듬 )</t>
    <phoneticPr fontId="5" type="noConversion"/>
  </si>
  <si>
    <t>7월 3일
이후
검토</t>
    <phoneticPr fontId="4" type="noConversion"/>
  </si>
  <si>
    <t xml:space="preserve">   =&gt; Rolled Section의 반영 시 장단점등 추가 (이후 사업에 발송 )</t>
    <phoneticPr fontId="5" type="noConversion"/>
  </si>
  <si>
    <t xml:space="preserve"> ■ F열 PSRC기둥 검토 (공사시) 검토
=&gt; G열까지 PC 및 DECK 거치 조건</t>
    <phoneticPr fontId="4" type="noConversion"/>
  </si>
  <si>
    <t xml:space="preserve"> ■ PSRC 확인 사항
1. PSRC 제작일정
2. 절주별 양중 중량
3. PSRC 물량</t>
    <phoneticPr fontId="4" type="noConversion"/>
  </si>
  <si>
    <t>=&gt; 단차 부분 도면은 AFD에 반영
단, 모든 부분은 안되기 때문에 향후 SHOP 진행 시 추가 검토</t>
    <phoneticPr fontId="4" type="noConversion"/>
  </si>
  <si>
    <t>-</t>
    <phoneticPr fontId="4" type="noConversion"/>
  </si>
  <si>
    <t>=&gt; 공사 순서가 우선 정리 필요 ( 공사 확인 후 PSRC 검토 진행 )</t>
    <phoneticPr fontId="4" type="noConversion"/>
  </si>
  <si>
    <t>SECL</t>
    <phoneticPr fontId="4" type="noConversion"/>
  </si>
  <si>
    <r>
      <t xml:space="preserve"> ■ '특기 시방서
=&gt; 특기 시방서는 제작, 설치등 모든 설명에 포함 필요.
=&gt; 도장은 별도 스펙 정리, 일반적으로 건축 협의, 발주처 협의 필요 (SEN 구조)
=&gt; 온도별로 기둥 타설 후 양생시간이 좀 다르다. 
     지금까지는 시방서에 추가는 안하고 별도로 감리 제출 하였음
</t>
    </r>
    <r>
      <rPr>
        <sz val="10"/>
        <color rgb="FFFF0000"/>
        <rFont val="맑은 고딕"/>
        <family val="3"/>
        <charset val="129"/>
      </rPr>
      <t xml:space="preserve">     일반적인 거푸집 방식의 RC기둥의 거푸집 탈영 기준을 준용 ( 시방서에 추가 )</t>
    </r>
    <phoneticPr fontId="4" type="noConversion"/>
  </si>
  <si>
    <t>=&gt; 표 4.8의 기둥의 위치 오차 20mm 삭제
=&gt; 30페이지에 PSRC 타설후 슬래브 타설한다는 내용 추가 (슬래브 타설시점은 일반시방서에 있는 온도별 기준내용 추가요망)
=&gt; 38페이지에 그림 누락확인
=&gt; 공사팀 검토후 추가Comment 반영하여 금주중 현장이슈예정</t>
    <phoneticPr fontId="5" type="noConversion"/>
  </si>
  <si>
    <t xml:space="preserve"> ■ PSRC Shop dwg Schedule</t>
    <phoneticPr fontId="4" type="noConversion"/>
  </si>
  <si>
    <t xml:space="preserve"> ■ Mock up 추가 개선사항 
=&gt; HMB 탈락방지 엥글과 PC 보의 전단철근 간섭문제 
=&gt; HMB 탈락방지용 앵글위치와 단부 전단키 위치가 표기된 Typical 도면이슈 by 센구조
=&gt; PC Shop dwg 작성시 탈락방지용 앵글위치 Hatch 표기 (전단철근과 간섭없도록) by E&amp;D Mall</t>
    <phoneticPr fontId="4" type="noConversion"/>
  </si>
  <si>
    <r>
      <rPr>
        <sz val="10"/>
        <rFont val="맑은 고딕"/>
        <family val="3"/>
        <charset val="129"/>
      </rPr>
      <t xml:space="preserve">=&gt; 6월 13일 업데이트된 상세 접수 </t>
    </r>
    <r>
      <rPr>
        <sz val="10"/>
        <color rgb="FFFF0000"/>
        <rFont val="맑은 고딕"/>
        <family val="3"/>
        <charset val="129"/>
      </rPr>
      <t xml:space="preserve">
=&gt; PSRC 기둥앵글 및 HMB 단차부 주앵글과 현장 상부 주철근의 간섭 검토 및 검토부 도면반영</t>
    </r>
    <phoneticPr fontId="4" type="noConversion"/>
  </si>
  <si>
    <t>7월 3일</t>
    <phoneticPr fontId="4" type="noConversion"/>
  </si>
  <si>
    <t>=&gt; 단차부 HMB주앵글과 주철근과 간섭검토는 Shop dwg 작성시 Tekla model에 주철근 추가 Modeling하여 모든 단차부 간섭 검토예정</t>
    <phoneticPr fontId="4" type="noConversion"/>
  </si>
  <si>
    <t>센구조</t>
    <phoneticPr fontId="4" type="noConversion"/>
  </si>
  <si>
    <t>6월 28일</t>
    <phoneticPr fontId="4" type="noConversion"/>
  </si>
  <si>
    <t xml:space="preserve"> ■ 7/3일 이슈도면에 대한 각 사별 도면 품질검증
=&gt; 각 사(센구조 &amp; E&amp;D Mall) 도면 품질검증계획 제출요망</t>
    <phoneticPr fontId="4" type="noConversion"/>
  </si>
  <si>
    <t xml:space="preserve"> ■ WIND COLUMN의 EMBEDDED PLATE을 PC 브라켓 하부 또는 PC 보 측면에 부착 (상세검토후 삼우제안예정)</t>
    <phoneticPr fontId="4" type="noConversion"/>
  </si>
  <si>
    <t xml:space="preserve">공사와 1차 협의 후 </t>
    <phoneticPr fontId="4" type="noConversion"/>
  </si>
  <si>
    <t>2023. 07. 04 (8:30 ~ 11:00)</t>
    <phoneticPr fontId="5" type="noConversion"/>
  </si>
  <si>
    <t>공사 확인 중</t>
    <phoneticPr fontId="4" type="noConversion"/>
  </si>
  <si>
    <t>완료</t>
    <phoneticPr fontId="4" type="noConversion"/>
  </si>
  <si>
    <t>완료
도면 확인 필요</t>
    <phoneticPr fontId="4" type="noConversion"/>
  </si>
  <si>
    <t>■ SM490 표기 수정 및 층별/부재별 타입 구분 요망
■ 철골 거더 + PC 접합부 상세</t>
    <phoneticPr fontId="4" type="noConversion"/>
  </si>
  <si>
    <t>7월 11일</t>
    <phoneticPr fontId="4" type="noConversion"/>
  </si>
  <si>
    <t>완료</t>
    <phoneticPr fontId="4" type="noConversion"/>
  </si>
  <si>
    <t>단부보강 실험 결과
영향 검토</t>
    <phoneticPr fontId="4" type="noConversion"/>
  </si>
  <si>
    <t>5-14
NEW</t>
    <phoneticPr fontId="4" type="noConversion"/>
  </si>
  <si>
    <t>10-3
NEW</t>
    <phoneticPr fontId="4" type="noConversion"/>
  </si>
  <si>
    <t>7월 11일</t>
    <phoneticPr fontId="4" type="noConversion"/>
  </si>
  <si>
    <t>10-4
NEW</t>
    <phoneticPr fontId="4" type="noConversion"/>
  </si>
  <si>
    <t>■ BOM
  - 구조 물량은 제출전 SECL과 합의 후 제출</t>
    <phoneticPr fontId="4" type="noConversion"/>
  </si>
  <si>
    <t>■ 도면 미반영 사항
   - 화장실, O/B, 고하중 버퍼, 수조부분 HOLD 반영</t>
    <phoneticPr fontId="4" type="noConversion"/>
  </si>
  <si>
    <t>■ 1절주에 케노피 접합부 상세 필요
  - 삼우 회의 안건으로 추가</t>
    <phoneticPr fontId="4" type="noConversion"/>
  </si>
  <si>
    <t>공 지 &amp; 기타 사항</t>
    <phoneticPr fontId="5" type="noConversion"/>
  </si>
  <si>
    <t>■ HMB에 ROLL SECTION 결정 중 
  - 도급 기준 자재수급이 힘듬</t>
    <phoneticPr fontId="4" type="noConversion"/>
  </si>
  <si>
    <t>■ PSRC, HMB, PC 보 계산서 작성</t>
    <phoneticPr fontId="4" type="noConversion"/>
  </si>
  <si>
    <t xml:space="preserve"> ■ WIND COLUMN의 EMBEDDED PLATE을 PC 브라켓 하부 또는 PC 보 측면에 부착
   (상세검토후 삼우제안예정)</t>
    <phoneticPr fontId="4" type="noConversion"/>
  </si>
  <si>
    <t>NEW</t>
    <phoneticPr fontId="4" type="noConversion"/>
  </si>
  <si>
    <t>=&gt; 6월 13일 업데이트된 상세 접수 
=&gt; PSRC 기둥앵글 및 HMB 단차부 주앵글과 현장 상부 주철근의 간섭 검토 및 검토부 도면반영</t>
    <phoneticPr fontId="4" type="noConversion"/>
  </si>
  <si>
    <t>8-18
NEW</t>
    <phoneticPr fontId="4" type="noConversion"/>
  </si>
  <si>
    <t>7-4
NEW</t>
    <phoneticPr fontId="4" type="noConversion"/>
  </si>
  <si>
    <t>7-5
NEW</t>
    <phoneticPr fontId="4" type="noConversion"/>
  </si>
  <si>
    <t>230630_P5 복합동 철골 &amp; PC Shop dwg Schedule_R.1.xlsx</t>
    <phoneticPr fontId="4" type="noConversion"/>
  </si>
  <si>
    <t>PC Beam &amp; Girder 양중 검토, PC 계단 실 검토</t>
  </si>
  <si>
    <t>■ T/C배치는 골조와 간섭 없도록 재배치 요망</t>
  </si>
  <si>
    <t>■ 테두리 PC보 측면 1.5m 내민슬래브부 deck slab지지방안 검토 요망</t>
  </si>
  <si>
    <t xml:space="preserve"> =&gt; 내민슬래브 PC Bracket부분 시공하중만 지지 vs 영구하중 지지로 배근설계 비교 요망</t>
  </si>
  <si>
    <t xml:space="preserve"> =&gt; PC Bracket 부분 추가 보고서 요청 (철골 브라켓(영구) /철골 브라켓(시공 시) / PC브라켓, 
각 Case별 1 스팬물량 및 전층고려시 물량으로 비교정리요망, 철골(PC)/Deck/철근(주근 or 배력근)/내화등 물량등으로 구분요망)</t>
  </si>
  <si>
    <t xml:space="preserve"> =&gt; 내민슬래브 PC Bracket부분 두께 결정 요망</t>
  </si>
  <si>
    <t xml:space="preserve"> =&gt; 전자에서 추가 Mock up등 이야기 나오지 않도록 실제 현장적용한 상세로 검토 요망</t>
  </si>
  <si>
    <t xml:space="preserve"> =&gt; SECL에서 송부한 P4 상세 참조하여 PC보 Depth별 상세 구분하여 작성 요망</t>
  </si>
  <si>
    <t>■ 코어부 계단실 및 ELEV. PC 화건의 보완작성
=&gt; ALT 1 &amp; ALT2 에 대하여 현재 계단실 Layout 이동필요칫수 표기 요망
=&gt; 계단실 Wall 수직이음부 상세추가
=&gt; 건물전체 입면도에 PC계단실 표기하고 몇분절이 분할이 필요한지 표기 요망</t>
  </si>
  <si>
    <t>■ Core부 철골 Size 변경 관련하여 센구조에서 계획한 부재의 비틀림 안전성 검토
    (반T형보로 비틀림 내력 검토요망)
   가급적 현 Core부재 철골Size로 만족될 수 있도록 검토 요망 (부재Size증가시 물량 Impact)
   =&gt; 삼우에서 추가 비틀림에 대하여 검토 의견을 송부해 주기로 하였음 ( 5월 9일 회의시 전달 )</t>
  </si>
  <si>
    <t xml:space="preserve"> =&gt; P5적용관련 Risk 및 해결방안 검토 후 SECL 송부요망</t>
  </si>
  <si>
    <t>=&gt; Dowel Bar, 추가 그림 추가 -&gt; OK
=&gt; 거푸집 결합 시, 용접 상세 추가 또는 BAND 적용 설명 추가 -&gt; OK
=&gt; PC와 Girder Plate의 Gap은 20mm 적용 (현장에서는 시공 수직도 1/500인 경우에 시공성 문제)
    공사 주의점 추가 
=&gt; PC BEAM 접합에서 주의점 추가
=&gt; HMB와 PSRC 모서리에 DECK 설치 관련된 설명 추가
=&gt; 타설시에 콘크리트 강도(기둥 &amp; 슬래브) 명확히 표기, 타설 속도 등 추가 정보 반영</t>
    <phoneticPr fontId="4" type="noConversion"/>
  </si>
  <si>
    <r>
      <t xml:space="preserve"> ■ 반응수정계수 1.2반영하여 HMB보강갯수 산출 및 PC 단부부재력 정리시 </t>
    </r>
    <r>
      <rPr>
        <sz val="10"/>
        <rFont val="Calibri"/>
        <family val="3"/>
        <charset val="161"/>
      </rPr>
      <t>Φ</t>
    </r>
    <r>
      <rPr>
        <sz val="10"/>
        <rFont val="맑은 고딕"/>
        <family val="3"/>
        <charset val="129"/>
      </rPr>
      <t>Mn 값 비교 시 Shear Key 고려한 값으로 추가 비교 요망</t>
    </r>
    <phoneticPr fontId="5" type="noConversion"/>
  </si>
  <si>
    <t xml:space="preserve"> ■ PC BEAM - 타워 받아치기 검토
  =&gt; PC보를 어떤식으로 바닥슬래브에 올려야 되는지, 바닥슬래브 최소강도등 시공안전성 조건 표기</t>
    <phoneticPr fontId="4" type="noConversion"/>
  </si>
  <si>
    <t xml:space="preserve"> ■ HMB의 거푸집 하부절곡부분 콘크리트 공극 해결방안</t>
    <phoneticPr fontId="4" type="noConversion"/>
  </si>
  <si>
    <t xml:space="preserve"> ■  HMB단부 역전모멘트 보강상세 변경 검토 건
=&gt; 하단철근이 모든 역전모멘트를 부담하는 컨셉으로 진행하려면 거더 하단근 현재보다 추가 및 강선배치 변경필요
=&gt; 8/11일부터 PC거더 Shop dwg이 시작되는 현시점에서는 일정상 추가 실험도 힘들것으로 판단
=&gt; 상기사항 고려하여 센연구소 협의후 7/5일 추가협의 (PC Shop dwg schedule Impact 없어야 함)  </t>
    <phoneticPr fontId="5" type="noConversion"/>
  </si>
  <si>
    <t xml:space="preserve"> ■ 6월 30일 자재 발주용 삼우설계 도면 Review
   =&gt; 재료강도 오류여부 등
   =&gt; 센에서 이슈한 도면(구조평면 및 부재리스트)이 도면에 오류없이 제대로 반영되었는지 등</t>
    <phoneticPr fontId="5" type="noConversion"/>
  </si>
  <si>
    <t xml:space="preserve"> ■ AFD용 삼우 제출 도면의 REVIEW ( 7월 12일 8시 30분 )
   =&gt; 내부 품질 관리 절차에 따라서 검토 및 회신</t>
    <phoneticPr fontId="5" type="noConversion"/>
  </si>
  <si>
    <t>=&gt; PSRC 검토
  1) 기둥은 선타설 조건 
  2) 수조 Roof 와 3층 Girder 거치 후 수조 roof slab 타설
  3) Half PC slab 거치조건 명확히 표기 (양생조건, 콘크리트 최소강도조건(슈미트해머 테스트 등).</t>
    <phoneticPr fontId="4" type="noConversion"/>
  </si>
  <si>
    <t>-해석중 
- 2DB 철근 간격.
- 인장철근 최소 1% (총단면)
(강선은 제외하고)
(포켓부분 포함)
-8월 18일 평면상 보강 표현</t>
    <phoneticPr fontId="4" type="noConversion"/>
  </si>
  <si>
    <t>- 도면 및 계산서는 별도 작성해서 정리</t>
    <phoneticPr fontId="4" type="noConversion"/>
  </si>
  <si>
    <t>차주</t>
    <phoneticPr fontId="4" type="noConversion"/>
  </si>
  <si>
    <t>완료</t>
    <phoneticPr fontId="4" type="noConversion"/>
  </si>
  <si>
    <t>검토중.
7월 25일</t>
    <phoneticPr fontId="4" type="noConversion"/>
  </si>
  <si>
    <t>추가 보완, 금일</t>
    <phoneticPr fontId="4" type="noConversion"/>
  </si>
  <si>
    <t xml:space="preserve"> ■ Mock up 2차 계획
=&gt; PC GIRDER의 수평분절 계획작성
    (분절PC보 하부 전도방지 장치, 분절 PC보 Tie-bolt등 상세 추가)</t>
    <phoneticPr fontId="4" type="noConversion"/>
  </si>
  <si>
    <t>18일 초안</t>
    <phoneticPr fontId="4" type="noConversion"/>
  </si>
  <si>
    <t>pc 기둥 적용 검토</t>
    <phoneticPr fontId="4" type="noConversion"/>
  </si>
  <si>
    <t>5-14</t>
    <phoneticPr fontId="4" type="noConversion"/>
  </si>
  <si>
    <t>7월 18일</t>
    <phoneticPr fontId="4" type="noConversion"/>
  </si>
  <si>
    <t>ING</t>
    <phoneticPr fontId="4" type="noConversion"/>
  </si>
  <si>
    <t>7-4</t>
    <phoneticPr fontId="4" type="noConversion"/>
  </si>
  <si>
    <t>8-18</t>
    <phoneticPr fontId="4" type="noConversion"/>
  </si>
  <si>
    <t>10-3</t>
    <phoneticPr fontId="4" type="noConversion"/>
  </si>
  <si>
    <t>7월 25일</t>
    <phoneticPr fontId="4" type="noConversion"/>
  </si>
  <si>
    <t>10-4</t>
    <phoneticPr fontId="4" type="noConversion"/>
  </si>
  <si>
    <t>=&gt; PC Column을 수조까지 반영 (수조 지붕 부분은 습식공법 적용 - 수조 TOS기준으로 PSRC 연결)
=&gt; PC Column위에 PSRC 기둥 적용 가능 ( PC 기둥에 엥커 및 철근을 사용하여 접합부 형성 )
=&gt; 수조 Roof를 받치는 Girder는 PSTEC에서 검토</t>
    <phoneticPr fontId="4" type="noConversion"/>
  </si>
  <si>
    <t xml:space="preserve"> =&gt; 평면도의 LIST와 구조 일람표의 비교 검토 필요함
=&gt; 센구조의 검토방법에 대하여 자세한 설명 추가 필요</t>
    <phoneticPr fontId="4" type="noConversion"/>
  </si>
  <si>
    <t>SHOP 전달</t>
    <phoneticPr fontId="4" type="noConversion"/>
  </si>
  <si>
    <t>7-5</t>
    <phoneticPr fontId="4" type="noConversion"/>
  </si>
  <si>
    <t>NEW</t>
    <phoneticPr fontId="4" type="noConversion"/>
  </si>
  <si>
    <t>완료</t>
    <phoneticPr fontId="4" type="noConversion"/>
  </si>
  <si>
    <t>7월 12일</t>
    <phoneticPr fontId="4" type="noConversion"/>
  </si>
  <si>
    <t xml:space="preserve"> =&gt; 내부품질검토에 관련한 내용을 보완 ( PDF에서 검토 &amp; 1차, 2차 검토 과정 추가 )
=&gt; 구조 평면도의 LIST와 일람표의 검토등 SEN과 이엔디몰의 경계부 검토</t>
    <phoneticPr fontId="4" type="noConversion"/>
  </si>
  <si>
    <t xml:space="preserve"> =&gt; HMB에 적용되는 전단 철근은 도급으로 SEN에서 구매</t>
    <phoneticPr fontId="4" type="noConversion"/>
  </si>
  <si>
    <t xml:space="preserve"> ■ 외장재의 하지철물관련 상세</t>
    <phoneticPr fontId="4" type="noConversion"/>
  </si>
  <si>
    <t xml:space="preserve"> =&gt; ROOF는 일반적인 공사 방법을 적용 ( 추가 검토 불필요 )</t>
    <phoneticPr fontId="4" type="noConversion"/>
  </si>
  <si>
    <t>7월 18일</t>
    <phoneticPr fontId="4" type="noConversion"/>
  </si>
  <si>
    <t>완료</t>
  </si>
  <si>
    <t xml:space="preserve"> ■ HMB의 거푸집 하부절곡부분 콘크리트 공극 해결방안
 =&gt; 절곡판을 공극이 발생하지 않도록 변경 ( 상세 검토 중 )
 =&gt; Mock Up도 진행 예정
 =&gt; HMB의 거푸집 하부절곡부분 방향 상향으로 수정하는 안으로 제출완료</t>
    <phoneticPr fontId="4" type="noConversion"/>
  </si>
  <si>
    <t>=&gt; MEGA DECK 연결부분 검토 및 PSRC SHOP 도면 반영</t>
    <phoneticPr fontId="4" type="noConversion"/>
  </si>
  <si>
    <t>=&gt; 시공시 오버브릿지 공사용 하중을 골조에 반영 필요 (시공시 하중 접수자료 참고)
       25년 12월에 공사 시점으로 대부분 장비 하중이 반영 된 기준으로 예상됨
=&gt; CASE 단계별 검토
     1단계 DL 100% / LL: 송부드린 장비하중 참조 / 공사하중:100%
     2단계 DL 100% / LL: 미적용                      / 공사하중 100%
     3단계 DL 100% / LL: 미적용                      / 공사하중 100% - STEEL 부재 변경
=&gt; 검토결과 발표
      PC Sub Beam 설치 가정하여 검토
     2단계 DL 100% / LL: 미적용                      / 공사하중 100% - NG로 결과나옴
=&gt; PC 보강으로 시공가능한지 재확인예정(Endmall)
=&gt; 하중의 적합성 재확인 필요</t>
    <phoneticPr fontId="5" type="noConversion"/>
  </si>
  <si>
    <t xml:space="preserve"> ■ Mock up 2차 계획
=&gt; PC GIRDER의 수평분절 계획작성
    (분절PC보 하부 전도방지 장치, 분절 PC보 Tie-bolt등 상세 추가)
=&gt; 시공 순서관련 추가
=&gt; 분절 PC보의 상세 추가
=&gt; 일정 제출요청</t>
    <phoneticPr fontId="4" type="noConversion"/>
  </si>
  <si>
    <r>
      <t xml:space="preserve">=&gt; 단부 역전모멘트의 보강상세는 상세해석으로 검토 중
=&gt; 철근의 간격은 2db로 기준으로 적용 예정, (Code 4db), 인증서 발급 시 포함 예정
=&gt; 연구소의 의견 : 인장철근은 총단면적의 1%, PC 단면적의 0.7%이상 적용 
    ( 철근의 면적은 하부철근과 포켓부분 철근면적 합 )
=&gt; 실시설계와 실험이 다르계 되었음 : 실험결과에 따라 기존 컨셉에서 전단키를 하나 더 추가하여 4개로 만들고 PC와 겹침이음을 100mm 늘리는 방법으로 검토 진행중이며 해석결과 7/18 오후에 나올예정임. 이 경우 확대머리 철근 정착길이가 짦아짐 
=&gt; 확대머리 철근 적용시 철근간 간격 및 정착길이의 KDS 기준을 회신요청
=&gt; </t>
    </r>
    <r>
      <rPr>
        <b/>
        <sz val="10"/>
        <color rgb="FFFF0000"/>
        <rFont val="맑은 고딕"/>
        <family val="3"/>
        <charset val="129"/>
      </rPr>
      <t>보완대책 작성요청 : 겹침 이음길이를 실험값 800 -&gt; 실시설계 750mm로 조정하고 확대머리 정착길이 간격을 실험값 170mm -&gt; 실시설계 150mm로 조정하는 것으로 검토필요(Scale 개념)</t>
    </r>
    <phoneticPr fontId="4" type="noConversion"/>
  </si>
  <si>
    <t>7월 25일</t>
    <phoneticPr fontId="4" type="noConversion"/>
  </si>
  <si>
    <t>7월 25일</t>
    <phoneticPr fontId="4" type="noConversion"/>
  </si>
  <si>
    <t>=&gt; HMB내에서 PC거더의 휨설계 메커니즘에 대하여 1~2page 작성요망 (발주처 및 감리 대응용)</t>
    <phoneticPr fontId="4" type="noConversion"/>
  </si>
  <si>
    <t>=&gt; 보강부재 Grouping 안 추가 작성요망
    (구조평면 및 Shop dwg 부재 mark 단순화 및 추후 Layout변경 고려필요)
'=&gt; PC 단부보강은 추후 변경 어려우므로 보강범위를 사전 예측해서 조닝을 정해서 반영해야함
=&gt; 보강부재 개소 및 Area (내력비 1.0초과부재)에 대하여 1차 협의진행 (7/19일 PM1시)
=&gt; 보강부재 개소 및 Area (내력비 0.98초과부재)에 대하여 2차 협의예정 (7/21일 AM8:30)</t>
    <phoneticPr fontId="4" type="noConversion"/>
  </si>
  <si>
    <t>2023. 07. 18 (8:30 ~ 10:00)</t>
    <phoneticPr fontId="5" type="noConversion"/>
  </si>
  <si>
    <t>서성현 LE, 김준영 프로</t>
    <phoneticPr fontId="5" type="noConversion"/>
  </si>
  <si>
    <t>2023. 07. 25 (8:30 ~ 10:00)</t>
    <phoneticPr fontId="5" type="noConversion"/>
  </si>
  <si>
    <r>
      <t xml:space="preserve">=&gt; 단부 역전모멘트의 보강상세는 상세해석으로 검토 중
=&gt; 철근의 간격은 2db로 기준으로 적용 예정, (Code 4db), 인증서 발급 시 포함 예정
=&gt; 연구소의 의견 : 인장철근은 총단면적의 1%, PC 단면적의 0.7%이상 적용 
    ( 철근의 면적은 하부철근과 포켓부분 철근면적 합 )
=&gt; 실시설계와 실험이 다르계 되었음 : 실험결과에 따라 기존 컨셉에서 전단키를 하나 더 추가하여 4개로 만들고 PC와 겹침이음을 100mm 늘리는 방법으로 검토 진행중이며 해석결과 7/18 오후에 나올예정임. 이 경우 확대머리 철근 정착길이가 짦아짐 
=&gt; 확대머리 철근 적용시 철근간 간격 및 정착길이의 KDS 기준을 회신요청
=&gt; </t>
    </r>
    <r>
      <rPr>
        <b/>
        <sz val="10"/>
        <rFont val="맑은 고딕"/>
        <family val="3"/>
        <charset val="129"/>
      </rPr>
      <t>보완대책 작성요청 : 겹침 이음길이를 실험값 800 -&gt; 실시설계 750mm로 조정하고 확대머리 정착길이 간격을 실험값 170mm -&gt; 실시설계 150mm로 조정하는 것으로 검토필요(Scale 개념)</t>
    </r>
    <phoneticPr fontId="4" type="noConversion"/>
  </si>
  <si>
    <t>8월 8일</t>
    <phoneticPr fontId="4" type="noConversion"/>
  </si>
  <si>
    <t>8월 1일</t>
    <phoneticPr fontId="4" type="noConversion"/>
  </si>
  <si>
    <t>INFORM 전단 됨
P5 복합동 Telescopic Mega Deck connection Section 위치 230705.dwg</t>
    <phoneticPr fontId="4" type="noConversion"/>
  </si>
  <si>
    <t>=&gt; 오버브릿지 양중 하중이 904 ton으로 변경되어 재검토 후 PC 거더 재검토 필요</t>
    <phoneticPr fontId="4" type="noConversion"/>
  </si>
  <si>
    <t>공사 미결정</t>
    <phoneticPr fontId="4" type="noConversion"/>
  </si>
  <si>
    <t xml:space="preserve">■ 이정문 팀장님 ( 품질 ) 자료 요청 - 공장으로 자료 요청.
     - 구조 계산서, 특기 시방서, 등등 </t>
    <phoneticPr fontId="4" type="noConversion"/>
  </si>
  <si>
    <t>반력 접수 이후</t>
    <phoneticPr fontId="4" type="noConversion"/>
  </si>
  <si>
    <t>9-6
NEW</t>
    <phoneticPr fontId="4" type="noConversion"/>
  </si>
  <si>
    <t>7월 26일</t>
    <phoneticPr fontId="4" type="noConversion"/>
  </si>
  <si>
    <t>센구조 &amp; 
이엔디몰</t>
    <phoneticPr fontId="4" type="noConversion"/>
  </si>
  <si>
    <t>NEW</t>
    <phoneticPr fontId="4" type="noConversion"/>
  </si>
  <si>
    <t xml:space="preserve">=&gt; 단부에 중공하여 보강 철근을 반영하는 안으로 상세 결정 ( L 형태 철근 추가 ) - 도면 작성 필요
=&gt; 단부보강을 설계하는 방법은 일정 범위에 대한 유한요소해석을 통한 설계 적용 (연구팀 협의 중) </t>
    <phoneticPr fontId="4" type="noConversion"/>
  </si>
  <si>
    <t>=&gt;  Gray Zone 확인 필요 ( 공사팀 전달해 확정 필요 )
- PC 전도방지 강봉 제작 SCOPE
- PC 해체 및 설치 관련 업무 SCOPE</t>
    <phoneticPr fontId="4" type="noConversion"/>
  </si>
  <si>
    <t>-</t>
    <phoneticPr fontId="4" type="noConversion"/>
  </si>
  <si>
    <t>SECL</t>
    <phoneticPr fontId="4" type="noConversion"/>
  </si>
  <si>
    <t>12-5
NEW</t>
    <phoneticPr fontId="4" type="noConversion"/>
  </si>
  <si>
    <t>12-6
NEW</t>
    <phoneticPr fontId="4" type="noConversion"/>
  </si>
  <si>
    <t>12-7
NEW</t>
    <phoneticPr fontId="4" type="noConversion"/>
  </si>
  <si>
    <t>■ 추가 작성 도면에 기둥에 훅크 정착시 철근 내민 길이는 삼우기준에 따라서 0.3L로 수정</t>
    <phoneticPr fontId="4" type="noConversion"/>
  </si>
  <si>
    <t>■ C4기둥의 베이스 플레이트의 엥커 강종을 5.8로 적용
  -  4기둥으로 현장 관리 필요함</t>
    <phoneticPr fontId="4" type="noConversion"/>
  </si>
  <si>
    <t>현장 반영 및
 SHOP 검토 필요</t>
    <phoneticPr fontId="4" type="noConversion"/>
  </si>
  <si>
    <t>■ 지붕층에 PSRC(1200mm) 대비 HMB폭(1300mm)이 큰 부분에 대하여 삼우 송부 답변작성
     ( 상세 작성 필요 )</t>
    <phoneticPr fontId="4" type="noConversion"/>
  </si>
  <si>
    <r>
      <t xml:space="preserve">■ 1층 수조부분 PSRC를 PC 기둥으로 검토
- 기존의 PSRC 기둥이 축력에 의한 RATIO가 0.95임
</t>
    </r>
    <r>
      <rPr>
        <sz val="10"/>
        <color rgb="FFFF0000"/>
        <rFont val="맑은 고딕"/>
        <family val="3"/>
        <charset val="129"/>
      </rPr>
      <t>- 기둥 및 HMB의 설계 결과 근거를 SEN 작성 및 송부
- 7월 25일 PC 기둥의 다른 CASE 하중을 검토하여 결과 회신</t>
    </r>
    <phoneticPr fontId="4" type="noConversion"/>
  </si>
  <si>
    <t>=&gt; Shop dwg 반영, 별도 전환설계도면 반영여부는 센에서 결정</t>
    <phoneticPr fontId="4" type="noConversion"/>
  </si>
  <si>
    <t>NEW</t>
    <phoneticPr fontId="4" type="noConversion"/>
  </si>
  <si>
    <t>=&gt; 보강 평면 작성 기준은 0.95까지 정리 (7월 25일 3층 행잉로드 확정 이후 작업 )
=&gt; 기존에 SEN에서 PC의 휨강도 산정 시 이엔디몰과 다른 부분을 일치하도록 조절함</t>
    <phoneticPr fontId="4" type="noConversion"/>
  </si>
  <si>
    <t>■ 하부 임베디드 상세에 철근사용은 간섭문제 발생
  - Stud로 해결이 되는지 확인 요청</t>
    <phoneticPr fontId="4" type="noConversion"/>
  </si>
  <si>
    <t>230727_P5복합동_Overbridge Lifting BackTruss 검토 자료_REV2.pptx</t>
    <phoneticPr fontId="4" type="noConversion"/>
  </si>
  <si>
    <t>Update</t>
    <phoneticPr fontId="4" type="noConversion"/>
  </si>
  <si>
    <t>공사 의견 회신 없음</t>
    <phoneticPr fontId="4" type="noConversion"/>
  </si>
  <si>
    <t>9-6</t>
    <phoneticPr fontId="4" type="noConversion"/>
  </si>
  <si>
    <t>230725 1322
위동표 수석님 회신
완료</t>
    <phoneticPr fontId="4" type="noConversion"/>
  </si>
  <si>
    <t>230731_P5 복합동 HMB 단부 보강 상세_REV1.dwg
=&gt; 0.95까지 보강 위치 정리, 총 부재는 약 1500개의 부재 보강
=&gt; 0.65%에 따라서 추가되느 철근은 타입별 상세로 반영 검토
=&gt; 강도 설계는 어떻게 반영할지 정리 필요</t>
    <phoneticPr fontId="4" type="noConversion"/>
  </si>
  <si>
    <t>12-6</t>
    <phoneticPr fontId="4" type="noConversion"/>
  </si>
  <si>
    <t>12-7</t>
    <phoneticPr fontId="4" type="noConversion"/>
  </si>
  <si>
    <t>2023. 08. 01 (8:30 ~ 10:30)</t>
    <phoneticPr fontId="5" type="noConversion"/>
  </si>
  <si>
    <t>■ AFD 기준 계산서 작성 요청 - 8월 9일 (수요일)
  - 전환설계 계산서 제출 시 PSRC와 PC, HMB 부재 설계 작성
  - 원 설계의 개요가 전환설계와 다를 수 있음.
  - 개요 근거만 간략하게 작성</t>
    <phoneticPr fontId="4" type="noConversion"/>
  </si>
  <si>
    <t>■ MOCK UP 2차 - 8월 10(목)~11(금)일 사이 실시</t>
    <phoneticPr fontId="4" type="noConversion"/>
  </si>
  <si>
    <t>=&gt; PTW 내 PC GIRDER의 걸침부분 상세 DWG or PPT로 작성
=&gt; 검토 계산서 작성</t>
    <phoneticPr fontId="4" type="noConversion"/>
  </si>
  <si>
    <t>8월 2일</t>
    <phoneticPr fontId="4" type="noConversion"/>
  </si>
  <si>
    <t>■ 공사성 검토 요청 회신
  - 모듈 설치 시 하중 검토
  - 40ton 크레인 사용 하중 검토</t>
    <phoneticPr fontId="4" type="noConversion"/>
  </si>
  <si>
    <t>■ PC SHOP 도면에 SHOP 업체 SCOP 설명 포함
 =&gt; 터미네이터 포함 및 테그 용접 추가</t>
    <phoneticPr fontId="4" type="noConversion"/>
  </si>
  <si>
    <t>12-8
NEW</t>
    <phoneticPr fontId="4" type="noConversion"/>
  </si>
  <si>
    <t>■ 향후 도면 REV. 관리
 =&gt; AFD 도면 이후에 AFD도면을 기준으로 REV. 마크추가 정리</t>
    <phoneticPr fontId="4" type="noConversion"/>
  </si>
  <si>
    <t>&lt;- 완료 숨김 (+)로 확인</t>
    <phoneticPr fontId="4" type="noConversion"/>
  </si>
  <si>
    <r>
      <rPr>
        <b/>
        <sz val="10"/>
        <color rgb="FFFF0000"/>
        <rFont val="맑은 고딕"/>
        <family val="3"/>
        <charset val="129"/>
      </rPr>
      <t>*230731 HMB 설계 스토리라인_v4(연구팀).pptx</t>
    </r>
    <r>
      <rPr>
        <sz val="10"/>
        <color rgb="FFFF0000"/>
        <rFont val="맑은 고딕"/>
        <family val="3"/>
        <charset val="129"/>
      </rPr>
      <t xml:space="preserve">
</t>
    </r>
    <r>
      <rPr>
        <b/>
        <sz val="10"/>
        <color rgb="FF0000CC"/>
        <rFont val="맑은 고딕"/>
        <family val="3"/>
        <charset val="129"/>
      </rPr>
      <t>&lt;보완사항&gt;</t>
    </r>
    <r>
      <rPr>
        <sz val="10"/>
        <color rgb="FFFF0000"/>
        <rFont val="맑은 고딕"/>
        <family val="3"/>
        <charset val="129"/>
      </rPr>
      <t xml:space="preserve">
</t>
    </r>
    <r>
      <rPr>
        <b/>
        <sz val="10"/>
        <color rgb="FFFF0000"/>
        <rFont val="맑은 고딕"/>
        <family val="3"/>
        <charset val="129"/>
      </rPr>
      <t xml:space="preserve">3. 휨강도 설계개념 설명
 (1) ØMn-(부모멘트)설계개념 </t>
    </r>
    <r>
      <rPr>
        <sz val="10"/>
        <color rgb="FFFF0000"/>
        <rFont val="맑은 고딕"/>
        <family val="3"/>
        <charset val="129"/>
      </rPr>
      <t xml:space="preserve">
 - PC부, HMB부 각각 표기 (휨에 저항하는 부분이 어떤부분인지 명확히 표기)
   (PC부와 HMB의 ØMn 산출식을 콘크리트, Rebar, HMB주앵글이 각각 어떤식으로 기여하는지?)
 - PC거더 상단근 배근3종류(Hook, PSRC정착, 슬래브내 추가배근)가 각각 어떤 ØMn산출시 기여되는지
   PC거더 상단근 상세도면그림에 표기해주세요
</t>
    </r>
    <r>
      <rPr>
        <b/>
        <sz val="10"/>
        <color rgb="FFFF0000"/>
        <rFont val="맑은 고딕"/>
        <family val="3"/>
        <charset val="129"/>
      </rPr>
      <t xml:space="preserve"> (2) ØMn+(정모멘트)  설계개념 </t>
    </r>
    <r>
      <rPr>
        <sz val="10"/>
        <color rgb="FFFF0000"/>
        <rFont val="맑은 고딕"/>
        <family val="3"/>
        <charset val="129"/>
      </rPr>
      <t xml:space="preserve">
 (2-1) Shear Key 3개부재 (95%)  
 - PC부 ØMn 산출은 ØMn1(전단키 강도), ØMn2(PC보 휨강도) 중 작은값으로 결정
 - ØMn1(전단키 강도)이 어떤식으로 산출되는지 명확한 수식과 그림표기
 - ØMn2(PC보 휨강도)가 어떤식으로 산출되는지 명확한 수식과 그림표기
   (PC부와 ØMn2 산출식을 콘크리트, PC보 하단철근, PC강선이 각각 어떤식으로 기여하는지?)
 (2-2) Shear Key 4개부재 (5%)  
 - PC부 ØMn 산출은 ØMn1(전단키 강도), ØMn2(HMB보 휨강도) 중 작은값으로 결정되는 개념인지?
 - ØMn1(전단키 강도)이 어떤식으로 산출되는지 명확한 수식과 그림표기
 - ØMn2(HMB보 휨강도)가 어떤식으로 산출되는지 명확한 수식과 그림표기
   (HMB부와 ØMn2 산출식은 콘크리트, PC보 하단철근, PC보 추가철근(0.65%만족을 위한), PC중공부 현장배근, HMB좌대중앙부 관통추가 배근, PC강선, HMB하부 주앵글이 각각 어떤식으로 기여하는지?)
 - HMB좌대중앙부 관통되는 추가배근의 역할을 명확히 표기요망 (ØMn2 산출시 기여하면 않되는지요?)
- 추가되는 철근이 과도하게 많은거 같은데 철근비가 최대철근비(평형철근비의 75%)를 초과하지 않는지 검토내용 추가</t>
    </r>
    <phoneticPr fontId="4" type="noConversion"/>
  </si>
  <si>
    <r>
      <rPr>
        <b/>
        <sz val="10"/>
        <color rgb="FFFF0000"/>
        <rFont val="맑은 고딕"/>
        <family val="3"/>
        <charset val="129"/>
      </rPr>
      <t>*230731 HMB 설계 스토리라인_v4(연구팀).pptx</t>
    </r>
    <r>
      <rPr>
        <sz val="10"/>
        <color rgb="FFFF0000"/>
        <rFont val="맑은 고딕"/>
        <family val="3"/>
        <charset val="129"/>
      </rPr>
      <t xml:space="preserve">
</t>
    </r>
    <r>
      <rPr>
        <b/>
        <sz val="10"/>
        <color rgb="FF0000CC"/>
        <rFont val="맑은 고딕"/>
        <family val="3"/>
        <charset val="129"/>
      </rPr>
      <t>&lt;보완사항&gt;</t>
    </r>
    <r>
      <rPr>
        <sz val="10"/>
        <color rgb="FFFF0000"/>
        <rFont val="맑은 고딕"/>
        <family val="3"/>
        <charset val="129"/>
      </rPr>
      <t xml:space="preserve">
</t>
    </r>
    <r>
      <rPr>
        <b/>
        <sz val="10"/>
        <color rgb="FFFF0000"/>
        <rFont val="맑은 고딕"/>
        <family val="3"/>
        <charset val="129"/>
      </rPr>
      <t>1. 공통사항</t>
    </r>
    <r>
      <rPr>
        <sz val="10"/>
        <color rgb="FFFF0000"/>
        <rFont val="맑은 고딕"/>
        <family val="3"/>
        <charset val="129"/>
      </rPr>
      <t xml:space="preserve">
 - 강도비교시 Ø</t>
    </r>
    <r>
      <rPr>
        <sz val="8.5"/>
        <color rgb="FFFF0000"/>
        <rFont val="맑은 고딕"/>
        <family val="3"/>
        <charset val="129"/>
      </rPr>
      <t xml:space="preserve">Vn, ØMn으로 표기, CIP표기 삭제
 - "PC보 단부 소성힌지 유도"라는 표현이 필요여부 재검토 (소성설계 개념까지 설계 반영했다는 오해를 줄수있음, 소성개념은 성능설계에서만 반영)
</t>
    </r>
    <r>
      <rPr>
        <b/>
        <u/>
        <sz val="8.5"/>
        <color rgb="FFFF0000"/>
        <rFont val="맑은 고딕"/>
        <family val="3"/>
        <charset val="129"/>
      </rPr>
      <t xml:space="preserve"> - 정착길이 미확보되는 PC강선의 강도감소계수 적용은 KDS규정에 의거한 명확한 산출근거 추가요망
   (이 강도저감계수는 최우선적으로 센구조, 이엔디몰, 엔지니어링 3사 합의가 되어야 함, 8/2내 확정 必)</t>
    </r>
    <r>
      <rPr>
        <sz val="8.5"/>
        <color rgb="FFFF0000"/>
        <rFont val="맑은 고딕"/>
        <family val="3"/>
        <charset val="129"/>
      </rPr>
      <t xml:space="preserve">
 - Sheary Key 4개부재(5%) 적용시 PC보의 철근비 0.65%는 어떤 단면기준이며 좀더 기술적인 답변내용으로 
   보완요망 (KDS에는 없는 규정이나 실험시 적용한 철근비, 아바쿠스 상세모델 검토시 최소 철근0.65%를 적용
   하여야 원하는 파괴모드 가능 등으로 내용보완)
 - 2 Page 콘크리트 학회 인증내용 (보통모멘트가 아니라 중간모멘트가 아닌지요?)
</t>
    </r>
    <r>
      <rPr>
        <b/>
        <sz val="8.5"/>
        <color rgb="FFFF0000"/>
        <rFont val="맑은 고딕"/>
        <family val="3"/>
        <charset val="129"/>
      </rPr>
      <t>2. 전단강도 설계개념 설명</t>
    </r>
    <r>
      <rPr>
        <sz val="8.5"/>
        <color rgb="FFFF0000"/>
        <rFont val="맑은 고딕"/>
        <family val="3"/>
        <charset val="129"/>
      </rPr>
      <t xml:space="preserve">
 - PC부, HMB부 각각 표기 (전단에 저항하는 부분이 어떤부분인지 명확히 표기)
  (PC부와 HMB의 ØVn이 ØVc,  ØVs(rebar), ØVa(angle) 중 어떤부분으로 구성되는지?)</t>
    </r>
    <r>
      <rPr>
        <b/>
        <sz val="10"/>
        <color rgb="FFFF0000"/>
        <rFont val="맑은 고딕"/>
        <family val="3"/>
        <charset val="129"/>
      </rPr>
      <t/>
    </r>
    <phoneticPr fontId="4" type="noConversion"/>
  </si>
  <si>
    <t>=&gt;  Gray Zone 확인 필요 ( 공사팀 전달해 확정 필요 )
- PC 전도방지 강봉 제작 SCOPE 
- PC 해체 및 설치 관련 업무 SCOPE
 - 예상 2차 Mock up 일정은 8/10~8/11임</t>
    <phoneticPr fontId="4" type="noConversion"/>
  </si>
  <si>
    <t>=&gt; 오버브릿지 양중 하중이 904 ton으로 변경되어 재검토 후 PC 거더 재검토 
(현재 송부드린 반력이 충격계수 30% 할증적용된 반력임)</t>
    <phoneticPr fontId="4" type="noConversion"/>
  </si>
  <si>
    <t>8월 29일</t>
    <phoneticPr fontId="4" type="noConversion"/>
  </si>
  <si>
    <t>&lt;P6구간 P/R모듈 조립관련 장비하중 검토&gt;
=&gt; 모듈조립용 Hoist(80ton, 10ton) 적용시 2F, 6F의 여유하중 각각 산출
=&gt; 5F구간에 40ton 크레인 운행 가능여부 검토</t>
    <phoneticPr fontId="4" type="noConversion"/>
  </si>
  <si>
    <t>&lt;SPMT D/S구간 통과시 F열 거더 검토&gt;
=&gt; D/S구간은 복공판 &amp; 철골보 (D.L 200kg/m2)로 고려요망
=&gt; PC거더 및 HMB 내력검토</t>
    <phoneticPr fontId="4" type="noConversion"/>
  </si>
  <si>
    <t>8월 16일</t>
    <phoneticPr fontId="4" type="noConversion"/>
  </si>
  <si>
    <r>
      <t xml:space="preserve">230808_HMB 설계 스토리라인_v7(연구팀).pptx
</t>
    </r>
    <r>
      <rPr>
        <sz val="10"/>
        <color rgb="FF0000CC"/>
        <rFont val="맑은 고딕"/>
        <family val="3"/>
        <charset val="129"/>
      </rPr>
      <t>&lt;보완사항&gt;</t>
    </r>
    <r>
      <rPr>
        <sz val="10"/>
        <color rgb="FFFF0000"/>
        <rFont val="맑은 고딕"/>
        <family val="3"/>
        <charset val="129"/>
      </rPr>
      <t xml:space="preserve">
1. HMB 설계 프로세서 
   - 소성힌지 유도 삭제
   - 개념에 부모멘트의 설계와 정모멘트의 설계 개념 정리 필요
2. HMB 설계개념 - 전단강도
   - HMB와 PC의 전단강도 식 추가
   - Vu 기준 지점을 그림으로 표시
3. HMB 설계 개념 - 휨강도
   - 역전모멘트인지 부모멘트인지 등등 설명추가
   - Mnj와 Mn의 단면에서의 위치등 설명 추가
</t>
    </r>
    <phoneticPr fontId="4" type="noConversion"/>
  </si>
  <si>
    <r>
      <t xml:space="preserve">230808_HMB 설계 스토리라인_v7(연구팀).pptx
</t>
    </r>
    <r>
      <rPr>
        <sz val="10"/>
        <color rgb="FF0000CC"/>
        <rFont val="맑은 고딕"/>
        <family val="3"/>
        <charset val="129"/>
      </rPr>
      <t>&lt;설계 개념 정리 - SEN 설명 &gt;</t>
    </r>
    <r>
      <rPr>
        <sz val="10"/>
        <color rgb="FFFF0000"/>
        <rFont val="맑은 고딕"/>
        <family val="3"/>
        <charset val="129"/>
      </rPr>
      <t xml:space="preserve">
</t>
    </r>
    <r>
      <rPr>
        <b/>
        <sz val="10"/>
        <color rgb="FFFF0000"/>
        <rFont val="맑은 고딕"/>
        <family val="3"/>
        <charset val="129"/>
      </rPr>
      <t>(1) 부모멘트</t>
    </r>
    <r>
      <rPr>
        <sz val="10"/>
        <color rgb="FFFF0000"/>
        <rFont val="맑은 고딕"/>
        <family val="3"/>
        <charset val="129"/>
      </rPr>
      <t xml:space="preserve">
    pi Mn1 = 압축 ( HMB 하부 콘크리트 + 중립축에 대한 엥글 )
                 인장 ( 상부철근 (기둥관통 ) _ 상하부 주앵글 ( 중립축 상부 )
    pi Mn2 = 압축 ( PC 콘크리트 ) 
                 인장 ( PC 상부철근 + 기본 상부철근 ( HMB90도 정착 + 기둥관통 철근 )
where, Mn1은 기둥 면  / Mn2는 HMB와 PC만나는 면  
</t>
    </r>
    <r>
      <rPr>
        <b/>
        <sz val="10"/>
        <color rgb="FFFF0000"/>
        <rFont val="맑은 고딕"/>
        <family val="3"/>
        <charset val="129"/>
      </rPr>
      <t xml:space="preserve">(2) 정모멘트 (shear key 3개, 95% )
</t>
    </r>
    <r>
      <rPr>
        <sz val="10"/>
        <color rgb="FFFF0000"/>
        <rFont val="맑은 고딕"/>
        <family val="3"/>
        <charset val="129"/>
      </rPr>
      <t xml:space="preserve">    pi Mn1 + = 압축 상부 콘크리트 (기둥폭 T형 ) 
                    인장 하부 주앵글
    pi Mn2 + = 압축 상부 콘크리트 (기둥폭 T형)
                    인장 Tn : 전단키 (3개) 기준
                           Tr : PC 하부철근 + PC 강선 ( 0.75 Fps - 연구소 제안 ) &lt;- PC에서 계산
                            MIN ( Tn , Tr )
</t>
    </r>
    <r>
      <rPr>
        <sz val="10"/>
        <color rgb="FF0000CC"/>
        <rFont val="맑은 고딕"/>
        <family val="3"/>
        <charset val="129"/>
      </rPr>
      <t xml:space="preserve"> ( T형보는F열에서 미반영 사항임, SLAB가 없는 HMB의 철근 상세 필요 )
</t>
    </r>
    <r>
      <rPr>
        <b/>
        <sz val="10"/>
        <color rgb="FFFF0000"/>
        <rFont val="맑은 고딕"/>
        <family val="3"/>
        <charset val="129"/>
      </rPr>
      <t xml:space="preserve">(3) 정모멘트 ( shear key 4개, 5% )
</t>
    </r>
    <r>
      <rPr>
        <sz val="10"/>
        <color rgb="FFFF0000"/>
        <rFont val="맑은 고딕"/>
        <family val="3"/>
        <charset val="129"/>
      </rPr>
      <t xml:space="preserve">    pi Mn1 + = 압축 상부 콘크리트 (기둥폭 T형 ) 
                    인장 하부 주앵글 + 하부 철근 ( 좌대 위치에 HMB 내부 철근 )
    pi Mn2 + = 압축 상부 콘크리트 (기둥폭 T형)
                    인장 Tn 전단키 (4개) 기준
                           Tr : PC 부철근 + PC 강선 ( 0.75 Fps - 연구소 제안 ) &lt;- PC에서 계산
  아래 2가지는 강도 계산식 미포함 ( 상세해석 검증 ) - 계산서상 표현 제외 
    1) 현장배근 ( PC 준공내 배근 )
    2) PC 단면의 0.65% 추가 철근</t>
    </r>
    <phoneticPr fontId="4" type="noConversion"/>
  </si>
  <si>
    <t>NEW</t>
    <phoneticPr fontId="4" type="noConversion"/>
  </si>
  <si>
    <t>recheck</t>
    <phoneticPr fontId="4" type="noConversion"/>
  </si>
  <si>
    <t>접수
검토중</t>
    <phoneticPr fontId="4" type="noConversion"/>
  </si>
  <si>
    <t>=&gt; 보강 TYPE에 따라서 정리</t>
    <phoneticPr fontId="4" type="noConversion"/>
  </si>
  <si>
    <t>센구조</t>
    <phoneticPr fontId="4" type="noConversion"/>
  </si>
  <si>
    <t>12-8</t>
    <phoneticPr fontId="4" type="noConversion"/>
  </si>
  <si>
    <t>230808_HMB 설계 스토리라인_v7(연구팀).pptx
 * (3)번 5%의 보강안에서 PC거더의 중공은 현장콘크리트 타설면을 증가를 위해 모두 반영. 
 * (3)번 5%의 보강안에서 PC의 걸침 길이는 770mm로 증가함.
 * 보강도면에 보강방식은 3개의 type 정도로 정리 예정.
 * 현장의 추가보강근(L형태)은 PC 도면에 추가하는 것으로 예상 ( 공사팀과 협의 필요 ) 
 * 설계 개념 정리시 공식에 반영되는 철근 단면적 등은 그림과 함께 정리 필요
   ex) As1 As2같이 철근 앵글 면적은 상하부 평면 기준으로 그림으로 표현 필요.
       전단 검토시 콘크리트기준면적을 그림으로 정리 필요.
 * 계산서에 입력되는 방식에 따라서 휴먼에러 방지 방안 필요 
 * 계산 결과에 대한 인증자료 필요 ( 감리 대응 )
 * min ( Tn, Tr ) 인지 Tn &lt; Tr인지 설계적 계념 정리 필요.</t>
    <phoneticPr fontId="4" type="noConversion"/>
  </si>
  <si>
    <t>2023. 08. 08 (8:30 ~ 10:30)</t>
    <phoneticPr fontId="5" type="noConversion"/>
  </si>
  <si>
    <t xml:space="preserve">            오형석 대리</t>
    <phoneticPr fontId="4" type="noConversion"/>
  </si>
  <si>
    <t>230815_HMB 설계 스토리라인_Rev1</t>
    <phoneticPr fontId="4" type="noConversion"/>
  </si>
  <si>
    <t>센구조, 이엔디몰</t>
    <phoneticPr fontId="4" type="noConversion"/>
  </si>
  <si>
    <t>New</t>
    <phoneticPr fontId="4" type="noConversion"/>
  </si>
  <si>
    <t>■ 지상층 타설 경계부 방안 제안요청
- P5 복합동 골조 시뮬레이션 자료 참조</t>
    <phoneticPr fontId="4" type="noConversion"/>
  </si>
  <si>
    <t>2023. 08. 16 (8:30 ~ 10:30)</t>
    <phoneticPr fontId="5" type="noConversion"/>
  </si>
  <si>
    <t>E&amp;D Mall &amp; 센구조</t>
  </si>
  <si>
    <t>=&gt; HMB 단부 보강 상세도면 보완요청(흑백으로 인쇄시 구분이 어려우므로 추가적인 표현방법 필요, PC Girder 단부보강 위치도의 표에서 '기존 하부근' 삭제하고 대신에 '현장 단부 추가배근'으로 내용추가)
=&gt; 단면에서 현장철근추가배근, ADD Bar를 별도로 알수있게 표기요청
=&gt; 성능설계보강까지 반영된 부재리스트 회신요청</t>
    <phoneticPr fontId="4" type="noConversion"/>
  </si>
  <si>
    <t>8월 22일</t>
    <phoneticPr fontId="4" type="noConversion"/>
  </si>
  <si>
    <t>230816_HMB 설계 스토리라인_(연구팀).pptx
* 2Page 슬래브 상부근 -&gt; PC보 상부근으로 수정필요(혼선 사전방지)
* ØVn1, ØVn2 Page 추가요망, 단면 Section 표현 포함
* ØVn, ØMn 산출수식을 추가하여 표현하는것으로 보완요청
* 3Page HMB 정착철근(후크철근)으로 괄호 속 내용 추가요청
* 시공시 HMB의 내력검토(상하단 주앵글 및 Vert. &amp; Diag member 앵글내력) 수식추가
* 6Page 최대철근비 검토시 PC 강선 단면적(탄성계수비 보정) 포함하여 검토요망
* 0.65% 추가철근 배근논리 6Page 다음장에 추가필요, 해석결과를 추가하는방법으로 반영요청</t>
    <phoneticPr fontId="4" type="noConversion"/>
  </si>
  <si>
    <t xml:space="preserve"> ■ AFD 삼우도면(8월11일 Issue)
=&gt; 수정하기로 협의되었던 사항이 반영되어 있는지 확인(삼우에 1절주 내용만 넘어가있음)
=&gt; 골조전환설계도면 누락도면 없는지 확인요망
=&gt; 구조평면도(삼우에서 BIM으로 작업해서 만들었을 것임)에 오류가 있는지 확인해서 오류사항에 CLOUD MARK 요청</t>
    <phoneticPr fontId="5" type="noConversion"/>
  </si>
  <si>
    <t>■ 1층 수조부분 PSRC를 PC 기둥으로 검토
- 기존의 PSRC 기둥이 축력에 의한 RATIO가 0.95임
- 기둥 및 HMB의 설계 결과 근거를 SEN 작성 및 송부
- 7월 25일 PC 기둥의 다른 CASE 하중을 검토하여 결과 회신</t>
    <phoneticPr fontId="4" type="noConversion"/>
  </si>
  <si>
    <t>8-9B</t>
    <phoneticPr fontId="4" type="noConversion"/>
  </si>
  <si>
    <t>9월 5일</t>
    <phoneticPr fontId="4" type="noConversion"/>
  </si>
  <si>
    <t>8월 25일</t>
    <phoneticPr fontId="4" type="noConversion"/>
  </si>
  <si>
    <t xml:space="preserve"> </t>
    <phoneticPr fontId="4" type="noConversion"/>
  </si>
  <si>
    <t xml:space="preserve">230808_HMB 설계 스토리라인_v7(연구팀).pptx
&lt;보완사항&gt;
1. HMB 설계 프로세서 
   - 소성힌지 유도 삭제
   - 개념에 부모멘트의 설계와 정모멘트의 설계 개념 정리 필요
2. HMB 설계개념 - 전단강도
   - HMB와 PC의 전단강도 식 추가
   - Vu 기준 지점을 그림으로 표시
3. HMB 설계 개념 - 휨강도
   - 역전모멘트인지 부모멘트인지 등등 설명추가
   - Mnj와 Mn의 단면에서의 위치등 설명 추가
</t>
    <phoneticPr fontId="4" type="noConversion"/>
  </si>
  <si>
    <t>=&gt; 실시설계와 실험이 다르계 되었음 : 실험결과에 따라 기존 컨셉에서 전단키를 하나 더 추가하여 4개로 만들고 PC와 겹침이음을 100mm 늘리는 방법으로 검토 진행중이며 해석결과 7/18 오후에 나올예정임. 이 경우 확대머리 철근 정착길이가 짦아짐 
=&gt; 확대머리 철근 적용시 철근간 간격 및 정착길이의 KDS 기준을 회신요청
=&gt; 보완대책 작성요청 : 겹침 이음길이를 실험값 800 -&gt; 실시설계 750mm로 조정하고 확대머리 정착길이 간격을 실험값 170mm -&gt; 실시설계 150mm로 조정하는 것으로 검토필요(Scale 개념)</t>
    <phoneticPr fontId="4" type="noConversion"/>
  </si>
  <si>
    <t>=&gt; 단부 역전모멘트의 보강상세는 상세해석으로 검토 중
=&gt; 철근의 간격은 2db로 기준으로 적용 예정, (Code 4db), 인증서 발급 시 포함 예정
=&gt; 연구소의 의견 : 인장철근은 총단면적의 1%, PC 단면적의 0.7%이상 적용 
    ( 철근의 면적은 하부철근과 포켓부분 철근면적 합 )</t>
    <phoneticPr fontId="4" type="noConversion"/>
  </si>
  <si>
    <r>
      <rPr>
        <b/>
        <sz val="10"/>
        <rFont val="맑은 고딕"/>
        <family val="3"/>
        <charset val="129"/>
      </rPr>
      <t>*230731 HMB 설계 스토리라인_v4(연구팀).pptx</t>
    </r>
    <r>
      <rPr>
        <sz val="10"/>
        <rFont val="맑은 고딕"/>
        <family val="3"/>
        <charset val="129"/>
      </rPr>
      <t xml:space="preserve">
</t>
    </r>
    <r>
      <rPr>
        <b/>
        <sz val="10"/>
        <rFont val="맑은 고딕"/>
        <family val="3"/>
        <charset val="129"/>
      </rPr>
      <t>&lt;보완사항&gt;</t>
    </r>
    <r>
      <rPr>
        <sz val="10"/>
        <rFont val="맑은 고딕"/>
        <family val="3"/>
        <charset val="129"/>
      </rPr>
      <t xml:space="preserve">
</t>
    </r>
    <r>
      <rPr>
        <b/>
        <sz val="10"/>
        <rFont val="맑은 고딕"/>
        <family val="3"/>
        <charset val="129"/>
      </rPr>
      <t>1. 공통사항</t>
    </r>
    <r>
      <rPr>
        <sz val="10"/>
        <rFont val="맑은 고딕"/>
        <family val="3"/>
        <charset val="129"/>
      </rPr>
      <t xml:space="preserve">
 - 강도비교시 ØVn, ØMn으로 표기, CIP표기 삭제
 - "PC보 단부 소성힌지 유도"라는 표현이 필요여부 재검토 (소성설계 개념까지 설계 반영했다는 오해를 줄수있음, 소성개념은 성능설계에서만 반영)
</t>
    </r>
    <r>
      <rPr>
        <b/>
        <u/>
        <sz val="10"/>
        <rFont val="맑은 고딕"/>
        <family val="3"/>
        <charset val="129"/>
      </rPr>
      <t xml:space="preserve"> - 정착길이 미확보되는 PC강선의 강도감소계수 적용은 KDS규정에 의거한 명확한 산출근거 추가요망
   (이 강도저감계수는 최우선적으로 센구조, 이엔디몰, 엔지니어링 3사 합의가 되어야 함, 8/2내 확정 必)</t>
    </r>
    <phoneticPr fontId="4" type="noConversion"/>
  </si>
  <si>
    <t xml:space="preserve"> - Sheary Key 4개부재(5%) 적용시 PC보의 철근비 0.65%는 어떤 단면기준이며 좀더 기술적인 답변내용으로 보완요망 (KDS에는 없는 규정이나 실험시 적용한 철근비, 아바쿠스 상세모델 검토시 최소 철근0.65%를 적용 하여야 원하는 파괴모드 가능 등으로 내용보완)
 - 2 Page 콘크리트 학회 인증내용 (보통모멘트가 아니라 중간모멘트가 아닌지요?)
2. 전단강도 설계개념 설명
 - PC부, HMB부 각각 표기 (전단에 저항하는 부분이 어떤부분인지 명확히 표기)
  (PC부와 HMB의 ØVn이 ØVc,  ØVs(rebar), ØVa(angle) 중 어떤부분으로 구성되는지?)</t>
    <phoneticPr fontId="4" type="noConversion"/>
  </si>
  <si>
    <r>
      <rPr>
        <b/>
        <sz val="10"/>
        <rFont val="맑은 고딕"/>
        <family val="3"/>
        <charset val="129"/>
      </rPr>
      <t>*230731 HMB 설계 스토리라인_v4(연구팀).pptx</t>
    </r>
    <r>
      <rPr>
        <sz val="10"/>
        <rFont val="맑은 고딕"/>
        <family val="3"/>
        <charset val="129"/>
      </rPr>
      <t xml:space="preserve">
</t>
    </r>
    <r>
      <rPr>
        <b/>
        <sz val="10"/>
        <rFont val="맑은 고딕"/>
        <family val="3"/>
        <charset val="129"/>
      </rPr>
      <t>&lt;보완사항&gt;</t>
    </r>
    <r>
      <rPr>
        <sz val="10"/>
        <rFont val="맑은 고딕"/>
        <family val="3"/>
        <charset val="129"/>
      </rPr>
      <t xml:space="preserve">
</t>
    </r>
    <r>
      <rPr>
        <b/>
        <sz val="10"/>
        <rFont val="맑은 고딕"/>
        <family val="3"/>
        <charset val="129"/>
      </rPr>
      <t xml:space="preserve">3. 휨강도 설계개념 설명
 (1) ØMn-(부모멘트)설계개념 </t>
    </r>
    <r>
      <rPr>
        <sz val="10"/>
        <rFont val="맑은 고딕"/>
        <family val="3"/>
        <charset val="129"/>
      </rPr>
      <t xml:space="preserve">
 - PC부, HMB부 각각 표기 (휨에 저항하는 부분이 어떤부분인지 명확히 표기)
   (PC부와 HMB의 ØMn 산출식을 콘크리트, Rebar, HMB주앵글이 각각 어떤식으로 기여하는지?)
 - PC거더 상단근 배근3종류(Hook, PSRC정착, 슬래브내 추가배근)가 각각 어떤 ØMn산출시 기여되는지 PC거더 상단근 상세도면그림에 표기해주세요</t>
    </r>
    <phoneticPr fontId="4" type="noConversion"/>
  </si>
  <si>
    <t xml:space="preserve"> (2-2) Shear Key 4개부재 (5%)  
 - PC부 ØMn 산출은 ØMn1(전단키 강도), ØMn2(HMB보 휨강도) 중 작은값으로 결정되는 개념인지?
 - ØMn1(전단키 강도)이 어떤식으로 산출되는지 명확한 수식과 그림표기
 - ØMn2(HMB보 휨강도)가 어떤식으로 산출되는지 명확한 수식과 그림표기
   (HMB부와 ØMn2 산출식은 콘크리트, PC보 하단철근, PC보 추가철근(0.65%만족을 위한), PC중공부 현장배근, HMB좌대중앙부 관통추가 배근, PC강선, HMB하부 주앵글이 각각 어떤식으로 기여하는지?)
 - HMB좌대중앙부 관통되는 추가배근의 역할을 명확히 표기요망 (ØMn2 산출시 기여하면 않되는지요?)
- 추가되는 철근이 과도하게 많은거 같은데 철근비가 최대철근비(평형철근비의 75%)를 초과하지 않는지 검토내용 추가</t>
    <phoneticPr fontId="4" type="noConversion"/>
  </si>
  <si>
    <t xml:space="preserve"> (2) ØMn+(정모멘트)  설계개념 
 (2-1) Shear Key 3개부재 (95%)  
 - PC부 ØMn 산출은 ØMn1(전단키 강도), ØMn2(PC보 휨강도) 중 작은값으로 결정
 - ØMn1(전단키 강도)이 어떤식으로 산출되는지 명확한 수식과 그림표기
 - ØMn2(PC보 휨강도)가 어떤식으로 산출되는지 명확한 수식과 그림표기
   (PC부와 ØMn2 산출식을 콘크리트, PC보 하단철근, PC강선이 각각 어떤식으로 기여하는지?)</t>
    <phoneticPr fontId="4" type="noConversion"/>
  </si>
  <si>
    <r>
      <t xml:space="preserve">230808_HMB 설계 스토리라인_v7(연구팀).pptx
&lt;설계 개념 정리 - SEN 설명 &gt;
</t>
    </r>
    <r>
      <rPr>
        <b/>
        <sz val="10"/>
        <rFont val="맑은 고딕"/>
        <family val="3"/>
        <charset val="129"/>
      </rPr>
      <t>(1) 부모멘트</t>
    </r>
    <r>
      <rPr>
        <sz val="10"/>
        <rFont val="맑은 고딕"/>
        <family val="3"/>
        <charset val="129"/>
      </rPr>
      <t xml:space="preserve">
    pi Mn1 = 압축 ( HMB 하부 콘크리트 + 중립축에 대한 엥글 )
                 인장 ( 상부철근 (기둥관통 ) _ 상하부 주앵글 ( 중립축 상부 )
    pi Mn2 = 압축 ( PC 콘크리트 ) 
                 인장 ( PC 상부철근 + 기본 상부철근 ( HMB90도 정착 + 기둥관통 철근 )
where, Mn1은 기둥 면  / Mn2는 HMB와 PC만나는 면  </t>
    </r>
    <phoneticPr fontId="4" type="noConversion"/>
  </si>
  <si>
    <t>(2) 정모멘트 (shear key 3개, 95% )
    pi Mn1 + = 압축 상부 콘크리트 (기둥폭 T형 ) 
                    인장 하부 주앵글
    pi Mn2 + = 압축 상부 콘크리트 (기둥폭 T형)
                    인장 Tn : 전단키 (3개) 기준
                           Tr : PC 하부철근 + PC 강선 ( 0.75 Fps - 연구소 제안 ) &lt;- PC에서 계산
                            MIN ( Tn , Tr )
 ( T형보는F열에서 미반영 사항임, SLAB가 없는 HMB의 철근 상세 필요 )</t>
    <phoneticPr fontId="4" type="noConversion"/>
  </si>
  <si>
    <t>(3) 정모멘트 ( shear key 4개, 5% )
    pi Mn1 + = 압축 상부 콘크리트 (기둥폭 T형 ) 
                    인장 하부 주앵글 + 하부 철근 ( 좌대 위치에 HMB 내부 철근 )
    pi Mn2 + = 압축 상부 콘크리트 (기둥폭 T형)
                    인장 Tn 전단키 (4개) 기준
                           Tr : PC 부철근 + PC 강선 ( 0.75 Fps - 연구소 제안 ) &lt;- PC에서 계산
  아래 2가지는 강도 계산식 미포함 ( 상세해석 검증 ) - 계산서상 표현 제외 
    1) 현장배근 ( PC 준공내 배근 )
    2) PC 단면의 0.65% 추가 철근</t>
    <phoneticPr fontId="4" type="noConversion"/>
  </si>
  <si>
    <t>REMIND
8월 29일 전</t>
    <phoneticPr fontId="4" type="noConversion"/>
  </si>
  <si>
    <t>E&amp;D Mall &amp; 센구조
SECL</t>
    <phoneticPr fontId="4" type="noConversion"/>
  </si>
  <si>
    <t>1절주만(3F) 차주까지 작업</t>
    <phoneticPr fontId="4" type="noConversion"/>
  </si>
  <si>
    <t>=&gt; MOCK UP 이후 리뷰
- 분절거더 설치 시 전도방지봉이 없이도 문제는 없었으나 안전상 반영 필요함.
- 비틀림방지엥글과 PC의 전단철근이 간섭 발생 / PC 제작 시 전단철근 간섭이 없도록 조치 필요
  (공사팀과 제작자에게 설명 또는 PC몰드에 비틀방지철물의 위치 표시 등 간섭 문제 해결 필요)
- 분절보 설치 시 좌대에 중앙부 표시하여 설치 편의성 도모 ( 중앙부 표시 방법 shop장 확인 )
- 분절보 사이에 볼트 연결 후 무수축 모르타르 충전함</t>
    <phoneticPr fontId="4" type="noConversion"/>
  </si>
  <si>
    <t>SHOP 진행시</t>
    <phoneticPr fontId="4" type="noConversion"/>
  </si>
  <si>
    <t>2023. 08. 22 (8:30 ~ 11:00)</t>
    <phoneticPr fontId="5" type="noConversion"/>
  </si>
  <si>
    <t>- 임베디드플레이트의 정리
1) SECL - 배관 P/R (송부)
          - 전기 P/R
          - 공사 장비용 (송부)
2) 삼우 - 배관 P/R (송부)
          - 전기 P/R (8월 25일)
          - 건축성 자료 ( 케노피(8월 25일)
          - 정압실, 윈드 빔 ( 23일 의사결정 ) 등등 (8월 25일 ))</t>
    <phoneticPr fontId="4" type="noConversion"/>
  </si>
  <si>
    <t>8월 24일</t>
    <phoneticPr fontId="4" type="noConversion"/>
  </si>
  <si>
    <t>=&gt; 3층까지 SHOP작업이 되는 협력사 구조도면과 삼우 AFD 도면 검토 검토 및 회신
=&gt; 9월 15일 날짜에 삼우에서 REV.1에 업데이트 하도록 삼우에 전달 계획
=&gt; 향후 변경사항에 대한 정리는 별도 관리</t>
    <phoneticPr fontId="5" type="noConversion"/>
  </si>
  <si>
    <t>■ &lt;P6구간 P/R모듈 조립관련 장비하중 검토&gt;
=&gt; 모듈조립용 Hoist(80ton, 10ton) 적용시 3F, 6F의 여유하중 각각 산출
=&gt; 5F구간에 40ton 크레인 운행 가능여부 검토</t>
    <phoneticPr fontId="4" type="noConversion"/>
  </si>
  <si>
    <t>8월29일(3F)
9월 5일(5F&amp;6F)</t>
    <phoneticPr fontId="4" type="noConversion"/>
  </si>
  <si>
    <r>
      <rPr>
        <sz val="10"/>
        <rFont val="맑은 고딕"/>
        <family val="3"/>
        <charset val="129"/>
      </rPr>
      <t>=&gt; 95%의 부재에서 PC단부의 하부철근길이는 모두(D25, D29) 동일하게 150mm 적용 되어있음
=&gt; 5%의 부재에서 PC단부의 하부철근은 위와 동일하게 150mm 적용 되어있음</t>
    </r>
    <r>
      <rPr>
        <sz val="10"/>
        <color rgb="FFFF0000"/>
        <rFont val="맑은 고딕"/>
        <family val="3"/>
        <charset val="129"/>
      </rPr>
      <t xml:space="preserve">
=&gt; 현장 배근 L바에 추가로 콘크리트 강도에 따라서 철근 정착길이 표현
=&gt; 확대머리적용 시 철근 간격은 이엔디몰과 협의 ( 엇갈려 배치 등등 )
=&gt; 1개층 Sample 도면 및 상세 정리하여 8/25일까지 SECL에 송부</t>
    </r>
    <phoneticPr fontId="4" type="noConversion"/>
  </si>
  <si>
    <t>1. 삼우에 도면 발송 시 반영 사항과 미반영 사항등 반영 도면 시점 정리 발송.</t>
    <phoneticPr fontId="4" type="noConversion"/>
  </si>
  <si>
    <t>SECL 정리</t>
    <phoneticPr fontId="4" type="noConversion"/>
  </si>
  <si>
    <t>센구조 : 이동혁 소장, 양상관 소장</t>
    <phoneticPr fontId="4" type="noConversion"/>
  </si>
  <si>
    <t>2023. 08. 29 (9:00 ~ 11:00)</t>
    <phoneticPr fontId="5" type="noConversion"/>
  </si>
  <si>
    <t xml:space="preserve"> 내용 추가 보완
  - 공칭강도를 첫페이지로 변경
  - 트러스 부재의 해석 방법에서 인장, 압축 등 설계 정리. ( 3D로 해석인지 2D로 해석인지 설명 )
  - PPT는 아래와 같은 순서로 정리
    ( 1. 시공시 HMB 내력 검토 2. 시공시 전단검토 3. 완공시 검토 결과)
    ( 전단, 정모멘트, 부모멘트 순서 )
 - AS1, AS2등 면적에 대한 설명 추가 (그림으로)
 - 기둥 정모멘트는 Beff로 정리 ( 표현 일치 )
 - 하부 철근에 대하여 note를 추가
 - Tn, Tr에서 y1, y2거리 추가 표시 
 - Tn, Tr의 수식을 정리 필요
 - 하부철근 상세에 아바쿠스 해석 자료 및 box out 그림 추가 
 - 설계 프로세서에서 기둥면의 요구강도는 소요강도로 변경.
 - 최대 철근비 정리 필요</t>
    <phoneticPr fontId="4" type="noConversion"/>
  </si>
  <si>
    <t>NEW</t>
    <phoneticPr fontId="4" type="noConversion"/>
  </si>
  <si>
    <t>완료</t>
    <phoneticPr fontId="4" type="noConversion"/>
  </si>
  <si>
    <t>=&gt; 95%의 부재에서 PC단부의 하부철근길이는 모두(D25, D29) 동일하게 150mm 적용 되어있음
=&gt; 5%의 부재에서 PC단부의 하부철근은 위와 동일하게 150mm 적용 되어있음
=&gt; 현장 배근 L바에 추가로 콘크리트 강도에 따라서 철근 정착길이 표현
=&gt; 확대머리적용 시 철근 간격은 이엔디몰과 협의 ( 엇갈려 배치 등등 )
=&gt; 1개층 Sample 도면 및 상세 정리하여 8/25일까지 SECL에 송부</t>
    <phoneticPr fontId="4" type="noConversion"/>
  </si>
  <si>
    <t>=&gt; 물산은 RATIO도 정리 됨
=&gt; 삼우 회의에서 협의</t>
    <phoneticPr fontId="4" type="noConversion"/>
  </si>
  <si>
    <t>9월 8일</t>
    <phoneticPr fontId="4" type="noConversion"/>
  </si>
  <si>
    <t>9월 8일</t>
    <phoneticPr fontId="4" type="noConversion"/>
  </si>
  <si>
    <t>=&gt; 추가 보강도면 6장 9월 8일 삼우에 전달
=&gt; 에어홀은 Shear Key 부분에 모두 반영 ( ex) shear key 4개인경우 에어홀 4개 반영 )</t>
    <phoneticPr fontId="4" type="noConversion"/>
  </si>
  <si>
    <t>2. PSRC에서 간섭 발생시 크라운 인서트 위치는 기둥별로 이동 재설계
   - 변경사항은 SHOP 도면을 정리되면 MEP 에 접합부 PLATE를 수정 반영하여 적용 SHOP 적용.</t>
    <phoneticPr fontId="4" type="noConversion"/>
  </si>
  <si>
    <t>3. PC보 EP 간섭 및 문의 사항
  - 간섭부분 삼우에 질의 송부
  - PC폭과 동일한 공사용 EP는 15mm씩 30mm 축소
  - 삼우전기 EP는 SECL 기준으로 반영 ( 높이는 확인 후 송부 )
  - 일부 내부마감의 간섭으로 구조 변경사항은 송부예정</t>
    <phoneticPr fontId="4" type="noConversion"/>
  </si>
  <si>
    <t>4. 삼우 MEP 도면에 대하여 SEN의 검토 의견 요청</t>
    <phoneticPr fontId="4" type="noConversion"/>
  </si>
  <si>
    <t>5. 모듈용 조립용 호이스트 하중으로 거더부재 전단 철근 변경 적용</t>
    <phoneticPr fontId="4" type="noConversion"/>
  </si>
  <si>
    <t>6. 3층 까지만 변경 일람표 등 삼우 발송 R0.1</t>
    <phoneticPr fontId="4" type="noConversion"/>
  </si>
  <si>
    <t>1. 발주처 현장 목업 방문</t>
    <phoneticPr fontId="4" type="noConversion"/>
  </si>
  <si>
    <t>2023. 09. 05 (15:00 ~ 117:00)</t>
    <phoneticPr fontId="5" type="noConversion"/>
  </si>
  <si>
    <t>E&amp;D Mall : 강기림 프로</t>
    <phoneticPr fontId="4" type="noConversion"/>
  </si>
  <si>
    <t>KG</t>
    <phoneticPr fontId="4" type="noConversion"/>
  </si>
  <si>
    <t>=</t>
    <phoneticPr fontId="4" type="noConversion"/>
  </si>
  <si>
    <t>9월 12일</t>
    <phoneticPr fontId="4" type="noConversion"/>
  </si>
  <si>
    <t>9월 19일</t>
    <phoneticPr fontId="4" type="noConversion"/>
  </si>
  <si>
    <t>8월29일(3F)
9월 12일(5F&amp;6F)</t>
    <phoneticPr fontId="4" type="noConversion"/>
  </si>
  <si>
    <t>=&gt; 작성시 문제점을 정리 필요.
=&gt; 보의 단부 또는 중앙부 설계 결과로 정리할 것인지?
=&gt; PSRC 의 RATIO는 어떻게 정리할 것인지?
=&gt; 정리하여 발주처와 협의 필요</t>
    <phoneticPr fontId="4" type="noConversion"/>
  </si>
  <si>
    <t>2. 발주처 물량 요청 P5, P6
   - 모델링 기준 비율만 정리 정리 - 9월 5일 발주처 발송</t>
    <phoneticPr fontId="4" type="noConversion"/>
  </si>
  <si>
    <t>신규 추가 안건</t>
    <phoneticPr fontId="4" type="noConversion"/>
  </si>
  <si>
    <t>■  PC 브라켓과 Canopy의 EP 중심간 거리는 200mm 간격으로 수정 
   - 금일 삼우회의에서 Canopy의 방식 VE 안 의사결정 중.</t>
    <phoneticPr fontId="4" type="noConversion"/>
  </si>
  <si>
    <r>
      <t xml:space="preserve">■  DS구간 양중 홀 위치는 2층 제외하고 전층 반영 
  =&gt; 3층 GRID 55~56은 반영 불가 ( PC 보 분절시 반영 불가 )
  =&gt; 상세는 공사팀에서 받아서 전달 
</t>
    </r>
    <r>
      <rPr>
        <b/>
        <sz val="10"/>
        <color rgb="FFFF0000"/>
        <rFont val="맑은 고딕"/>
        <family val="3"/>
        <charset val="129"/>
      </rPr>
      <t xml:space="preserve">  =&gt; ROOF층은 시간적 여유가 있으니 SHOP 시점에 재검토</t>
    </r>
    <phoneticPr fontId="4" type="noConversion"/>
  </si>
  <si>
    <t>■  SECL 5층 파이프랙 반력 검토 - HMB 검토 필요</t>
    <phoneticPr fontId="4" type="noConversion"/>
  </si>
  <si>
    <t>9월 8일</t>
    <phoneticPr fontId="4" type="noConversion"/>
  </si>
  <si>
    <t>9월 11일</t>
    <phoneticPr fontId="4" type="noConversion"/>
  </si>
  <si>
    <t>9월 12일</t>
    <phoneticPr fontId="4" type="noConversion"/>
  </si>
  <si>
    <t>14-1
NEW</t>
    <phoneticPr fontId="4" type="noConversion"/>
  </si>
  <si>
    <t>14-2
NEW</t>
    <phoneticPr fontId="4" type="noConversion"/>
  </si>
  <si>
    <t>14-3
NEW</t>
    <phoneticPr fontId="4" type="noConversion"/>
  </si>
  <si>
    <t>14-4
NEW</t>
    <phoneticPr fontId="4" type="noConversion"/>
  </si>
  <si>
    <t>14-5
NEW</t>
    <phoneticPr fontId="4" type="noConversion"/>
  </si>
  <si>
    <t>14-6
NEW</t>
    <phoneticPr fontId="4" type="noConversion"/>
  </si>
  <si>
    <t>14-7
NEW</t>
    <phoneticPr fontId="4" type="noConversion"/>
  </si>
  <si>
    <t>14-8
NEW</t>
    <phoneticPr fontId="4" type="noConversion"/>
  </si>
  <si>
    <t>■  건물 외각에 PSRC와 홈통으로 인한 DECK 설치 불가 구간 발생으로 상세 검토</t>
    <phoneticPr fontId="4" type="noConversion"/>
  </si>
  <si>
    <r>
      <t xml:space="preserve">■  3층 UPW 수조 하부 PC 보 양중 검토 
</t>
    </r>
    <r>
      <rPr>
        <sz val="10"/>
        <rFont val="맑은 고딕"/>
        <family val="3"/>
        <charset val="129"/>
      </rPr>
      <t xml:space="preserve">=&gt; 2개소 PC 분절 적용, 브라켓이 있는 상세로 반영
</t>
    </r>
    <r>
      <rPr>
        <sz val="10"/>
        <color rgb="FFFF0000"/>
        <rFont val="맑은 고딕"/>
        <family val="3"/>
        <charset val="129"/>
      </rPr>
      <t xml:space="preserve">=&gt; 분절보의 EP는 반으로 나누져 상세 검토 필요,
</t>
    </r>
    <r>
      <rPr>
        <sz val="10"/>
        <rFont val="맑은 고딕"/>
        <family val="3"/>
        <charset val="129"/>
      </rPr>
      <t>=&gt; 분철 PC 보 - BIM반영을 위해서 급하게 평면 반영 후 송부 요청</t>
    </r>
    <phoneticPr fontId="4" type="noConversion"/>
  </si>
  <si>
    <t>■  40ton 리프트 EP의 높이 공사팀에 확인
  =&gt; E.P Location이 Lug 접합부 center기준인지? (공사팀 확인필요)
  =&gt; 크라운인서트 형식의 E.P는 Stud Bolt방식으로 변경하에 센에서 제안 -&gt; 공사팀 검토</t>
    <phoneticPr fontId="4" type="noConversion"/>
  </si>
  <si>
    <t>9월 11일</t>
    <phoneticPr fontId="4" type="noConversion"/>
  </si>
  <si>
    <t>■  T/C의 골조 연결방식 임베디드 타입으로 변경 
=&gt; 임베디드 위치가 SPLICE 위치(현장 거푸집)에 반영예상 -&gt; 접합부 위치 공사재확인 필요
=&gt; 공사요청으로 건물외각에서 현장거푸집 삭제방안 검토중</t>
    <phoneticPr fontId="4" type="noConversion"/>
  </si>
  <si>
    <t>■  건물 테두리 PRSC 현장거푸집 삭제를 위한 PSRC 접합부 상세
  =&gt; ㄷ형태 볼트 접합방식과 Base Plate 방식 제안 (Base Plate방식적용시 성능설계측과 재협의 필요)
  =&gt; ㄷ형태 목업 계획 작성 요청
  =&gt; 접합부 2가지 안의 물량 비교 작성</t>
    <phoneticPr fontId="4" type="noConversion"/>
  </si>
  <si>
    <t>2023. 09. 12 (13:30 ~ 14:00)</t>
    <phoneticPr fontId="5" type="noConversion"/>
  </si>
  <si>
    <t>1. CPMS ( 삼우 - 감리 - 발주처 승인과정 으로 진행 )</t>
    <phoneticPr fontId="4" type="noConversion"/>
  </si>
  <si>
    <t>2. 9월 18일에 PSRC SHOP은 EP제외하고 제출
   9월 18일 이후 주부재 발주하여 제작 시작 
   제작 검수를 11월 10일부터로 예상</t>
    <phoneticPr fontId="4" type="noConversion"/>
  </si>
  <si>
    <t>NG
방식 변경</t>
    <phoneticPr fontId="4" type="noConversion"/>
  </si>
  <si>
    <t>완료
물산과 방식 협의 후</t>
    <phoneticPr fontId="4" type="noConversion"/>
  </si>
  <si>
    <r>
      <t xml:space="preserve">&lt;SPMT D/S구간 통과시 F열 거더 검토&gt;
=&gt; D/S구간은 복공판 &amp; 철골보 (D.L 200kg/m2)로 고려요망
    ( F열의 GIRDER에 LIVE LOAD 33kpa가 반영이 안되어 있어 검토 필요 )
</t>
    </r>
    <r>
      <rPr>
        <sz val="10"/>
        <rFont val="맑은 고딕"/>
        <family val="3"/>
        <charset val="129"/>
      </rPr>
      <t xml:space="preserve">    ( SPMT의 LIVE LOAD는 확인 후 필요시 센구조 송부 )</t>
    </r>
    <r>
      <rPr>
        <sz val="10"/>
        <color rgb="FFFF0000"/>
        <rFont val="맑은 고딕"/>
        <family val="3"/>
        <charset val="129"/>
      </rPr>
      <t xml:space="preserve">
=&gt; PC거더 및 HMB 내력검토</t>
    </r>
    <phoneticPr fontId="4" type="noConversion"/>
  </si>
  <si>
    <t>완료
질의사항 회신</t>
    <phoneticPr fontId="4" type="noConversion"/>
  </si>
  <si>
    <t>결정 완료</t>
    <phoneticPr fontId="4" type="noConversion"/>
  </si>
  <si>
    <t>14-7</t>
    <phoneticPr fontId="4" type="noConversion"/>
  </si>
  <si>
    <t xml:space="preserve">14-1
</t>
  </si>
  <si>
    <t xml:space="preserve">14-2
</t>
  </si>
  <si>
    <t xml:space="preserve">14-3
</t>
  </si>
  <si>
    <t xml:space="preserve">14-4
</t>
  </si>
  <si>
    <t xml:space="preserve">14-5
</t>
  </si>
  <si>
    <t xml:space="preserve"> =&gt; 내부 기둥내에서 작업시 문제가 발생하기 때문에 FL+2m 위에 위치 제한 접수</t>
    <phoneticPr fontId="4" type="noConversion"/>
  </si>
  <si>
    <t>■  3층 UPW 수조 하부 PC 보 양중 검토 
=&gt; 2개소 PC 분절 적용, 브라켓이 있는 상세로 반영
=&gt; 분절보의 EP는 반으로 나누져 상세 검토 필요,
=&gt; 분철 PC 보 - BIM반영을 위해서 급하게 평면 반영 후 송부 요청</t>
    <phoneticPr fontId="4" type="noConversion"/>
  </si>
  <si>
    <r>
      <t xml:space="preserve">■  DS구간 양중 홀 위치는 2층 제외하고 전층 반영 
  =&gt; 3층 GRID 55~56은 반영 불가 ( PC 보 분절시 반영 불가 )
  =&gt; 상세는 공사팀에서 받아서 전달 
</t>
    </r>
    <r>
      <rPr>
        <b/>
        <sz val="10"/>
        <rFont val="맑은 고딕"/>
        <family val="3"/>
        <charset val="129"/>
      </rPr>
      <t xml:space="preserve">  =&gt; ROOF층은 시간적 여유가 있으니 SHOP 시점에 재검토</t>
    </r>
    <phoneticPr fontId="4" type="noConversion"/>
  </si>
  <si>
    <t>14-6</t>
    <phoneticPr fontId="4" type="noConversion"/>
  </si>
  <si>
    <t>14-8</t>
    <phoneticPr fontId="4" type="noConversion"/>
  </si>
  <si>
    <t>=&gt; 홈통은 950mm로 변경 후 공간이 부족하여 PC 브라켓 사이에 위치하고, 구조적으로 문제 없음</t>
    <phoneticPr fontId="4" type="noConversion"/>
  </si>
  <si>
    <t>=&gt; 수정한 접합부 상세 설명 ( MOCK UP 진행, 감리 승인 필요 )
=&gt; PSRC 상세 중 일부는 공사 개선사항이 있음.</t>
    <phoneticPr fontId="4" type="noConversion"/>
  </si>
  <si>
    <t>=&gt; PSRC와 PC별로 정리가 가능한 부분 정리
=&gt; 결과 입력과 관련하여 시공시와 완공시 시간적으로 자동화가 안되는 사유를 정리하여 정리
=&gt; 작업 템플릿에서 가능한 부분 불가능 한 부분 정리
=&gt; 기존의 참고 자료에 RATIO가 없는 부분은 삼우 문의 필요 
=&gt; 시공시와 완공시의 RATIO관련하여 설명 추가</t>
    <phoneticPr fontId="4" type="noConversion"/>
  </si>
  <si>
    <t>DWG 반영 확인</t>
    <phoneticPr fontId="4" type="noConversion"/>
  </si>
  <si>
    <t>=&gt; 변경한 활하중 기준으로 재검토</t>
    <phoneticPr fontId="4" type="noConversion"/>
  </si>
  <si>
    <t>활하중 기준 송부예정</t>
    <phoneticPr fontId="4" type="noConversion"/>
  </si>
  <si>
    <t>모듈 조립 완료</t>
    <phoneticPr fontId="4" type="noConversion"/>
  </si>
  <si>
    <t>=&gt; 5F구간에 40ton 크레인 운행 가능여부 검토</t>
    <phoneticPr fontId="4" type="noConversion"/>
  </si>
  <si>
    <r>
      <t xml:space="preserve">■ &lt;P6구간 P/R모듈 조립관련 장비하중 검토&gt;
</t>
    </r>
    <r>
      <rPr>
        <sz val="10"/>
        <rFont val="맑은 고딕"/>
        <family val="3"/>
        <charset val="129"/>
      </rPr>
      <t>=&gt; 모듈조립용 Hoist(80ton, 10ton) 적용시 3F, 6F의 여유하중 각각 산출</t>
    </r>
    <phoneticPr fontId="4" type="noConversion"/>
  </si>
  <si>
    <t>8월29일(3F)</t>
    <phoneticPr fontId="4" type="noConversion"/>
  </si>
  <si>
    <t>=&gt;  모듈 조립용 검토 결과에 위치 도면 추가 보완 요청</t>
    <phoneticPr fontId="4" type="noConversion"/>
  </si>
  <si>
    <t>9월 19일</t>
    <phoneticPr fontId="4" type="noConversion"/>
  </si>
  <si>
    <t>김세일 수석 검토 후 회신</t>
    <phoneticPr fontId="4" type="noConversion"/>
  </si>
  <si>
    <t>8-9C
NEW</t>
    <phoneticPr fontId="4" type="noConversion"/>
  </si>
  <si>
    <t>3. 40ton 리프트 EP의 검토 결과
   - 5가지 문의 사항 확인 요청</t>
    <phoneticPr fontId="4" type="noConversion"/>
  </si>
  <si>
    <r>
      <t xml:space="preserve">4. 오버브릿지 양중 구조 검토
   - 수평 반력에 대한 검토를 제외하고 
  </t>
    </r>
    <r>
      <rPr>
        <sz val="10"/>
        <color rgb="FFFF0000"/>
        <rFont val="맑은 고딕"/>
        <family val="3"/>
        <charset val="129"/>
      </rPr>
      <t xml:space="preserve"> - 양중시 SLAB 유무 확인 필요</t>
    </r>
    <r>
      <rPr>
        <sz val="10"/>
        <rFont val="맑은 고딕"/>
        <family val="3"/>
        <charset val="129"/>
      </rPr>
      <t xml:space="preserve">
   - PC 보 단부 구조 검토 추가 
   - 철골보로 설계 시 설계 RATIO 자료 필요
   - 9월 13일 오버브릿지 회의 이후 설치 방식 확인 후 검토 진행</t>
    </r>
    <phoneticPr fontId="4" type="noConversion"/>
  </si>
  <si>
    <t>5. 계단실 모듈은 현 기준 도면으로 철골 SHOP에서 모듈화 진행.</t>
    <phoneticPr fontId="4" type="noConversion"/>
  </si>
  <si>
    <t>6. 3층 36 ~ 37번열 SLAB 단차 확인 필요</t>
    <phoneticPr fontId="4" type="noConversion"/>
  </si>
  <si>
    <t>9월 12일</t>
    <phoneticPr fontId="4" type="noConversion"/>
  </si>
  <si>
    <t>REMIND</t>
    <phoneticPr fontId="4" type="noConversion"/>
  </si>
  <si>
    <t>2023. 09. 19 (13:30 ~ 14:00)</t>
    <phoneticPr fontId="5" type="noConversion"/>
  </si>
  <si>
    <t>서성현 LE, 강상규 프로,</t>
    <phoneticPr fontId="5" type="noConversion"/>
  </si>
  <si>
    <t>9월 25일</t>
    <phoneticPr fontId="4" type="noConversion"/>
  </si>
  <si>
    <t>9월 20일</t>
    <phoneticPr fontId="4" type="noConversion"/>
  </si>
  <si>
    <t>14-9
NEW</t>
    <phoneticPr fontId="4" type="noConversion"/>
  </si>
  <si>
    <t>활하중 기준 송부</t>
    <phoneticPr fontId="4" type="noConversion"/>
  </si>
  <si>
    <t>8-9D</t>
    <phoneticPr fontId="4" type="noConversion"/>
  </si>
  <si>
    <t>■ 5F구간에 40ton 크레인 운행 가능여부 검토</t>
    <phoneticPr fontId="4" type="noConversion"/>
  </si>
  <si>
    <r>
      <t xml:space="preserve">■&lt;SPMT D/S구간 통과시 F열 거더 검토&gt;
=&gt; D/S구간은 복공판 &amp; 철골보 (D.L 200kg/m2)로 고려요망
    ( F열의 GIRDER에 LIVE LOAD 33kpa가 반영이 안되어 있어 검토 필요 )
</t>
    </r>
    <r>
      <rPr>
        <sz val="10"/>
        <rFont val="맑은 고딕"/>
        <family val="3"/>
        <charset val="129"/>
      </rPr>
      <t xml:space="preserve">    ( SPMT의 LIVE LOAD는 확인 후 필요시 센구조 송부 )</t>
    </r>
    <r>
      <rPr>
        <sz val="10"/>
        <color rgb="FFFF0000"/>
        <rFont val="맑은 고딕"/>
        <family val="3"/>
        <charset val="129"/>
      </rPr>
      <t xml:space="preserve">
=&gt; PC거더 및 HMB 내력검토</t>
    </r>
    <phoneticPr fontId="4" type="noConversion"/>
  </si>
  <si>
    <t>10월 4일</t>
    <phoneticPr fontId="4" type="noConversion"/>
  </si>
  <si>
    <t>=&gt; NRD-K 자료를 참고하여 작성 요청
=&gt; 초안 9월 25일
=&gt; 최종은 10월 말</t>
    <phoneticPr fontId="4" type="noConversion"/>
  </si>
  <si>
    <t>9월 21일</t>
    <phoneticPr fontId="4" type="noConversion"/>
  </si>
  <si>
    <t>14-10
NEW</t>
    <phoneticPr fontId="4" type="noConversion"/>
  </si>
  <si>
    <t>=&gt; 감리 검토의견을 고려하여 전환설계도면에 Mega Deck 골조 반영</t>
    <phoneticPr fontId="4" type="noConversion"/>
  </si>
  <si>
    <t>E.P 기둥 미반영
완료</t>
    <phoneticPr fontId="4" type="noConversion"/>
  </si>
  <si>
    <t>SHOP도면 반영
완료</t>
    <phoneticPr fontId="4" type="noConversion"/>
  </si>
  <si>
    <t xml:space="preserve"> =&gt; 내부 기둥내에서 작업시 문제가 발생하기 때문에 FL+2m 위에 위치 제안</t>
    <phoneticPr fontId="4" type="noConversion"/>
  </si>
  <si>
    <t>1. shop 도면 확인
  - 내부 SHOP 검토 방법 확인
  - PC 보의 방향 표시 방법 확인
  - PSRC 도면 번호 규칙 확인
  - 방향 표시 ( 철골보의 방위표시 필요, PSRC의 방위표시관련 도면 미확인됨 )</t>
    <phoneticPr fontId="4" type="noConversion"/>
  </si>
  <si>
    <t>2. AFC R0.2 반영을 위한 전환설계 도면 회신 일자를 10월 6일로 삼우와 협의</t>
    <phoneticPr fontId="4" type="noConversion"/>
  </si>
  <si>
    <t>10월 10일</t>
    <phoneticPr fontId="4" type="noConversion"/>
  </si>
  <si>
    <t>=&gt; HMB철골과 철근간의 간섭을 검토할 부분 4~5구간 선정하여(특히 단차 250mm 이내구간, HMB상부 주앵글(BL200x110고려)과 철근간섭 우려됨)) 선협의후 SECL과 협의</t>
    <phoneticPr fontId="4" type="noConversion"/>
  </si>
  <si>
    <t>=&gt; 타워크레인 고정 방법 ALT1과 ALT2에 대한 의견 회신</t>
    <phoneticPr fontId="4" type="noConversion"/>
  </si>
  <si>
    <t>9월 21일</t>
    <phoneticPr fontId="4" type="noConversion"/>
  </si>
  <si>
    <t>=&gt; 수정상세는 1절주 기둥부터 해당되는 상세이므로 상세조기확정 및 Mock up실시필요 
=&gt; 외곽측 공장거푸집 이음부 타설압에 우려되니 Mock up 기둥 높이 4M로 상항하여 타설압 확인필요</t>
    <phoneticPr fontId="4" type="noConversion"/>
  </si>
  <si>
    <t>ASAP</t>
    <phoneticPr fontId="4" type="noConversion"/>
  </si>
  <si>
    <t xml:space="preserve">=&gt; 변경한 활하중 기준으로 HMB 전단보강여부 재검토 </t>
    <phoneticPr fontId="4" type="noConversion"/>
  </si>
  <si>
    <t>■  기둥 SPLICE Mock up 회의
  =&gt; 너트는 공장용접부착 &amp; 현장에서 조립하는 방식 2가지로 Test 예정
  =&gt; 1절주에 반영 가능하도록 Mock up일정 조절 필요
  =&gt; 테두리 기둥은 2면 Open &amp; 2면 공장form 방식으로 적용 예정
  =&gt; 내부기둥에 대하여 이음부 L-Bar는 모두 공장설치하여 현장반입하는 건 공사와 확정필요</t>
    <phoneticPr fontId="4" type="noConversion"/>
  </si>
  <si>
    <t>■  10월 15일 SHOP 제출 시 HOLD 해제를 위한 필요사항 정리
  =&gt; 단차부 Area확정, O/B 접합부 상세 도면, 154KV 파이프랙 상세 도면 등등</t>
    <phoneticPr fontId="4" type="noConversion"/>
  </si>
  <si>
    <t>9월 20일</t>
    <phoneticPr fontId="4" type="noConversion"/>
  </si>
  <si>
    <t>9월 26일</t>
    <phoneticPr fontId="4" type="noConversion"/>
  </si>
  <si>
    <t>230920_P5 복합동 시공중 모듈조립용 HOIST 반력 적용시 PC GIRDER 부재력.xlsx</t>
    <phoneticPr fontId="4" type="noConversion"/>
  </si>
  <si>
    <t>9월 20일 접수</t>
    <phoneticPr fontId="4" type="noConversion"/>
  </si>
  <si>
    <t>■ &lt;P6구간 P/R모듈 조립관련 장비하중 검토&gt;
=&gt; 모듈조립용 Hoist(80ton, 10ton) 적용시 3F, 6F의 여유하중 각각 산출</t>
    <phoneticPr fontId="4" type="noConversion"/>
  </si>
  <si>
    <t>2023. 09. 26 (13:30 ~ 14:00)</t>
    <phoneticPr fontId="5" type="noConversion"/>
  </si>
  <si>
    <t>완료</t>
    <phoneticPr fontId="4" type="noConversion"/>
  </si>
  <si>
    <t>완료
센구조 접수
230922 1401 공사 발송</t>
    <phoneticPr fontId="4" type="noConversion"/>
  </si>
  <si>
    <t>2. Wind Beam과 홈통의 간섭문제 발생으로 건물 안쪽으로 이동이 될 수 있다.</t>
    <phoneticPr fontId="4" type="noConversion"/>
  </si>
  <si>
    <t>-</t>
    <phoneticPr fontId="4" type="noConversion"/>
  </si>
  <si>
    <t>센구조</t>
    <phoneticPr fontId="4" type="noConversion"/>
  </si>
  <si>
    <t>11월 3일</t>
    <phoneticPr fontId="4" type="noConversion"/>
  </si>
  <si>
    <t>10월 10일</t>
    <phoneticPr fontId="4" type="noConversion"/>
  </si>
  <si>
    <t>상세 작성 (센구조)
공사팀 확인(SECL)</t>
    <phoneticPr fontId="4" type="noConversion"/>
  </si>
  <si>
    <t>10월 27일</t>
    <phoneticPr fontId="4" type="noConversion"/>
  </si>
  <si>
    <t>10월 11일</t>
    <phoneticPr fontId="4" type="noConversion"/>
  </si>
  <si>
    <t>8-9C</t>
    <phoneticPr fontId="4" type="noConversion"/>
  </si>
  <si>
    <t>발주처 1차 제출</t>
    <phoneticPr fontId="4" type="noConversion"/>
  </si>
  <si>
    <t>=&gt; 일정 회신요청</t>
    <phoneticPr fontId="4" type="noConversion"/>
  </si>
  <si>
    <t>NEW</t>
    <phoneticPr fontId="4" type="noConversion"/>
  </si>
  <si>
    <t>14-9</t>
    <phoneticPr fontId="4" type="noConversion"/>
  </si>
  <si>
    <t>14-10</t>
    <phoneticPr fontId="4" type="noConversion"/>
  </si>
  <si>
    <t>완료</t>
    <phoneticPr fontId="4" type="noConversion"/>
  </si>
  <si>
    <t xml:space="preserve">=&gt; HMB철골과 철근간의 간섭을 검토할 부분 4~5구간 선정하여 선협의후 SECL과 협의
     (특히 단차 250mm 이내구간, HMB상부 주앵글(BL200x110고려)과 철근간섭 우려됨)) </t>
    <phoneticPr fontId="4" type="noConversion"/>
  </si>
  <si>
    <r>
      <t>1. shop 도면 진행
  - 접합부 Mock up이후 Shop 도면 반영 예정
  - 접합부 상세는 시간상 안되는 1절주는 제외하고 고층부는 반영</t>
    </r>
    <r>
      <rPr>
        <b/>
        <sz val="10"/>
        <rFont val="맑은 고딕"/>
        <family val="3"/>
        <charset val="129"/>
      </rPr>
      <t xml:space="preserve">
  - 공사와 협의가 안된 부분은 설계에 전달하여 제작일정에 차질 없도록 전달 필요.
  - 처골 Shop의 업무 scope의 전환설계에 반영되는 도면은 센코어에서 제작.</t>
    </r>
    <phoneticPr fontId="4" type="noConversion"/>
  </si>
  <si>
    <t>센구조</t>
    <phoneticPr fontId="4" type="noConversion"/>
  </si>
  <si>
    <t>도면추가 (센구조)
SLAB 검토시 조건
 (데크 설계)</t>
    <phoneticPr fontId="4" type="noConversion"/>
  </si>
  <si>
    <t>완료</t>
    <phoneticPr fontId="4" type="noConversion"/>
  </si>
  <si>
    <t>이엔디몰</t>
    <phoneticPr fontId="4" type="noConversion"/>
  </si>
  <si>
    <t>3. 수조 거더에 선반영 철근은 공사에서 삭제 요청 받음
   센구조의 공사와 관련된 의견을 송보 예정</t>
    <phoneticPr fontId="4" type="noConversion"/>
  </si>
  <si>
    <t>4. 단차 발생과, H형강 브라켓, 건물 외각에서 고정용 PLATE는 상부엥 반영되어 있음
   - PLATE는 150mm로 일반적으로 상부 slab 철근은 상부로 정착 가능</t>
    <phoneticPr fontId="4" type="noConversion"/>
  </si>
  <si>
    <t>14-17</t>
    <phoneticPr fontId="4" type="noConversion"/>
  </si>
  <si>
    <t>14-18</t>
    <phoneticPr fontId="4" type="noConversion"/>
  </si>
  <si>
    <t>■ Canopy는 거셋의 접합부부분에 확인 할 사항 정리 후 회신</t>
    <phoneticPr fontId="4" type="noConversion"/>
  </si>
  <si>
    <t xml:space="preserve">■ 거더 일람표에 HMB하부 철근 표현은 센구조에서 재 검토 후 결정 
    -&gt; HMB 리스트에는 HMB 하부철근 LIST 추가 </t>
    <phoneticPr fontId="4" type="noConversion"/>
  </si>
  <si>
    <t>5. PSRC에 SLAB 철근 정착이 안되는 경우에 모서리 보강 상세 반영
  -&gt; 모서리 보강근 상세 추가 (수조 내 거더를 받치는 브라켓 상세 도면에)
  -&gt; SLAB 구조 검토 시 기둥부분에는 SLAB 지지조건을 불연속으로 검토</t>
    <phoneticPr fontId="4" type="noConversion"/>
  </si>
  <si>
    <t>5. 철골 거더에 PC 접합상세관련 PC 보의 SHOP 도면 확인 요청 (센구조)</t>
    <phoneticPr fontId="4" type="noConversion"/>
  </si>
  <si>
    <t>14-11
NEW</t>
    <phoneticPr fontId="4" type="noConversion"/>
  </si>
  <si>
    <t>14-12
NEW</t>
    <phoneticPr fontId="4" type="noConversion"/>
  </si>
  <si>
    <t>14-13
NEW</t>
    <phoneticPr fontId="4" type="noConversion"/>
  </si>
  <si>
    <t>14-14
NEW</t>
    <phoneticPr fontId="4" type="noConversion"/>
  </si>
  <si>
    <t>14-15
NEW</t>
    <phoneticPr fontId="4" type="noConversion"/>
  </si>
  <si>
    <t>■ 건물 외각부분의 기둥접합부에 거푸집 선반영 관련 상세
   -&gt; 외각 SLAB에 반영되는 C형강의 접합부는 어떻게 공사 할 것인지 공사팀 확인 필요
   -&gt; 건물 외각 부분은 기존에 H형강브라켓 상세에서 변경 후 회신</t>
    <phoneticPr fontId="4" type="noConversion"/>
  </si>
  <si>
    <t>14-16
NEW</t>
    <phoneticPr fontId="4" type="noConversion"/>
  </si>
  <si>
    <t>■ HBM 단차 부분에서 철근간섭 등 상세 검토
  -&gt; 2층에 100mm 단차 부분 철근과 HMB 엥글과 간섭 발생 ( 커플러를 사용한 주근 반영 검토 )
  -&gt; 단차가 발생하는 부분의 상부철근의 이음 문제
      ( 1/6의 경사가 안되는 경우 HOCK을 적용한 정착 적용이 가능한지 확인 )
  -&gt; 코어부분 단차 발생 시 철골 거더옆으로 DECK 받치기 위한 엥글 상세 필요
  -&gt; 단차 부분은 SLAB연속이 불가능하기 때문에 불연속 지지조건 적용
  -&gt; SLAB 철근도 단차상세에 추가로 반영하여 검토 필요
  -&gt; 가장 급한 문제로 해결 필요</t>
    <phoneticPr fontId="4" type="noConversion"/>
  </si>
  <si>
    <t>■ 1층 수조 지붕을 받치는 GIRDER의 브라켓 상세도면 및 PTW접합관련 도면 전환설계 도면에 추가</t>
    <phoneticPr fontId="4" type="noConversion"/>
  </si>
  <si>
    <t>■ 1층 수조지붕 거더의 브라켓 구조검토 보완 요청 (경계조건 수정)</t>
    <phoneticPr fontId="4" type="noConversion"/>
  </si>
  <si>
    <t xml:space="preserve"> ASAP</t>
    <phoneticPr fontId="4" type="noConversion"/>
  </si>
  <si>
    <t>-</t>
    <phoneticPr fontId="4" type="noConversion"/>
  </si>
  <si>
    <t>1. 1층 수조내 거더의 상부정착부분 상세
  -&gt; 정착길이는 인장정착길이로 반영하고 상부철근 보정계수 미적용
  -&gt; 상부철근 정착부분은 PSRC 거푸집에 현장 철근을 방영 할 수 있도록 홀만 반영.</t>
    <phoneticPr fontId="4" type="noConversion"/>
  </si>
  <si>
    <t>231004_5F PIPE RACK 집중하중 반영시 HMB 전단검토자료.pptx</t>
    <phoneticPr fontId="4" type="noConversion"/>
  </si>
  <si>
    <t>231004_P5 복합동 캐노피관련 질의.pptx</t>
    <phoneticPr fontId="4" type="noConversion"/>
  </si>
  <si>
    <t>14-11</t>
    <phoneticPr fontId="4" type="noConversion"/>
  </si>
  <si>
    <t>231004_P5 복합동 수조 내부 기둥 PC Girder  Bracket 구조 검토_REV1.pptx</t>
    <phoneticPr fontId="4" type="noConversion"/>
  </si>
  <si>
    <t>14-14</t>
    <phoneticPr fontId="4" type="noConversion"/>
  </si>
  <si>
    <t>콘크리트 합성을 위한 전단 스터드 추가?</t>
    <phoneticPr fontId="4" type="noConversion"/>
  </si>
  <si>
    <t>231004_P5_복합동 PTW 조립평면도_SEN수정.dwg</t>
    <phoneticPr fontId="4" type="noConversion"/>
  </si>
  <si>
    <t>이날 정리</t>
    <phoneticPr fontId="4" type="noConversion"/>
  </si>
  <si>
    <t>=&gt; 10월 26~27일 사이 Mock up 진행</t>
    <phoneticPr fontId="4" type="noConversion"/>
  </si>
  <si>
    <t>완료
10월 5일 삼우 안건</t>
    <phoneticPr fontId="4" type="noConversion"/>
  </si>
  <si>
    <t>14-12</t>
    <phoneticPr fontId="4" type="noConversion"/>
  </si>
  <si>
    <t>14-13</t>
    <phoneticPr fontId="4" type="noConversion"/>
  </si>
  <si>
    <t>=&gt; 주엥글부분에 용접부 추가 검토</t>
    <phoneticPr fontId="4" type="noConversion"/>
  </si>
  <si>
    <t>14-15</t>
    <phoneticPr fontId="4" type="noConversion"/>
  </si>
  <si>
    <t>14-16
(12-2번)</t>
    <phoneticPr fontId="4" type="noConversion"/>
  </si>
  <si>
    <t>14-19
NEW</t>
    <phoneticPr fontId="4" type="noConversion"/>
  </si>
  <si>
    <r>
      <t xml:space="preserve">■ PSRC와 PTW의 사이 상세검토
</t>
    </r>
    <r>
      <rPr>
        <sz val="10"/>
        <color theme="1"/>
        <rFont val="맑은 고딕"/>
        <family val="3"/>
        <charset val="129"/>
      </rPr>
      <t xml:space="preserve">  -&gt; PTW 설치 시 PSRC에 반영되는 소켓에 보강플레이트 필요. 
      (일부 PTW 볼트연결부분에 shim-plate 필요)</t>
    </r>
    <r>
      <rPr>
        <sz val="10"/>
        <color rgb="FFFF0000"/>
        <rFont val="맑은 고딕"/>
        <family val="3"/>
        <charset val="129"/>
      </rPr>
      <t xml:space="preserve">
  -&gt; PSRC에 수평철근을 선조립하여 현장반입 시 보강플에이트 필요 ( 센구조 )
      운반시등 여러가지 상황을 고려하여 철근 고정 상세를 공사팀에 제안
</t>
    </r>
    <r>
      <rPr>
        <sz val="10"/>
        <color theme="1"/>
        <rFont val="맑은 고딕"/>
        <family val="3"/>
        <charset val="129"/>
      </rPr>
      <t xml:space="preserve">  -&gt; 기본적으로 거푸집에 오프닝이 발생 시 측압에 대한 보강이 필요함.</t>
    </r>
    <phoneticPr fontId="4" type="noConversion"/>
  </si>
  <si>
    <t>2. 10월 20일 전환설계 구조 평면도관련
  -&gt; 20일에 반영에 필요한 사항을 삼우주간회의 안건으로 정리 회신</t>
    <phoneticPr fontId="4" type="noConversion"/>
  </si>
  <si>
    <t>3. Layout 1.3에 따라서 골조 단차 발생 부분 10월 20일 까지 부재 파생등 정리</t>
    <phoneticPr fontId="4" type="noConversion"/>
  </si>
  <si>
    <t>14-20
NEW</t>
    <phoneticPr fontId="4" type="noConversion"/>
  </si>
  <si>
    <t>10월 20일</t>
    <phoneticPr fontId="4" type="noConversion"/>
  </si>
  <si>
    <t>3. 10월에 제출되는 도면에 note 부분 최종으로 반영.</t>
    <phoneticPr fontId="4" type="noConversion"/>
  </si>
  <si>
    <t xml:space="preserve">5. layout 3건의 수정사항 삼우 회의 공지
  -&gt; f열
  -&gt; ds 보 일치
  -&gt; 골조 단차 </t>
    <phoneticPr fontId="4" type="noConversion"/>
  </si>
  <si>
    <t xml:space="preserve">=&gt; HMB에 전단 보강 반영
=&gt; PH1과 동일한 패턴으로 PH6까지 반영 될 수 있어 나머지 구간에도 동일하게 보강한다.
=&gt; Post Type Pipe Rack이 반영되는 이 반영되는 다른 층( 8층, 10층, roof 층)도 추가 검토 </t>
    <phoneticPr fontId="4" type="noConversion"/>
  </si>
  <si>
    <t>2023. 10. 10 (15:30 ~ 17:00)</t>
    <phoneticPr fontId="5" type="noConversion"/>
  </si>
  <si>
    <t>10월 25일</t>
    <phoneticPr fontId="4" type="noConversion"/>
  </si>
  <si>
    <t>최종은 10월 20일</t>
    <phoneticPr fontId="4" type="noConversion"/>
  </si>
  <si>
    <t>일정 변경 가능</t>
    <phoneticPr fontId="4" type="noConversion"/>
  </si>
  <si>
    <t>하중해서 발송</t>
    <phoneticPr fontId="4" type="noConversion"/>
  </si>
  <si>
    <t>상세 도면 추가해서 제출</t>
    <phoneticPr fontId="4" type="noConversion"/>
  </si>
  <si>
    <t>공사팀과 협의 후 결정</t>
    <phoneticPr fontId="4" type="noConversion"/>
  </si>
  <si>
    <t>2023. 10. 04 (15:30 ~ 17:00)</t>
    <phoneticPr fontId="5" type="noConversion"/>
  </si>
  <si>
    <t>10월 17일</t>
    <phoneticPr fontId="4" type="noConversion"/>
  </si>
  <si>
    <t>=&gt; 설계 하중은 각실의 활하중과 동일함
=&gt; 결과물에 5층, 8층 10층으로 각각 검토 결과를 정리 요청.
=&gt; 이동통로는 송부드린 메일의 PPT 참조 (파일은 서버에 저장되어 있음)</t>
    <phoneticPr fontId="4" type="noConversion"/>
  </si>
  <si>
    <r>
      <rPr>
        <sz val="10"/>
        <color rgb="FFFF0000"/>
        <rFont val="맑은 고딕"/>
        <family val="3"/>
        <charset val="129"/>
      </rPr>
      <t>=&gt; 단차가 없는 Slab 두께 200mm인 경우 양방향 거더가 2단 배근인 경우 철근상세 확인
=&gt; 탈락방지엥글이 간섭되는 경우 전체 탈락방지엥글 크기 수정</t>
    </r>
    <r>
      <rPr>
        <sz val="10"/>
        <rFont val="맑은 고딕"/>
        <family val="3"/>
        <charset val="129"/>
      </rPr>
      <t xml:space="preserve">
</t>
    </r>
    <r>
      <rPr>
        <sz val="10"/>
        <color rgb="FFFF0000"/>
        <rFont val="맑은 고딕"/>
        <family val="3"/>
        <charset val="129"/>
      </rPr>
      <t>=&gt; 2단 배근의 간섭이 발생되는 경우 1단 배근으로 변경이 가능한지 확인 필요</t>
    </r>
    <r>
      <rPr>
        <sz val="10"/>
        <rFont val="맑은 고딕"/>
        <family val="3"/>
        <charset val="129"/>
      </rPr>
      <t xml:space="preserve">
</t>
    </r>
    <r>
      <rPr>
        <sz val="10"/>
        <color rgb="FFFF0000"/>
        <rFont val="맑은 고딕"/>
        <family val="3"/>
        <charset val="129"/>
      </rPr>
      <t>=&gt; 단차가 200mm일때 240mm단차 추가 검토</t>
    </r>
    <r>
      <rPr>
        <sz val="10"/>
        <rFont val="맑은 고딕"/>
        <family val="3"/>
        <charset val="129"/>
      </rPr>
      <t xml:space="preserve">
</t>
    </r>
    <r>
      <rPr>
        <sz val="10"/>
        <color rgb="FFFF0000"/>
        <rFont val="맑은 고딕"/>
        <family val="3"/>
        <charset val="129"/>
      </rPr>
      <t xml:space="preserve">=&gt; 250mm 두께 이상은 일반적으로 문제가 없을 것으로 판단됨
     200mm 두께를 우선 검토 진행
</t>
    </r>
    <r>
      <rPr>
        <sz val="10"/>
        <rFont val="맑은 고딕"/>
        <family val="3"/>
        <charset val="129"/>
      </rPr>
      <t>=&gt; 외각 기둥의 경우 기둥내 장착되는 철근은 hock방식으로 반영</t>
    </r>
    <phoneticPr fontId="4" type="noConversion"/>
  </si>
  <si>
    <t>231010_P5 철근 간섭체크.nwf</t>
    <phoneticPr fontId="4" type="noConversion"/>
  </si>
  <si>
    <t>=&gt; 일정 확정 후 회신 요청</t>
    <phoneticPr fontId="4" type="noConversion"/>
  </si>
  <si>
    <t>일정 미 확정</t>
    <phoneticPr fontId="4" type="noConversion"/>
  </si>
  <si>
    <t>14-16번에서 이어서 정리</t>
    <phoneticPr fontId="4" type="noConversion"/>
  </si>
  <si>
    <t>14-20</t>
    <phoneticPr fontId="4" type="noConversion"/>
  </si>
  <si>
    <t xml:space="preserve"> NEW</t>
    <phoneticPr fontId="4" type="noConversion"/>
  </si>
  <si>
    <t>■ Layout 1.3에 따라서 골조 단차 발생 부분 10월 20일 까지 부재 파생등 정리</t>
    <phoneticPr fontId="4" type="noConversion"/>
  </si>
  <si>
    <t>14-21
NEW</t>
    <phoneticPr fontId="4" type="noConversion"/>
  </si>
  <si>
    <t>1. 코어부분 HOLD - 목표는 이번주 금요일 HOLD 해제
   기둥 사이 거더의 제작은 진행을 하고 제작중 SHOP 변경이 예상
   제작 완료시 까지 HOLD인 경우 나머지는 현장에서 용접하는 것으로 진행</t>
    <phoneticPr fontId="4" type="noConversion"/>
  </si>
  <si>
    <t>14-16a</t>
    <phoneticPr fontId="4" type="noConversion"/>
  </si>
  <si>
    <t>■ HBM 철근 간섭을 위한 상세가 정리되면 설명자료 작성
=&gt; 작성된 설명자료를 공사팀에 설명하는 교육 필요</t>
    <phoneticPr fontId="4" type="noConversion"/>
  </si>
  <si>
    <t>상세 정리 후</t>
    <phoneticPr fontId="4" type="noConversion"/>
  </si>
  <si>
    <t>2. 금주 본인허가 계산서 작성
   - 전체 계산서는 AFC 일정에 따라서 작성</t>
    <phoneticPr fontId="4" type="noConversion"/>
  </si>
  <si>
    <t>도면 반영 여부는?</t>
    <phoneticPr fontId="4" type="noConversion"/>
  </si>
  <si>
    <t>14-22
NEW</t>
    <phoneticPr fontId="4" type="noConversion"/>
  </si>
  <si>
    <t>14-23
NEW</t>
    <phoneticPr fontId="4" type="noConversion"/>
  </si>
  <si>
    <t>SHOP에 반영</t>
    <phoneticPr fontId="4" type="noConversion"/>
  </si>
  <si>
    <t>철골 도면은 
AFC에 삼우에서 출도</t>
    <phoneticPr fontId="4" type="noConversion"/>
  </si>
  <si>
    <t xml:space="preserve">■ 단차 부분에 높은쪽 PC 거더와 HMB의 사이로 빽업재를 반영하기 위해서
     HMB쪽 엥글을 높은 부분까지 올림 ( 상세 반영 필요 ) </t>
    <phoneticPr fontId="4" type="noConversion"/>
  </si>
  <si>
    <t>=&gt; 부재 RATIO 작성건은 대표 부재만 작성 한다.
    - 대표 ELEMENT번호에 RATIO를 정리하고 나머지는 빈칸</t>
    <phoneticPr fontId="4" type="noConversion"/>
  </si>
  <si>
    <t>=&gt; 10월 13일 금요일 삼우 발송 도면에 HOLD 사항
      - 154KV 연결부분 홀드
      - 오버브릿지 홀드
      - 7층 단차부분 (WSS 하중)
=&gt; 10월 20일 ROOF 층 과 HOLD 사항을 정리해 구조도면을 삼우 전달</t>
    <phoneticPr fontId="4" type="noConversion"/>
  </si>
  <si>
    <t>=&gt; 감리 검토의견을 고려하여 전환설계도면에 Mega Deck 골조(LC Frame) 반영</t>
    <phoneticPr fontId="4" type="noConversion"/>
  </si>
  <si>
    <t>=&gt; 브라켓 리브 Plate와 주앵글부분에 용접부 내력검토 추가</t>
    <phoneticPr fontId="4" type="noConversion"/>
  </si>
  <si>
    <r>
      <t xml:space="preserve">■ PSRC와 PTW의 수평철근 고정상세검토
</t>
    </r>
    <r>
      <rPr>
        <sz val="10"/>
        <color theme="1"/>
        <rFont val="맑은 고딕"/>
        <family val="3"/>
        <charset val="129"/>
      </rPr>
      <t xml:space="preserve">  -&gt; PTW 설치 시 PSRC에 반영되는 소켓에 보강플레이트 필요. 
      (일부 PTW 볼트연결부분에 shim-plate 필요)</t>
    </r>
    <r>
      <rPr>
        <sz val="10"/>
        <color rgb="FFFF0000"/>
        <rFont val="맑은 고딕"/>
        <family val="3"/>
        <charset val="129"/>
      </rPr>
      <t xml:space="preserve">
  -&gt; PSRC에 수평철근을 선조립하여 현장반입 시 보강플에이트 필요 ( 센구조 )
      운반시등 여러가지 상황을 고려하여 철근 고정 상세를 공사팀에 제안
</t>
    </r>
    <r>
      <rPr>
        <sz val="10"/>
        <color theme="1"/>
        <rFont val="맑은 고딕"/>
        <family val="3"/>
        <charset val="129"/>
      </rPr>
      <t xml:space="preserve">  -&gt; 기본적으로 거푸집에 오프닝이 발생 시 측압에 대한 보강이 필요함.</t>
    </r>
    <phoneticPr fontId="4" type="noConversion"/>
  </si>
  <si>
    <t>■ 전환설계 도면 추가건
    1. PSRC Edge부 슬래브 Form 개선 상세
    2. 7F 화장실 PIT부 단면상세
    3. PSRC 기둥주변 슬래브 철근 정착불가부 기둥주변 슬래브 보강 상세
    4. PTW 관련 도면 (PC보, PC Slab 거치상세 등)</t>
    <phoneticPr fontId="4" type="noConversion"/>
  </si>
  <si>
    <t xml:space="preserve">■  WIND BEAM SET BACK 관련 메일 참조하여 E.P Shop dwg 반영
  *** 외벽 윈드빔 조정사항 ***
 1. 남측(A열) 및 북측(K열)의 우수입상관(보온포함 306mm)의 설치공간 확보를 위하여 윈드빔 이동 
 2. 윈드빔 후퇴 (A열, K열) 
  --&gt; 1층~4층바닥 :  125mm (기둥끝선에서 150mm)  
  --&gt; 4층~6층바닥 :   75mm (기둥끝선에서 100mm)  
  --&gt; 6층 이상 : 변경사항 없음 (기둥끝선에서 25mm)    
 3. 1층 CANOPY 부재(CNB1)도 윈드빔과 동일하게 위치 이동 필요 </t>
    <phoneticPr fontId="4" type="noConversion"/>
  </si>
  <si>
    <t>231016_P5 복합동 수조 내부 기둥 PC Girder Bracket 용접 검토.pptx</t>
    <phoneticPr fontId="4" type="noConversion"/>
  </si>
  <si>
    <t>2023. 10. 17 (15:30 ~ 17:00)</t>
    <phoneticPr fontId="5" type="noConversion"/>
  </si>
  <si>
    <t>■&lt;SPMT D/S구간 통과시 F열 거더 검토&gt;
=&gt; D/S구간은 복공판 &amp; 철골보 (D.L 200kg/m2)로 고려요망
    ( F열의 GIRDER에 LIVE LOAD 33kpa가 반영이 안되어 있어 검토 필요 )
    ( SPMT의 LIVE LOAD는 확인 후 필요시 센구조 송부 )
=&gt; PC거더 및 HMB 내력검토</t>
    <phoneticPr fontId="4" type="noConversion"/>
  </si>
  <si>
    <t>14-24
NEW</t>
    <phoneticPr fontId="4" type="noConversion"/>
  </si>
  <si>
    <t>14-19</t>
    <phoneticPr fontId="4" type="noConversion"/>
  </si>
  <si>
    <t>12월 24일</t>
    <phoneticPr fontId="4" type="noConversion"/>
  </si>
  <si>
    <t>10월 24일</t>
    <phoneticPr fontId="4" type="noConversion"/>
  </si>
  <si>
    <t>=&gt; 전층에 대하여 평면별로 단차부분에 간섭이 발생하는 부분을 정리하여 공사팀과 협의</t>
    <phoneticPr fontId="4" type="noConversion"/>
  </si>
  <si>
    <t>14-25
NEW</t>
    <phoneticPr fontId="4" type="noConversion"/>
  </si>
  <si>
    <t>14-26
NEW</t>
    <phoneticPr fontId="4" type="noConversion"/>
  </si>
  <si>
    <t>11월 15일</t>
    <phoneticPr fontId="4" type="noConversion"/>
  </si>
  <si>
    <t>용접부 내력 검토 결과 요청 미접수</t>
    <phoneticPr fontId="4" type="noConversion"/>
  </si>
  <si>
    <t>=&gt; SPMT하중으로 인한 부재 변경은 없음
=&gt; 결과 부분만 5층과 유하사게 정리</t>
    <phoneticPr fontId="4" type="noConversion"/>
  </si>
  <si>
    <t>=&gt; 삼우 STD에 따라서 모살용접의 용접두께 반영 및 PPT 자료 수정
      (9mm 이상 적용 )</t>
    <phoneticPr fontId="4" type="noConversion"/>
  </si>
  <si>
    <t>(도면 반영)</t>
    <phoneticPr fontId="4" type="noConversion"/>
  </si>
  <si>
    <t>14-17
(도면반영)</t>
    <phoneticPr fontId="4" type="noConversion"/>
  </si>
  <si>
    <t>■ PSRC와 PTW의 수평철근 고정상세검토
  -&gt; PTW 설치 시 PSRC에 반영되는 소켓에 보강플레이트 필요. 
      (일부 PTW 볼트연결부분에 shim-plate 필요)
  -&gt; PSRC에 수평철근을 선조립하여 현장반입 시 보강플에이트 필요 ( 센구조 )
      운반시등 여러가지 상황을 고려하여 철근 고정 상세를 공사팀에 제안
  -&gt; 기본적으로 거푸집에 오프닝이 발생 시 측압에 대한 보강이 필요함.</t>
    <phoneticPr fontId="4" type="noConversion"/>
  </si>
  <si>
    <t>완료
1. 보강 플레이트 반영
2. 물산 방식 적용</t>
    <phoneticPr fontId="4" type="noConversion"/>
  </si>
  <si>
    <t>14-21
(도면확인)</t>
    <phoneticPr fontId="4" type="noConversion"/>
  </si>
  <si>
    <t>14-22
(도면확인)</t>
    <phoneticPr fontId="4" type="noConversion"/>
  </si>
  <si>
    <t>14-23
(도면확인)</t>
    <phoneticPr fontId="4" type="noConversion"/>
  </si>
  <si>
    <t>■ F열에 일부 DS가 없는 부분의 하중 증가영역 검토 및 도면 반영</t>
    <phoneticPr fontId="4" type="noConversion"/>
  </si>
  <si>
    <t>■ 감리의견서를 반영하여 BASE PLATE 계산서 작성 ( AFC기준 구조 계산서 추가 )</t>
    <phoneticPr fontId="4" type="noConversion"/>
  </si>
  <si>
    <t>1. 이엔데몰의 BIM 도면 불일 사항은 검토사항은 삼우에 송부 예정</t>
    <phoneticPr fontId="4" type="noConversion"/>
  </si>
  <si>
    <t>231017_P5 철근 간섭체크.nwd</t>
    <phoneticPr fontId="4" type="noConversion"/>
  </si>
  <si>
    <t>231023 P5-PJT 복합동 SPMT 운행구간 검토 Rev3_구조검토review - 설계하중.pptx</t>
    <phoneticPr fontId="4" type="noConversion"/>
  </si>
  <si>
    <t>14-16a
(교육)</t>
    <phoneticPr fontId="4" type="noConversion"/>
  </si>
  <si>
    <t>완료
3층 BCW실은 기존 유지</t>
    <phoneticPr fontId="4" type="noConversion"/>
  </si>
  <si>
    <t>PSRC 거치시 검토</t>
    <phoneticPr fontId="4" type="noConversion"/>
  </si>
  <si>
    <t>완료</t>
    <phoneticPr fontId="4" type="noConversion"/>
  </si>
  <si>
    <t>삼우 회의 협의</t>
    <phoneticPr fontId="4" type="noConversion"/>
  </si>
  <si>
    <t>10월 31일</t>
    <phoneticPr fontId="4" type="noConversion"/>
  </si>
  <si>
    <t>=&gt; 엣지부분에 외각부 거푸집 선반영 부분은 
=&gt; 단차부에 문제가 되는 부분은 도면에 표시 ( 아래의 3개의 TYPE으로 )
   CASE 1 배근도로 정리할 부재 ( LIST로 해결할 부재 )
   CASE 2 표준도로 해결할 부재
   CASE 3 SPCIAL CASE 
=&gt; 철근 단부에 대한 표준도 상세 작성</t>
    <phoneticPr fontId="4" type="noConversion"/>
  </si>
  <si>
    <t>11월 21일</t>
    <phoneticPr fontId="4" type="noConversion"/>
  </si>
  <si>
    <t>(도면반영)</t>
    <phoneticPr fontId="4" type="noConversion"/>
  </si>
  <si>
    <r>
      <rPr>
        <sz val="10"/>
        <rFont val="맑은 고딕"/>
        <family val="3"/>
        <charset val="129"/>
      </rPr>
      <t xml:space="preserve">=&gt; HMB에 전단 보강 반영
=&gt; PH1과 동일한 패턴으로 PH6까지 반영 될 수 있어 나머지 구간에도 동일하게 보강한다.
</t>
    </r>
    <r>
      <rPr>
        <sz val="10"/>
        <color rgb="FFFF0000"/>
        <rFont val="맑은 고딕"/>
        <family val="3"/>
        <charset val="129"/>
      </rPr>
      <t xml:space="preserve">=&gt; Post Type Pipe Rack이 반영되는 이 반영되는 다른 층( 8층, 10층, roof 층)도 추가 검토 </t>
    </r>
    <phoneticPr fontId="4" type="noConversion"/>
  </si>
  <si>
    <t>14-24</t>
    <phoneticPr fontId="4" type="noConversion"/>
  </si>
  <si>
    <t>14-27
NEW</t>
    <phoneticPr fontId="4" type="noConversion"/>
  </si>
  <si>
    <t>14-26</t>
    <phoneticPr fontId="4" type="noConversion"/>
  </si>
  <si>
    <t>14-25</t>
    <phoneticPr fontId="4" type="noConversion"/>
  </si>
  <si>
    <t>11월 14일</t>
    <phoneticPr fontId="4" type="noConversion"/>
  </si>
  <si>
    <t>=&gt; SECL이 보내는 단차부 철근간섭검토 Excel파일 기반으로 각층 단차 및 Slab 두께 반영하여 각층별로 간섭여부 별도정리
=&gt; 정리된 Excel파일 기반으로 각층 구조평면도에 철근간섭 예상되는 부분 별도 표기
=&gt; 상기 자료 정리후 공사팀과 HMB 주앵글과 간섭철근되는 철근 처리방안 협의예정</t>
    <phoneticPr fontId="4" type="noConversion"/>
  </si>
  <si>
    <t>■ 커플러의 적용 기준에 재검토 (750mm 이격배치) 
  -&gt; 전수이음 가능여부 구조기준 재검토
  -&gt;PC GIRDER &amp; HMB 상부 주철근 배근 상세에 750mm 커플러 이음 이격부분은 삭제여부 차주 회의후 결정</t>
    <phoneticPr fontId="4" type="noConversion"/>
  </si>
  <si>
    <t>2023. 10. 24 (15:30 ~ 17:00)</t>
    <phoneticPr fontId="5" type="noConversion"/>
  </si>
  <si>
    <t>날짜 변경</t>
    <phoneticPr fontId="4" type="noConversion"/>
  </si>
  <si>
    <t>완료
10월 26일 진행</t>
    <phoneticPr fontId="4" type="noConversion"/>
  </si>
  <si>
    <t>다른층 추가 검토</t>
    <phoneticPr fontId="4" type="noConversion"/>
  </si>
  <si>
    <t>차주 결정</t>
    <phoneticPr fontId="4" type="noConversion"/>
  </si>
  <si>
    <t>231024_P5 복합동 수조 내부 기둥 PC Girder Bracket 용접 검토.pptx</t>
    <phoneticPr fontId="4" type="noConversion"/>
  </si>
  <si>
    <t>SHOP 검토</t>
    <phoneticPr fontId="4" type="noConversion"/>
  </si>
  <si>
    <t xml:space="preserve">
</t>
    <phoneticPr fontId="4" type="noConversion"/>
  </si>
  <si>
    <t>■ 154KV, O/B 철골 변경 사항 골조 접합 상세 검토
   =&gt; 삼우와 접합부 관련 협의 ( E.P &amp; 전단접합부 크기 )
   =&gt; 7층과 9층의 경우 철골 보의 Depth보다 PC보의 Depth가 작아 PC보의 Depth 증가 필요 예상</t>
    <phoneticPr fontId="4" type="noConversion"/>
  </si>
  <si>
    <t>1. HMB의 내진보강상세에 따라서 8,140과 8,240으로 나누어져 있다.
    HMB도 길이에 따라서 상세가 다르다.</t>
    <phoneticPr fontId="4" type="noConversion"/>
  </si>
  <si>
    <t>2. O/B 접합으로 4층 UPW실 중 일부 단차 반영 부분의 SLAB 두께는 200mm와 300mm로 다르다.
    ( 강동균 마스터로 부터 메일 접수 )</t>
    <phoneticPr fontId="4" type="noConversion"/>
  </si>
  <si>
    <t>2023. 10. 31 (13:30 ~ 15:00)</t>
    <phoneticPr fontId="5" type="noConversion"/>
  </si>
  <si>
    <t>231031_기계적 이음 위치 관련.pptx</t>
    <phoneticPr fontId="4" type="noConversion"/>
  </si>
  <si>
    <t>20231024_[P5복합동] 구조평면도_REV19_센구조 comment.dwg</t>
    <phoneticPr fontId="4" type="noConversion"/>
  </si>
  <si>
    <t>11월 7일</t>
    <phoneticPr fontId="4" type="noConversion"/>
  </si>
  <si>
    <t>기본 활하중 송부 필요</t>
    <phoneticPr fontId="4" type="noConversion"/>
  </si>
  <si>
    <t>8장</t>
    <phoneticPr fontId="4" type="noConversion"/>
  </si>
  <si>
    <t>14-27</t>
    <phoneticPr fontId="4" type="noConversion"/>
  </si>
  <si>
    <t>NEW
(도면반영)</t>
    <phoneticPr fontId="4" type="noConversion"/>
  </si>
  <si>
    <t>완료
11월 3일 도면 발송</t>
    <phoneticPr fontId="4" type="noConversion"/>
  </si>
  <si>
    <t>2. 11월 3일 도면상세에 이엔디몰에서 2층 화장실 단차 상세 작성</t>
    <phoneticPr fontId="4" type="noConversion"/>
  </si>
  <si>
    <t>=&gt; HMB 하단의 철근은 보일람표와 HMB 부재 SIZE 일람표에 두곳 모두 표현
   (단, 보일람표에 현장배근철근이 아닌 HMB제작시 함께 제작되는 철근이라는 명확한 표기 추가요망)</t>
    <phoneticPr fontId="4" type="noConversion"/>
  </si>
  <si>
    <t>=&gt; 단차부 주근 사선처리시(1/6경사) 철근간섭 현황확인
- ALT 1 : 주근 직선처리 &amp; 확대머리 사용
- ALT 2 : 기둥부 슬래브 콘크리트 강도상향 &amp; 주근 정착길이 축소 &amp; 확대머리 미사용 (경계부 타설순서 별도표기 필요)
=&gt; 간섭현황 및 상기 2가지 안으로 간섭부 처리안 작성하고 차주 회의시 최종 검토
=&gt; 이후 공사팀 협의후 최종결정</t>
    <phoneticPr fontId="4" type="noConversion"/>
  </si>
  <si>
    <t xml:space="preserve">=&gt; KDS상 커플러 전수이음은 불가함.
=&gt; 센구조 연구팀에 해외기준등 커플러 전수이음 가능한 추가자료 검토요청함.
=&gt; PSRC면에서 시공 Joint생기는 경우 HMB부 막이판 설치 및 거더주근 커플러 이격 750mm 고려하여 슬래브 C.J는 Set back 시켜서 처리하는 시공안 작성 </t>
    <phoneticPr fontId="4" type="noConversion"/>
  </si>
  <si>
    <t>=&gt; A &amp; K열 철골거더 폭은 430 반영하나 내부거더는 330으로 변경하여 PSRC기둥 변경없도록 삼우협의 예정
=&gt; 철골보 Depth와 PC거더 Depth 동일한 경우는 철골보 E.P접수후 적용가능여부 검토. 문제없을경우 PC거더 동일 Depth유지
=&gt; 철골보 Depth가 PC거더 Depth 보다 큰경우는 최종 철골보 Depth확정후 PC거더 Depth 키울것.</t>
    <phoneticPr fontId="4" type="noConversion"/>
  </si>
  <si>
    <t>1. 코어부 엘리베이터 부분 도면은 엘리베이터 Vendor로부터 접수한 구조도면으로 Shop dwg 진행</t>
    <phoneticPr fontId="4" type="noConversion"/>
  </si>
  <si>
    <t>=&gt; 750mm 이격에 관련하여 해외 자료 찾지 못함.
=&gt; 전수이음은 반영하지 않는 상세로 반영</t>
    <phoneticPr fontId="4" type="noConversion"/>
  </si>
  <si>
    <t>11월 8일 송부</t>
    <phoneticPr fontId="4" type="noConversion"/>
  </si>
  <si>
    <t>완료</t>
    <phoneticPr fontId="4" type="noConversion"/>
  </si>
  <si>
    <t>차주 발표</t>
    <phoneticPr fontId="4" type="noConversion"/>
  </si>
  <si>
    <t>차주 발표</t>
    <phoneticPr fontId="4" type="noConversion"/>
  </si>
  <si>
    <t>=&gt; A &amp; K열 철골거더 폭은 430 반영하나 내부거더는 330으로 변경하여 
     PSRC기둥 변경없도록 삼우협의 예정
=&gt; 철골보 Depth와 PC거더 Depth 동일한 경우는 철골보 E.P접수후 적용가능여부 검토. 
      문제없을경우 PC거더 동일 Depth유지
=&gt; 철골보 Depth가 PC거더 Depth 보다 큰경우는 최종 철골보 Depth확정후 PC거더 Depth 키울것.</t>
    <phoneticPr fontId="4" type="noConversion"/>
  </si>
  <si>
    <t>14-28
(NEW)</t>
    <phoneticPr fontId="4" type="noConversion"/>
  </si>
  <si>
    <t>14-29
(NEW)</t>
    <phoneticPr fontId="4" type="noConversion"/>
  </si>
  <si>
    <t>14-30
(NEW)</t>
    <phoneticPr fontId="4" type="noConversion"/>
  </si>
  <si>
    <t>11월 14일</t>
    <phoneticPr fontId="4" type="noConversion"/>
  </si>
  <si>
    <t>■ 80ton, 10ton 공사용 E.P 검토 자료 요청.
   - 철근 길이 관련 자료 요청</t>
    <phoneticPr fontId="4" type="noConversion"/>
  </si>
  <si>
    <t>1. E.P 관련 내용 REVIEW
  - 삼우 배관 관련하여 오류사항은 삼우에 송부 예정</t>
    <phoneticPr fontId="4" type="noConversion"/>
  </si>
  <si>
    <t>2.  SHOP 이슈시 IFC만 이슈
    별도로 나비스웍으로 송부</t>
    <phoneticPr fontId="4" type="noConversion"/>
  </si>
  <si>
    <t>11월 10일</t>
    <phoneticPr fontId="4" type="noConversion"/>
  </si>
  <si>
    <t>11/10일까지 자료 정리요망
11/13일 공사팀/RC업체 협의예정</t>
    <phoneticPr fontId="4" type="noConversion"/>
  </si>
  <si>
    <t>=&gt; PSRC면에서 골조공사 시공이음 처리시 공사방안 검토 건
- 후 시공부 HMB상부 슬래브 Conc.부분은 Option(기둥Conc.강도 동일타설 or 슬래브 Conc.강도 동일타설)으로 처리</t>
    <phoneticPr fontId="4" type="noConversion"/>
  </si>
  <si>
    <r>
      <t xml:space="preserve">=&gt; 단차부 주근 사선처리시(1/6경사) 철근간섭 현황확인
- ALT 1 : 주근 직선처리 &amp; 확대머리 사용
- ALT 2 : 기둥부 슬래브 콘크리트 강도상향 &amp; 주근 정착길이 축소 &amp; 확대머리 미사용 (경계부 타설순서 별도표기 필요)
=&gt; 간섭현황 및 상기 2가지 안으로 간섭부 처리안 작성하고 차주 회의시 최종 검토
=&gt; 이후 공사팀 협의후 최종결정
</t>
    </r>
    <r>
      <rPr>
        <sz val="10"/>
        <color rgb="FF0000FF"/>
        <rFont val="맑은 고딕"/>
        <family val="3"/>
        <charset val="129"/>
      </rPr>
      <t>- ALT2에 대한 시공 시퀀스를 별도 PPT파일로 정리요망</t>
    </r>
    <phoneticPr fontId="4" type="noConversion"/>
  </si>
  <si>
    <t>-</t>
    <phoneticPr fontId="4" type="noConversion"/>
  </si>
  <si>
    <t>완료
(PC거더부분 모두 삼우설계에서 철골거더로 변경됨.)</t>
    <phoneticPr fontId="4" type="noConversion"/>
  </si>
  <si>
    <r>
      <t>■ AFC R1.0 제출 도면 수정사항
  - "HMB+PC보 일람표"의 단차부재의 List상 표기((★</t>
    </r>
    <r>
      <rPr>
        <sz val="8.5"/>
        <color rgb="FFFF0000"/>
        <rFont val="맑은 고딕"/>
        <family val="3"/>
        <charset val="129"/>
      </rPr>
      <t xml:space="preserve">) : 단차구간 현장상부근 별도 상세도면 참조)는 모두 삭제 및 Note상에 "단차부 구조부재(★표 표기)의 골조단차 위치는 아래 '★ HMB &amp; PC 단차 상세도'" 참조로 </t>
    </r>
    <r>
      <rPr>
        <sz val="10"/>
        <color rgb="FFFF0000"/>
        <rFont val="맑은 고딕"/>
        <family val="3"/>
        <charset val="129"/>
      </rPr>
      <t>NOTE 추가삽입.
  - 전환설계 도면에 도면 번호 및 도면 명 누락부분 모두 추가하고 엑셀파일로 Dwg List 추가작성 요망
  - HMB의 측면 Form의 골방향 수정
  - HMB 2면 접합평면으로 도면명 수정 (우측 캡처도면 참조)</t>
    </r>
    <phoneticPr fontId="4" type="noConversion"/>
  </si>
  <si>
    <t>■ O/B Lifting 구조검토 건
- O/B 모델 + 복합동 구조모델의 통합모델 적용시 O/B의 수직 및 수평변위 차이 확인
- 접합부 반력에 대항 철골 Web 2면전단 접합으로 설계 가능여부 확인</t>
    <phoneticPr fontId="4" type="noConversion"/>
  </si>
  <si>
    <t>11월 08일</t>
    <phoneticPr fontId="4" type="noConversion"/>
  </si>
  <si>
    <t>2023. 11. 14 (13:30 ~ 15:00)</t>
    <phoneticPr fontId="5" type="noConversion"/>
  </si>
  <si>
    <t>1. 노무라 E.P 반영 설명
    - 금주 중 E.P 확정 예정</t>
    <phoneticPr fontId="4" type="noConversion"/>
  </si>
  <si>
    <t>=&gt; 단차가 없는 Slab 두께 200mm인 경우 양방향 거더가 2단 배근인 경우 철근상세 확인
=&gt; 탈락방지엥글이 간섭되는 경우 전체 탈락방지엥글 크기 수정
=&gt; 2단 배근의 간섭이 발생되는 경우 1단 배근으로 변경이 가능한지 확인 필요
=&gt; 단차가 200mm일때 240mm단차 추가 검토
=&gt; 250mm 두께 이상은 일반적으로 문제가 없을 것으로 판단됨
     200mm 두께를 우선 검토 진행
=&gt; 외각 기둥의 경우 기둥내 장착되는 철근은 hock방식으로 반영</t>
    <phoneticPr fontId="4" type="noConversion"/>
  </si>
  <si>
    <t>=&gt; 단차부 주근 사선처리시(1/6경사) 철근간섭 현황확인
- ALT 1 : 주근 직선처리 &amp; 확대머리 사용
- ALT 2 : 기둥부 슬래브 콘크리트 강도상향 &amp; 주근 정착길이 축소 &amp; 확대머리 미사용 (경계부 타설순서 별도표기 필요)
=&gt; 간섭현황 및 상기 2가지 안으로 간섭부 처리안 작성하고 차주 회의시 최종 검토
=&gt; 이후 공사팀 협의후 최종결정
- ALT2에 대한 시공 시퀀스를 별도 PPT파일로 정리요망</t>
    <phoneticPr fontId="4" type="noConversion"/>
  </si>
  <si>
    <t>12월 5일</t>
    <phoneticPr fontId="4" type="noConversion"/>
  </si>
  <si>
    <t>(NEW)</t>
    <phoneticPr fontId="4" type="noConversion"/>
  </si>
  <si>
    <t>11월 28일</t>
    <phoneticPr fontId="4" type="noConversion"/>
  </si>
  <si>
    <t>14-29</t>
    <phoneticPr fontId="4" type="noConversion"/>
  </si>
  <si>
    <t>14-28</t>
    <phoneticPr fontId="4" type="noConversion"/>
  </si>
  <si>
    <t>14-31
(NEW)</t>
    <phoneticPr fontId="4" type="noConversion"/>
  </si>
  <si>
    <t>- 수직브레이스로부터 전달되는 인장력이 합성구간을 통해 골조에 전달 될 수 있도록 구조 검토
- 철골 접합부는 건축 마감라인 안으로 반영 될 수 있도록 검토</t>
    <phoneticPr fontId="4" type="noConversion"/>
  </si>
  <si>
    <t>231110_P5복합동 UT Overbridge Lifting 구조검토_R1(센수정_R1).pptx</t>
    <phoneticPr fontId="4" type="noConversion"/>
  </si>
  <si>
    <t>다음 이슈일정에 반영</t>
    <phoneticPr fontId="4" type="noConversion"/>
  </si>
  <si>
    <t>모듈조립용EP검토_230821.pptx</t>
    <phoneticPr fontId="4" type="noConversion"/>
  </si>
  <si>
    <t xml:space="preserve">- CANOPY 부분은 wind beam의 위치 변경 하지 않는다. </t>
    <phoneticPr fontId="4" type="noConversion"/>
  </si>
  <si>
    <t>231107_P5 복합동_철근간섭검토도면_REV2.dwg</t>
    <phoneticPr fontId="4" type="noConversion"/>
  </si>
  <si>
    <t>231107_F-PSRC HMB 분리 타설 시공시퀀스_Rev2.pptx</t>
    <phoneticPr fontId="4" type="noConversion"/>
  </si>
  <si>
    <t>11월 16일</t>
    <phoneticPr fontId="4" type="noConversion"/>
  </si>
  <si>
    <t>231114_P5_복합동 PSRC-메가리프트 임베디드 검토.dwg</t>
  </si>
  <si>
    <t>231114_P5 복합동 구조평면도 오버브릿지 관련 질의(삼우확인요청).pptx</t>
  </si>
  <si>
    <t>2. 1층 CCSS실 기둥에 추가 E.P 반영사항 삼우에 전달
  - 일정은 1달로 송부</t>
    <phoneticPr fontId="4" type="noConversion"/>
  </si>
  <si>
    <t>3. 40ton 점보 리프트 E.P 검토
   - 1안 기존 위치 : 3 TYPE 상세 
   - 2안 7도 이내 이동 : 1 TYPE 상세</t>
    <phoneticPr fontId="4" type="noConversion"/>
  </si>
  <si>
    <t>4. 오버브릿지 질의 사항
   - 11월 15일 이슈 이후 확인 사항 재검토</t>
    <phoneticPr fontId="4" type="noConversion"/>
  </si>
  <si>
    <t>5. 삼우 AFD 도면 이후 전환설계 도면과 불일치 사항이 있는지 확인 요청</t>
    <phoneticPr fontId="4" type="noConversion"/>
  </si>
  <si>
    <t>6. SHOP 질의 관련하여 상세 부분은 삼우와 협의 하여 진행</t>
    <phoneticPr fontId="4" type="noConversion"/>
  </si>
  <si>
    <t>■ 메가데크에 브라켓에 발생되는 인장력 검토
  - 브라켓에 발생되는 인장력이 골조에 전달되는 과정에 문제가 없는지 구조 검토</t>
    <phoneticPr fontId="4" type="noConversion"/>
  </si>
  <si>
    <t>2023. 11. 07 (13:30 ~ 15:00)</t>
    <phoneticPr fontId="5" type="noConversion"/>
  </si>
  <si>
    <t>일정 변경</t>
    <phoneticPr fontId="4" type="noConversion"/>
  </si>
  <si>
    <t>2023. 11. 20 (15:00 ~ 16:00)</t>
    <phoneticPr fontId="5" type="noConversion"/>
  </si>
  <si>
    <t>내일 까지</t>
    <phoneticPr fontId="4" type="noConversion"/>
  </si>
  <si>
    <t>1. 삼우 AFC 도면 리뷰 자료 요청
   - 부재 일람표 불일치 확인
   - 상세도면 누락 확인</t>
    <phoneticPr fontId="4" type="noConversion"/>
  </si>
  <si>
    <t>23-11-22
(수)</t>
    <phoneticPr fontId="4" type="noConversion"/>
  </si>
  <si>
    <t>센구조
&amp;
이엔디몰</t>
    <phoneticPr fontId="4" type="noConversion"/>
  </si>
  <si>
    <t>2. 오프닝 보강 부재 불일치 사항 이엔디몰에서 정리</t>
    <phoneticPr fontId="4" type="noConversion"/>
  </si>
  <si>
    <t>3. O/B 부분 센구조에서 검토</t>
    <phoneticPr fontId="4" type="noConversion"/>
  </si>
  <si>
    <t xml:space="preserve">4. O/B 접합부 검토 및 O/B 구조 계획 업데이트 </t>
    <phoneticPr fontId="4" type="noConversion"/>
  </si>
  <si>
    <t>5. PSRC에 반영되는 E.P는 통합하여 하나의 파일로 정리 요청</t>
    <phoneticPr fontId="4" type="noConversion"/>
  </si>
  <si>
    <t>센구조</t>
    <phoneticPr fontId="4" type="noConversion"/>
  </si>
  <si>
    <t>14-30</t>
    <phoneticPr fontId="4" type="noConversion"/>
  </si>
  <si>
    <t xml:space="preserve">  PLACE OF MEETING : 신규캠프 가동 D-2 회의실</t>
    <phoneticPr fontId="5" type="noConversion"/>
  </si>
  <si>
    <t>Roof PR 반력은 재송부 예정
(반력접수후 구조검토 실시요망)</t>
    <phoneticPr fontId="4" type="noConversion"/>
  </si>
  <si>
    <t xml:space="preserve">- 수직브레이스로부터 전달되는 인장력이 합성구간을 통해 골조에 전달 될 수 있도록 구조 검토
- 철골 접합부는 건축 마감라인 안으로 반영 될 수 있도록 검토
=&gt; OB 접합되는 Roof 거더 철골로 변경확정(231122) </t>
    <phoneticPr fontId="4" type="noConversion"/>
  </si>
  <si>
    <t>전환설계 변경필요</t>
    <phoneticPr fontId="4" type="noConversion"/>
  </si>
  <si>
    <t>2023. 11. 28 (13:30 ~ 15:00)</t>
    <phoneticPr fontId="5" type="noConversion"/>
  </si>
  <si>
    <t>1. 전단철근 상세 - 합성보통모멘트 골조로서 전단철근 상세 
    -&gt; 전단철근 상세를 메일로 전달함</t>
    <phoneticPr fontId="4" type="noConversion"/>
  </si>
  <si>
    <t>이엔디몰
SECL</t>
    <phoneticPr fontId="4" type="noConversion"/>
  </si>
  <si>
    <t>12월 1일</t>
    <phoneticPr fontId="4" type="noConversion"/>
  </si>
  <si>
    <t>14-31</t>
    <phoneticPr fontId="4" type="noConversion"/>
  </si>
  <si>
    <t>14-32
(NEW)</t>
    <phoneticPr fontId="4" type="noConversion"/>
  </si>
  <si>
    <t>231128_P5복합동 Mega Deck 시공단계 구조검토_SEN.pptx</t>
    <phoneticPr fontId="4" type="noConversion"/>
  </si>
  <si>
    <t>14-33
(NEW)</t>
    <phoneticPr fontId="4" type="noConversion"/>
  </si>
  <si>
    <t>14-34
(NEW)</t>
    <phoneticPr fontId="4" type="noConversion"/>
  </si>
  <si>
    <t>센구조
SECL (하중확인)</t>
    <phoneticPr fontId="4" type="noConversion"/>
  </si>
  <si>
    <t xml:space="preserve">■ 154KV 접합부 상세 검토 결과
    =&gt; 파이프랙 상세중 기둥 SPLICE 간섭으로 개선안 작성
    =&gt; 오버브릿지의 E.P의 접합부 계산서 요청 </t>
    <phoneticPr fontId="4" type="noConversion"/>
  </si>
  <si>
    <t>■ 철골 거더에 PC보가 접합되는 부분의 상세 도면
    =&gt; PC보의 접합부 부분에 NOTE 추가
    =&gt; 센구조에서 PC보 브라켓 추가도면 작성
    =&gt; 코킹, 고무페드 5t등 시공관련 마감은 이엔디 몰에서 추가 작성</t>
    <phoneticPr fontId="4" type="noConversion"/>
  </si>
  <si>
    <t>12월 8일</t>
    <phoneticPr fontId="4" type="noConversion"/>
  </si>
  <si>
    <t>12월 26일</t>
    <phoneticPr fontId="4" type="noConversion"/>
  </si>
  <si>
    <t>12월 12일</t>
    <phoneticPr fontId="4" type="noConversion"/>
  </si>
  <si>
    <t>차주 보완</t>
    <phoneticPr fontId="4" type="noConversion"/>
  </si>
  <si>
    <t xml:space="preserve">    =&gt; LC 프레임에 상부에 스터드는 미반영됨
    =&gt; 상부 철근량 + STUD의 전단내력 + SLAB ADD BAR로 인장저항 검토 ( 5F만 검토 )
    =&gt; 다른층은 반력 확인 후 검토</t>
    <phoneticPr fontId="4" type="noConversion"/>
  </si>
  <si>
    <t>2. PSRC의 기둥에 반영되는 E.P 통합 관리
   -&gt; 이동혁 소장님이 우선 진행.</t>
    <phoneticPr fontId="4" type="noConversion"/>
  </si>
  <si>
    <t>3. PC SHOP DWG 감리 COMMENT 중 이철기 이사님 문의사항
   -&gt; 5, 6번 (베어링페드, 너트 물성) 이엔디몰 확인
   -&gt; 8번은 공사팀과 협의 후 SECL에서 회신</t>
    <phoneticPr fontId="4" type="noConversion"/>
  </si>
  <si>
    <t>4. 이엔디몰 SHOP 일정 수정 요청
   -&gt; PSRC의 SHOP일정에 따라서 PC의 SHOP 일정 수정
   -&gt; 12월 5일에 4F 바닥만 SHOP 작성 제출
       5F 일정은 별도 협의 후 회신 요청</t>
    <phoneticPr fontId="4" type="noConversion"/>
  </si>
  <si>
    <t>5. 7F 이상은 12월 15일 이후 도면 이후 검토 진행</t>
    <phoneticPr fontId="4" type="noConversion"/>
  </si>
  <si>
    <t>14-36
(NEW)</t>
    <phoneticPr fontId="4" type="noConversion"/>
  </si>
  <si>
    <t>■ 삼우 AFC R1.1 삼우에 송부 일정 - 면도에 수정사항 
   =&gt; 부재 리스트, 추가되는 상세 도면 발송</t>
    <phoneticPr fontId="4" type="noConversion"/>
  </si>
  <si>
    <t>■ 삼우 AFC R1.1 삼우에 송부 일정 - 구조 평면도에 수정사항 
   =&gt; 5층 구조 평면도 CCSS실 수정
   =&gt; 4층 거더 부재 크기 변경</t>
    <phoneticPr fontId="4" type="noConversion"/>
  </si>
  <si>
    <t>6. BH 철골 접합부 기존안 유지안 작성 
    =&gt; 철골 접합부 부분 AFC 도면 기준으로 진행시 플랜지 도면 간섭 예상
    =&gt; 삼우 회의 자료작성</t>
    <phoneticPr fontId="4" type="noConversion"/>
  </si>
  <si>
    <t>7. 삼우 회신 내용에서 언급안한 내용은 삼우 주간회의에서 재 언급
    18 ROOF층 전달했음
    22일 FL-440으로 통합해 12월 1일 송부하겠다.
    24 PS EPS관련하여 부재 마크 확인 요청
    32 OB 단면도 추가 요청 (센구조)</t>
    <phoneticPr fontId="4" type="noConversion"/>
  </si>
  <si>
    <t>■ 철골 거더 모멘트 접합부 간섭 상세
    =&gt; 전단접합부 상세는 삼우 회의에 확인 후 SHOP에 반영</t>
    <phoneticPr fontId="4" type="noConversion"/>
  </si>
  <si>
    <t>센구조
SECL (EP하중 확인)</t>
    <phoneticPr fontId="4" type="noConversion"/>
  </si>
  <si>
    <t>E.P 하중 발송</t>
    <phoneticPr fontId="4" type="noConversion"/>
  </si>
  <si>
    <t>완료</t>
    <phoneticPr fontId="4" type="noConversion"/>
  </si>
  <si>
    <t>14-35</t>
    <phoneticPr fontId="4" type="noConversion"/>
  </si>
  <si>
    <t>231201_P5 복합동_구조평면도(12.01 발송용 for 삼우 AFC R1.1)_REV5 (SECL REV).dwg</t>
    <phoneticPr fontId="4" type="noConversion"/>
  </si>
  <si>
    <t>성과 자료</t>
    <phoneticPr fontId="4" type="noConversion"/>
  </si>
  <si>
    <t>note</t>
    <phoneticPr fontId="5" type="noConversion"/>
  </si>
  <si>
    <t>(NEW)</t>
    <phoneticPr fontId="4" type="noConversion"/>
  </si>
  <si>
    <t>AFC R1.2</t>
    <phoneticPr fontId="4" type="noConversion"/>
  </si>
  <si>
    <t>센구조</t>
    <phoneticPr fontId="4" type="noConversion"/>
  </si>
  <si>
    <t>=&gt; (★) 관련 NOTE 수정된 부재 일람표는 12월 8일 삼우에 전달</t>
    <phoneticPr fontId="4" type="noConversion"/>
  </si>
  <si>
    <t>12월 8일</t>
    <phoneticPr fontId="4" type="noConversion"/>
  </si>
  <si>
    <t xml:space="preserve">  =&gt; 삼우에 검토 의견 확인 후 AFC R1.2에 추가</t>
    <phoneticPr fontId="4" type="noConversion"/>
  </si>
  <si>
    <t>14-32</t>
    <phoneticPr fontId="4" type="noConversion"/>
  </si>
  <si>
    <t>14-33</t>
    <phoneticPr fontId="4" type="noConversion"/>
  </si>
  <si>
    <t>12월 12일</t>
    <phoneticPr fontId="4" type="noConversion"/>
  </si>
  <si>
    <t>14-34</t>
    <phoneticPr fontId="4" type="noConversion"/>
  </si>
  <si>
    <t>14-36</t>
    <phoneticPr fontId="4" type="noConversion"/>
  </si>
  <si>
    <t>■ 삼우 AFC R1.1 삼우에 송부 일정 - 도면에 수정사항 
   =&gt; 부재 리스트, 추가되는 상세 도면 발송</t>
    <phoneticPr fontId="4" type="noConversion"/>
  </si>
  <si>
    <t>완료</t>
    <phoneticPr fontId="4" type="noConversion"/>
  </si>
  <si>
    <t>14-37
(NEW)</t>
    <phoneticPr fontId="4" type="noConversion"/>
  </si>
  <si>
    <t>14-38
(NEW)</t>
    <phoneticPr fontId="4" type="noConversion"/>
  </si>
  <si>
    <t>■ 건물 외각의 HMB의 단차부에 데크 거치 및 마무리 C형강 연결 상세 작성</t>
    <phoneticPr fontId="4" type="noConversion"/>
  </si>
  <si>
    <t>14-39
(NEW)</t>
    <phoneticPr fontId="4" type="noConversion"/>
  </si>
  <si>
    <t>■ 1층 수조부분 철골 브라켓에 콘크리트 충전에 관련하여 회신 요망</t>
    <phoneticPr fontId="4" type="noConversion"/>
  </si>
  <si>
    <t>■ PC보의 중공 + 양중고리 철물의 상세에 대한 양중고리 설계 자료 요청</t>
    <phoneticPr fontId="4" type="noConversion"/>
  </si>
  <si>
    <t>-</t>
    <phoneticPr fontId="4" type="noConversion"/>
  </si>
  <si>
    <t>231204_P5 복합동_PC받침브라켓 추가 상세.dwg</t>
  </si>
  <si>
    <t>이엔디몰</t>
    <phoneticPr fontId="4" type="noConversion"/>
  </si>
  <si>
    <t xml:space="preserve">  =&gt; 크라운 인서트 방식으로 현장 볼트 접합 적용
  =&gt; 접합부 변경안에 대하여 SHOP 및 제작관련 협의 진행</t>
    <phoneticPr fontId="4" type="noConversion"/>
  </si>
  <si>
    <t>센구조
&amp; 이엔디몰</t>
    <phoneticPr fontId="4" type="noConversion"/>
  </si>
  <si>
    <t>=&gt; 브라켓 도면은 상세 도면으로 추가 작성하여 삼우 도면에 포함</t>
    <phoneticPr fontId="4" type="noConversion"/>
  </si>
  <si>
    <t xml:space="preserve">  =&gt; AFC R1.2에 반영 할수 있도록 SLAB 보강도면 작성
  =&gt; SLAB 보강철근 D16@200으로 적용 ( 메가데크 구간 + 좌우 첫번째 BEAM 위치까지 )</t>
    <phoneticPr fontId="4" type="noConversion"/>
  </si>
  <si>
    <t>231205 1844 메일 (의견접수)</t>
    <phoneticPr fontId="4" type="noConversion"/>
  </si>
  <si>
    <t>DS구간양중고리검토자료_231205.pptx</t>
    <phoneticPr fontId="4" type="noConversion"/>
  </si>
  <si>
    <t>231205 1735 접수</t>
    <phoneticPr fontId="4" type="noConversion"/>
  </si>
  <si>
    <t>1. A1, B1 영역 PSRC SHOP &amp; ANCHOR FRAME 감리의견서의 회신</t>
    <phoneticPr fontId="4" type="noConversion"/>
  </si>
  <si>
    <t>2. PC받침브라켓 추가 상세 2장으로 작성함 
   =&gt; 일반적인 PC보의 턱 높이 기준 없음.</t>
    <phoneticPr fontId="4" type="noConversion"/>
  </si>
  <si>
    <t>3. 전환설계 도면 LIST
    =&gt; 내부적으로 파일 관리를 위한 용도로 사용
    =&gt; 도면이 하나의 파일로 통합되어 있어 리스트에 파일명을 추가
    =&gt; 도면 매수 추가</t>
    <phoneticPr fontId="4" type="noConversion"/>
  </si>
  <si>
    <t>4. E.P 통합 도면
    =&gt; 통합도면에서 INFORM 오류사항 있는지 확인
    =&gt; 개별 INFORM은 개별적으로 관리하고 통합도면에는 도면 작성 등 주요 사항만 정리
    =&gt; E.P SHOP ZONE별로 SHOP 반영 진행사항 관리 필요</t>
    <phoneticPr fontId="4" type="noConversion"/>
  </si>
  <si>
    <t>계산서 설명회</t>
    <phoneticPr fontId="4" type="noConversion"/>
  </si>
  <si>
    <t>=&gt; 감리, 발주처에 계산서 설명회 준비 ( 별건 )
   - RATIO가 높은 계산서만 별도 정리하여 PSRC, HMB 각가 하나씩 설명
   - PSRC 구조 DB(FDCS)관련하여 설명회 준비 필요.
   - 계산서의 축력 RATIO가 높은 것이 미포함 되어 있어 이부분의 설명 필요.</t>
    <phoneticPr fontId="4" type="noConversion"/>
  </si>
  <si>
    <t>완료
(센구조 기준 진행)</t>
    <phoneticPr fontId="4" type="noConversion"/>
  </si>
  <si>
    <t>14-37</t>
    <phoneticPr fontId="4" type="noConversion"/>
  </si>
  <si>
    <t>14-38</t>
    <phoneticPr fontId="4" type="noConversion"/>
  </si>
  <si>
    <t>14-39</t>
    <phoneticPr fontId="4" type="noConversion"/>
  </si>
  <si>
    <t>12월 7일</t>
    <phoneticPr fontId="4" type="noConversion"/>
  </si>
  <si>
    <t>완료
231205 1844 메일 (의견접수)</t>
    <phoneticPr fontId="4" type="noConversion"/>
  </si>
  <si>
    <t>완료
231205 1735 접수</t>
    <phoneticPr fontId="4" type="noConversion"/>
  </si>
  <si>
    <t>=&gt; 8층과 10층을 구분하여 별도 정리
=&gt; 해석 결과 재검토</t>
    <phoneticPr fontId="4" type="noConversion"/>
  </si>
  <si>
    <t>12월 19일</t>
    <phoneticPr fontId="4" type="noConversion"/>
  </si>
  <si>
    <r>
      <t>■ AFC R1.0 제출 도면 수정사항
  - "HMB+PC보 일람표"의 단차부재의 List상 표기((★</t>
    </r>
    <r>
      <rPr>
        <sz val="8.5"/>
        <rFont val="맑은 고딕"/>
        <family val="3"/>
        <charset val="129"/>
      </rPr>
      <t xml:space="preserve">) : 단차구간 현장상부근 별도 상세도면 참조)는 모두 삭제 및 Note상에 "단차부 구조부재(★표 표기)의 골조단차 위치는 아래 '★ HMB &amp; PC 단차 상세도'" 참조로 </t>
    </r>
    <r>
      <rPr>
        <sz val="10"/>
        <rFont val="맑은 고딕"/>
        <family val="3"/>
        <charset val="129"/>
      </rPr>
      <t>NOTE 추가삽입.
  - 전환설계 도면에 도면 번호 및 도면 명 누락부분 모두 추가하고 엑셀파일로 Dwg List 추가작성 요망
  - HMB의 측면 Form의 골방향 수정
  - HMB 2면 접합평면으로 도면명 수정 (우측 캡처도면 참조)</t>
    </r>
    <phoneticPr fontId="4" type="noConversion"/>
  </si>
  <si>
    <t>- 감리 검토 의견서를 센구조 담당자를 포함하여 송부 요청.</t>
    <phoneticPr fontId="4" type="noConversion"/>
  </si>
  <si>
    <t>■ PSRC의 엥글과 콘크리트 사이의 합성관련하여 부착력등 합성관련 자료 정리</t>
    <phoneticPr fontId="4" type="noConversion"/>
  </si>
  <si>
    <t>14-40
(NEW)</t>
    <phoneticPr fontId="4" type="noConversion"/>
  </si>
  <si>
    <t>12월 15일</t>
    <phoneticPr fontId="4" type="noConversion"/>
  </si>
  <si>
    <t>2023. 12. 12 (13:30 ~ 15:00)</t>
    <phoneticPr fontId="5" type="noConversion"/>
  </si>
  <si>
    <t>231215_P5 복합동 PROJECT PSRC LIFTING LUG 및 강재거푸집 검토.pdf</t>
    <phoneticPr fontId="4" type="noConversion"/>
  </si>
  <si>
    <t>완료</t>
    <phoneticPr fontId="4" type="noConversion"/>
  </si>
  <si>
    <t>구조검토의견서-202312-EPC-  PSRC 기둥의 강재와 콘크리트 부착에 대한 구조안전성 확인_R1.pdf</t>
    <phoneticPr fontId="4" type="noConversion"/>
  </si>
  <si>
    <t>접수</t>
    <phoneticPr fontId="4" type="noConversion"/>
  </si>
  <si>
    <t>154kv 요청</t>
    <phoneticPr fontId="4" type="noConversion"/>
  </si>
  <si>
    <t>REMIND
154kv에 요청</t>
    <phoneticPr fontId="4" type="noConversion"/>
  </si>
  <si>
    <t>14-41
(NEW)</t>
    <phoneticPr fontId="4" type="noConversion"/>
  </si>
  <si>
    <t>■ O/B-B Lifting 구조검토 (단독모델 vs 통합모델, 복합동 건물골조는 P5 &amp; P6 전층 완료상태로 검토)</t>
    <phoneticPr fontId="4" type="noConversion"/>
  </si>
  <si>
    <t>19일 오후 3시 삼우</t>
    <phoneticPr fontId="4" type="noConversion"/>
  </si>
  <si>
    <t>2023. 12. 19 (13:30 ~ 15:00)</t>
    <phoneticPr fontId="5" type="noConversion"/>
  </si>
  <si>
    <t>14-42
(NEW)</t>
    <phoneticPr fontId="4" type="noConversion"/>
  </si>
  <si>
    <t>14-41</t>
    <phoneticPr fontId="4" type="noConversion"/>
  </si>
  <si>
    <t>14-40</t>
    <phoneticPr fontId="4" type="noConversion"/>
  </si>
  <si>
    <t>- 모델링 정합성 검토를 삼우 CM에서 제안</t>
    <phoneticPr fontId="4" type="noConversion"/>
  </si>
  <si>
    <t>접수
12월 19일 접수</t>
    <phoneticPr fontId="4" type="noConversion"/>
  </si>
  <si>
    <t>일정 결정 후 진행</t>
    <phoneticPr fontId="4" type="noConversion"/>
  </si>
  <si>
    <t>HOLD
8층 SHOP 일정에 따라서
검토 진행</t>
    <phoneticPr fontId="4" type="noConversion"/>
  </si>
  <si>
    <t>14-44
(NEW)</t>
    <phoneticPr fontId="4" type="noConversion"/>
  </si>
  <si>
    <t>231219_P5_복합동_Overbridge Lifting Frame (B) 검토 자료.pptx</t>
    <phoneticPr fontId="4" type="noConversion"/>
  </si>
  <si>
    <t xml:space="preserve">  =&gt; 154kv의 경우 수평 보강 부재의 크기 변경으로 splice 간섭 문제 해결</t>
    <phoneticPr fontId="4" type="noConversion"/>
  </si>
  <si>
    <t>- 삼우설계  AFC R1.1 도면 검토
   1. 전환설계가 수정사항 반영
   2. 전환설계 추가 도면 유무 확인 
   3. 도면 오류 사항 ( Comment 했던 PPT 송부 )</t>
    <phoneticPr fontId="4" type="noConversion"/>
  </si>
  <si>
    <t>- Canopy 발주처 의사결정 반영 도면 접수 일정
   1. E.P 높이 확인 - 12월 19일 접수 ( 단면도 )
   2. 2월 22일까지 전체 도면 접수 예정</t>
    <phoneticPr fontId="4" type="noConversion"/>
  </si>
  <si>
    <t>=&gt; 추가 ppt 작성
   1. 상부 인장 부분 복합동 거더를 철골로 변경
   2. 압축부분 접합부</t>
    <phoneticPr fontId="4" type="noConversion"/>
  </si>
  <si>
    <t>(도면작성)</t>
    <phoneticPr fontId="4" type="noConversion"/>
  </si>
  <si>
    <t>=&gt; 8층과 10층을 구분하여 별도 정리
=&gt; 8F, 10F, Roof Floor 보강여부는 Standing Piperack Rev. Inform 접수후 재검토 진행</t>
    <phoneticPr fontId="4" type="noConversion"/>
  </si>
  <si>
    <t>■ 포트 베어링 부분 철골 보강상세 추가 작성</t>
    <phoneticPr fontId="4" type="noConversion"/>
  </si>
  <si>
    <t xml:space="preserve">■ 복합동 O/B 접합부분 - O/B Truss Guide bracket E.P와 기둥 SPLICE의 간섭 문제 있는지 전체적으로 확인 </t>
    <phoneticPr fontId="4" type="noConversion"/>
  </si>
  <si>
    <t xml:space="preserve">  =&gt; AFC R1.2에 반영 할수 있도록 SLAB 보강도면 작성
  =&gt; SLAB 보강철근 HD16@200으로 적용 ( 메가데크 구간 + 좌우 첫번째 BEAM 위치까지 )</t>
    <phoneticPr fontId="4" type="noConversion"/>
  </si>
  <si>
    <t>14-43
(NEW)</t>
    <phoneticPr fontId="4" type="noConversion"/>
  </si>
  <si>
    <t>■ 전환설계 도면 수정사항
   1. 전환설계 도면 LAYOUT R1.5 수정
   2. 수직앵글 - 철골보 간섭 상세도 -1 도면 명에 오버브릿지 부분이라는 내용 추가
   3. SE40-322도면중 Section C-C부 상단주근과 보강Plate 간섭되니 상세수정 요망.
   4. SE40-201 도면처럼 LC Frame이 삽입되는 HMB부분 철근 Passing도면 추가요망.</t>
    <phoneticPr fontId="4" type="noConversion"/>
  </si>
  <si>
    <r>
      <rPr>
        <sz val="10"/>
        <rFont val="맑은 고딕"/>
        <family val="3"/>
        <charset val="129"/>
      </rPr>
      <t xml:space="preserve">    =&gt; LC 프레임에 상부에 스터드는 미반영됨
    =&gt; 상부 철근량 + STUD의 전단내력 + SLAB ADD BAR로 인장저항 검토 ( 5F만 검토 )
</t>
    </r>
    <r>
      <rPr>
        <sz val="10"/>
        <color rgb="FFFF0000"/>
        <rFont val="맑은 고딕"/>
        <family val="3"/>
        <charset val="129"/>
      </rPr>
      <t xml:space="preserve">    =&gt; 다른층은 반력 확인 후 검토</t>
    </r>
    <phoneticPr fontId="4" type="noConversion"/>
  </si>
  <si>
    <r>
      <t>&lt;메가데크 LC Fraem 보강도면 Comment&gt;
=&gt;</t>
    </r>
    <r>
      <rPr>
        <strike/>
        <sz val="10"/>
        <color rgb="FFFF0000"/>
        <rFont val="맑은 고딕"/>
        <family val="3"/>
        <charset val="129"/>
      </rPr>
      <t xml:space="preserve"> Key Plan 추가, LC Frame 설치위치</t>
    </r>
    <r>
      <rPr>
        <sz val="10"/>
        <color rgb="FFFF0000"/>
        <rFont val="맑은 고딕"/>
        <family val="3"/>
        <charset val="129"/>
      </rPr>
      <t xml:space="preserve"> Floor표기 및 Level 표기 추가
</t>
    </r>
    <r>
      <rPr>
        <strike/>
        <sz val="10"/>
        <color rgb="FFFF0000"/>
        <rFont val="맑은 고딕"/>
        <family val="3"/>
        <charset val="129"/>
      </rPr>
      <t>=&gt; 접합부 Plate size 및 두께, Bolt 직경표기 (Plate 및 bolt 공급은 기계 Scope으로 명기)</t>
    </r>
    <phoneticPr fontId="4" type="noConversion"/>
  </si>
  <si>
    <r>
      <t xml:space="preserve"> 내용 추가 보완
 </t>
    </r>
    <r>
      <rPr>
        <sz val="10"/>
        <rFont val="맑은 고딕"/>
        <family val="3"/>
        <charset val="129"/>
      </rPr>
      <t xml:space="preserve"> - 공칭강도를 첫페이지로 변경
  - 트러스 부재의 해석 방법에서 인장, 압축 등 설계 정리. ( 3D로 해석인지 2D로 해석인지 설명 )
  - PPT는 아래와 같은 순서로 정리
    ( 1. 시공시 HMB 내력 검토 2. 시공시 전단검토 3. 완공시 검토 결과)
    ( 전단, 정모멘트, 부모멘트 순서 )</t>
    </r>
    <r>
      <rPr>
        <sz val="10"/>
        <color rgb="FFFF0000"/>
        <rFont val="맑은 고딕"/>
        <family val="3"/>
        <charset val="129"/>
      </rPr>
      <t xml:space="preserve">
 - AS1, AS2등 면적에 대한 설명 추가 (그림으로)
</t>
    </r>
    <r>
      <rPr>
        <sz val="10"/>
        <rFont val="맑은 고딕"/>
        <family val="3"/>
        <charset val="129"/>
      </rPr>
      <t xml:space="preserve"> - 기둥 정모멘트는 Beff로 정리 ( 표현 일치 )</t>
    </r>
    <r>
      <rPr>
        <sz val="10"/>
        <color rgb="FFFF0000"/>
        <rFont val="맑은 고딕"/>
        <family val="3"/>
        <charset val="129"/>
      </rPr>
      <t xml:space="preserve">
 - 하부 철근에 대하여 note를 추가
 - Tn, Tr에서 y1, y2거리 추가 표시 
 - Tn, Tr의 수식을 정리 필요
 - 하부철근 상세에 아바쿠스 해석 자료 및 box out 그림 추가 
 - 설계 프로세서에서 기둥면의 요구강도는 소요강도로 변경.
 - 최대 철근비 정리 필요</t>
    </r>
    <phoneticPr fontId="4" type="noConversion"/>
  </si>
  <si>
    <t>14-44</t>
    <phoneticPr fontId="4" type="noConversion"/>
  </si>
  <si>
    <t>14-43</t>
    <phoneticPr fontId="4" type="noConversion"/>
  </si>
  <si>
    <t>14-42</t>
    <phoneticPr fontId="4" type="noConversion"/>
  </si>
  <si>
    <t>- PSRC의 타설순서확인 (위동표 팀장님)
   타설 순서 : 1. PSRC 기둥 설치 -&gt; 수조내 PC GIRDER 설치 -&gt; GIRDER 높이 까지 1차 타설
                 2. 수조 상부 HALF SLAB 설치 -&gt; 3층 까지 2차 타설</t>
    <phoneticPr fontId="4" type="noConversion"/>
  </si>
  <si>
    <t>14-45
(NEW)</t>
    <phoneticPr fontId="4" type="noConversion"/>
  </si>
  <si>
    <t>14-46
(NEW)</t>
    <phoneticPr fontId="4" type="noConversion"/>
  </si>
  <si>
    <t>■ 32~33열 사이 GIRDER MARK와 HMB의 폭이 다른 경우에 부재 추가 파생 (전청)
   =&gt; 동일한 층에 다른 영역은 BIM에서 반영</t>
    <phoneticPr fontId="4" type="noConversion"/>
  </si>
  <si>
    <t>■ AFC R1.2 전환설계 도면 송부 일정
   =&gt; 25년 1월 4일에 6F까지만 전환설계 구조평면도 송부 ( 삼우 협의 사항 )
   =&gt; 25년 1월 11일 상세 도면 송부 ( 삼우 협의 사항 )</t>
    <phoneticPr fontId="4" type="noConversion"/>
  </si>
  <si>
    <t>=&gt; 상세부분 수정
   TYPE A : 상부에 스켈럽 추가 표현
   TYPE B : SUB BEAM 쪽으로 SPLICE의 상부 볼트 접합부 표현 
              (삼우 접합부 상세 요청)
=&gt; 현장용접은 지향하는 안으로 볼트 접합부 상세 검토 요청. ( 참고 도면 송부 )</t>
    <phoneticPr fontId="4" type="noConversion"/>
  </si>
  <si>
    <t>2023. 12. 27 (13:30 ~ 15:00)</t>
    <phoneticPr fontId="5" type="noConversion"/>
  </si>
  <si>
    <t>센구조 : 이인호 이사</t>
    <phoneticPr fontId="4" type="noConversion"/>
  </si>
  <si>
    <t>25년
1월 9일</t>
    <phoneticPr fontId="4" type="noConversion"/>
  </si>
  <si>
    <r>
      <t xml:space="preserve">&lt;메가데크 LC Fraem 보강도면 Comment&gt;
</t>
    </r>
    <r>
      <rPr>
        <sz val="10"/>
        <rFont val="맑은 고딕"/>
        <family val="3"/>
        <charset val="129"/>
      </rPr>
      <t>=&gt;</t>
    </r>
    <r>
      <rPr>
        <strike/>
        <sz val="10"/>
        <rFont val="맑은 고딕"/>
        <family val="3"/>
        <charset val="129"/>
      </rPr>
      <t xml:space="preserve"> Key Plan 추가, LC Frame 설치위치</t>
    </r>
    <r>
      <rPr>
        <sz val="10"/>
        <color rgb="FFFF0000"/>
        <rFont val="맑은 고딕"/>
        <family val="3"/>
        <charset val="129"/>
      </rPr>
      <t xml:space="preserve"> </t>
    </r>
    <r>
      <rPr>
        <b/>
        <sz val="10"/>
        <color rgb="FFFF0000"/>
        <rFont val="맑은 고딕"/>
        <family val="3"/>
        <charset val="129"/>
      </rPr>
      <t xml:space="preserve">Floor표기 및 Level 표기 추가
</t>
    </r>
    <r>
      <rPr>
        <strike/>
        <sz val="10"/>
        <rFont val="맑은 고딕"/>
        <family val="3"/>
        <charset val="129"/>
      </rPr>
      <t>=&gt; 접합부 Plate size 및 두께, Bolt 직경표기 (Plate 및 bolt 공급은 기계 Scope으로 명기)</t>
    </r>
    <phoneticPr fontId="4" type="noConversion"/>
  </si>
  <si>
    <r>
      <rPr>
        <b/>
        <sz val="10"/>
        <color rgb="FFFF0000"/>
        <rFont val="맑은 고딕"/>
        <family val="3"/>
        <charset val="129"/>
      </rPr>
      <t xml:space="preserve"> 내용 추가 보완</t>
    </r>
    <r>
      <rPr>
        <sz val="10"/>
        <color rgb="FFFF0000"/>
        <rFont val="맑은 고딕"/>
        <family val="3"/>
        <charset val="129"/>
      </rPr>
      <t xml:space="preserve">
  - 공칭강도를 첫페이지로 변경
  - 트러스 부재의 해석 방법에서 인장, 압축 등 설계 정리. ( 3D로 해석인지 2D로 해석인지 설명 )
  - PPT는 아래와 같은 순서로 정리
    ( 1. 시공시 HMB 내력 검토 2. 시공시 전단검토 3. 완공시 검토 결과)
    ( 전단, 정모멘트, 부모멘트 순서 )
 - AS1, AS2등 면적에 대한 설명 추가 (그림으로)
 - 기둥 정모멘트는 Beff로 정리 ( 표현 일치 )
 - 하부 철근에 대하여 note를 추가
 - Tn, Tr에서 y1, y2거리 추가 표시 
 - Tn, Tr의 수식을 정리 필요
 - 하부철근 상세에 아바쿠스 해석 자료 및 box out 그림 추가 
 - 설계 프로세서에서 기둥면의 요구강도는 소요강도로 변경.
 - 최대 철근비 정리 필요</t>
    </r>
    <phoneticPr fontId="4" type="noConversion"/>
  </si>
  <si>
    <r>
      <t>=&gt; 상기의 "</t>
    </r>
    <r>
      <rPr>
        <b/>
        <sz val="10"/>
        <color rgb="FFFF0000"/>
        <rFont val="맑은 고딕"/>
        <family val="3"/>
        <charset val="129"/>
      </rPr>
      <t>내용 추가 보완</t>
    </r>
    <r>
      <rPr>
        <sz val="10"/>
        <color rgb="FFFF0000"/>
        <rFont val="맑은 고딕"/>
        <family val="3"/>
        <charset val="129"/>
      </rPr>
      <t>"사항중 일부 누락되었으니 추가요망
=&gt; 5%부재에 대한 검토결과는 2~3Page정도로 설계프로세스 뒷부분에 삽입요망</t>
    </r>
    <phoneticPr fontId="4" type="noConversion"/>
  </si>
  <si>
    <t>1월 11일</t>
    <phoneticPr fontId="4" type="noConversion"/>
  </si>
  <si>
    <t>=&gt; 접합 Plate (Wing Plate 추가표기) 및 Bolt 표기 및 추가 Comment 표기("접합 Plate 및 Bolt공급은 메가 Deck 업체 Scope, 접합상세는 메가Deck 도면참조")</t>
    <phoneticPr fontId="4" type="noConversion"/>
  </si>
  <si>
    <t>\</t>
    <phoneticPr fontId="4" type="noConversion"/>
  </si>
  <si>
    <t>12월 29일</t>
    <phoneticPr fontId="4" type="noConversion"/>
  </si>
  <si>
    <t>1월 4일
1월 11일</t>
    <phoneticPr fontId="4" type="noConversion"/>
  </si>
  <si>
    <t>1월 11일</t>
    <phoneticPr fontId="4" type="noConversion"/>
  </si>
  <si>
    <t>=&gt; PPT 보완요청
   1. 사재(BH-700x300x20x30) 인장접합부분 OB-D 보고서 참조하여 상세 보완
   2. 사재 부재력표기 수정요망
   3. 수평재(BH-1100x300x30x40) 압축접합부분 OB-D 보고서 참조하여 상세 보완</t>
    <phoneticPr fontId="4" type="noConversion"/>
  </si>
  <si>
    <t>손근영 과장께 유선상 요청</t>
    <phoneticPr fontId="4" type="noConversion"/>
  </si>
  <si>
    <t>2024. 01. 02 (15:00 ~ 17:00)</t>
    <phoneticPr fontId="5" type="noConversion"/>
  </si>
  <si>
    <t>24년
1월 4일</t>
    <phoneticPr fontId="4" type="noConversion"/>
  </si>
  <si>
    <t>14-45</t>
    <phoneticPr fontId="4" type="noConversion"/>
  </si>
  <si>
    <t>14-46</t>
    <phoneticPr fontId="4" type="noConversion"/>
  </si>
  <si>
    <t xml:space="preserve">- 삼우 배관 mep관련하여 비틀림 검토 </t>
    <phoneticPr fontId="4" type="noConversion"/>
  </si>
  <si>
    <t>1월 9일</t>
    <phoneticPr fontId="4" type="noConversion"/>
  </si>
  <si>
    <t>31229 comment 메일 참조하여 도면 작성</t>
    <phoneticPr fontId="4" type="noConversion"/>
  </si>
  <si>
    <t>■ 복합동 O/B 접합부분 - O/B Truss Guide bracket E.P관련하여 PSRC측면 및 PC보 하부 설치가 문제 없는지 위치별 확인요망</t>
    <phoneticPr fontId="4" type="noConversion"/>
  </si>
  <si>
    <t>센구조
&amp; 이엔디몰</t>
    <phoneticPr fontId="4" type="noConversion"/>
  </si>
  <si>
    <t>1월 16일</t>
    <phoneticPr fontId="4" type="noConversion"/>
  </si>
  <si>
    <r>
      <rPr>
        <b/>
        <sz val="10"/>
        <rFont val="맑은 고딕"/>
        <family val="3"/>
        <charset val="129"/>
      </rPr>
      <t xml:space="preserve"> 내용 추가 보완</t>
    </r>
    <r>
      <rPr>
        <sz val="10"/>
        <rFont val="맑은 고딕"/>
        <family val="3"/>
        <charset val="129"/>
      </rPr>
      <t xml:space="preserve">
  - 공칭강도를 첫페이지로 변경
  - 트러스 부재의 해석 방법에서 인장, 압축 등 설계 정리. ( 3D로 해석인지 2D로 해석인지 설명 )
  - PPT는 아래와 같은 순서로 정리
    ( 1. 시공시 HMB 내력 검토 2. 시공시 전단검토 3. 완공시 검토 결과)
    ( 전단, 정모멘트, 부모멘트 순서 )
 - AS1, AS2등 면적에 대한 설명 추가 (그림으로)
 - 기둥 정모멘트는 Beff로 정리 ( 표현 일치 )
 - 하부 철근에 대하여 note를 추가
 - Tn, Tr에서 y1, y2거리 추가 표시 
 - Tn, Tr의 수식을 정리 필요
 - 하부철근 상세에 아바쿠스 해석 자료 및 box out 그림 추가 
 - 설계 프로세서에서 기둥면의 요구강도는 소요강도로 변경.
 - 최대 철근비 정리 필요</t>
    </r>
    <phoneticPr fontId="4" type="noConversion"/>
  </si>
  <si>
    <r>
      <t>=&gt; 상기의 "</t>
    </r>
    <r>
      <rPr>
        <b/>
        <sz val="10"/>
        <rFont val="맑은 고딕"/>
        <family val="3"/>
        <charset val="129"/>
      </rPr>
      <t>내용 추가 보완</t>
    </r>
    <r>
      <rPr>
        <sz val="10"/>
        <rFont val="맑은 고딕"/>
        <family val="3"/>
        <charset val="129"/>
      </rPr>
      <t>"사항중 일부 누락되었으니 추가요망
=&gt; 5%부재에 대한 검토결과는 2~3Page정도로 설계프로세스 뒷부분에 삽입요망</t>
    </r>
    <phoneticPr fontId="4" type="noConversion"/>
  </si>
  <si>
    <r>
      <t>&lt;메가데크 LC Fraem 보강도면 Comment&gt;
=&gt;</t>
    </r>
    <r>
      <rPr>
        <strike/>
        <sz val="10"/>
        <rFont val="맑은 고딕"/>
        <family val="3"/>
        <charset val="129"/>
      </rPr>
      <t xml:space="preserve"> Key Plan 추가, LC Frame 설치위치</t>
    </r>
    <r>
      <rPr>
        <sz val="10"/>
        <rFont val="맑은 고딕"/>
        <family val="3"/>
        <charset val="129"/>
      </rPr>
      <t xml:space="preserve"> </t>
    </r>
    <r>
      <rPr>
        <b/>
        <sz val="10"/>
        <rFont val="맑은 고딕"/>
        <family val="3"/>
        <charset val="129"/>
      </rPr>
      <t xml:space="preserve">Floor표기 및 Level 표기 추가
</t>
    </r>
    <r>
      <rPr>
        <strike/>
        <sz val="10"/>
        <rFont val="맑은 고딕"/>
        <family val="3"/>
        <charset val="129"/>
      </rPr>
      <t>=&gt; 접합부 Plate size 및 두께, Bolt 직경표기 (Plate 및 bolt 공급은 기계 Scope으로 명기)</t>
    </r>
    <phoneticPr fontId="4" type="noConversion"/>
  </si>
  <si>
    <t>2024. 01. 09 (13:30 ~ 17:30)</t>
    <phoneticPr fontId="5" type="noConversion"/>
  </si>
  <si>
    <t>240105_P5_복합동_Overbridge Lifting Frame (B) 검토 자료_SEN_REV02.pptx</t>
    <phoneticPr fontId="4" type="noConversion"/>
  </si>
  <si>
    <t>완료
삼우에 문의</t>
    <phoneticPr fontId="4" type="noConversion"/>
  </si>
  <si>
    <r>
      <t xml:space="preserve">■ AFC R1.2 전환설계 도면 송부 일정
</t>
    </r>
    <r>
      <rPr>
        <sz val="10"/>
        <rFont val="맑은 고딕"/>
        <family val="3"/>
        <charset val="129"/>
      </rPr>
      <t xml:space="preserve">   =&gt; 25년 1월 4일에 6F까지만 전환설계 구조평면도 송부
</t>
    </r>
    <r>
      <rPr>
        <sz val="10"/>
        <color rgb="FFFF0000"/>
        <rFont val="맑은 고딕"/>
        <family val="3"/>
        <charset val="129"/>
      </rPr>
      <t xml:space="preserve">   =&gt; 25년 1월 11일 상세 도면 송부</t>
    </r>
    <phoneticPr fontId="4" type="noConversion"/>
  </si>
  <si>
    <t>14-47
(NEW)</t>
    <phoneticPr fontId="4" type="noConversion"/>
  </si>
  <si>
    <t>■ 기초 단차부 ANCHOR FRAME
   =&gt; 평면도에 Anchor Frame 높이 표시
   =&gt; Anchor Frame의 높이는 공사팀과 협의 후 회신</t>
    <phoneticPr fontId="4" type="noConversion"/>
  </si>
  <si>
    <t>1월 10일</t>
    <phoneticPr fontId="4" type="noConversion"/>
  </si>
  <si>
    <t>- 오버브릿지 접합부 상세 ( 삼우회의 아젠다 )
- 삼우 도면에서 모멘드 접합부 기본상세와 실제 접합부 적용상세가 다른 경우 감리 지적사항으로
  삼우 회의록으로 정리 ( Girder Splice에서 볼트 접합부와 용접접합부 표현 )</t>
    <phoneticPr fontId="4" type="noConversion"/>
  </si>
  <si>
    <t>- 오버브릿지 운반시 사이즈 문제는 센코어테크를 통하여 공사팀에 전달 되도록 센코어테크에 전달</t>
    <phoneticPr fontId="4" type="noConversion"/>
  </si>
  <si>
    <t>-Inform에 볼트 접합부의 표준 구멍 크기가 1mm 작게 반영
  제작도면은 구조일반사항을 적용함 ( 기계팀 확인 )</t>
    <phoneticPr fontId="4" type="noConversion"/>
  </si>
  <si>
    <t>- 오버브릿지 폭 변경 반영한 반력 요청 (삼우회의 아젠다)
- 오버브릿지 가이드 부재의 E.P의 설계 하중 요청</t>
    <phoneticPr fontId="4" type="noConversion"/>
  </si>
  <si>
    <t>- 공사팀을 통해서 공사방법을 물산에 확인</t>
    <phoneticPr fontId="4" type="noConversion"/>
  </si>
  <si>
    <t>14-48
(NEW)</t>
    <phoneticPr fontId="4" type="noConversion"/>
  </si>
  <si>
    <t>AFC R1.3</t>
    <phoneticPr fontId="4" type="noConversion"/>
  </si>
  <si>
    <t>- 3층 클린 리프트 도면에 HOLD 영역 수정 요청
- 클린 리프트 도면에 엥커는 후시공 엥커 적용</t>
    <phoneticPr fontId="4" type="noConversion"/>
  </si>
  <si>
    <t>2024. 01. 16 (13:30 ~ 17:30)</t>
    <phoneticPr fontId="5" type="noConversion"/>
  </si>
  <si>
    <t>14-47</t>
    <phoneticPr fontId="4" type="noConversion"/>
  </si>
  <si>
    <t xml:space="preserve">=&gt; PPT 5, 시공단계 설명에서 트러스 상하부 주앵글도 검토한다는 내용 추가 (컬러표기)
=&gt; PPT 7, 브라켓 단부면 전단강도는 PC거더 전단설계라는 내용추가
=&gt; PPT 8,9 HMB ADD BAR등 9페이지와 매칭되도록 철근 컬러 정리
=&gt; PPT 8, PC단부에서 상부 압축 철근은 인장영역 표시 삭제
=&gt; PPT 12, PC보 하부철근 및 강연선 확대 머리로 표기수정 및 이 철근은 5%부재만 있는게 아니라 모든 PC거더 부재에 있다는 의미전달 필요
=&gt; PPT 15, 실험 계획의 표에 PSRC 기둥, 접합부는 어디인지 명확히 표기 요망 (Mn1, Mn2등 정리 요망), 이 값들은 모두 설계값인지?
=&gt; PPT 17, 설계값과 실험값을 Moment기준으로 정리, 각 결과치가 Mn1인지 Mn2인지 명확히 표기
=&gt; PPT 17, 결론에 3은 3%로 수정
=&gt; PPT 18, 각 상세해석 아바쿠스 해석결과 그림 page 추가 </t>
    <phoneticPr fontId="4" type="noConversion"/>
  </si>
  <si>
    <t xml:space="preserve"> 물산안 PSRC기둥내부에 H 428x407 부재 삽입시 HMB 구성가능여부등 PSRC기둥 영향성 그림설명자료 요청</t>
    <phoneticPr fontId="4" type="noConversion"/>
  </si>
  <si>
    <t>■ 7층 Grid 10에 켄티 슬라부는 거더에는 콘크리트 브라켓 반영할것</t>
    <phoneticPr fontId="4" type="noConversion"/>
  </si>
  <si>
    <t>14-49
(NEW)</t>
    <phoneticPr fontId="4" type="noConversion"/>
  </si>
  <si>
    <t>■ 7층바닥 PC보 측면 캔틸레버 Piperack 설치에 따른 PC보 비틀림 검토
=&gt; 비틀림모멘트 수정 및 캔틸레버 길이는 PC보 face부터 산정할것
=&gt; PC보만으로는 비틀림저항 않되니 Slab포함하여 Plate해석하여 필요한 경우 슬래브에 배근추가 하는 방향으로 재검토 요망</t>
    <phoneticPr fontId="4" type="noConversion"/>
  </si>
  <si>
    <t>- PC보 옆에 붙이는 커플러의 3개 제작사가 동일한지 확인 요청</t>
    <phoneticPr fontId="4" type="noConversion"/>
  </si>
  <si>
    <t>- 인양고리 제작시 사진 요청 (이엔디몰)</t>
    <phoneticPr fontId="4" type="noConversion"/>
  </si>
  <si>
    <t>1월 23일</t>
    <phoneticPr fontId="4" type="noConversion"/>
  </si>
  <si>
    <t>240111_PSRC 심부 강재 추가시 이슈사항.pptx</t>
    <phoneticPr fontId="4" type="noConversion"/>
  </si>
  <si>
    <t>■ 복합동 O/B 접합부분 
=&gt; O/B Truss Guide bracket E.P관련하여 PSRC측면 및 PC보 하부 설치가 문제 없는지 위치별 확인요망</t>
    <phoneticPr fontId="4" type="noConversion"/>
  </si>
  <si>
    <t>완료
24년 1월 11일 삼우 송부</t>
    <phoneticPr fontId="4" type="noConversion"/>
  </si>
  <si>
    <t>■ AFC R1.2 전환설계 도면 송부 일정
   =&gt; 25년 1월 4일에 6F까지만 전환설계 구조평면도 송부
   =&gt; 25년 1월 11일 상세 도면 송부</t>
    <phoneticPr fontId="4" type="noConversion"/>
  </si>
  <si>
    <t>공사 협의 사항</t>
    <phoneticPr fontId="4" type="noConversion"/>
  </si>
  <si>
    <t>완료
DECK 상단 연결근은
최소 D13@200 적용</t>
    <phoneticPr fontId="4" type="noConversion"/>
  </si>
  <si>
    <t>14-50</t>
    <phoneticPr fontId="4" type="noConversion"/>
  </si>
  <si>
    <t>2024.01.16_[P56복합동]_PC보 비틀림검토_EP변경이슈.pptx
240116_P5 복합동_EP상세변경에 따른 코어부철골 비틀림 검토 .pptx</t>
    <phoneticPr fontId="4" type="noConversion"/>
  </si>
  <si>
    <t>1월 18일</t>
    <phoneticPr fontId="4" type="noConversion"/>
  </si>
  <si>
    <t>240112_P5 복합동_골조 부분시공에 따른 영향.pptx
240115_P5 복합동_골조 부분시공에 따른 영향_전수이음 관련 규정.pptx</t>
    <phoneticPr fontId="4" type="noConversion"/>
  </si>
  <si>
    <t>必</t>
    <phoneticPr fontId="4" type="noConversion"/>
  </si>
  <si>
    <r>
      <t xml:space="preserve">=&gt; PPT12, "PC보 하부 확대머리 철근(모든 PC거더) + 5%부재의 경우 0.65% 철근비 만족을 위한 추가철근"의미가 전달되도록 표기수정
=&gt; PPT16, Table상 수치들이 설계값인지 실험값인지 추가 표시
=&gt; PPT17, 각 점들과 Red선이 의미가 무었인지?(3PG82e부재의 경우 모멘트의 3600kNm, 4404kNm, 5,000kNm값의 의미가 무엇인지 정확히 표기요망. PPT의 장표의 "목표 설능 충족"이 어떻게 충족된다는 의미인지?)
=&gt; PPT 18,19,20에서 3PG82e부재가 어느 회전각 시점에서 HMB부재 정모멘트 내력이 결정되었는지 표기 및 </t>
    </r>
    <r>
      <rPr>
        <u/>
        <sz val="10"/>
        <color rgb="FFFF0000"/>
        <rFont val="맑은 고딕"/>
        <family val="3"/>
        <charset val="129"/>
      </rPr>
      <t>그 정모멘트 시점의 철근응력/Shear key부 응력/HMB하부 콘크리트 응력을 보여주고 철근항복이 먼저되어 취성파괴가 아닌 연성파괴가 된다는 의미전달 필요, 또한 3% 이상의 연성도 확보가 된다는 의미전달도 필요</t>
    </r>
    <phoneticPr fontId="4" type="noConversion"/>
  </si>
  <si>
    <t>=&gt; Piperack Guide Bracket의 E.P가 PSRC 선조립 거푸집 상세와 간섭 발생 (간섭 발생부 검토자료 송부요청)</t>
    <phoneticPr fontId="4" type="noConversion"/>
  </si>
  <si>
    <t>■ CDC부분 골조 부분공사시 HMB의 C.J에 전단보강재 필요</t>
    <phoneticPr fontId="4" type="noConversion"/>
  </si>
  <si>
    <t>-</t>
    <phoneticPr fontId="4" type="noConversion"/>
  </si>
  <si>
    <t>센구조</t>
    <phoneticPr fontId="4" type="noConversion"/>
  </si>
  <si>
    <t>■ 154kV접합부 PSRC Bracket 길이 3.5m 초과부 정리하여 자료 공유요청. (센코어와 SECL 공사팀간 협의요망)</t>
    <phoneticPr fontId="4" type="noConversion"/>
  </si>
  <si>
    <t>14-48</t>
    <phoneticPr fontId="4" type="noConversion"/>
  </si>
  <si>
    <t>이엔디몰</t>
    <phoneticPr fontId="4" type="noConversion"/>
  </si>
  <si>
    <t>14-49</t>
    <phoneticPr fontId="4" type="noConversion"/>
  </si>
  <si>
    <t>■ 154kV접합부 PSRC Bracket 길이 3.5m 초과부 정리하여 자료 공유요청. 
     (센코어와 SECL 공사팀간 협의요망)</t>
    <phoneticPr fontId="4" type="noConversion"/>
  </si>
  <si>
    <t>2024.01.16_[P56복합동]_PC보 비틀림검토_EP변경이슈.pptx
240122_P5 복합동_EP상세변경에 따른 코어부철골 비틀림 검토_R1 .pptx</t>
    <phoneticPr fontId="4" type="noConversion"/>
  </si>
  <si>
    <t>완료
DECK 상단 연결근은
최소 D13@200 적용
철골 OK</t>
    <phoneticPr fontId="4" type="noConversion"/>
  </si>
  <si>
    <t>이엔디몰
센구조</t>
    <phoneticPr fontId="4" type="noConversion"/>
  </si>
  <si>
    <t>삼우 회의 안건</t>
    <phoneticPr fontId="4" type="noConversion"/>
  </si>
  <si>
    <t>=&gt; Piperack Guide Bracket의 E.P가 PSRC 선조립 거푸집 상세와 간섭 발생 
(간섭 발생부 검토자료 송부요청)</t>
    <phoneticPr fontId="4" type="noConversion"/>
  </si>
  <si>
    <t>14-51
(NEW)</t>
    <phoneticPr fontId="4" type="noConversion"/>
  </si>
  <si>
    <t xml:space="preserve">공사팀 확인 후 </t>
    <phoneticPr fontId="4" type="noConversion"/>
  </si>
  <si>
    <t>차주에 완성</t>
    <phoneticPr fontId="4" type="noConversion"/>
  </si>
  <si>
    <t>240116 안건</t>
    <phoneticPr fontId="4" type="noConversion"/>
  </si>
  <si>
    <t xml:space="preserve">■ 삼우 가이드빔 하중에 따른 PC Girder 구조 검토
 =&gt; PC 거더에 철근을 늘려 설계는 가능함
 =&gt; 단, 원설계자 기준에 따라서 STEEL GIRDER로 반영 진행 </t>
    <phoneticPr fontId="4" type="noConversion"/>
  </si>
  <si>
    <t>■ PCRC SHOP 2절주 C존 2월 7일 이슈 예정</t>
    <phoneticPr fontId="4" type="noConversion"/>
  </si>
  <si>
    <t>■ 4층기둥 5층바닥까지 E.P SHOP 도면 반영</t>
    <phoneticPr fontId="4" type="noConversion"/>
  </si>
  <si>
    <t>■ O/B의 가이드빔의 SCOPE 정리 후 송부
 =&gt; PSRC에 가이드빔을 부착하여 현장 반입하는 경우 보강물량이 많을 것으로예상됨
      콘크리트 타설이후 설치하는 방법으로 고려 ( 크라운 인서트 사용 )
 =&gt; L형태 가이드빔은 추가 접합부 고려 필요함.</t>
    <phoneticPr fontId="4" type="noConversion"/>
  </si>
  <si>
    <t>1월 30일</t>
    <phoneticPr fontId="4" type="noConversion"/>
  </si>
  <si>
    <t>1월 30일</t>
    <phoneticPr fontId="4" type="noConversion"/>
  </si>
  <si>
    <t>=&gt; Piperack guide bracket과 접합되는 PSRC기둥만 현장 폼을 높이1300mm로 수정
     전환설계 도면으로 추가요망</t>
    <phoneticPr fontId="4" type="noConversion"/>
  </si>
  <si>
    <t>■ 3층과 9층 수조부분 시공순서 확인
  =&gt; 상부층 PC거더 설치후 Half Slab 거치 가능여부 확인필요
  =&gt; PSRC 기둥을 한번에 타설하는 경우 -&gt; Half Slab Bracket opening 부 상세 수정필요함</t>
    <phoneticPr fontId="4" type="noConversion"/>
  </si>
  <si>
    <t>14-51</t>
    <phoneticPr fontId="4" type="noConversion"/>
  </si>
  <si>
    <t>14-52
(NEW)</t>
    <phoneticPr fontId="4" type="noConversion"/>
  </si>
  <si>
    <t>1월 31일</t>
    <phoneticPr fontId="4" type="noConversion"/>
  </si>
  <si>
    <t>■ DECK에 현장반영 철근에 대하여 철근 고강도 변경
  =&gt; 삼우 주간회의 시간에 협의 진행</t>
    <phoneticPr fontId="4" type="noConversion"/>
  </si>
  <si>
    <t>14-54
(NEW)</t>
    <phoneticPr fontId="4" type="noConversion"/>
  </si>
  <si>
    <t>완료
도면은 완성 후 확인</t>
    <phoneticPr fontId="4" type="noConversion"/>
  </si>
  <si>
    <t>14-48
(도면확인)</t>
    <phoneticPr fontId="4" type="noConversion"/>
  </si>
  <si>
    <t>■ 154kV접합부 PSRC Bracket 길이 3.5m 초과부 정리하여 자료 공유요청. 
     (센코어와 SECL 공사팀간 협의요망)
     운반 가능한지 확인</t>
    <phoneticPr fontId="4" type="noConversion"/>
  </si>
  <si>
    <t>입력된 재료 물성 추가
초기 0.002부분에 꺽이는 부분 설명</t>
    <phoneticPr fontId="4" type="noConversion"/>
  </si>
  <si>
    <t>(new)</t>
    <phoneticPr fontId="4" type="noConversion"/>
  </si>
  <si>
    <t>공지에서 안건으로 변경</t>
    <phoneticPr fontId="4" type="noConversion"/>
  </si>
  <si>
    <t>■ CDC부분 골조 부분공사시 HMB의 C.J에 전단보강재 필요여부 확인</t>
    <phoneticPr fontId="4" type="noConversion"/>
  </si>
  <si>
    <t>2월 6일</t>
    <phoneticPr fontId="4" type="noConversion"/>
  </si>
  <si>
    <t>센구조</t>
    <phoneticPr fontId="4" type="noConversion"/>
  </si>
  <si>
    <t>■ 3층과 9층 수조부분 시공순서 확인
  =&gt; 상부층 PC거더 설치후 Half Slab 거치 가능여부 확인필요
  =&gt; PSRC 기둥을 한번에 타설하는 경우 -&gt; Half Slab Bracket opening 부 상세 수정필요함
=&gt; 공사팀 협의결과 3층 PSRC기둥 일체타설 예정, Bracket hole부분 상세 수정요망</t>
    <phoneticPr fontId="4" type="noConversion"/>
  </si>
  <si>
    <t>공사 협의후 자료공유</t>
    <phoneticPr fontId="4" type="noConversion"/>
  </si>
  <si>
    <r>
      <rPr>
        <sz val="10"/>
        <rFont val="맑은 고딕"/>
        <family val="3"/>
        <charset val="129"/>
      </rPr>
      <t>=&gt; PC에 발생되는 비틀림하중은 전층에서 문제가 없다. 
    ( DECK의 현장 철근강도 삼우 안건 14-52번 이어서 )</t>
    </r>
    <phoneticPr fontId="4" type="noConversion"/>
  </si>
  <si>
    <t>이엔디몰</t>
    <phoneticPr fontId="4" type="noConversion"/>
  </si>
  <si>
    <t>2월 6일</t>
    <phoneticPr fontId="4" type="noConversion"/>
  </si>
  <si>
    <t>=&gt; 10F 코어 테두리부 철골거더에 비틀림 발생되는 부분 구조 검토 추가요망</t>
    <phoneticPr fontId="4" type="noConversion"/>
  </si>
  <si>
    <r>
      <t xml:space="preserve">=&gt; PPT12, "PC보 하부 확대머리 철근(모든 PC거더) + 5%부재의 경우 0.65% 철근비 만족을 위한 추가철근"의미가 전달되도록 표기수정 
</t>
    </r>
    <r>
      <rPr>
        <sz val="10"/>
        <rFont val="맑은 고딕"/>
        <family val="3"/>
        <charset val="129"/>
      </rPr>
      <t xml:space="preserve">=&gt; PPT16, Table상 수치들이 설계값인지 실험값인지 추가 표시
=&gt; PPT17, 각 점들과 Red선이 의미가 무었인지?(3PG82e부재의 경우 모멘트의 3600kNm, 4404kNm, 5,000kNm값의 의미가 무엇인지 정확히 표기요망. PPT의 장표의 "목표 설능 충족"이 어떻게 충족된다는 의미인지?)
</t>
    </r>
    <r>
      <rPr>
        <sz val="10"/>
        <rFont val="맑은 고딕"/>
        <family val="3"/>
        <charset val="129"/>
      </rPr>
      <t xml:space="preserve">=&gt; PPT 18,19,20에서 3PG82e부재가 어느 회전각 시점에서 HMB부재 정모멘트 내력이 결정되었는지 표기 및 </t>
    </r>
    <r>
      <rPr>
        <u/>
        <sz val="10"/>
        <rFont val="맑은 고딕"/>
        <family val="3"/>
        <charset val="129"/>
      </rPr>
      <t>그 정모멘트 시점의 철근응력/Shear key부 응력/HMB하부 콘크리트 응력을 보여주고 철근항복이 먼저되어 취성파괴가 아닌 연성파괴가 된다는 의미전달 필요, 또한 3% 이상의 연성도 확보가 된다는 의미전달도 필요</t>
    </r>
    <phoneticPr fontId="4" type="noConversion"/>
  </si>
  <si>
    <t>=&gt; PPT 12, 하부철근에 대한 의미전달이 불명확함, 0.65% 추가 철근 별도표기 방법 고민요망 (전단키 4개인 경우 0.65% 만족을 위해 추가 배근함 )
=&gt; PPT17, 그래프의 Legend mark (analysis, Mu, Mn) 다른 그래프에도 추가표기할것
=&gt; PPT18, 19, 20
- 해석결과값으로 3%이상의 연성도를 어떻게 확인하는지 추가표기
- 아바쿠스의 철근과 콘크리트의 재료 물성 추가 
- 초기 0.002 이전에 곡선의 꺽이는 지점에 대한 설명 추가요망</t>
    <phoneticPr fontId="4" type="noConversion"/>
  </si>
  <si>
    <t>■ O/B 가이드 BEAM의 철골 공사 순서에 따라 추가 접합부 반영 확인
   =&gt; L형 타입의 경우 용접 시점, 볼트 접합부등 계획 확인 
        (Guide Bracket의 E.P는 크라운 인서트 타입반영)
   =&gt; 제작 및 설치 Scope 구분하여 자료 공유예정 (by SECL 설계팀)</t>
    <phoneticPr fontId="4" type="noConversion"/>
  </si>
  <si>
    <t>2024.02.06 (14:00 ~ 116:00)</t>
    <phoneticPr fontId="5" type="noConversion"/>
  </si>
  <si>
    <t>2024.01.30 (14:00 ~ 16:00)</t>
    <phoneticPr fontId="5" type="noConversion"/>
  </si>
  <si>
    <t>2024.01.23 (13:30 ~ 17:30)</t>
    <phoneticPr fontId="5" type="noConversion"/>
  </si>
  <si>
    <t xml:space="preserve">- SHOP 진행 업무
  PSRC 3층 기둥까지 정리 COMMENT 반영하여 정리
  PC 5층 바닥까지 E.P 반영 정리 </t>
    <phoneticPr fontId="4" type="noConversion"/>
  </si>
  <si>
    <t>14-54</t>
    <phoneticPr fontId="4" type="noConversion"/>
  </si>
  <si>
    <t>240206_P5 복합동_EP상세변경에 따른 코어부철골 비틀림 검토_R2 .pptx</t>
    <phoneticPr fontId="4" type="noConversion"/>
  </si>
  <si>
    <t>=&gt; PC에 발생되는 비틀림하중은 전층에서 문제가 없다. 
    ( DECK의 현장 철근강도 삼우 안건 14-52번 이어서 )</t>
    <phoneticPr fontId="4" type="noConversion"/>
  </si>
  <si>
    <t>G-1</t>
    <phoneticPr fontId="4" type="noConversion"/>
  </si>
  <si>
    <t>G-2</t>
    <phoneticPr fontId="4" type="noConversion"/>
  </si>
  <si>
    <r>
      <t xml:space="preserve">=&gt; PPT12, "PC보 하부 확대머리 철근(모든 PC거더) + 5%부재의 경우 0.65% 철근비 만족을 위한 추가철근"의미가 전달되도록 표기수정 
=&gt; PPT16, Table상 수치들이 설계값인지 실험값인지 추가 표시
=&gt; PPT17, 각 점들과 Red선이 의미가 무었인지?(3PG82e부재의 경우 모멘트의 3600kNm, 4404kNm, 5,000kNm값의 의미가 무엇인지 정확히 표기요망. PPT의 장표의 "목표 설능 충족"이 어떻게 충족된다는 의미인지?)
=&gt; PPT 18,19,20에서 3PG82e부재가 어느 회전각 시점에서 HMB부재 정모멘트 내력이 결정되었는지 표기 및 </t>
    </r>
    <r>
      <rPr>
        <u/>
        <sz val="10"/>
        <rFont val="맑은 고딕"/>
        <family val="3"/>
        <charset val="129"/>
      </rPr>
      <t>그 정모멘트 시점의 철근응력/Shear key부 응력/HMB하부 콘크리트 응력을 보여주고 철근항복이 먼저되어 취성파괴가 아닌 연성파괴가 된다는 의미전달 필요, 또한 3% 이상의 연성도 확보가 된다는 의미전달도 필요</t>
    </r>
    <phoneticPr fontId="4" type="noConversion"/>
  </si>
  <si>
    <t>공사팀에서 진행
센코에서 접수됨</t>
    <phoneticPr fontId="4" type="noConversion"/>
  </si>
  <si>
    <t>240206_P5 복합동_HMB 설계 프로세스_SEN_R3.pptx</t>
    <phoneticPr fontId="4" type="noConversion"/>
  </si>
  <si>
    <r>
      <t xml:space="preserve">=&gt; PPT 12, 하부철근에 대한 의미전달이 불명확함, 0.65% 추가 철근 별도표기 방법 고민요망
     (전단키 4개인 경우 0.65% 만족을 위해 추가 배근함 )
</t>
    </r>
    <r>
      <rPr>
        <sz val="10"/>
        <color rgb="FFC00000"/>
        <rFont val="맑은 고딕"/>
        <family val="3"/>
        <charset val="129"/>
      </rPr>
      <t xml:space="preserve"> </t>
    </r>
    <r>
      <rPr>
        <b/>
        <sz val="10"/>
        <color rgb="FFC00000"/>
        <rFont val="맑은 고딕"/>
        <family val="3"/>
        <charset val="129"/>
      </rPr>
      <t xml:space="preserve">    ( 반영 결과 : 연한 하늘색으로 추가 철근을 표현함 )
     ( Q : 0.65% 반영 기준은? A : 실험에 의한 결과로 반영 )</t>
    </r>
    <r>
      <rPr>
        <sz val="10"/>
        <color rgb="FFC00000"/>
        <rFont val="맑은 고딕"/>
        <family val="3"/>
        <charset val="129"/>
      </rPr>
      <t xml:space="preserve">
</t>
    </r>
    <r>
      <rPr>
        <sz val="10"/>
        <rFont val="맑은 고딕"/>
        <family val="3"/>
        <charset val="129"/>
      </rPr>
      <t xml:space="preserve">=&gt; PPT17, 그래프의 Legend mark (analysis, Mu, Mn) 다른 그래프에도 추가표기할것
=&gt; PPT18, 19, 20
- 해석결과값으로 3%이상의 연성도를 어떻게 확인하는지 추가표기
- 아바쿠스의 철근과 콘크리트의 재료 물성 추가 
</t>
    </r>
    <r>
      <rPr>
        <b/>
        <sz val="10"/>
        <color rgb="FFC00000"/>
        <rFont val="맑은 고딕"/>
        <family val="3"/>
        <charset val="129"/>
      </rPr>
      <t xml:space="preserve"> (답 : 해석모델상에서 연성능력은 판단불가_단조가력, 실험으로만 연성능력 확인가능_반복가력 )
 (답 : 해석 모델은 다이에나를 사용 )</t>
    </r>
    <r>
      <rPr>
        <sz val="10"/>
        <rFont val="맑은 고딕"/>
        <family val="3"/>
        <charset val="129"/>
      </rPr>
      <t xml:space="preserve">
- 초기 0.002 이전에 곡선의 꺽이는 지점에 대한 설명 추가요망
</t>
    </r>
    <r>
      <rPr>
        <b/>
        <sz val="10"/>
        <color rgb="FFC00000"/>
        <rFont val="맑은 고딕"/>
        <family val="3"/>
        <charset val="129"/>
      </rPr>
      <t xml:space="preserve">  (답 : 초기 콘크리트 인장균열 시점 )</t>
    </r>
    <phoneticPr fontId="4" type="noConversion"/>
  </si>
  <si>
    <t>공장에
확인이 어려움</t>
    <phoneticPr fontId="4" type="noConversion"/>
  </si>
  <si>
    <t>2월 7일</t>
    <phoneticPr fontId="4" type="noConversion"/>
  </si>
  <si>
    <t>=&gt; 전환설계 도면에 FIZ실 부분 분리하여 PC 브라켓 표현 후 삼우에 송부 ( 삼우 BIM 요청사항)
=&gt; 5F 10F만 작성 송부</t>
    <phoneticPr fontId="4" type="noConversion"/>
  </si>
  <si>
    <t>SHOP 반영</t>
    <phoneticPr fontId="4" type="noConversion"/>
  </si>
  <si>
    <t>완료
SHOP 수정 필</t>
    <phoneticPr fontId="4" type="noConversion"/>
  </si>
  <si>
    <t>(NEW)
(SHOP 도면확인)</t>
    <phoneticPr fontId="4" type="noConversion"/>
  </si>
  <si>
    <t>(SHOP 도면 확인)</t>
    <phoneticPr fontId="4" type="noConversion"/>
  </si>
  <si>
    <t>=&gt; PPT 12에 " 전단키 파괴모드에도 불구하고" 부분 수정
    (취성파괴가 아니고 휨파괴이다를 인지하기 위해서 내용 수정)
   전단키 파괴가 선행되는 HMB의 휨파괴가 파괴거동의 메카니즘이다. (예시)</t>
    <phoneticPr fontId="4" type="noConversion"/>
  </si>
  <si>
    <t>=&gt; SHOP 도면상 브라켓 부분 콘크리트 페이스트 유출방지 고려하여 상세 보완요망</t>
    <phoneticPr fontId="4" type="noConversion"/>
  </si>
  <si>
    <t>■ PSRC면에서 시공중 끊어치기 발생시 HMB 접합부 재검토 요청
=&gt; 막이판만 적용하고 HMB 끊어치기 발생시 별도의 보강철물없이 끊어쳐도 문제없는지?
=&gt; 기존 CDC구간 후행공사시는 끊어치기부에 HMB전단보강용 Stud Bolt가 필요한거로 검토되었는데 시공중 C.J부분은 별도 보완장치가 필요없는지?</t>
    <phoneticPr fontId="4" type="noConversion"/>
  </si>
  <si>
    <t>2024.02.20 (09:00 ~ 11:00)</t>
    <phoneticPr fontId="5" type="noConversion"/>
  </si>
  <si>
    <t>■  DS구간 양중 홀 위치는 2층 제외하고 전층 반영 
  =&gt; 3층 GRID 55~56은 반영 불가 ( PC 보 분절시 반영 불가 )
  =&gt; 상세는 공사팀에서 받아서 전달 
  =&gt; ROOF층은 시간적 여유가 있으니 SHOP 시점에 재검토</t>
    <phoneticPr fontId="4" type="noConversion"/>
  </si>
  <si>
    <t>완료
전환설계 작성 후 삼우 송부</t>
    <phoneticPr fontId="4" type="noConversion"/>
  </si>
  <si>
    <t>(삼우 반영 확인)</t>
    <phoneticPr fontId="4" type="noConversion"/>
  </si>
  <si>
    <t>■ 3층과 9층 수조부분 시공순서 확인
  =&gt; 상부층 PC거더 설치후 Half Slab 거치 가능여부 확인필요
  =&gt; PSRC 기둥을 한번에 타설하는 경우 -&gt; Half Slab Bracket opening 부 상세 수정필요함
  =&gt; 공사팀 협의결과 3층 PSRC기둥 일체타설 예정, Bracket hole부분 상세 수정요망</t>
    <phoneticPr fontId="4" type="noConversion"/>
  </si>
  <si>
    <t>(SHOP 도면확인)</t>
    <phoneticPr fontId="4" type="noConversion"/>
  </si>
  <si>
    <t>(NEW)</t>
    <phoneticPr fontId="4" type="noConversion"/>
  </si>
  <si>
    <t>연구팀 확인 중</t>
    <phoneticPr fontId="4" type="noConversion"/>
  </si>
  <si>
    <t>14-56
(NEW)</t>
    <phoneticPr fontId="4" type="noConversion"/>
  </si>
  <si>
    <t>- 잔여 업무 작업 관련하여 추가 사항이 있다면 회신 요망</t>
    <phoneticPr fontId="4" type="noConversion"/>
  </si>
  <si>
    <t>-</t>
    <phoneticPr fontId="4" type="noConversion"/>
  </si>
  <si>
    <t>14-55</t>
    <phoneticPr fontId="4" type="noConversion"/>
  </si>
  <si>
    <t>14-57
(NEW)</t>
    <phoneticPr fontId="4" type="noConversion"/>
  </si>
  <si>
    <t>■ HMB 계산서 ( PC , SLAB 단면 입력 부분 )
   =&gt; PC 상부에 철근 4개 그림 무엇인지 확인 要
   =&gt; SLAB에 하단에 REINFOORCEMENT BAR (PC)와 관련 있는 것인지?
   =&gt; 계산서상 사용하는 철근인지 확인 要</t>
    <phoneticPr fontId="4" type="noConversion"/>
  </si>
  <si>
    <t xml:space="preserve">■ HMB 계산서 ( Composite Section Check )
   =&gt; Qn,vbar 은 어떤 강도 부분인지?  </t>
    <phoneticPr fontId="4" type="noConversion"/>
  </si>
  <si>
    <t>- 주간 회의는 목요일에 하루로 모아서 계획
   오전 8시 30분 ( 협력사 주간회의 )
   오전 10시  ( 삼우 주간회의 )
   삼우 협의 후 회신</t>
    <phoneticPr fontId="4" type="noConversion"/>
  </si>
  <si>
    <t>=&gt; Shop dwg 미반영사항에 상기 내용 추가</t>
    <phoneticPr fontId="4" type="noConversion"/>
  </si>
  <si>
    <t>- HMB 설계 프로세스 휨강도 산정시 강연선에 0.75 감소계수를 적용한 근거 요청</t>
    <phoneticPr fontId="4" type="noConversion"/>
  </si>
  <si>
    <t>240221_P5복합동 HMB 계산서상 합성률 평가 설명자료.pptx</t>
    <phoneticPr fontId="4" type="noConversion"/>
  </si>
  <si>
    <t>240222_P5 복합동_HMB 설계 프로세스_SEN_R4.pptx</t>
    <phoneticPr fontId="4" type="noConversion"/>
  </si>
  <si>
    <t>센구조 : -</t>
    <phoneticPr fontId="4" type="noConversion"/>
  </si>
  <si>
    <t>14-56</t>
    <phoneticPr fontId="4" type="noConversion"/>
  </si>
  <si>
    <t>14-57</t>
    <phoneticPr fontId="4" type="noConversion"/>
  </si>
  <si>
    <t>14-58
(NEW)</t>
    <phoneticPr fontId="4" type="noConversion"/>
  </si>
  <si>
    <t>PC 강선의 감도저감 계수 
 - 단부 50d 구간에서는 강선의 강도를 100% 사용 되지 못한다. ( KDS 12 20 10 : 2021 4.2.3 나-7 )</t>
    <phoneticPr fontId="4" type="noConversion"/>
  </si>
  <si>
    <t>완료</t>
    <phoneticPr fontId="4" type="noConversion"/>
  </si>
  <si>
    <t>■ PC 분절보의 E.P 검토
    1. 엥커 Bar 내력검토
    2. Embeded Plate 내력검토 
      (Case 1 : G.Plate가 분절방향과 평행한 경우, Case 2 : G.Plate가 분절방향과 직각인 경우)
    3. 분절 E.P 사이 용접부 검토</t>
    <phoneticPr fontId="4" type="noConversion"/>
  </si>
  <si>
    <t>2024.03.14 (10:00 ~ 11:00)</t>
    <phoneticPr fontId="5" type="noConversion"/>
  </si>
  <si>
    <t>윤성환 수석, 권윤환 수석</t>
    <phoneticPr fontId="4" type="noConversion"/>
  </si>
  <si>
    <t>서성현 수석, 강상규 프로,</t>
    <phoneticPr fontId="5" type="noConversion"/>
  </si>
  <si>
    <t>2024.02.29 (09:00 ~ 11:00)</t>
    <phoneticPr fontId="5" type="noConversion"/>
  </si>
  <si>
    <t>14-58</t>
    <phoneticPr fontId="4" type="noConversion"/>
  </si>
  <si>
    <t>■ PSRC기둥면 HMB Construction Joint 발생부 전단내력
  1. 막이판이 있는 경우 HMB내 콘크리트가 단절이 되어 일체화로 보기 어려운데 콘크리트 전단 마찰식 적용이 가능한지? (전단연결재의 전단내력으로만 검토되야 하는게 아닌지요?)
  2. 전단연결재로 사용한 주철근 및 주앵글이 휨에 의해서 인장응력이 90%이상 발생되고 있는 상태에서 전체단면이 추가 전단응력을 지지하는것으로 검토하였는데 문제가 없는지? (인장응력 or 압축응력 + 전단응력의 조합응력으로 검토해야 하는게 아닌지요?)
  3. 중요접합부이며 워낙 개소가 많으므로 감리 Comment등에 의하여 문제 발생시 크게 이슈가 될 소지가 있습니다. (필요시 교수님 자문이나 학회 인증 등 필요할거로 판단됨.)</t>
    <phoneticPr fontId="4" type="noConversion"/>
  </si>
  <si>
    <t>3월 21일</t>
    <phoneticPr fontId="4" type="noConversion"/>
  </si>
  <si>
    <t>=&gt; G.PL (0도 및 90도)의 용접부 내력은 SECL검토결과 Review후 회신요망
=&gt; 상세 확정후 PC Shop dwg상의 G.PL용접상세 수정요망.
=&gt; 상세 확정후 SECL MEP Piperack 도면상의 G.PL용접상세 수정요망. (by 윤성환 수석)</t>
    <phoneticPr fontId="4" type="noConversion"/>
  </si>
  <si>
    <t>이엔디몰
SECL MEP</t>
    <phoneticPr fontId="4" type="noConversion"/>
  </si>
  <si>
    <t>(NEW)</t>
    <phoneticPr fontId="4" type="noConversion"/>
  </si>
  <si>
    <t>240403_P5 복합동 HMB 분리타설시 막음처리 상세 협의 안.pptx</t>
    <phoneticPr fontId="4" type="noConversion"/>
  </si>
  <si>
    <t>■ PSRC기둥면에 막음판 설치시 상세 접수 ( 교수님 의견 반영 제안 )
   - 공사 계획에 따라서 막은 판 상세를 SHOP에 반영하여 반입 가능
  1. 예상 C.J에는 제안한 상세 적용 가능할 것으로 예상함
  2. 예상하지 못한 C.J에 대하여 현장에서 대응방안이 추가로 필요함
  3. PPT에 제안한 설계식에 대하여 HMB의 주앵글의 인장과 전단에 대하여 검토 식 재검토 요망
      ( 전단과 휨 조합이 없다면 관련 근거 확보 요망 )
  4. 회의 안건으로 보내온 PPT의 계산 식들에 대하여 상세히 작성 수정
  5. SHEAR KEY 실험에 대한 일정 및 자료 공유 요청.</t>
    <phoneticPr fontId="4" type="noConversion"/>
  </si>
  <si>
    <t>2024.04.11 (10:00 ~ 11:00)</t>
    <phoneticPr fontId="5" type="noConversion"/>
  </si>
  <si>
    <t xml:space="preserve">  PLACE OF MEETING : 신규캠프 가동 PCM실 옆</t>
    <phoneticPr fontId="5" type="noConversion"/>
  </si>
  <si>
    <t>완료</t>
    <phoneticPr fontId="4" type="noConversion"/>
  </si>
  <si>
    <t>완료
240327 보내온
테클라 모델에 반영 됨</t>
    <phoneticPr fontId="4" type="noConversion"/>
  </si>
  <si>
    <t>(NEW)
유선 전달</t>
    <phoneticPr fontId="4" type="noConversion"/>
  </si>
  <si>
    <t>=&gt; 삼우 설계 구조 검토의견에 따라서 계사서 보완
   1. 분절 E.P의 겹치는 부분에 G-P.L의 용접 시 편심 위치 반영 및
      PLATE의 휨내력 검토시 용접 두께 기준 적용
      ( 휨응력과 전단 조합 검토 )
   2. PJP 용접부와 인장력의 중심간 편심거리 고려 ( 90도 기준 )
   3. PJP 용접부의 도심과 인장력의 중심간 편심거리 고려 ( 0도 기준 )</t>
    <phoneticPr fontId="4" type="noConversion"/>
  </si>
  <si>
    <t>완료
삼우 반영 결과만 확인</t>
    <phoneticPr fontId="4" type="noConversion"/>
  </si>
  <si>
    <t>이엔디몰 : 김대훈 대표</t>
    <phoneticPr fontId="4" type="noConversion"/>
  </si>
  <si>
    <t>=&gt; PSRC기둥면 HMB Construction Joint 발생부 전단내력
  1. 막이판이 있는 경우 HMB내 콘크리트가 단절이 되어 일체화로 보기 어려운데 콘크리트 전단 마찰식 적용이 가능한지? (전단연결재의 전단내력으로만 검토되야 하는게 아닌지요?)
  2. 전단연결재로 사용한 주철근 및 주앵글이 휨에 의해서 인장응력이 90%이상 발생되고 있는 상태에서 전체단면이 추가 전단응력을 지지하는것으로 검토하였는데 문제가 없는지? (인장응력 or 압축응력 + 전단응력의 조합응력으로 검토해야 하는게 아닌지요?)
  3. 중요접합부이며 워낙 개소가 많으므로 감리 Comment등에 의하여 문제 발생시 크게 이슈가 될 소지가 있습니다. (필요시 교수님 자문이나 학회 인증 등 필요할거로 판단됨.)</t>
    <phoneticPr fontId="4" type="noConversion"/>
  </si>
  <si>
    <t>=&gt; PSRC기둥면에 막음판 설치시 상세 접수 ( 교수님 의견 반영 제안 )
   - 공사 계획에 따라서 막은 판 상세를 SHOP에 반영하여 반입 가능
  1. 예상 C.J에는 제안한 상세 적용 가능할 것으로 예상함
  2. 예상하지 못한 C.J에 대하여 현장에서 대응방안이 추가로 필요함
  3. PPT에 제안한 설계식에 대하여 HMB의 주앵글의 인장과 전단에 대하여 검토 식 재검토 요망
      ( 전단과 휨 조합이 없다면 관련 근거 확보 요망 )
  4. 회의 안건으로 보내온 PPT의 계산 식들에 대하여 상세히 작성 수정
  5. SHEAR KEY 실험에 대한 일정 및 자료 공유 요청.</t>
    <phoneticPr fontId="4" type="noConversion"/>
  </si>
  <si>
    <t xml:space="preserve">  PLACE OF MEETING : D-3</t>
    <phoneticPr fontId="5" type="noConversion"/>
  </si>
  <si>
    <t>2024.04.25 (9:30 ~ 11:30)</t>
    <phoneticPr fontId="5" type="noConversion"/>
  </si>
  <si>
    <t>5월 2일</t>
    <phoneticPr fontId="4" type="noConversion"/>
  </si>
  <si>
    <t>=&gt; 공사 재개 계획 확정후 C..J Mock Up 실시예정
=&gt;비 계획된 분리타설에 대하여 현장보강 안은 아래를 참고하여 재검토 요청
   - 철근대신 확대머리 철근을 Dowel 철근수량 감소 검토
   - 철근대신하여 강재(Flat bar등) &amp; Stud bolt를 사용한 전단연결재 방안도 추가로 검토
   - HMB 하부보강 철근도 전단 보강철근으로 사용 가능하도록 검토요망 및 엑셀수식 수정 
   - C.J부 전단보강에 대한 단순화된 기준으로 정리필요 ( 층별, 방향별 등 고려하여 보강방안 단순화 하여 그룹핑 필요)</t>
    <phoneticPr fontId="4" type="noConversion"/>
  </si>
  <si>
    <t>=&gt; 임베드 검토서 수정
  - 용접편심을 고려하여 G.PL 12t 기준으로 용접부 검토 (용접부 유효단면적은 센에서 공유한 자료참조하여 단면적 및 단면계수 산정요망)
  - 위의 결과에 따라서 NG인 경우 G.PL를 몇t까지 증가시키면 되는지 검토</t>
    <phoneticPr fontId="4" type="noConversion"/>
  </si>
  <si>
    <t/>
  </si>
  <si>
    <t>(NEW)</t>
    <phoneticPr fontId="4" type="noConversion"/>
  </si>
  <si>
    <t>2024.05.09 (9:30 ~ 11:30)</t>
    <phoneticPr fontId="5" type="noConversion"/>
  </si>
  <si>
    <t>5월 13일</t>
    <phoneticPr fontId="4" type="noConversion"/>
  </si>
  <si>
    <t>SE&amp;A</t>
    <phoneticPr fontId="4" type="noConversion"/>
  </si>
  <si>
    <t>물량 산출 후
5월 23일</t>
    <phoneticPr fontId="4" type="noConversion"/>
  </si>
  <si>
    <t>240508_P5복합동 기둥면 끊어치기 현장막음처리시 전단마찰검토_rev1.xlsx
240508_P5 복합동_구조평면도(9F,RF 현장 막음처리시 보강 필요영역 파악).dwg</t>
    <phoneticPr fontId="4" type="noConversion"/>
  </si>
  <si>
    <t>=&gt; 분절 E.P의 비용 관련하여 정리 후 상세 반영
   - 행잉 포스트의 위치 이동을 제안 예정 ( 1절주 SHOP 변경 가능 )</t>
    <phoneticPr fontId="4" type="noConversion"/>
  </si>
  <si>
    <t>■ P3도면기준으로 전환설계
    =&gt; LFC + 철골 거더 물량과 PSRC + PC 물량 산출 요청
    1. 부재의 설계 ratio 유사하게 전환설계
    2. 단부 정모멘트는 부모멘트의 30% 적용
    3. 각층 PC부재는 P5크기를 참고하여 크기 적용
    4. 물량 산출시 내화피복, 철근, 커플러, 접합 플레이트, BASE PLATE, 엥커, 스티프너, 운반비, SHOP DWG, 스터드, PC 상단 철근 등등 포함 ( 상세 내역 메일로 발송 )
    5. 슬래브는 제외</t>
    <phoneticPr fontId="4" type="noConversion"/>
  </si>
  <si>
    <r>
      <t>=&gt; 9F, ROOF층에만 일부 보강 철근 필요함
   - 사유는 HMB의 상하부 주앵글과 하부 철근을 전단마찰식의 As에 포함 가능하다.
   - 단, 조건은 메탈라스등을 사용 즉, 콘크리트의 거친면이라는 조건이다.</t>
    </r>
    <r>
      <rPr>
        <sz val="10"/>
        <color rgb="FFFF0000"/>
        <rFont val="맑은 고딕"/>
        <family val="3"/>
        <charset val="129"/>
      </rPr>
      <t xml:space="preserve">
   - 보강이 필요한 부분과 보강 기준 제시 - 예) 층별 부재별 보강 상세 기준 통일</t>
    </r>
    <r>
      <rPr>
        <sz val="10"/>
        <rFont val="맑은 고딕"/>
        <family val="3"/>
        <charset val="129"/>
      </rPr>
      <t xml:space="preserve">
 </t>
    </r>
    <r>
      <rPr>
        <sz val="10"/>
        <color rgb="FFFF0000"/>
        <rFont val="맑은 고딕"/>
        <family val="3"/>
        <charset val="129"/>
      </rPr>
      <t xml:space="preserve">  - 공사 시작 시 정리된 기준으로 MOCK UP 진행</t>
    </r>
    <phoneticPr fontId="4" type="noConversion"/>
  </si>
  <si>
    <t>14-59</t>
    <phoneticPr fontId="4" type="noConversion"/>
  </si>
  <si>
    <t>설계 시작 시</t>
    <phoneticPr fontId="4" type="noConversion"/>
  </si>
  <si>
    <t>■ 행잉 집중하중 검토 ( 설계 시작 시 고려 사항 )
    =&gt; 냉동기실의 행잉하중반력에 대하여 골조 검토 필요
       ( 면적하중으로 골조 해석 후 집중하중으로 재검토 요망 )</t>
    <phoneticPr fontId="4" type="noConversion"/>
  </si>
  <si>
    <r>
      <t xml:space="preserve">■ 24년 3월 27 작성된 테클라 모델은 아래의 미반영 사항이 반영되어 접수되었음
     ( 파일240215_P5 복합동 전환설계 미반영 이슈 및 SHOP &amp; 제작 현황 파악.xlsx(19.35 KB) ) 
</t>
    </r>
    <r>
      <rPr>
        <b/>
        <sz val="10"/>
        <color rgb="FFFF0000"/>
        <rFont val="맑은 고딕"/>
        <family val="3"/>
        <charset val="129"/>
      </rPr>
      <t xml:space="preserve">    - 1,2절주 HMB LIST에 일부 전단 철근 수정 예정</t>
    </r>
    <phoneticPr fontId="4" type="noConversion"/>
  </si>
  <si>
    <t>2024.05.16 (9:30 ~ 11:30)</t>
    <phoneticPr fontId="5" type="noConversion"/>
  </si>
  <si>
    <t>전환설계 도면은 작성됨</t>
    <phoneticPr fontId="4" type="noConversion"/>
  </si>
  <si>
    <t>철근 정미량
커플러 제외
5월 16일
완료</t>
    <phoneticPr fontId="4" type="noConversion"/>
  </si>
  <si>
    <t>=&gt; 전층에 대하여 전단 철근과 HMB 하단 보강 철근등 철골 SHOP의 내부 품질 검토 자료 요청</t>
    <phoneticPr fontId="4" type="noConversion"/>
  </si>
  <si>
    <t>- PC LIST에 DE BONDING 이란?
- PSRC 외각폼 상세는 내부 CORE 부분도 반영 요청.</t>
    <phoneticPr fontId="4" type="noConversion"/>
  </si>
  <si>
    <t>위팀장님 요청사항
- 1. 설치시 안전 줄이 PSRC 1.2높이에 설치가능한지?
- 2. 타설 완료 후 외각부 안전 고리 연결을 위한 폼에 고리가 있는지?</t>
    <phoneticPr fontId="4" type="noConversion"/>
  </si>
  <si>
    <t>2024.05.30 (9:30 ~ 11:30)</t>
    <phoneticPr fontId="5" type="noConversion"/>
  </si>
  <si>
    <t>서성현 수석, 윤성환 수석, 강상규 프로,</t>
    <phoneticPr fontId="5" type="noConversion"/>
  </si>
  <si>
    <t>센구조 : 이동혁 소장, 이인호 이사</t>
    <phoneticPr fontId="4" type="noConversion"/>
  </si>
  <si>
    <t>=&gt; 작성된 도면은 공사팀에만 전달</t>
    <phoneticPr fontId="4" type="noConversion"/>
  </si>
  <si>
    <t>240528_P5 복합동_HMB 시공 조인트 상세.dwg</t>
  </si>
  <si>
    <t>완료</t>
    <phoneticPr fontId="4" type="noConversion"/>
  </si>
  <si>
    <t>=&gt; 9F, ROOF층에만 일부 보강 철근 필요함
   - 사유는 HMB의 상하부 주앵글과 하부 철근을 전단마찰식의 As에 포함 가능하다.
   - 단, 조건은 메탈라스등을 사용 즉, 콘크리트의 거친면이라는 조건이다.
   - 보강이 필요한 부분과 보강 기준 제시 - 예) 층별 부재별 보강 상세 기준 통일
   - 공사 시작 시 정리된 기준으로 MOCK UP 진행</t>
    <phoneticPr fontId="4" type="noConversion"/>
  </si>
  <si>
    <t>센구조</t>
    <phoneticPr fontId="4" type="noConversion"/>
  </si>
  <si>
    <t>(NEW)</t>
    <phoneticPr fontId="4" type="noConversion"/>
  </si>
  <si>
    <t>■ 공사팀 문의 사항 (위동표 팀장님 요청)
     아래의 사항이 도면에 반영되었는지 확인 요망
    =&gt; DECK 설치시 안전줄 (높이 1.2m)가 PSRC 기둥에 연결 가능한지?
    =&gt; 기둥 SPLICE 연결 및 현장 거푸집 결합 후 안전줄 (1.2m)가 PSRC 기둥에 연결 가능한지?</t>
    <phoneticPr fontId="4" type="noConversion"/>
  </si>
  <si>
    <t>비용 정리 접수 후
발주처 의사결정 必</t>
    <phoneticPr fontId="4" type="noConversion"/>
  </si>
  <si>
    <t>14-60
(new)</t>
    <phoneticPr fontId="4" type="noConversion"/>
  </si>
  <si>
    <t>■ 1면 외각폼 상세
   =&gt; 모서리를 제외하고 1면으로만 외각폼 상세 변경
       - PC 설치등 작업자 이동을 위해 상세 변경
       - 상세 변경은 공사 일정 영향이 없는 부분만 반영
   =&gt; 기존 상세 보완 요청
       - 작업자 이동통로만 확보를 고려
       - 거푸집 마무리 작업은 건물 안쪽에서 작엄 ( 안전 확보 )</t>
    <phoneticPr fontId="4" type="noConversion"/>
  </si>
  <si>
    <t>230523_P5 복합동_단차부 상세 협의용.dwg</t>
    <phoneticPr fontId="4" type="noConversion"/>
  </si>
  <si>
    <t>240116_PSRC 커플러 전수이음 SAMPLE 사진 및 DETAIL.pptx
240115_P5 복합동_골조 부분시공에 따른 영향_전수이음 관련 규정.pptx</t>
    <phoneticPr fontId="4" type="noConversion"/>
  </si>
  <si>
    <t>240115 1036 
전수이음 가능 접수</t>
    <phoneticPr fontId="4" type="noConversion"/>
  </si>
  <si>
    <t>2024.06.19 (9:00 ~ 11:00)</t>
    <phoneticPr fontId="5" type="noConversion"/>
  </si>
  <si>
    <t>윤성환 수석, 강상규 프로,</t>
    <phoneticPr fontId="5" type="noConversion"/>
  </si>
  <si>
    <t>240617_P5 복합동 F-PSRC 외곽부 FORM 개선안 제안.pptx</t>
    <phoneticPr fontId="4" type="noConversion"/>
  </si>
  <si>
    <t>14-60</t>
    <phoneticPr fontId="4" type="noConversion"/>
  </si>
  <si>
    <t>(NEW)</t>
    <phoneticPr fontId="4" type="noConversion"/>
  </si>
  <si>
    <t>6월 25일</t>
    <phoneticPr fontId="4" type="noConversion"/>
  </si>
  <si>
    <t>14-61
(NEW)</t>
    <phoneticPr fontId="4" type="noConversion"/>
  </si>
  <si>
    <t>14-62
(NEW)</t>
    <phoneticPr fontId="4" type="noConversion"/>
  </si>
  <si>
    <t>14-63
(NEW)</t>
    <phoneticPr fontId="4" type="noConversion"/>
  </si>
  <si>
    <t>14-64
(NEW)
(도면 반영)</t>
    <phoneticPr fontId="4" type="noConversion"/>
  </si>
  <si>
    <t>공사 시작 후
신규 리스트 작성 시
반영 요망</t>
    <phoneticPr fontId="4" type="noConversion"/>
  </si>
  <si>
    <t>■ 내진 보강 현장철근과 LC 프레임 간섭 문제 
   =&gt; 3층 왼쪽 코어부분에 LC프레임과 내진 보강 현장 철근과 간섭 발생 ( 상세 수정 필요 )
   =&gt; 240619 LC 프레임에 내진 보강 철근 설치 불가 - 3층 내진 보강 확인.pdf 참조</t>
    <phoneticPr fontId="4" type="noConversion"/>
  </si>
  <si>
    <t>=&gt; PPT에 아래의 내용을 참고로 하여 장표의 설명 및 결과 추가 필요
   * CASE 1,2가 어떤 컨샙인지 등 설명 추가 
   * CASE 1,2의 상세 반영시 기존대비 변경사항 또는 특이사항 요약 추가
      - 현장폼 설치 후 4.5t 강판 추가 / 4.5t 추가 강판에 용접 / 반대편 모서리에 용접 필요 등
   * 외각부 모서리 용접이 필요하고 (기본사항) 위치변경이 안된다는 것을 간략 추가 설명 추가
   * CASE 2에 L Bar를 수식으로 내리는 것 외에 용접 또는 볼트이음등 안건 추가 요청 (가능하다면)
   * 두가지 안건 모두 Form을 수정 또는 재가공 필요성 설명 추가</t>
    <phoneticPr fontId="4" type="noConversion"/>
  </si>
  <si>
    <t>■ 구조 상세 도면과 SHOP도면 standard의 불일치 검토
    =&gt; 제작된 상세와 구조도면의 불일치 발생
    =&gt; 수정이 필요한 부분이 어디인지 정리하여 회신 요청 
■ LC 프레임의 스티프너 양면 모살 용접 적용 검토 (품질팀장님 요청사항)
    =&gt; LC 프레임에 스티프너 플레이트를 안쪽으로 이동하여 양면 모살로 용접 상세수정 검토
    =&gt; 수정이 불필요한 경우에 향후 용접 관련 감리 대응 자료 준비 요청
    =&gt; 240610_현장 완제품 입고관련 - 도면 불일치.pptx 참고</t>
    <phoneticPr fontId="4" type="noConversion"/>
  </si>
  <si>
    <t>■ PC에 일체형 전단철근 절단시 보강 검토
   =&gt; 전단보강근 절단 후 CAP BAR 보강 시 구조적 문제가 없는지 관련 자료 확인 요청
   =&gt; 타현장 사례가 있다면 확인 요청 ( 중앙부 전단 철근 절단 등등.. )
   =&gt; 240619 현장에서 PC에 상부 주근 설치 시 검토 PC SHOP.pdf 참고</t>
    <phoneticPr fontId="4" type="noConversion"/>
  </si>
  <si>
    <r>
      <t xml:space="preserve">■ HMB 상부철근 (ADD.BAR) 위치 외부로 공사팀 요청
   =&gt; ADD. BAR가 거더 중앙부 2 LAYER에 위치 시 현장에서 관리 어려움 (예상)
   =&gt; 가능하면 ADD.BAR는 외각으로 배치 요청
</t>
    </r>
    <r>
      <rPr>
        <sz val="10"/>
        <rFont val="맑은 고딕"/>
        <family val="3"/>
        <charset val="129"/>
      </rPr>
      <t>■ HMB에 정착되는 상부 철근에 확대머리 적용
   =&gt; 피복등 확대 머리 적용시 철근 간격문제로 반영 불가</t>
    </r>
    <phoneticPr fontId="4" type="noConversion"/>
  </si>
  <si>
    <t>[P56복합동] PC보전단철근 절단후 보강검토_20240625.pptx</t>
  </si>
  <si>
    <t>240528_P5 복합동_HMB 시공 조인트 상세.dwg</t>
    <phoneticPr fontId="4" type="noConversion"/>
  </si>
  <si>
    <t>실험 진행사항 확인</t>
    <phoneticPr fontId="4" type="noConversion"/>
  </si>
  <si>
    <t>■ G열 C.J 30년 후 연결시 상세는 어떻게?
   - 철골로 변경이 필요할 것으로 예상되는데...
   - SLAB 강도로 HMB 타설시 문제점?  보강으로 처리 가능?
   - 내진 보강 철근을 간섭 해결 필요....</t>
    <phoneticPr fontId="4" type="noConversion"/>
  </si>
  <si>
    <t>2024.07.18 (9:00 ~ 11:00)</t>
    <phoneticPr fontId="5" type="noConversion"/>
  </si>
  <si>
    <t xml:space="preserve">  PLACE OF MEETING : A-3</t>
    <phoneticPr fontId="5" type="noConversion"/>
  </si>
  <si>
    <t>DROP 
P2 기준으로 재검토</t>
    <phoneticPr fontId="4" type="noConversion"/>
  </si>
  <si>
    <t>=&gt; P2기준 분절보 자료를 확보 후 반영 예정</t>
    <phoneticPr fontId="4" type="noConversion"/>
  </si>
  <si>
    <t>P2 기준 확보</t>
    <phoneticPr fontId="4" type="noConversion"/>
  </si>
  <si>
    <t xml:space="preserve">14-61
</t>
  </si>
  <si>
    <t xml:space="preserve">14-62
</t>
  </si>
  <si>
    <t xml:space="preserve">14-63
</t>
  </si>
  <si>
    <t>14-64
(도면 반영)</t>
  </si>
  <si>
    <t>240528_P5 복합동_HMB 시공 조인트 상세.dwg
240417_P5복합동 골조공사 Construction Joint 및 공사 순서_R.1.pptx</t>
    <phoneticPr fontId="4" type="noConversion"/>
  </si>
  <si>
    <t>공사팀에 전달 필요</t>
    <phoneticPr fontId="4" type="noConversion"/>
  </si>
  <si>
    <t>16-65
(NEW)</t>
    <phoneticPr fontId="4" type="noConversion"/>
  </si>
  <si>
    <t>■ P6 나머지 공사시 설계 검토
   - HMB에 SLAB 강도로 타설시 문제점?  보강으로 처리 가능?
   - 내진 보강 철근 간섭 문제
   - 별도 메일로 드린 PPT를 참고하여 의견 회신 요청</t>
    <phoneticPr fontId="4" type="noConversion"/>
  </si>
  <si>
    <t>2024.07.25 (9:00 ~ 11:00)</t>
    <phoneticPr fontId="5" type="noConversion"/>
  </si>
  <si>
    <t>240724_P5 복합동 센구조 설계회의 자료.pptx</t>
  </si>
  <si>
    <t>240403_P5 복합동 HMB 분리타설시 막음처리 상세 협의 안.pptx
240417_P5복합동 골조공사 Construction Joint 및 공사 순서_R.1.pptx
240423_HMB분리타설 실험계획 및 강도 계산 자료.pptx ( HMB 실험 계획 )</t>
    <phoneticPr fontId="4" type="noConversion"/>
  </si>
  <si>
    <t>240724_P5 복합동 센구조 설계회의 자료.pptx</t>
    <phoneticPr fontId="4" type="noConversion"/>
  </si>
  <si>
    <t>14-63</t>
    <phoneticPr fontId="4" type="noConversion"/>
  </si>
  <si>
    <t xml:space="preserve">240724_P5 복합동 센구조 설계회의 자료.pptx
P56 복합동 C.J 발생시 점검 R0 240719 </t>
    <phoneticPr fontId="4" type="noConversion"/>
  </si>
  <si>
    <t>회의 안건</t>
    <phoneticPr fontId="4" type="noConversion"/>
  </si>
  <si>
    <t>회의 확인</t>
    <phoneticPr fontId="4" type="noConversion"/>
  </si>
  <si>
    <t xml:space="preserve"> =&gt; 분절 임베드 검토는 한쪽 임베드 기준으로 구조검토자료 작성
 =&gt; P2 자료 참고 자료 송부</t>
    <phoneticPr fontId="4" type="noConversion"/>
  </si>
  <si>
    <t>이엔디몰
SE&amp;A</t>
    <phoneticPr fontId="4" type="noConversion"/>
  </si>
  <si>
    <t>LATER</t>
    <phoneticPr fontId="4" type="noConversion"/>
  </si>
  <si>
    <t>공사팀 확인 중</t>
    <phoneticPr fontId="4" type="noConversion"/>
  </si>
  <si>
    <r>
      <t xml:space="preserve">완료 (조건부)
센구조의 구조도면에 따라서 SHOP 도면이 변경되야 함
삼우 도면은 상대적으로 늦게 반영 됨
/
</t>
    </r>
    <r>
      <rPr>
        <b/>
        <sz val="10"/>
        <color rgb="FFFF0000"/>
        <rFont val="맑은 고딕"/>
        <family val="3"/>
        <charset val="129"/>
        <scheme val="minor"/>
      </rPr>
      <t>스티프너의 위치 이동 및 용접관련 사항은 공사 시작시 공장과 협의 가능</t>
    </r>
    <phoneticPr fontId="4" type="noConversion"/>
  </si>
  <si>
    <t>완료
공사팀에 송부 전</t>
    <phoneticPr fontId="4" type="noConversion"/>
  </si>
  <si>
    <r>
      <rPr>
        <sz val="10"/>
        <color theme="1"/>
        <rFont val="맑은 고딕"/>
        <family val="3"/>
        <charset val="129"/>
      </rPr>
      <t xml:space="preserve"> =&gt; LC 프레임과 PC사이에 철근을 각각 절단하여 적용 ( LC프레임 부분의 철근은 Shop 반영 )
</t>
    </r>
    <r>
      <rPr>
        <sz val="10"/>
        <color rgb="FFFF0000"/>
        <rFont val="맑은 고딕"/>
        <family val="3"/>
        <charset val="129"/>
      </rPr>
      <t xml:space="preserve">     - 위 안건은 철근 발주 문제로 공사팀의 확인 필요
</t>
    </r>
    <r>
      <rPr>
        <sz val="10"/>
        <color theme="1"/>
        <rFont val="맑은 고딕"/>
        <family val="3"/>
        <charset val="129"/>
      </rPr>
      <t xml:space="preserve"> =&gt; 분리된 철근은 One-Touch Joint ( 철근 커플러 ) 사용하여 현장에서 연결</t>
    </r>
    <phoneticPr fontId="4" type="noConversion"/>
  </si>
  <si>
    <t>철근의 발주 관련하여
PTW 수평철근과 동일 문제
공사팀 확인 필요</t>
    <phoneticPr fontId="4" type="noConversion"/>
  </si>
  <si>
    <t>[이앤디몰] P56 복합동 C.J 발생시 점검 R0 240722.pptx</t>
    <phoneticPr fontId="4" type="noConversion"/>
  </si>
  <si>
    <t>16-66
(NEW)</t>
    <phoneticPr fontId="4" type="noConversion"/>
  </si>
  <si>
    <t xml:space="preserve">■ Thk. 200mm + 기둥 변단면 경우 외각 기둥에 Slab 철근 간섭 
 =&gt; 외각 부분에 Slab 상단 철근을 설치할 공간 없음 ( 상세 수정 필요 ) </t>
    <phoneticPr fontId="4" type="noConversion"/>
  </si>
  <si>
    <t xml:space="preserve"> =&gt; P5 + P6 일부 공사시 F열 C.J 발생으로 문제점 정리
 - P56 복합동 C.J 발생시 점검 R1 240725.pptx 파일에 정리 요청
 - 자세한 내용은 첨부파일 참조</t>
    <phoneticPr fontId="4" type="noConversion"/>
  </si>
  <si>
    <t>=&gt; 실험 보고서는 연구팀 정리 후 접수 ( 설계 시작전 정리 필요 )
=&gt; 현장 처리 C.J 안과 계획된 C.J에 대하여 하나로 정리 ( 관련 근거 포함 )
    - 240417_P5복합동 골조공사 Construction Joint 및 공사 순서_R.1.pptx 파일을 참고하여 전단연결 철근 등 관련 근거 추가 작성</t>
    <phoneticPr fontId="4" type="noConversion"/>
  </si>
  <si>
    <t>■ 구조 상세 도면과 SHOP도면 standard의 불일치 검토
    =&gt; 제작된 상세와 구조도면의 불일치 발생
    =&gt; 수정이 필요한 부분이 어디인지 정리하여 회신 요청
■ LC 프레임의 스티프너 양면 모살 용접 적용 검토 (품질팀장님 요청사항)
    =&gt; LC 프레임에 스티프너 플레이트를 안쪽으로 이동하여 양면 모살로 용접 상세수정 검토
    =&gt; 수정이 불필요한 경우에 향후 용접 관련 감리 대응 자료 준비 요청
    =&gt; 240610_현장 완제품 입고관련 - 도면 불일치.pptx 참고</t>
    <phoneticPr fontId="4" type="noConversion"/>
  </si>
  <si>
    <t>14-62</t>
    <phoneticPr fontId="4" type="noConversion"/>
  </si>
  <si>
    <t>14-65</t>
    <phoneticPr fontId="4" type="noConversion"/>
  </si>
  <si>
    <t>■ P6 분리 공사시 설계 검토
   =&gt; HMB에 SLAB 강도로 타설시 문제점?  보강으로 처리 가능?
   =&gt; 내진 보강 철근 간섭 문제
   =&gt; 별도 메일로 드린 PPT를 참고하여 의견 회신 요청</t>
    <phoneticPr fontId="4" type="noConversion"/>
  </si>
  <si>
    <t>230727_P5복합동_Overbridge Lifting BackTruss 검토 자료_REV2.pptx
230912_P5복합동_Overbridge Lifting BackTruss  검토 자료.pptx</t>
    <phoneticPr fontId="4" type="noConversion"/>
  </si>
  <si>
    <t>2025.12.01 (14:00 ~ 15:00)</t>
    <phoneticPr fontId="5" type="noConversion"/>
  </si>
  <si>
    <t xml:space="preserve">  PLACE OF MEETING : </t>
    <phoneticPr fontId="5" type="noConversion"/>
  </si>
  <si>
    <t>P2 임베드 컨샙으로 진행 
현장 화기 최소화</t>
    <phoneticPr fontId="4" type="noConversion"/>
  </si>
  <si>
    <t>SF6248-EH0K-INF-PH1-P050-U911_STEEL STRUCTURE DWG FOR UT2동 PIPE RACK PIPE CONNECTION-6.pdf</t>
    <phoneticPr fontId="4" type="noConversion"/>
  </si>
  <si>
    <t>공사팀 확인 중
Later</t>
    <phoneticPr fontId="4" type="noConversion"/>
  </si>
  <si>
    <t>공사팀 송부 자료
향후 요청시 발송</t>
    <phoneticPr fontId="4" type="noConversion"/>
  </si>
  <si>
    <t>shop 반영 확인</t>
    <phoneticPr fontId="4" type="noConversion"/>
  </si>
  <si>
    <t>공사팀 확인 사항
(철근 발주 문제)</t>
    <phoneticPr fontId="4" type="noConversion"/>
  </si>
  <si>
    <t>240724_P5 복합동 센구조 설계회의 자료.pptx
P56 복합동 C.J 발생시 점검 R0 240719.pptx</t>
    <phoneticPr fontId="4" type="noConversion"/>
  </si>
  <si>
    <t>shop 반영 사항</t>
    <phoneticPr fontId="4" type="noConversion"/>
  </si>
  <si>
    <t>14-66</t>
    <phoneticPr fontId="4" type="noConversion"/>
  </si>
  <si>
    <t>14-67</t>
    <phoneticPr fontId="4" type="noConversion"/>
  </si>
  <si>
    <t>14-68</t>
    <phoneticPr fontId="4" type="noConversion"/>
  </si>
  <si>
    <t>25년 공사 재개 회의록</t>
    <phoneticPr fontId="4" type="noConversion"/>
  </si>
  <si>
    <t>25-01</t>
    <phoneticPr fontId="4" type="noConversion"/>
  </si>
  <si>
    <t>25.12.01</t>
    <phoneticPr fontId="4" type="noConversion"/>
  </si>
  <si>
    <t>완료
메일로 송부</t>
    <phoneticPr fontId="4" type="noConversion"/>
  </si>
  <si>
    <t>■ DOWEL BAR에 대하여 기초 상부로 철근 정착길이가 타당하다 (센구조 의견)</t>
    <phoneticPr fontId="4" type="noConversion"/>
  </si>
  <si>
    <t>25.12.10</t>
    <phoneticPr fontId="4" type="noConversion"/>
  </si>
  <si>
    <t>251201_PSRC 베이스 플레이트 프로그램 계산과정 관련 질의 답변.pptx
251201_P5 복합동 PSRC 베이스 C4 계산근거.pdf</t>
    <phoneticPr fontId="4" type="noConversion"/>
  </si>
  <si>
    <t>25-02</t>
    <phoneticPr fontId="4" type="noConversion"/>
  </si>
  <si>
    <t>25-03</t>
    <phoneticPr fontId="4" type="noConversion"/>
  </si>
  <si>
    <r>
      <t xml:space="preserve">■ 센코어테크 제작성 개선 안
 - 단차부 HMB의 높이를 좌우 대칭으로 맞춤
 - PC크기 유지를 위해 HMB의 높이만 변경, 좌대상세를 변경하여 높이 조절
</t>
    </r>
    <r>
      <rPr>
        <b/>
        <sz val="10"/>
        <color rgb="FFFF0000"/>
        <rFont val="맑은 고딕"/>
        <family val="3"/>
        <charset val="129"/>
      </rPr>
      <t xml:space="preserve"> - 내부 설계팀 및 삼우에 검토용 자료 작성하여 회신 요망
</t>
    </r>
    <r>
      <rPr>
        <b/>
        <sz val="10"/>
        <rFont val="맑은 고딕"/>
        <family val="3"/>
        <charset val="129"/>
      </rPr>
      <t xml:space="preserve">   (단차 구간 평면 표시, HMB증가 높이 표시)</t>
    </r>
    <phoneticPr fontId="4" type="noConversion"/>
  </si>
  <si>
    <t>센구조 요청 사항</t>
    <phoneticPr fontId="4" type="noConversion"/>
  </si>
  <si>
    <t>251129 도면 변경사항 및 사유 정리 1절주 이앤디몰_센구조.pptx</t>
    <phoneticPr fontId="4" type="noConversion"/>
  </si>
  <si>
    <t>■ 95% 기준 HMB 역전모멘트 설명
- 설계 변동성에 따라 5%의 여유치 확보하고 설계 하기로 함</t>
    <phoneticPr fontId="4" type="noConversion"/>
  </si>
  <si>
    <t xml:space="preserve">■ 발주처 기획팀의 1년 단축안에 대한 골조 변경점 설명
  - 특별히 설계 골조 RISK 없음 </t>
    <phoneticPr fontId="4" type="noConversion"/>
  </si>
  <si>
    <t xml:space="preserve">■ 설계 변경점에 대한 PPT 작성
  - 변경점 위치 확인이 가능한 도면기준 포함 작성
  - 물량 변경 정리 기준 (PC 볼륨, 철근 수량, 강재 중량)
     단, PC 철근등은 강선, 철근 작성 (BOM은 제외)
  - LIST 변경사항도 우선 작성 요청 (상세히) </t>
    <phoneticPr fontId="4" type="noConversion"/>
  </si>
  <si>
    <t>■ 선출도 도면 반영 사항
  - 도면 LIST에 CAD에 포함된 도면 모두 표시
  - 미출도 도면은 AFC 1.2 기준 변경점 없는 것으로 진행 예정 (반드시 확인 필요)
  - CAD 파일명 앞에 도면번호 추가 (메일 참조)
  - 부재리스트의 철근 변경을 평면에서 확인 불가 따라서 평면에 클라우드 제외하고 왼쪽으로
      LINE만 추가해 확인되도록 표현 추가</t>
    <phoneticPr fontId="4" type="noConversion"/>
  </si>
  <si>
    <t>■ C4 base plate 설계 결과 설명
- 엥커의 항복파괴 메커니즘에 따라 검토되어 있고 base plate 절점별 하중은 강도저감 계수가
   미포함된 하중에 따라서 중립축을 찾는 결과임 -&gt; 엥커의 설계 하중 아님 (센구조)
- 계산서에 엥커 항복에 따라 파괴 매커니즘은 이해했음 단, 엥커의 안전성 검토 결과는 미포함 됨.
- 삼우건축 설명자료에 아래의 내용을 포함하여 작성 요망 ( 필요시 추가 )
 (엥커의 파괴 메커니즘 Code) (관련 설계 예제 및 설계 참고 자료) ( 콘크리트 압축파괴에 대한 검토 ) 
 (프로그램 검증 계산서 _ 축력=0기준 모멘트를 단계별로 입력해 수계산 검증이 되도록 참고 자료 작성)</t>
    <phoneticPr fontId="4" type="noConversion"/>
  </si>
  <si>
    <r>
      <t xml:space="preserve">■ 성능기반 도면 송부 일정 12월 10일 수 송부
 - PSRC, HMB는 탄성 설계로 시간이 부족시 AFC 기준 송부
 - PC는 가능한 </t>
    </r>
    <r>
      <rPr>
        <sz val="10"/>
        <rFont val="Calibri"/>
        <family val="3"/>
        <charset val="161"/>
      </rPr>
      <t xml:space="preserve">ΦMn, ΦVn </t>
    </r>
    <r>
      <rPr>
        <sz val="10"/>
        <rFont val="맑은 고딕"/>
        <family val="3"/>
        <charset val="129"/>
      </rPr>
      <t>송부하여 비선형 해석 변수문제 없도록 반영 요청</t>
    </r>
    <phoneticPr fontId="4" type="noConversion"/>
  </si>
  <si>
    <t xml:space="preserve">■ 삼우 주간회의 1차 수요일, 2차 화요일로 정리 후 송부 </t>
    <phoneticPr fontId="4" type="noConversion"/>
  </si>
  <si>
    <t>강동균 마스터 확인 후 협력사 회신</t>
    <phoneticPr fontId="4" type="noConversion"/>
  </si>
  <si>
    <t>주기적 정리</t>
    <phoneticPr fontId="4" type="noConversion"/>
  </si>
  <si>
    <t>도면에 표현, 정리 사항</t>
    <phoneticPr fontId="4" type="noConversion"/>
  </si>
  <si>
    <t>내용 보완</t>
    <phoneticPr fontId="4" type="noConversion"/>
  </si>
  <si>
    <t>일정 정리</t>
    <phoneticPr fontId="4" type="noConversion"/>
  </si>
  <si>
    <t>센코어 제안 
설계팀 의견 취합</t>
    <phoneticPr fontId="4" type="noConversion"/>
  </si>
  <si>
    <t>회의록 &amp; 기타사항 (Action List는 차주 위로 이동)</t>
    <phoneticPr fontId="5" type="noConversion"/>
  </si>
  <si>
    <t>25.12.19</t>
    <phoneticPr fontId="4" type="noConversion"/>
  </si>
  <si>
    <t>삼우건축</t>
    <phoneticPr fontId="4" type="noConversion"/>
  </si>
  <si>
    <t>25.12.12</t>
    <phoneticPr fontId="4" type="noConversion"/>
  </si>
  <si>
    <t>25.12.22</t>
    <phoneticPr fontId="4" type="noConversion"/>
  </si>
  <si>
    <t>■ 40ton 리프트 설명 자료 전달
    - 설명드린 하중으로 반력을 적용하여 기존 PC 골조 가능 여부 확인 요청</t>
    <phoneticPr fontId="4" type="noConversion"/>
  </si>
  <si>
    <t>251209 P5&amp;P6 복합동 모델링_(활하중저감X)_중요도(1)_REV70_M_분리.mgb
251209 P5&amp;P6 복합동 모델링_(활하중저감X)_중요도(1)_REV70_M_통합.mgb
251210_P5 복합동 HMB 설계공칭강도 리스트.xlsx
251210_P5 복합동 PSRC 설계근거.pdf
251211_P5 복합동 PC &amp; HMB 설계공칭강도 리스트.xlsx</t>
    <phoneticPr fontId="4" type="noConversion"/>
  </si>
  <si>
    <t>완료
251211</t>
    <phoneticPr fontId="4" type="noConversion"/>
  </si>
  <si>
    <r>
      <t xml:space="preserve">■ 2절주 이상 부재 변경사항에 따른 물량 확인
   - 기 발주처 보고 기준 물량 확인 후 보강 방향 정리 ( PSRC+HMB, 673 ton / PC, 1691 m3)
   - 기존 골조설계시 ratio가 높은 수준으로 작은 변경점으로도 부재의 OK, NG 변경이 큼
</t>
    </r>
    <r>
      <rPr>
        <b/>
        <sz val="10"/>
        <color rgb="FFC00000"/>
        <rFont val="맑은 고딕"/>
        <family val="3"/>
        <charset val="129"/>
      </rPr>
      <t xml:space="preserve">   - E~F열 거더 증가 부분 우선 회신 요망 (150mm)</t>
    </r>
    <phoneticPr fontId="4" type="noConversion"/>
  </si>
  <si>
    <r>
      <t xml:space="preserve">■ 전층 골조 설계 완료 (성능기반 발송 기준)
    - 도면 작성은 층별로 작성 ( 해석 모델만 정리 됨 )
</t>
    </r>
    <r>
      <rPr>
        <b/>
        <sz val="10"/>
        <color rgb="FFC00000"/>
        <rFont val="맑은 고딕"/>
        <family val="3"/>
        <charset val="129"/>
      </rPr>
      <t xml:space="preserve">    - 4층 바닥 12월 19일 완료 ( 삼우 송부 기준 )
</t>
    </r>
    <r>
      <rPr>
        <sz val="10"/>
        <rFont val="맑은 고딕"/>
        <family val="3"/>
        <charset val="129"/>
      </rPr>
      <t xml:space="preserve">    - 내진 보강 위치 16일 까지 이엔디 몰에 송부 예정 </t>
    </r>
    <phoneticPr fontId="4" type="noConversion"/>
  </si>
  <si>
    <t>25.12.16</t>
    <phoneticPr fontId="4" type="noConversion"/>
  </si>
  <si>
    <t>■ BH형강 내용 확인 및 7번 코어 검토
    - 38그리드 거더와 엘리베이터 주변 철골만 유지 / 나머지는 기존 공법 적용
    - 철골 임베드 확인</t>
    <phoneticPr fontId="4" type="noConversion"/>
  </si>
  <si>
    <t>■ T/C 양중 검토
   - PSRC 양중 관련하여 메일 회신 요청
   - 최대 중량기준으로 PSRC중량 회신 요망
   - 상세한 검토는 공장에서 진행 필요하단 내용 포함</t>
    <phoneticPr fontId="4" type="noConversion"/>
  </si>
  <si>
    <r>
      <t xml:space="preserve">■ 1년 공기단축 골조 검토
   - PSRC의 PTW 수평철근은 현장에서 설치 하는것으로 알고 있다. ( 철판 구멍 여부 확인 )
   - 현장 설치시 수평철근은 커플러를 적용하는 것이 공간 활용상 유리하다 예상됨
   - P6 수조를 RC로 공사 시 필요한 지수판은 선반영 하는 것이 유리함
   - 기초부분 지수판 공사 어떻게 진행될지 확인요
   - PH0 마감설계일정은 1월부터 시작하여 3개월 3개월로 6개월 설계 진행 예정 ( 골조 선반영 어려움)
</t>
    </r>
    <r>
      <rPr>
        <sz val="10"/>
        <color rgb="FFC00000"/>
        <rFont val="맑은 고딕"/>
        <family val="3"/>
        <charset val="129"/>
      </rPr>
      <t xml:space="preserve">   - 4F 바닥에 지붕층 파이프랙은 반력으로 사전 검토 (파이프랙 반력 송부 예정)</t>
    </r>
    <phoneticPr fontId="4" type="noConversion"/>
  </si>
  <si>
    <t>■ SHOP 도면 검도
  - Shop 도면 확인 요청
  - Shop 도면 수정사항 송부시 함께 송부 요청</t>
    <phoneticPr fontId="4" type="noConversion"/>
  </si>
  <si>
    <t>25-04</t>
    <phoneticPr fontId="4" type="noConversion"/>
  </si>
  <si>
    <t>25-05</t>
    <phoneticPr fontId="4" type="noConversion"/>
  </si>
  <si>
    <t>25-06</t>
    <phoneticPr fontId="4" type="noConversion"/>
  </si>
  <si>
    <t>25-07</t>
    <phoneticPr fontId="4" type="noConversion"/>
  </si>
  <si>
    <t>25-08</t>
    <phoneticPr fontId="4" type="noConversion"/>
  </si>
  <si>
    <t>240115 1036 Re:[P5복합동] 골조 부분시공에 따른 영향
전수이음 가능 접수</t>
    <phoneticPr fontId="4" type="noConversion"/>
  </si>
  <si>
    <t>251212 1012 4F 점보리프트 바닥 안착관련 해당 PC거더 안정성 검토결과 송부</t>
    <phoneticPr fontId="4" type="noConversion"/>
  </si>
  <si>
    <t>251211 1855 
Re:FW: [f-psrc 양중영향 검토요청] P5복합동 F~G열 타워 상단이동 건</t>
    <phoneticPr fontId="4" type="noConversion"/>
  </si>
  <si>
    <t>완료
약 14TON으로 문제 없을 듯</t>
    <phoneticPr fontId="4" type="noConversion"/>
  </si>
  <si>
    <t>완료
800X1400 -&gt; 900X1600으로 변경</t>
    <phoneticPr fontId="4" type="noConversion"/>
  </si>
  <si>
    <t>251212 1048 [P5복합동] E~F열 높이 증가 PC보 LIST 송부드립니다.</t>
    <phoneticPr fontId="4" type="noConversion"/>
  </si>
  <si>
    <t>회신
센구조 확인 완료 확인</t>
    <phoneticPr fontId="4" type="noConversion"/>
  </si>
  <si>
    <t>완료
삼우에 의견 없는 경우 완료 예정</t>
    <phoneticPr fontId="4" type="noConversion"/>
  </si>
  <si>
    <t>23년 AFC 1.2 기준 구조 도면 취합 (L자)-r2_(40톤 MEGA LIFT 기초_H-beam 시공 계획 제안도).dwg</t>
    <phoneticPr fontId="4" type="noConversion"/>
  </si>
  <si>
    <t>내부 정리후</t>
    <phoneticPr fontId="4" type="noConversion"/>
  </si>
  <si>
    <t>25-09</t>
    <phoneticPr fontId="4" type="noConversion"/>
  </si>
  <si>
    <t>25-10</t>
    <phoneticPr fontId="4" type="noConversion"/>
  </si>
  <si>
    <t>■ 구조도면 작성 기준
    - 공사 구간만 도면 작성함 (P6 5F 바닥부터 삭제)</t>
    <phoneticPr fontId="4" type="noConversion"/>
  </si>
  <si>
    <t>25-11</t>
    <phoneticPr fontId="4" type="noConversion"/>
  </si>
  <si>
    <t>14-58
동일</t>
    <phoneticPr fontId="4" type="noConversion"/>
  </si>
  <si>
    <t>2025.12.12 P56복합동 재개이후 E~F열 높이증가 PC 부재 LIST.xlsx
(검토용)SE20-00X_251202_P5 복합동_구조평면도(25.11.28 선출도)_SEN수정 R2 반영 ENA.dwg</t>
    <phoneticPr fontId="4" type="noConversion"/>
  </si>
  <si>
    <t>AFC 한달전</t>
    <phoneticPr fontId="4" type="noConversion"/>
  </si>
  <si>
    <t>25.12.17</t>
    <phoneticPr fontId="4" type="noConversion"/>
  </si>
  <si>
    <t>25-12</t>
    <phoneticPr fontId="4" type="noConversion"/>
  </si>
  <si>
    <t>25-13</t>
    <phoneticPr fontId="4" type="noConversion"/>
  </si>
  <si>
    <t>(2025.12.15) P5&amp;P6 복합동 PC물량 검토(기존 대비 물량 비교).xls</t>
  </si>
  <si>
    <t>■ PC 물량 검토
    - 보춤 증가를 포함하여 900m3 증가됨 ( 5F ~ 12F )</t>
    <phoneticPr fontId="4" type="noConversion"/>
  </si>
  <si>
    <t>251215_P5_복합동 PC 단부 보강부재 개소 파악_보강철근 파악(4F).xlsx
251215_P5_복합동_PSRC 재설계 보강 컨셉에 따른 물량 비교.pptx
251215_P5 복합동_4F 단부 보강 평면 안전율 적용 유무 협의용.pptx</t>
    <phoneticPr fontId="4" type="noConversion"/>
  </si>
  <si>
    <r>
      <t xml:space="preserve">■ PSRC 물량 검토
    - 기둥 보강 ( 주앵글 증가 vs 철근 보강 ) 물량이 유사하여 주앵글 크기 증가로 진행
</t>
    </r>
    <r>
      <rPr>
        <b/>
        <sz val="10"/>
        <rFont val="맑은 고딕"/>
        <family val="3"/>
        <charset val="129"/>
      </rPr>
      <t xml:space="preserve">      ( PSRC 물량 증가 118 ton, HMB 물량 증가 제외 )</t>
    </r>
    <r>
      <rPr>
        <sz val="10"/>
        <rFont val="맑은 고딕"/>
        <family val="3"/>
        <charset val="129"/>
      </rPr>
      <t xml:space="preserve">
    - HMB 내진 보강 영역 100% 기준으로 검토 ( 23년도 AFC영역 유지 )</t>
    </r>
    <phoneticPr fontId="4" type="noConversion"/>
  </si>
  <si>
    <t>공사팀</t>
    <phoneticPr fontId="4" type="noConversion"/>
  </si>
  <si>
    <t>커플러 제작사 확인 필요</t>
    <phoneticPr fontId="4" type="noConversion"/>
  </si>
  <si>
    <t>2025.12.15 (14:00 ~ 15:00)</t>
    <phoneticPr fontId="5" type="noConversion"/>
  </si>
  <si>
    <t>2025.12.11 (10:00 ~ 12:00)</t>
    <phoneticPr fontId="5" type="noConversion"/>
  </si>
  <si>
    <t>이엔디몰 : 김대훈 대표, 강기림 프로</t>
    <phoneticPr fontId="4" type="noConversion"/>
  </si>
  <si>
    <r>
      <t xml:space="preserve">■ 2절주 이상 부재 변경사항에 따른 물량 확인
   - 기 발주처 보고 기준 물량 확인 후 보강 방향 정리 ( PSRC+HMB, 673 ton / PC, 1691 m3)
   - 기존 골조설계시 ratio가 높은 수준으로 작은 변경점으로도 부재의 OK, NG 변경이 큼
</t>
    </r>
    <r>
      <rPr>
        <b/>
        <sz val="10"/>
        <color theme="1"/>
        <rFont val="맑은 고딕"/>
        <family val="3"/>
        <charset val="129"/>
      </rPr>
      <t xml:space="preserve">   - E~F열 거더 증가 부분 우선 회신 요망 (150mm)</t>
    </r>
    <phoneticPr fontId="4" type="noConversion"/>
  </si>
  <si>
    <r>
      <t xml:space="preserve">25.12.15 주간회의
=&gt; HMB 하부 일치로 물량 증가되나 공기 단축등 영향성이 확인 안됨
=&gt; 센구조에서 하부 앵글을 수정하는 안으로 개선중 </t>
    </r>
    <r>
      <rPr>
        <b/>
        <sz val="10"/>
        <color rgb="FFFF0000"/>
        <rFont val="맑은 고딕"/>
        <family val="3"/>
        <charset val="129"/>
      </rPr>
      <t>(정리중)</t>
    </r>
    <phoneticPr fontId="4" type="noConversion"/>
  </si>
  <si>
    <r>
      <t xml:space="preserve">■ 1년 공기단축 골조 검토
   - PSRC의 PTW 수평철근은 현장에서 설치 하는것으로 알고 있다. ( 철판 구멍 여부 확인 )
   - 현장 설치시 수평철근은 커플러를 적용하는 것이 공간 활용상 유리하다 예상됨
   - P6 수조를 RC로 공사 시 필요한 지수판은 선반영 하는 것이 유리함
   - 기초부분 지수판 공사 어떻게 진행될지 확인요
   - PH0 마감설계일정은 1월부터 시작하여 3개월 3개월로 6개월 설계 진행 예정 ( 골조 선반영 어려움)
</t>
    </r>
    <r>
      <rPr>
        <b/>
        <sz val="10"/>
        <color rgb="FFFF0000"/>
        <rFont val="맑은 고딕"/>
        <family val="3"/>
        <charset val="129"/>
      </rPr>
      <t xml:space="preserve">   - 4F 바닥에 지붕층 파이프랙은 반력으로 사전 검토 (파이프랙 반력 송부 예정)</t>
    </r>
    <phoneticPr fontId="4" type="noConversion"/>
  </si>
  <si>
    <t>콘크리트 기초의 지수판
어떻게 진행할지 
공사팀에 확인</t>
    <phoneticPr fontId="4" type="noConversion"/>
  </si>
  <si>
    <t>메일 내용
251215 1055 [P5 복합동] PSRC 기둥 DOWEL BAR 동일위치에서 기계적이음 적용시 의견 요청 회신 및 설계 회의 협의 자료</t>
    <phoneticPr fontId="4" type="noConversion"/>
  </si>
  <si>
    <r>
      <t xml:space="preserve">■ 센코어테크에서 삼우 회의 참석 
   - 공사팀에서 내용은 전달 받지 못했지만 회의 참석가능함 (회의 목적 재확인)
   - 참석자 및 안건은 사전 협의 필 </t>
    </r>
    <r>
      <rPr>
        <b/>
        <sz val="10"/>
        <color rgb="FFFF0000"/>
        <rFont val="맑은 고딕"/>
        <family val="3"/>
        <charset val="129"/>
      </rPr>
      <t>(참석자 성함 회신 요망)</t>
    </r>
    <phoneticPr fontId="4" type="noConversion"/>
  </si>
  <si>
    <r>
      <t xml:space="preserve">■ 삼우 작성 구조도면 확인- BH형강 변경
    - 3층 154kv 연결부 철골 거더 폭 증가됨 330-&gt;430
</t>
    </r>
    <r>
      <rPr>
        <b/>
        <sz val="10"/>
        <color rgb="FFFF0000"/>
        <rFont val="맑은 고딕"/>
        <family val="3"/>
        <charset val="129"/>
      </rPr>
      <t xml:space="preserve">    - 철골 변경에 따른 삼우 수정 요청사항 작성 요청</t>
    </r>
    <phoneticPr fontId="4" type="noConversion"/>
  </si>
  <si>
    <t>삼우 회의 자료</t>
    <phoneticPr fontId="4" type="noConversion"/>
  </si>
  <si>
    <r>
      <t xml:space="preserve">■ 7번 코어 검토
    - 38번 그리드 거더와 엘리베이터 주변 철골만 유지 / 나머지는 기존 공법 적용 (삼우 확인 완)
    - 임베드도 4F까지 삼우에 요청함
</t>
    </r>
    <r>
      <rPr>
        <b/>
        <sz val="10"/>
        <color rgb="FFFF0000"/>
        <rFont val="맑은 고딕"/>
        <family val="3"/>
        <charset val="129"/>
      </rPr>
      <t xml:space="preserve">    - 변경으로 기 제작 PC부재의 재사용 가능 여부 판단자료 요청 (폐기시 사유 정리)</t>
    </r>
    <phoneticPr fontId="4" type="noConversion"/>
  </si>
  <si>
    <r>
      <t xml:space="preserve">■ DW 수조 높이 변경 
   - 24년 공사 중단 후 원가절감으로 수조의 높이 변경됨
   - DW 수조로 기존 8.6m -&gt; 7.6m로 변경
</t>
    </r>
    <r>
      <rPr>
        <b/>
        <sz val="10"/>
        <color rgb="FFFF0000"/>
        <rFont val="맑은 고딕"/>
        <family val="3"/>
        <charset val="129"/>
      </rPr>
      <t xml:space="preserve">   - 기 PSRC 반제작 구간에 포함되어 영향성 긴급 확인 필</t>
    </r>
    <phoneticPr fontId="4" type="noConversion"/>
  </si>
  <si>
    <t>■ 분절 PC 임베드 컨샙
    - P2 컨샙으로 도면 작성하여 삼우 배관에 반영하도록 예정</t>
    <phoneticPr fontId="4" type="noConversion"/>
  </si>
  <si>
    <t>■ L자 골조 PC 크기 변경 확인
    - 보폭을 1000mm 까지 우선 증가시켜 반영함
    - 보폭이 1000mm 초과시 보의 춤을 키우는 방식 적용
    - 1000mm 초과시 HMB의 상세가 매우 복잡해짐
    - 설계팀 층고 검토 후 불가능 한 영역은 1000mm 이상 pc 폭 적용</t>
    <phoneticPr fontId="4" type="noConversion"/>
  </si>
  <si>
    <t>내부 층고 검토 전달 필요</t>
    <phoneticPr fontId="4" type="noConversion"/>
  </si>
  <si>
    <t>■ 40TON LIFT 검토
    - 보강 H형강 800~1000으로 예상
    - 기본적인 H형강이 PSRC 접합부에 적용시 문제점을 센구조에서 작성하여 회신</t>
    <phoneticPr fontId="4" type="noConversion"/>
  </si>
  <si>
    <r>
      <t xml:space="preserve">■ 철근 커플러 연결 시 동일 위치 적용 건
    - 기준으로 한곳에서 100%이음은 가능함 
    - 센구조 제안 : 기술적 리스크가 있기 때문에 TYPE2 적용 제안
</t>
    </r>
    <r>
      <rPr>
        <b/>
        <sz val="10"/>
        <color rgb="FFFF0000"/>
        <rFont val="맑은 고딕"/>
        <family val="3"/>
        <charset val="129"/>
      </rPr>
      <t xml:space="preserve">    - 커플러 인증이 변경되어 커플러 제작, 개발사 인증 확인 필요</t>
    </r>
    <phoneticPr fontId="4" type="noConversion"/>
  </si>
  <si>
    <t>251201_PSRC 베이스 플레이트 프로그램 계산과정 관련 질의 답변.pptx
251201_P5 복합동 PSRC 베이스 C4 계산근거.pdf
251208_1~2C4 기둥 베이스 설계 근거(30t 적용시).pdf</t>
    <phoneticPr fontId="4" type="noConversion"/>
  </si>
  <si>
    <t>251208_P5 복합동 HMB 생산성 향상을 위한 상세개선 협의도면.dwg
제작기간 단축을 위한 HMB 단차 수정.pptx</t>
    <phoneticPr fontId="4" type="noConversion"/>
  </si>
  <si>
    <t>[P56복합동] 3F 코어#7 태영분 생산완료 PC부재 전용 검토_2025.12.16.pptx</t>
    <phoneticPr fontId="4" type="noConversion"/>
  </si>
  <si>
    <t>공사팀 전달
커플러 업체 인증 확인 전달</t>
    <phoneticPr fontId="4" type="noConversion"/>
  </si>
  <si>
    <t>삼우 회의 자료
251218 1104 삼우에 관련 자료 송부</t>
    <phoneticPr fontId="4" type="noConversion"/>
  </si>
  <si>
    <t>삼우 회의 자료 전달</t>
    <phoneticPr fontId="4" type="noConversion"/>
  </si>
  <si>
    <t>완료
설계회의에 전달</t>
    <phoneticPr fontId="4" type="noConversion"/>
  </si>
  <si>
    <t>RE: FW: [P5 복합동] PSRC+HMB 설계 및 제작 협의 자료 공유 ( DW 수조 높이 1m 낮춤 검토 )</t>
    <phoneticPr fontId="4" type="noConversion"/>
  </si>
  <si>
    <t>FW: [P5 복합동] 신우개발 _ 좌대타입 T/C 반력값 계산서 송부의 件 _ 251218</t>
    <phoneticPr fontId="4" type="noConversion"/>
  </si>
  <si>
    <t>RE: [P5 복합동] PSRC+HMB 설계 및 제작 협의 자료 공유</t>
    <phoneticPr fontId="4" type="noConversion"/>
  </si>
  <si>
    <t>DL</t>
    <phoneticPr fontId="4" type="noConversion"/>
  </si>
  <si>
    <t>LL</t>
    <phoneticPr fontId="4" type="noConversion"/>
  </si>
  <si>
    <t>1.2DL+1.6LL</t>
    <phoneticPr fontId="4" type="noConversion"/>
  </si>
  <si>
    <t>신규</t>
    <phoneticPr fontId="4" type="noConversion"/>
  </si>
  <si>
    <t>기존</t>
    <phoneticPr fontId="4" type="noConversion"/>
  </si>
  <si>
    <t>251218_P5 복합동_PSRC+HMB 설계 제작 협의.pptx
251222_P5 복합동_PSRC+HMB 설계 제작 협의.pptx</t>
    <phoneticPr fontId="4" type="noConversion"/>
  </si>
  <si>
    <t>251222
(NEW)</t>
    <phoneticPr fontId="4" type="noConversion"/>
  </si>
  <si>
    <t>25.12.26</t>
    <phoneticPr fontId="4" type="noConversion"/>
  </si>
  <si>
    <t>■ DW 수조 높이 변경 
   - 24년 공사 중단 후 원가절감으로 수조의 높이 변경됨
   - DW 수조로 기존 8.6m -&gt; 7.6m로 변경
   - 기 PSRC 반제작 구간에 포함되어 영향성 긴급 확인 필</t>
    <phoneticPr fontId="4" type="noConversion"/>
  </si>
  <si>
    <t>25.12.24
오전</t>
    <phoneticPr fontId="4" type="noConversion"/>
  </si>
  <si>
    <t>25-14</t>
    <phoneticPr fontId="4" type="noConversion"/>
  </si>
  <si>
    <t>25-15</t>
    <phoneticPr fontId="4" type="noConversion"/>
  </si>
  <si>
    <t>251223
(NEW)</t>
    <phoneticPr fontId="4" type="noConversion"/>
  </si>
  <si>
    <t>■ PH.0 오버브릿지 이동 
  - 반력 접수 PSRC 재검토 요청</t>
    <phoneticPr fontId="4" type="noConversion"/>
  </si>
  <si>
    <t>■ 1절주 삼우 도면 송부
  - 삼우 주간회의전까지 도면 오류 확인
  - 1절주에 추가 필요한 삼우 도면 회신 요청
  - 오프닝등, LOADING MAP 등 기본적이 사항 포함
  - HOLD 사항 해제 일정 확인 (154KV, 오프닝 HOLD)</t>
    <phoneticPr fontId="4" type="noConversion"/>
  </si>
  <si>
    <t>■ P6 좌대 T/C 반력 하중 검토
  - 발생 하중이 작고, 인발력이 상당히 작음 -&gt; 반력 재 확인 요쳥
  - 하중 접수 후 기둥 안전성에 대하여 센구조의 검토 의견 요청</t>
    <phoneticPr fontId="4" type="noConversion"/>
  </si>
  <si>
    <t>■ 성능설계, 전단력 부족 HMB 보강
 -전단력이 부족한 부분에 대하여 한국방재에서 센구조에 회신 요청</t>
    <phoneticPr fontId="4" type="noConversion"/>
  </si>
  <si>
    <r>
      <rPr>
        <sz val="10"/>
        <rFont val="맑은 고딕"/>
        <family val="3"/>
        <charset val="129"/>
      </rPr>
      <t>- Splice를 위로 이동하고 좌대 철골거더를 하단으로 내리는 방향으로 수정</t>
    </r>
    <r>
      <rPr>
        <sz val="10"/>
        <color rgb="FFFF0000"/>
        <rFont val="맑은 고딕"/>
        <family val="3"/>
        <charset val="129"/>
      </rPr>
      <t xml:space="preserve">
   (관련 이미지 자료 수정하여 송부 요청
</t>
    </r>
    <r>
      <rPr>
        <sz val="10"/>
        <rFont val="맑은 고딕"/>
        <family val="3"/>
        <charset val="129"/>
      </rPr>
      <t>- 철골은 PC와 하중을 분산하는 방식으로 검토 예정</t>
    </r>
    <phoneticPr fontId="4" type="noConversion"/>
  </si>
  <si>
    <r>
      <rPr>
        <sz val="10"/>
        <rFont val="맑은 고딕"/>
        <family val="3"/>
        <charset val="129"/>
      </rPr>
      <t xml:space="preserve">- Half PC Slab의 하부 브라켓은 영구적 구조체로서 적용 필요함
- 수조내 철골은 콘크리트 피복이 필요 ( P3 사례 참조 )
- 현장 반영 상세 적용시 현장 발생 RISK 높음
</t>
    </r>
    <r>
      <rPr>
        <sz val="10"/>
        <color rgb="FFFF0000"/>
        <rFont val="맑은 고딕"/>
        <family val="3"/>
        <charset val="129"/>
      </rPr>
      <t>- PSRC SHOP 확인 하여 브라켓을 선반영 할 수있도록 요청</t>
    </r>
    <phoneticPr fontId="4" type="noConversion"/>
  </si>
  <si>
    <t>■ 센코어테크 제작성 개선 안
 - 단차부 HMB의 높이를 좌우 대칭으로 맞춤
 - PC크기 유지를 위해 HMB의 높이만 변경, 좌대상세를 변경하여 높이 조절
 - 내부 설계팀 및 삼우에 검토용 자료 작성하여 회신 요망
   (단차 구간 평면 표시, HMB증가 높이 표시)</t>
    <phoneticPr fontId="4" type="noConversion"/>
  </si>
  <si>
    <t>■ 2절주 물량 변경사항 작성 
    - 2절주 가지 상세히 작성 
    - 3절주 이상 대표물량 변경사항으로 정리</t>
    <phoneticPr fontId="4" type="noConversion"/>
  </si>
  <si>
    <t>하중 확인 후</t>
    <phoneticPr fontId="4" type="noConversion"/>
  </si>
  <si>
    <t xml:space="preserve">■ T/C 골조 간섭으로 구조 변경건 공유
 - 소방 수조 위치 이동 : PSRC SHOP 영향
 - PC 보 이동 </t>
    <phoneticPr fontId="4" type="noConversion"/>
  </si>
  <si>
    <t>금회 추가 안건 및 회의록 &amp; 기타사항 (Action List는 차주 위로 이동)</t>
    <phoneticPr fontId="5" type="noConversion"/>
  </si>
  <si>
    <t>2025.12.22 (14:00 ~ 15:00)</t>
    <phoneticPr fontId="5" type="noConversion"/>
  </si>
  <si>
    <t>251223_P5 복합동_40톤 장비 리프트 제안.pptx</t>
    <phoneticPr fontId="4" type="noConversion"/>
  </si>
  <si>
    <t xml:space="preserve">
251223_P5 복합동_구조 A.F.C REV 2.00_SEN CHECK 사항정리.pptx</t>
    <phoneticPr fontId="4" type="noConversion"/>
  </si>
  <si>
    <t>(2025.12.22) PC빔 이동 요청사항 (공사).dwg</t>
    <phoneticPr fontId="4" type="noConversion"/>
  </si>
  <si>
    <t>도면 번호</t>
    <phoneticPr fontId="4" type="noConversion"/>
  </si>
  <si>
    <t>S21-0021</t>
  </si>
  <si>
    <t>S21-0031</t>
  </si>
  <si>
    <t>S46-0401</t>
  </si>
  <si>
    <t>S51-0001</t>
  </si>
  <si>
    <t>S32-0105</t>
  </si>
  <si>
    <t>S32-0110</t>
  </si>
  <si>
    <t>S51-0022</t>
  </si>
  <si>
    <t>S51-0023</t>
  </si>
  <si>
    <t>S51-0024</t>
  </si>
  <si>
    <t>반영 확인</t>
    <phoneticPr fontId="4" type="noConversion"/>
  </si>
  <si>
    <t>출도 일자</t>
    <phoneticPr fontId="4" type="noConversion"/>
  </si>
  <si>
    <t>수정사항</t>
    <phoneticPr fontId="4" type="noConversion"/>
  </si>
  <si>
    <t>부재 명 및 Member List 누락</t>
    <phoneticPr fontId="4" type="noConversion"/>
  </si>
  <si>
    <t>Member List 오기</t>
    <phoneticPr fontId="4" type="noConversion"/>
  </si>
  <si>
    <t>HMB 철근 수량 오기</t>
    <phoneticPr fontId="4" type="noConversion"/>
  </si>
  <si>
    <t>Baseplate C4 오기</t>
    <phoneticPr fontId="4" type="noConversion"/>
  </si>
  <si>
    <t>1~4열 단부 보강 오기</t>
    <phoneticPr fontId="4" type="noConversion"/>
  </si>
  <si>
    <t>HMB 철근 수량 오기 및 일람표 삭제</t>
    <phoneticPr fontId="4" type="noConversion"/>
  </si>
  <si>
    <t>기둥 Splice 상세 변경</t>
    <phoneticPr fontId="4" type="noConversion"/>
  </si>
  <si>
    <t>L-Bar 배치 간격 변경</t>
    <phoneticPr fontId="4" type="noConversion"/>
  </si>
  <si>
    <t>154kv 받침부 3SG13 폭 변경 430-&gt;550mm</t>
    <phoneticPr fontId="4" type="noConversion"/>
  </si>
  <si>
    <t>구조 평면도 수정 접수 완</t>
    <phoneticPr fontId="4" type="noConversion"/>
  </si>
  <si>
    <t>삼우건축 반력이
기존 검토 반력 보다 작음</t>
    <phoneticPr fontId="4" type="noConversion"/>
  </si>
  <si>
    <t>오류사항 삼우에 송부 완</t>
    <phoneticPr fontId="4" type="noConversion"/>
  </si>
  <si>
    <t>반력이 너무 작음 완</t>
    <phoneticPr fontId="4" type="noConversion"/>
  </si>
  <si>
    <t>251204 도면 변경사항 및 사유 정리 1절주 _센구조 작업</t>
    <phoneticPr fontId="4" type="noConversion"/>
  </si>
  <si>
    <t xml:space="preserve">                                                                                                                                                                                                                                                                                                                                                                                                                                                                                                                                                                                                                                                                                                                                                                                                                                                                                                                                                                                                                                                                                                                                                                                                                                                                                             </t>
    <phoneticPr fontId="4" type="noConversion"/>
  </si>
  <si>
    <t>- REF -3 선출도 도면 확인 오류 사항 정리 ( 삼우 주간회의 )</t>
    <phoneticPr fontId="4" type="noConversion"/>
  </si>
  <si>
    <t>25-16</t>
    <phoneticPr fontId="4" type="noConversion"/>
  </si>
  <si>
    <t>251222</t>
    <phoneticPr fontId="4" type="noConversion"/>
  </si>
  <si>
    <t>공사팀과 확인 중</t>
    <phoneticPr fontId="4" type="noConversion"/>
  </si>
  <si>
    <t>완료 
PSRC SHOP 반영 함</t>
    <phoneticPr fontId="4" type="noConversion"/>
  </si>
  <si>
    <t>- Half PC Slab의 하부 브라켓은 영구적 구조체로서 적용 필요함
- 수조내 철골은 콘크리트 피복이 필요 ( P3 사례 참조 )
- 현장 반영 상세 적용시 현장 발생 RISK 높음
- PSRC SHOP 확인 하여 브라켓을 선반영 할 수있도록 요청</t>
    <phoneticPr fontId="4" type="noConversion"/>
  </si>
  <si>
    <t>251223</t>
    <phoneticPr fontId="4" type="noConversion"/>
  </si>
  <si>
    <t xml:space="preserve">   -전단력이 부족한 부분에 대하여 한국방재에서 센구조에 회신 요청</t>
    <phoneticPr fontId="4" type="noConversion"/>
  </si>
  <si>
    <t>- 변경점을 최소화하여 도면 작성 요청
'- 4F UPW실 부분 PC 변경점이 다수 발생 사유</t>
    <phoneticPr fontId="4" type="noConversion"/>
  </si>
  <si>
    <t>2026.01.05 (14:00 ~ 15:00)</t>
    <phoneticPr fontId="5" type="noConversion"/>
  </si>
  <si>
    <t>강상규 프로,</t>
    <phoneticPr fontId="5" type="noConversion"/>
  </si>
  <si>
    <t>삼우 구조 작성</t>
    <phoneticPr fontId="4" type="noConversion"/>
  </si>
  <si>
    <t>재확인
수정 마무리</t>
    <phoneticPr fontId="4" type="noConversion"/>
  </si>
  <si>
    <t>=&gt;공사 재개 계획 확정후 C..J Mock Up 실시예정
=&gt;비 계획된 분리타설에 대하여 현장보강 안은 아래를 참고하여 재검토 요청
   - 철근대신 확대머리 철근을 Dowel 철근수량 감소 검토
   - 철근대신하여 강재(Flat bar등) &amp; Stud bolt를 사용한 전단연결재 방안도 추가로 검토
   - HMB 하부보강 철근도 전단 보강철근으로 사용 가능하도록 검토요망 및 엑셀수식 수정 
   - C.J부 전단보강에 대한 단순화된 기준으로 정리필요 ( 층별, 방향별 등 고려하여 보강방안 단순화 하여 그룹핑 필요)</t>
    <phoneticPr fontId="4" type="noConversion"/>
  </si>
  <si>
    <r>
      <t xml:space="preserve">공사팀 확인 사항
(철근 발주 문제)
</t>
    </r>
    <r>
      <rPr>
        <sz val="10"/>
        <color rgb="FFFF0000"/>
        <rFont val="맑은 고딕"/>
        <family val="3"/>
        <charset val="129"/>
      </rPr>
      <t>센구조 SHOP 도면 확인 사항</t>
    </r>
    <phoneticPr fontId="4" type="noConversion"/>
  </si>
  <si>
    <t xml:space="preserve"> - PC 물량 검토
    - 보춤 증가를 포함하여 900m3 증가됨 ( 5F ~ 12F )</t>
    <phoneticPr fontId="4" type="noConversion"/>
  </si>
  <si>
    <r>
      <t xml:space="preserve">- PSRC 물량 검토
    - 기둥 보강 ( 주앵글 증가 vs 철근 보강 ) 물량이 유사하여 주앵글 크기 증가로 진행
</t>
    </r>
    <r>
      <rPr>
        <b/>
        <sz val="10"/>
        <rFont val="맑은 고딕"/>
        <family val="3"/>
        <charset val="129"/>
      </rPr>
      <t xml:space="preserve">      ( PSRC 물량 증가 118 ton, HMB 물량 증가 제외 )</t>
    </r>
    <r>
      <rPr>
        <sz val="10"/>
        <rFont val="맑은 고딕"/>
        <family val="3"/>
        <charset val="129"/>
      </rPr>
      <t xml:space="preserve">
    - HMB 내진 보강 영역 100% 기준으로 검토 ( 23년도 AFC영역 유지 )</t>
    </r>
    <phoneticPr fontId="4" type="noConversion"/>
  </si>
  <si>
    <t>- 2절주 물량 변경사항 작성 
    - 2절주 가지 상세히 작성 
    - 3절주 이상 대표물량 변경사항으로 정리</t>
    <phoneticPr fontId="4" type="noConversion"/>
  </si>
  <si>
    <t>260105
(NEW)</t>
    <phoneticPr fontId="4" type="noConversion"/>
  </si>
  <si>
    <t>- 센구조에서 영향성 검토 후 차주 논의</t>
    <phoneticPr fontId="4" type="noConversion"/>
  </si>
  <si>
    <t>한국방재에서 작업중</t>
    <phoneticPr fontId="4" type="noConversion"/>
  </si>
  <si>
    <t>완료
shop dwg 접수 발송 대장 등록 (G1)</t>
    <phoneticPr fontId="4" type="noConversion"/>
  </si>
  <si>
    <t>완료
shop dwg 접수 발송 대장 등록 (P5)</t>
    <phoneticPr fontId="4" type="noConversion"/>
  </si>
  <si>
    <t>(NEW)
260105</t>
    <phoneticPr fontId="4" type="noConversion"/>
  </si>
  <si>
    <t>- 전단키 관련 검토 자료 재확인 요청 
   차주 주간회의에서 확인</t>
    <phoneticPr fontId="4" type="noConversion"/>
  </si>
  <si>
    <t>1면 외각폼 STOP
건물 외각부 작업 다수 발생</t>
    <phoneticPr fontId="4" type="noConversion"/>
  </si>
  <si>
    <t>완료
(P1 정리)</t>
    <phoneticPr fontId="4" type="noConversion"/>
  </si>
  <si>
    <t>26년 1월 12일</t>
    <phoneticPr fontId="4" type="noConversion"/>
  </si>
  <si>
    <t>■ HMB 상부철근 (ADD.BAR) 위치 외부로 공사팀 요청
   =&gt; ADD. BAR가 거더 중앙부 2 LAYER에 위치 시 현장에서 관리 어려움 (예상)
   =&gt; 가능하면 ADD.BAR는 외각으로 배치 요청
■ HMB에 정착되는 상부 철근에 확대머리 적용
   =&gt; 피복등 확대 머리 적용시 철근 간격문제로 반영 불가</t>
    <phoneticPr fontId="4" type="noConversion"/>
  </si>
  <si>
    <t>완료
(접수 발송 대장 P3 정리)</t>
    <phoneticPr fontId="4" type="noConversion"/>
  </si>
  <si>
    <t>완료
(접수 발송 대장 P2 정리)</t>
    <phoneticPr fontId="4" type="noConversion"/>
  </si>
  <si>
    <t>- 26년 재설계로 2절주 LIST 업데이트 및 SHOP 반영 예정
- 전반적인 검토는 센구조에서 SHOP 검토가 가능하니 향후 전단철근 반영 확인 요망</t>
    <phoneticPr fontId="4" type="noConversion"/>
  </si>
  <si>
    <t>완료
(접수 발송 대장 P4 정리)</t>
    <phoneticPr fontId="4" type="noConversion"/>
  </si>
  <si>
    <r>
      <t xml:space="preserve">■ 24년 3월 27 작성된 테클라 모델은 아래의 미반영 사항이 반영되어 접수되었음
     ( 파일240215_P5 복합동 전환설계 미반영 이슈 및 SHOP &amp; 제작 현황 파악.xlsx(19.35 KB) ) 
</t>
    </r>
    <r>
      <rPr>
        <b/>
        <sz val="10"/>
        <color theme="1" tint="0.14999847407452621"/>
        <rFont val="맑은 고딕"/>
        <family val="3"/>
        <charset val="129"/>
      </rPr>
      <t xml:space="preserve">    - 1,2절주 HMB LIST에 일부 전단 철근 수정 예정</t>
    </r>
    <phoneticPr fontId="4" type="noConversion"/>
  </si>
  <si>
    <t>완료
삼우에 의견 없는 경우 완료 예정
(P6 정리)</t>
    <phoneticPr fontId="4" type="noConversion"/>
  </si>
  <si>
    <t>완료
센구조 제안시 재검토</t>
    <phoneticPr fontId="4" type="noConversion"/>
  </si>
  <si>
    <r>
      <t xml:space="preserve">■ 1년 공기단축 골조 검토
   - PSRC의 PTW 수평철근은 현장에서 설치 하는것으로 알고 있다. ( 철판 구멍 여부 확인 )
   - 현장 설치시 수평철근은 커플러를 적용하는 것이 공간 활용상 유리하다 예상됨
   - P6 수조를 RC로 공사 시 필요한 지수판은 선반영 하는 것이 유리함
   - 기초부분 지수판 공사 어떻게 진행될지 확인요
   - PH0 마감설계일정은 1월부터 시작하여 3개월 3개월로 6개월 설계 진행 예정 ( 골조 선반영 어려움)
</t>
    </r>
    <r>
      <rPr>
        <b/>
        <sz val="10"/>
        <rFont val="맑은 고딕"/>
        <family val="3"/>
        <charset val="129"/>
      </rPr>
      <t xml:space="preserve">   - 4F 바닥에 지붕층 파이프랙은 반력으로 사전 검토 (파이프랙 반력 송부 예정)</t>
    </r>
    <phoneticPr fontId="4" type="noConversion"/>
  </si>
  <si>
    <r>
      <t xml:space="preserve">■ 삼우 작성 구조도면 확인- BH형강 변경
    - 3층 154kv 연결부 철골 거더 폭 증가됨 330-&gt;430
</t>
    </r>
    <r>
      <rPr>
        <b/>
        <sz val="10"/>
        <rFont val="맑은 고딕"/>
        <family val="3"/>
        <charset val="129"/>
      </rPr>
      <t xml:space="preserve">    - 철골 변경에 따른 삼우 수정 요청사항 작성 요청</t>
    </r>
    <phoneticPr fontId="4" type="noConversion"/>
  </si>
  <si>
    <r>
      <t xml:space="preserve">■ 7번 코어 검토
    - 38번 그리드 거더와 엘리베이터 주변 철골만 유지 / 나머지는 기존 공법 적용 (삼우 확인 완)
    - 임베드도 4F까지 삼우에 요청함
</t>
    </r>
    <r>
      <rPr>
        <b/>
        <sz val="10"/>
        <rFont val="맑은 고딕"/>
        <family val="3"/>
        <charset val="129"/>
      </rPr>
      <t xml:space="preserve">    - 변경으로 기 제작 PC부재의 재사용 가능 여부 판단자료 요청 (폐기시 사유 정리)</t>
    </r>
    <phoneticPr fontId="4" type="noConversion"/>
  </si>
  <si>
    <t xml:space="preserve">- 공사에서 제안 업체 문제 없는지 확인
- 메일로 test결과 송부 </t>
    <phoneticPr fontId="4" type="noConversion"/>
  </si>
  <si>
    <t>25.01.12</t>
    <phoneticPr fontId="4" type="noConversion"/>
  </si>
  <si>
    <t>■ 안전팀 요청 구조 검토 보완, PSRC 세우기 보고서 ( L형강 구조 검토 )
   1월 6일 화요일 C-8회의실 15시 회의 공지</t>
    <phoneticPr fontId="4" type="noConversion"/>
  </si>
  <si>
    <t>26.01.07</t>
    <phoneticPr fontId="4" type="noConversion"/>
  </si>
  <si>
    <t>25-17</t>
    <phoneticPr fontId="4" type="noConversion"/>
  </si>
  <si>
    <t>26.01.12</t>
    <phoneticPr fontId="4" type="noConversion"/>
  </si>
  <si>
    <t>25-18</t>
    <phoneticPr fontId="4" type="noConversion"/>
  </si>
  <si>
    <t>25-19</t>
    <phoneticPr fontId="4" type="noConversion"/>
  </si>
  <si>
    <t>25-20</t>
    <phoneticPr fontId="4" type="noConversion"/>
  </si>
  <si>
    <t>26년도 골조 설계 일정에 따라
재검토</t>
    <phoneticPr fontId="4" type="noConversion"/>
  </si>
  <si>
    <t>마감선 기준 확인 必</t>
    <phoneticPr fontId="4" type="noConversion"/>
  </si>
  <si>
    <t>Shop 도면 접수 발송 대장에 
A1로 정리</t>
    <phoneticPr fontId="4" type="noConversion"/>
  </si>
  <si>
    <r>
      <t xml:space="preserve">완료 (조건부)
센구조의 구조도면에 따라서 SHOP 도면이 변경되야 함
삼우 도면은 상대적으로 늦게 반영 됨
/
</t>
    </r>
    <r>
      <rPr>
        <b/>
        <sz val="10"/>
        <color rgb="FFFF0000"/>
        <rFont val="맑은 고딕"/>
        <family val="3"/>
        <charset val="129"/>
        <scheme val="minor"/>
      </rPr>
      <t>스티프너의 위치 이동 및 용접관련 사항은 공사 시작시 공장과 협의 가능</t>
    </r>
    <r>
      <rPr>
        <sz val="10"/>
        <rFont val="맑은 고딕"/>
        <family val="3"/>
        <charset val="129"/>
        <scheme val="minor"/>
      </rPr>
      <t xml:space="preserve">
(A1 정리)</t>
    </r>
    <phoneticPr fontId="4" type="noConversion"/>
  </si>
  <si>
    <t>- Shop에 반영하기 위해 One-Touch Joint 상세가 반영된 LC 프레임 상세도면 작성</t>
    <phoneticPr fontId="4" type="noConversion"/>
  </si>
  <si>
    <t>FW: Re:FW: [추진 검토요청] [1안/2안 동시만족 요청] [공유] [타워 브레싱 재검토요청] P5 복합동 크레인 WB와 우수배관 및 드레인 간섭 배치 검토_08.29</t>
    <phoneticPr fontId="4" type="noConversion"/>
  </si>
  <si>
    <t>기둥내 임베드 간섭으로 임베드 방식 적용 어려움</t>
    <phoneticPr fontId="4" type="noConversion"/>
  </si>
  <si>
    <t xml:space="preserve">■ T/C 위치 공사팀 내부 확정 ( 최종안 발주처 발표 1월 9일 )
   7층 골조 완료 후 4층 바닥에 좌대 타입으로 철거 후 재설치 </t>
    <phoneticPr fontId="4" type="noConversion"/>
  </si>
  <si>
    <t>■ PSRC C4 도면 오류 
   - 삼우 Ref-3 도면에 C4 BASE PLATE 두께 잘못됨 (삼우 PPT에 과거 도면 사용 )
   - 최신 도면으로 업데이트 유지 및 삼우 주간회의 재 정리
   - SHOP 도면 오류 확인</t>
    <phoneticPr fontId="4" type="noConversion"/>
  </si>
  <si>
    <r>
      <t>■ 오버브릿지 행잉 임베드 크라운 인서트로 반영 요청</t>
    </r>
    <r>
      <rPr>
        <b/>
        <sz val="10"/>
        <color rgb="FFFF0000"/>
        <rFont val="맑은 고딕"/>
        <family val="3"/>
        <charset val="129"/>
      </rPr>
      <t xml:space="preserve"> (OB-D만 반영) </t>
    </r>
    <r>
      <rPr>
        <sz val="10"/>
        <rFont val="맑은 고딕"/>
        <family val="3"/>
        <charset val="129"/>
      </rPr>
      <t>- 위팀장님 요청
   - 센구조에서 설계 제약사항 확인 ( 없는 것으로 알고 있음 )
   - PC 강선 배치가 가능한지 확인</t>
    </r>
    <phoneticPr fontId="4" type="noConversion"/>
  </si>
  <si>
    <t>■ P6 4F 지붕 무근 방수 
  - PSRC SPLICE 방수를 위한 PC 방수턱등 도면 확인 요청 
  - 냉각탑 하부 PSRC의 경우 기둥의 건물 외부 방수 상세 반영했던 자료 확인 요청</t>
    <phoneticPr fontId="4" type="noConversion"/>
  </si>
  <si>
    <t>260106_평택 P5_ShopDwg_접수발송대장_R0.xlsx</t>
    <phoneticPr fontId="4" type="noConversion"/>
  </si>
  <si>
    <t>■ SHOP 접수 발송 대장
 - SHOP에 영향있는 변경사항을 목록으로 작성
 - SHOP도면 출도시 CHECK LIST 형식으로 구조 변경내용 검토
 - "260106_평택 P5_ShopDwg_접수발송대장_R0.xlsx" 엑셀 내용 확인 후 차주 문의</t>
    <phoneticPr fontId="4" type="noConversion"/>
  </si>
  <si>
    <t>■ PTW 수평철근 SHOP 오류 확인
  - 850mm 두께 수조의 수평철근 부족
  - 구조 보강 상세 작성하여 회신 ( 감리 제출 목적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</si>
</sst>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1" formatCode="_-* #,##0_-;\-* #,##0_-;_-* &quot;-&quot;_-;_-@_-"/>
    <numFmt numFmtId="43" formatCode="_-* #,##0.00_-;\-* #,##0.00_-;_-* &quot;-&quot;??_-;_-@_-"/>
    <numFmt numFmtId="176" formatCode="m\/d"/>
    <numFmt numFmtId="177" formatCode="m&quot;/&quot;d;@"/>
    <numFmt numFmtId="178" formatCode="mm&quot;월&quot;\ dd&quot;일&quot;"/>
    <numFmt numFmtId="179" formatCode="yyyy&quot;년&quot;\ m&quot;월&quot;\ d&quot;일&quot;"/>
    <numFmt numFmtId="180" formatCode="&quot;1-&quot;0"/>
    <numFmt numFmtId="181" formatCode="0_);[Red]\(0\)"/>
    <numFmt numFmtId="182" formatCode="0.000"/>
    <numFmt numFmtId="183" formatCode="0.0000"/>
  </numFmts>
  <fonts count="87" x14ac:knownFonts="1">
    <font>
      <sz val="11"/>
      <color theme="1"/>
      <name val="맑은 고딕"/>
      <family val="2"/>
      <scheme val="minor"/>
    </font>
    <font>
      <sz val="11"/>
      <color theme="1"/>
      <name val="맑은 고딕"/>
      <family val="2"/>
      <charset val="129"/>
      <scheme val="minor"/>
    </font>
    <font>
      <sz val="11"/>
      <name val="돋움"/>
      <family val="3"/>
      <charset val="129"/>
    </font>
    <font>
      <sz val="10"/>
      <name val="맑은 고딕"/>
      <family val="3"/>
      <charset val="129"/>
    </font>
    <font>
      <sz val="8"/>
      <name val="맑은 고딕"/>
      <family val="3"/>
      <charset val="129"/>
      <scheme val="minor"/>
    </font>
    <font>
      <sz val="8"/>
      <name val="굴림"/>
      <family val="3"/>
      <charset val="129"/>
    </font>
    <font>
      <sz val="10"/>
      <name val="맑은 고딕"/>
      <family val="3"/>
      <charset val="129"/>
      <scheme val="minor"/>
    </font>
    <font>
      <b/>
      <sz val="10"/>
      <name val="맑은 고딕"/>
      <family val="3"/>
      <charset val="129"/>
      <scheme val="minor"/>
    </font>
    <font>
      <b/>
      <sz val="10"/>
      <name val="맑은 고딕"/>
      <family val="3"/>
      <charset val="129"/>
    </font>
    <font>
      <b/>
      <sz val="18"/>
      <name val="맑은 고딕"/>
      <family val="3"/>
      <charset val="129"/>
    </font>
    <font>
      <sz val="8"/>
      <name val="돋움"/>
      <family val="3"/>
      <charset val="129"/>
    </font>
    <font>
      <sz val="10"/>
      <name val="굴림"/>
      <family val="3"/>
      <charset val="129"/>
    </font>
    <font>
      <b/>
      <sz val="9"/>
      <name val="맑은 고딕"/>
      <family val="3"/>
      <charset val="129"/>
    </font>
    <font>
      <b/>
      <sz val="11"/>
      <name val="맑은 고딕"/>
      <family val="3"/>
      <charset val="129"/>
    </font>
    <font>
      <sz val="10"/>
      <color rgb="FFFF0000"/>
      <name val="맑은 고딕"/>
      <family val="3"/>
      <charset val="129"/>
      <scheme val="minor"/>
    </font>
    <font>
      <b/>
      <sz val="8"/>
      <name val="맑은 고딕"/>
      <family val="3"/>
      <charset val="129"/>
    </font>
    <font>
      <sz val="8"/>
      <name val="맑은 고딕"/>
      <family val="3"/>
      <charset val="129"/>
    </font>
    <font>
      <sz val="8"/>
      <color rgb="FFFF0000"/>
      <name val="맑은 고딕"/>
      <family val="3"/>
      <charset val="129"/>
      <scheme val="minor"/>
    </font>
    <font>
      <b/>
      <sz val="10"/>
      <color rgb="FFFF0000"/>
      <name val="맑은 고딕"/>
      <family val="3"/>
      <charset val="129"/>
      <scheme val="minor"/>
    </font>
    <font>
      <sz val="10"/>
      <color rgb="FFFF0000"/>
      <name val="맑은 고딕"/>
      <family val="3"/>
      <charset val="129"/>
    </font>
    <font>
      <sz val="10"/>
      <color theme="1"/>
      <name val="맑은 고딕"/>
      <family val="3"/>
      <charset val="129"/>
    </font>
    <font>
      <sz val="10"/>
      <color theme="1"/>
      <name val="맑은 고딕"/>
      <family val="3"/>
      <charset val="129"/>
      <scheme val="minor"/>
    </font>
    <font>
      <sz val="8"/>
      <color theme="1"/>
      <name val="맑은 고딕"/>
      <family val="3"/>
      <charset val="129"/>
      <scheme val="minor"/>
    </font>
    <font>
      <sz val="10"/>
      <color rgb="FF0000CC"/>
      <name val="맑은 고딕"/>
      <family val="3"/>
      <charset val="129"/>
      <scheme val="minor"/>
    </font>
    <font>
      <b/>
      <sz val="10"/>
      <color rgb="FFFF0000"/>
      <name val="맑은 고딕"/>
      <family val="3"/>
      <charset val="129"/>
    </font>
    <font>
      <b/>
      <sz val="8"/>
      <color rgb="FFFF0000"/>
      <name val="맑은 고딕"/>
      <family val="3"/>
      <charset val="129"/>
      <scheme val="minor"/>
    </font>
    <font>
      <b/>
      <sz val="10"/>
      <color theme="1"/>
      <name val="맑은 고딕"/>
      <family val="3"/>
      <charset val="129"/>
    </font>
    <font>
      <b/>
      <sz val="8"/>
      <color theme="1"/>
      <name val="맑은 고딕"/>
      <family val="3"/>
      <charset val="129"/>
      <scheme val="minor"/>
    </font>
    <font>
      <b/>
      <sz val="10"/>
      <color theme="1"/>
      <name val="맑은 고딕"/>
      <family val="3"/>
      <charset val="129"/>
      <scheme val="minor"/>
    </font>
    <font>
      <sz val="9"/>
      <color theme="1"/>
      <name val="맑은 고딕"/>
      <family val="2"/>
      <charset val="129"/>
      <scheme val="minor"/>
    </font>
    <font>
      <sz val="8"/>
      <name val="맑은 고딕"/>
      <family val="2"/>
      <charset val="129"/>
      <scheme val="minor"/>
    </font>
    <font>
      <sz val="9"/>
      <name val="맑은 고딕"/>
      <family val="3"/>
      <charset val="129"/>
      <scheme val="minor"/>
    </font>
    <font>
      <strike/>
      <sz val="10"/>
      <name val="맑은 고딕"/>
      <family val="3"/>
      <charset val="129"/>
    </font>
    <font>
      <strike/>
      <sz val="10"/>
      <color theme="1"/>
      <name val="맑은 고딕"/>
      <family val="3"/>
      <charset val="129"/>
    </font>
    <font>
      <sz val="10"/>
      <color rgb="FF0000CC"/>
      <name val="맑은 고딕"/>
      <family val="3"/>
      <charset val="129"/>
    </font>
    <font>
      <sz val="10"/>
      <color theme="0"/>
      <name val="맑은 고딕"/>
      <family val="3"/>
      <charset val="129"/>
    </font>
    <font>
      <sz val="11"/>
      <color theme="1"/>
      <name val="맑은 고딕"/>
      <family val="2"/>
      <scheme val="minor"/>
    </font>
    <font>
      <b/>
      <sz val="12"/>
      <color rgb="FF0000CC"/>
      <name val="맑은 고딕"/>
      <family val="3"/>
      <charset val="129"/>
    </font>
    <font>
      <b/>
      <sz val="10"/>
      <color rgb="FFFFFF00"/>
      <name val="맑은 고딕"/>
      <family val="3"/>
      <charset val="129"/>
    </font>
    <font>
      <b/>
      <sz val="11"/>
      <color rgb="FFFF0000"/>
      <name val="맑은 고딕"/>
      <family val="3"/>
      <charset val="129"/>
      <scheme val="minor"/>
    </font>
    <font>
      <sz val="10"/>
      <name val="Calibri"/>
      <family val="3"/>
      <charset val="161"/>
    </font>
    <font>
      <strike/>
      <sz val="10"/>
      <name val="맑은 고딕"/>
      <family val="3"/>
      <charset val="129"/>
      <scheme val="minor"/>
    </font>
    <font>
      <b/>
      <sz val="14"/>
      <color rgb="FFFF0000"/>
      <name val="맑은 고딕"/>
      <family val="3"/>
      <charset val="129"/>
      <scheme val="minor"/>
    </font>
    <font>
      <b/>
      <sz val="18"/>
      <color rgb="FFFF0000"/>
      <name val="맑은 고딕"/>
      <family val="3"/>
      <charset val="129"/>
      <scheme val="minor"/>
    </font>
    <font>
      <sz val="10"/>
      <color rgb="FF0000FF"/>
      <name val="맑은 고딕"/>
      <family val="3"/>
      <charset val="129"/>
      <scheme val="minor"/>
    </font>
    <font>
      <sz val="10"/>
      <color rgb="FF0000FF"/>
      <name val="맑은 고딕"/>
      <family val="3"/>
      <charset val="129"/>
    </font>
    <font>
      <b/>
      <sz val="10"/>
      <color rgb="FF0000FF"/>
      <name val="맑은 고딕"/>
      <family val="3"/>
      <charset val="129"/>
      <scheme val="minor"/>
    </font>
    <font>
      <b/>
      <sz val="11"/>
      <name val="맑은 고딕"/>
      <family val="3"/>
      <charset val="129"/>
      <scheme val="minor"/>
    </font>
    <font>
      <b/>
      <sz val="11"/>
      <color rgb="FFFF0000"/>
      <name val="맑은 고딕"/>
      <family val="3"/>
      <charset val="129"/>
    </font>
    <font>
      <sz val="11"/>
      <name val="맑은 고딕"/>
      <family val="3"/>
      <charset val="129"/>
    </font>
    <font>
      <sz val="11"/>
      <name val="맑은 고딕"/>
      <family val="3"/>
      <charset val="129"/>
      <scheme val="minor"/>
    </font>
    <font>
      <sz val="11"/>
      <color theme="0"/>
      <name val="맑은 고딕"/>
      <family val="3"/>
      <charset val="129"/>
    </font>
    <font>
      <sz val="12"/>
      <color theme="0"/>
      <name val="맑은 고딕"/>
      <family val="3"/>
      <charset val="129"/>
    </font>
    <font>
      <b/>
      <sz val="12"/>
      <name val="맑은 고딕"/>
      <family val="3"/>
      <charset val="129"/>
      <scheme val="minor"/>
    </font>
    <font>
      <b/>
      <sz val="12"/>
      <color rgb="FFFF0000"/>
      <name val="맑은 고딕"/>
      <family val="3"/>
      <charset val="129"/>
    </font>
    <font>
      <b/>
      <sz val="12"/>
      <color rgb="FFFF0000"/>
      <name val="맑은 고딕"/>
      <family val="3"/>
      <charset val="129"/>
      <scheme val="minor"/>
    </font>
    <font>
      <sz val="12"/>
      <name val="맑은 고딕"/>
      <family val="3"/>
      <charset val="129"/>
    </font>
    <font>
      <sz val="12"/>
      <name val="맑은 고딕"/>
      <family val="3"/>
      <charset val="129"/>
      <scheme val="minor"/>
    </font>
    <font>
      <sz val="12"/>
      <color rgb="FFFF0000"/>
      <name val="맑은 고딕"/>
      <family val="3"/>
      <charset val="129"/>
    </font>
    <font>
      <b/>
      <sz val="12"/>
      <name val="맑은 고딕"/>
      <family val="3"/>
      <charset val="129"/>
    </font>
    <font>
      <b/>
      <sz val="12"/>
      <color rgb="FF0000CC"/>
      <name val="맑은 고딕"/>
      <family val="3"/>
      <charset val="129"/>
      <scheme val="minor"/>
    </font>
    <font>
      <b/>
      <sz val="9"/>
      <name val="맑은 고딕"/>
      <family val="3"/>
      <charset val="129"/>
      <scheme val="minor"/>
    </font>
    <font>
      <sz val="14"/>
      <name val="맑은 고딕"/>
      <family val="3"/>
      <charset val="129"/>
    </font>
    <font>
      <b/>
      <sz val="12"/>
      <color theme="0"/>
      <name val="맑은 고딕"/>
      <family val="3"/>
      <charset val="129"/>
    </font>
    <font>
      <b/>
      <sz val="16"/>
      <color rgb="FFFF0000"/>
      <name val="맑은 고딕"/>
      <family val="3"/>
      <charset val="129"/>
      <scheme val="minor"/>
    </font>
    <font>
      <sz val="8.5"/>
      <color rgb="FFFF0000"/>
      <name val="맑은 고딕"/>
      <family val="3"/>
      <charset val="129"/>
    </font>
    <font>
      <b/>
      <sz val="8.5"/>
      <color rgb="FFFF0000"/>
      <name val="맑은 고딕"/>
      <family val="3"/>
      <charset val="129"/>
    </font>
    <font>
      <b/>
      <u/>
      <sz val="8.5"/>
      <color rgb="FFFF0000"/>
      <name val="맑은 고딕"/>
      <family val="3"/>
      <charset val="129"/>
    </font>
    <font>
      <b/>
      <sz val="10"/>
      <color rgb="FF0000CC"/>
      <name val="맑은 고딕"/>
      <family val="3"/>
      <charset val="129"/>
    </font>
    <font>
      <b/>
      <sz val="16"/>
      <name val="맑은 고딕"/>
      <family val="3"/>
      <charset val="129"/>
      <scheme val="minor"/>
    </font>
    <font>
      <sz val="16"/>
      <color rgb="FFFF0000"/>
      <name val="맑은 고딕"/>
      <family val="3"/>
      <charset val="129"/>
      <scheme val="minor"/>
    </font>
    <font>
      <b/>
      <u/>
      <sz val="10"/>
      <name val="맑은 고딕"/>
      <family val="3"/>
      <charset val="129"/>
    </font>
    <font>
      <sz val="16"/>
      <name val="맑은 고딕"/>
      <family val="3"/>
      <charset val="129"/>
      <scheme val="minor"/>
    </font>
    <font>
      <sz val="8.5"/>
      <name val="맑은 고딕"/>
      <family val="3"/>
      <charset val="129"/>
    </font>
    <font>
      <strike/>
      <sz val="10"/>
      <color rgb="FFFF0000"/>
      <name val="맑은 고딕"/>
      <family val="3"/>
      <charset val="129"/>
    </font>
    <font>
      <u/>
      <sz val="10"/>
      <color rgb="FFFF0000"/>
      <name val="맑은 고딕"/>
      <family val="3"/>
      <charset val="129"/>
    </font>
    <font>
      <b/>
      <sz val="10"/>
      <color rgb="FFC00000"/>
      <name val="맑은 고딕"/>
      <family val="3"/>
      <charset val="129"/>
      <scheme val="minor"/>
    </font>
    <font>
      <sz val="10"/>
      <color rgb="FFC00000"/>
      <name val="맑은 고딕"/>
      <family val="3"/>
      <charset val="129"/>
    </font>
    <font>
      <sz val="10"/>
      <color rgb="FFC00000"/>
      <name val="맑은 고딕"/>
      <family val="3"/>
      <charset val="129"/>
      <scheme val="minor"/>
    </font>
    <font>
      <u/>
      <sz val="10"/>
      <name val="맑은 고딕"/>
      <family val="3"/>
      <charset val="129"/>
    </font>
    <font>
      <b/>
      <sz val="10"/>
      <color rgb="FFC00000"/>
      <name val="맑은 고딕"/>
      <family val="3"/>
      <charset val="129"/>
    </font>
    <font>
      <b/>
      <sz val="10"/>
      <color rgb="FF0000FF"/>
      <name val="맑은 고딕"/>
      <family val="3"/>
      <charset val="129"/>
    </font>
    <font>
      <shadow/>
      <sz val="11"/>
      <color rgb="FF000000"/>
      <name val="맑은 고딕"/>
      <family val="3"/>
      <charset val="129"/>
      <scheme val="minor"/>
    </font>
    <font>
      <strike/>
      <sz val="10"/>
      <color rgb="FFFF0000"/>
      <name val="맑은 고딕"/>
      <family val="3"/>
      <charset val="129"/>
      <scheme val="minor"/>
    </font>
    <font>
      <sz val="10"/>
      <color theme="1" tint="0.14999847407452621"/>
      <name val="맑은 고딕"/>
      <family val="3"/>
      <charset val="129"/>
      <scheme val="minor"/>
    </font>
    <font>
      <sz val="10"/>
      <color theme="1" tint="0.14999847407452621"/>
      <name val="맑은 고딕"/>
      <family val="3"/>
      <charset val="129"/>
    </font>
    <font>
      <b/>
      <sz val="10"/>
      <color theme="1" tint="0.14999847407452621"/>
      <name val="맑은 고딕"/>
      <family val="3"/>
      <charset val="129"/>
    </font>
  </fonts>
  <fills count="29">
    <fill>
      <patternFill patternType="none"/>
    </fill>
    <fill>
      <patternFill patternType="gray125"/>
    </fill>
    <fill>
      <patternFill patternType="solid">
        <fgColor indexed="31"/>
        <bgColor indexed="64"/>
      </patternFill>
    </fill>
    <fill>
      <patternFill patternType="solid">
        <fgColor theme="0" tint="-0.24994659260841701"/>
        <bgColor indexed="64"/>
      </patternFill>
    </fill>
    <fill>
      <patternFill patternType="solid">
        <fgColor theme="0" tint="-0.249977111117893"/>
        <bgColor indexed="64"/>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
      <patternFill patternType="solid">
        <fgColor theme="6"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FF66"/>
        <bgColor indexed="64"/>
      </patternFill>
    </fill>
    <fill>
      <gradientFill>
        <stop position="0">
          <color theme="0"/>
        </stop>
        <stop position="0.5">
          <color theme="5" tint="0.80001220740379042"/>
        </stop>
        <stop position="1">
          <color theme="0"/>
        </stop>
      </gradientFill>
    </fill>
    <fill>
      <patternFill patternType="solid">
        <fgColor theme="8" tint="0.59999389629810485"/>
        <bgColor indexed="64"/>
      </patternFill>
    </fill>
    <fill>
      <patternFill patternType="solid">
        <fgColor rgb="FF00B0F0"/>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4" tint="0.39997558519241921"/>
        <bgColor indexed="64"/>
      </patternFill>
    </fill>
    <fill>
      <patternFill patternType="solid">
        <fgColor theme="1"/>
        <bgColor auto="1"/>
      </patternFill>
    </fill>
    <fill>
      <patternFill patternType="solid">
        <fgColor rgb="FF99CCFF"/>
        <bgColor indexed="64"/>
      </patternFill>
    </fill>
    <fill>
      <patternFill patternType="solid">
        <fgColor theme="4" tint="0.59999389629810485"/>
        <bgColor indexed="64"/>
      </patternFill>
    </fill>
    <fill>
      <patternFill patternType="solid">
        <fgColor rgb="FFFF0000"/>
        <bgColor indexed="64"/>
      </patternFill>
    </fill>
    <fill>
      <patternFill patternType="solid">
        <fgColor rgb="FFCCECFF"/>
        <bgColor indexed="64"/>
      </patternFill>
    </fill>
    <fill>
      <patternFill patternType="solid">
        <fgColor theme="0" tint="-0.14999847407452621"/>
        <bgColor indexed="64"/>
      </patternFill>
    </fill>
    <fill>
      <patternFill patternType="solid">
        <fgColor theme="9" tint="0.59999389629810485"/>
        <bgColor indexed="64"/>
      </patternFill>
    </fill>
  </fills>
  <borders count="26">
    <border>
      <left/>
      <right/>
      <top/>
      <bottom/>
      <diagonal/>
    </border>
    <border>
      <left/>
      <right/>
      <top style="thin">
        <color indexed="64"/>
      </top>
      <bottom/>
      <diagonal/>
    </border>
    <border>
      <left style="thin">
        <color indexed="64"/>
      </left>
      <right style="thin">
        <color indexed="64"/>
      </right>
      <top style="hair">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style="medium">
        <color rgb="FFFF0000"/>
      </top>
      <bottom style="thin">
        <color indexed="64"/>
      </bottom>
      <diagonal/>
    </border>
    <border>
      <left style="thin">
        <color indexed="64"/>
      </left>
      <right style="thin">
        <color indexed="64"/>
      </right>
      <top/>
      <bottom/>
      <diagonal/>
    </border>
  </borders>
  <cellStyleXfs count="6">
    <xf numFmtId="0" fontId="0" fillId="0" borderId="0"/>
    <xf numFmtId="41" fontId="2" fillId="0" borderId="0" applyFont="0" applyFill="0" applyBorder="0" applyAlignment="0" applyProtection="0">
      <alignment vertical="center"/>
    </xf>
    <xf numFmtId="0" fontId="2" fillId="0" borderId="0"/>
    <xf numFmtId="0" fontId="11" fillId="0" borderId="0">
      <alignment vertical="center"/>
    </xf>
    <xf numFmtId="41" fontId="36" fillId="0" borderId="0" applyFont="0" applyFill="0" applyBorder="0" applyAlignment="0" applyProtection="0">
      <alignment vertical="center"/>
    </xf>
    <xf numFmtId="0" fontId="1" fillId="0" borderId="0">
      <alignment vertical="center"/>
    </xf>
  </cellStyleXfs>
  <cellXfs count="1563">
    <xf numFmtId="0" fontId="0" fillId="0" borderId="0" xfId="0"/>
    <xf numFmtId="41" fontId="3" fillId="0" borderId="0" xfId="1" applyFont="1" applyAlignment="1">
      <alignment vertical="center"/>
    </xf>
    <xf numFmtId="41" fontId="3" fillId="0" borderId="1" xfId="1" applyFont="1" applyBorder="1" applyAlignment="1">
      <alignment horizontal="right" vertical="center"/>
    </xf>
    <xf numFmtId="41" fontId="3" fillId="0" borderId="1" xfId="1" applyFont="1" applyBorder="1" applyAlignment="1">
      <alignment vertical="center"/>
    </xf>
    <xf numFmtId="0" fontId="3" fillId="0" borderId="1" xfId="1" applyNumberFormat="1" applyFont="1" applyBorder="1" applyAlignment="1">
      <alignment horizontal="left" vertical="center"/>
    </xf>
    <xf numFmtId="41" fontId="3" fillId="0" borderId="1" xfId="1" applyFont="1" applyBorder="1" applyAlignment="1">
      <alignment horizontal="center" vertical="center"/>
    </xf>
    <xf numFmtId="41" fontId="6" fillId="0" borderId="0" xfId="1" applyFont="1" applyAlignment="1">
      <alignment vertical="center"/>
    </xf>
    <xf numFmtId="41" fontId="6" fillId="0" borderId="2" xfId="1" applyFont="1" applyFill="1" applyBorder="1" applyAlignment="1">
      <alignment horizontal="center" vertical="center"/>
    </xf>
    <xf numFmtId="176" fontId="6" fillId="0" borderId="2" xfId="1" applyNumberFormat="1" applyFont="1" applyFill="1" applyBorder="1" applyAlignment="1">
      <alignment horizontal="center" vertical="center"/>
    </xf>
    <xf numFmtId="0" fontId="7" fillId="0" borderId="2" xfId="1" quotePrefix="1" applyNumberFormat="1" applyFont="1" applyFill="1" applyBorder="1" applyAlignment="1">
      <alignment horizontal="center" vertical="center"/>
    </xf>
    <xf numFmtId="0" fontId="7" fillId="0" borderId="2" xfId="1" applyNumberFormat="1" applyFont="1" applyFill="1" applyBorder="1" applyAlignment="1">
      <alignment horizontal="center" vertical="center"/>
    </xf>
    <xf numFmtId="0" fontId="6" fillId="0" borderId="6" xfId="1" applyNumberFormat="1" applyFont="1" applyFill="1" applyBorder="1" applyAlignment="1">
      <alignment horizontal="left" vertical="center"/>
    </xf>
    <xf numFmtId="41" fontId="6" fillId="0" borderId="0" xfId="1" applyFont="1" applyFill="1" applyAlignment="1">
      <alignment vertical="center"/>
    </xf>
    <xf numFmtId="177" fontId="6" fillId="0" borderId="6" xfId="1" applyNumberFormat="1" applyFont="1" applyFill="1" applyBorder="1" applyAlignment="1">
      <alignment horizontal="center" vertical="center"/>
    </xf>
    <xf numFmtId="0" fontId="7" fillId="0" borderId="7" xfId="1" quotePrefix="1" applyNumberFormat="1" applyFont="1" applyFill="1" applyBorder="1" applyAlignment="1">
      <alignment horizontal="center" vertical="center"/>
    </xf>
    <xf numFmtId="0" fontId="7" fillId="0" borderId="7" xfId="1" applyNumberFormat="1" applyFont="1" applyFill="1" applyBorder="1" applyAlignment="1">
      <alignment horizontal="center" vertical="center"/>
    </xf>
    <xf numFmtId="176" fontId="6" fillId="0" borderId="6" xfId="1" applyNumberFormat="1" applyFont="1" applyFill="1" applyBorder="1" applyAlignment="1">
      <alignment horizontal="center" vertical="center"/>
    </xf>
    <xf numFmtId="0" fontId="6" fillId="0" borderId="9" xfId="1" applyNumberFormat="1" applyFont="1" applyFill="1" applyBorder="1" applyAlignment="1">
      <alignment horizontal="center" vertical="center"/>
    </xf>
    <xf numFmtId="0" fontId="7" fillId="0" borderId="9" xfId="1" applyNumberFormat="1" applyFont="1" applyFill="1" applyBorder="1" applyAlignment="1">
      <alignment horizontal="center" vertical="center"/>
    </xf>
    <xf numFmtId="0" fontId="6" fillId="0" borderId="8" xfId="1" applyNumberFormat="1" applyFont="1" applyFill="1" applyBorder="1" applyAlignment="1">
      <alignment horizontal="center" vertical="center"/>
    </xf>
    <xf numFmtId="0" fontId="7" fillId="0" borderId="8" xfId="1" applyNumberFormat="1" applyFont="1" applyFill="1" applyBorder="1" applyAlignment="1">
      <alignment horizontal="center" vertical="center"/>
    </xf>
    <xf numFmtId="41" fontId="3" fillId="2" borderId="10" xfId="1" applyFont="1" applyFill="1" applyBorder="1" applyAlignment="1">
      <alignment horizontal="center" vertical="center"/>
    </xf>
    <xf numFmtId="0" fontId="9" fillId="0" borderId="14" xfId="2" applyFont="1" applyBorder="1" applyAlignment="1">
      <alignment vertical="center"/>
    </xf>
    <xf numFmtId="0" fontId="3" fillId="0" borderId="1" xfId="1" applyNumberFormat="1" applyFont="1" applyBorder="1" applyAlignment="1">
      <alignment vertical="center"/>
    </xf>
    <xf numFmtId="41" fontId="3" fillId="0" borderId="0" xfId="1" applyFont="1" applyFill="1" applyAlignment="1">
      <alignment vertical="center"/>
    </xf>
    <xf numFmtId="41" fontId="3" fillId="0" borderId="15" xfId="1" applyFont="1" applyBorder="1" applyAlignment="1">
      <alignment vertical="center"/>
    </xf>
    <xf numFmtId="41" fontId="3" fillId="0" borderId="14" xfId="1" applyFont="1" applyBorder="1" applyAlignment="1">
      <alignment vertical="center"/>
    </xf>
    <xf numFmtId="41" fontId="3" fillId="0" borderId="16" xfId="1" applyFont="1" applyBorder="1" applyAlignment="1">
      <alignment horizontal="left" vertical="center"/>
    </xf>
    <xf numFmtId="41" fontId="3" fillId="0" borderId="14" xfId="1" applyFont="1" applyBorder="1" applyAlignment="1">
      <alignment horizontal="left" vertical="center"/>
    </xf>
    <xf numFmtId="41" fontId="3" fillId="0" borderId="17" xfId="1" applyFont="1" applyBorder="1" applyAlignment="1">
      <alignment vertical="center"/>
    </xf>
    <xf numFmtId="41" fontId="3" fillId="0" borderId="0" xfId="1" applyFont="1" applyBorder="1" applyAlignment="1">
      <alignment vertical="center"/>
    </xf>
    <xf numFmtId="41" fontId="3" fillId="0" borderId="18" xfId="1" applyFont="1" applyBorder="1" applyAlignment="1">
      <alignment horizontal="left" vertical="center"/>
    </xf>
    <xf numFmtId="41" fontId="3" fillId="0" borderId="0" xfId="1" applyFont="1" applyBorder="1" applyAlignment="1">
      <alignment horizontal="left" vertical="center"/>
    </xf>
    <xf numFmtId="41" fontId="3" fillId="0" borderId="19" xfId="1" applyFont="1" applyBorder="1" applyAlignment="1">
      <alignment vertical="center"/>
    </xf>
    <xf numFmtId="41" fontId="3" fillId="0" borderId="1" xfId="1" applyFont="1" applyBorder="1" applyAlignment="1">
      <alignment horizontal="left" vertical="center"/>
    </xf>
    <xf numFmtId="41" fontId="3" fillId="0" borderId="20" xfId="1" applyFont="1" applyBorder="1" applyAlignment="1">
      <alignment horizontal="left" vertical="center"/>
    </xf>
    <xf numFmtId="41" fontId="3" fillId="0" borderId="11" xfId="1" applyFont="1" applyBorder="1" applyAlignment="1">
      <alignment vertical="center"/>
    </xf>
    <xf numFmtId="41" fontId="3" fillId="0" borderId="12" xfId="1" applyFont="1" applyBorder="1" applyAlignment="1">
      <alignment vertical="center"/>
    </xf>
    <xf numFmtId="41" fontId="3" fillId="0" borderId="13" xfId="1" applyFont="1" applyBorder="1" applyAlignment="1">
      <alignment horizontal="left" vertical="center"/>
    </xf>
    <xf numFmtId="41" fontId="3" fillId="0" borderId="13" xfId="1" applyFont="1" applyBorder="1" applyAlignment="1">
      <alignment vertical="center"/>
    </xf>
    <xf numFmtId="41" fontId="12" fillId="0" borderId="11" xfId="1" applyFont="1" applyBorder="1" applyAlignment="1">
      <alignment horizontal="left" vertical="center"/>
    </xf>
    <xf numFmtId="41" fontId="12" fillId="0" borderId="12" xfId="1" applyFont="1" applyBorder="1" applyAlignment="1">
      <alignment horizontal="left" vertical="center"/>
    </xf>
    <xf numFmtId="41" fontId="13" fillId="0" borderId="12" xfId="1" applyFont="1" applyBorder="1" applyAlignment="1">
      <alignment horizontal="left" vertical="center"/>
    </xf>
    <xf numFmtId="41" fontId="13" fillId="0" borderId="12" xfId="1" applyFont="1" applyBorder="1" applyAlignment="1">
      <alignment vertical="center"/>
    </xf>
    <xf numFmtId="41" fontId="3" fillId="0" borderId="12" xfId="1" applyFont="1" applyBorder="1" applyAlignment="1">
      <alignment horizontal="left" vertical="center"/>
    </xf>
    <xf numFmtId="0" fontId="3" fillId="0" borderId="4" xfId="1" applyNumberFormat="1" applyFont="1" applyFill="1" applyBorder="1" applyAlignment="1">
      <alignment horizontal="left" vertical="center"/>
    </xf>
    <xf numFmtId="0" fontId="3" fillId="0" borderId="5" xfId="1" applyNumberFormat="1" applyFont="1" applyFill="1" applyBorder="1" applyAlignment="1">
      <alignment horizontal="left" vertical="center"/>
    </xf>
    <xf numFmtId="0" fontId="8" fillId="0" borderId="4" xfId="1" applyNumberFormat="1" applyFont="1" applyFill="1" applyBorder="1" applyAlignment="1">
      <alignment horizontal="left" vertical="center"/>
    </xf>
    <xf numFmtId="0" fontId="8" fillId="0" borderId="3" xfId="1" applyNumberFormat="1" applyFont="1" applyFill="1" applyBorder="1" applyAlignment="1">
      <alignment horizontal="left" vertical="center"/>
    </xf>
    <xf numFmtId="0" fontId="3" fillId="0" borderId="8" xfId="1" applyNumberFormat="1" applyFont="1" applyFill="1" applyBorder="1" applyAlignment="1">
      <alignment horizontal="center" vertical="center"/>
    </xf>
    <xf numFmtId="41" fontId="6" fillId="0" borderId="0" xfId="1" quotePrefix="1" applyFont="1" applyFill="1" applyAlignment="1">
      <alignment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0" fontId="6" fillId="0" borderId="5" xfId="1" quotePrefix="1" applyNumberFormat="1" applyFont="1" applyFill="1" applyBorder="1" applyAlignment="1">
      <alignment horizontal="left" vertical="center"/>
    </xf>
    <xf numFmtId="0" fontId="6" fillId="0" borderId="4" xfId="1" quotePrefix="1" applyNumberFormat="1" applyFont="1" applyFill="1" applyBorder="1" applyAlignment="1">
      <alignment horizontal="left" vertical="center"/>
    </xf>
    <xf numFmtId="0" fontId="6" fillId="0" borderId="3" xfId="1" quotePrefix="1" applyNumberFormat="1" applyFont="1" applyFill="1" applyBorder="1" applyAlignment="1">
      <alignment horizontal="left" vertical="center"/>
    </xf>
    <xf numFmtId="41" fontId="3" fillId="2" borderId="10" xfId="1" applyFont="1" applyFill="1" applyBorder="1" applyAlignment="1" applyProtection="1">
      <alignment horizontal="center" vertical="center"/>
      <protection locked="0"/>
    </xf>
    <xf numFmtId="41" fontId="3" fillId="2" borderId="10" xfId="1" applyFont="1" applyFill="1" applyBorder="1" applyAlignment="1" applyProtection="1">
      <alignment horizontal="center" vertical="center"/>
      <protection locked="0"/>
    </xf>
    <xf numFmtId="0" fontId="8" fillId="0" borderId="10" xfId="1" applyNumberFormat="1" applyFont="1" applyFill="1" applyBorder="1" applyAlignment="1" applyProtection="1">
      <alignment horizontal="center" vertical="center"/>
      <protection locked="0"/>
    </xf>
    <xf numFmtId="178" fontId="6" fillId="0" borderId="10" xfId="1" applyNumberFormat="1" applyFont="1" applyFill="1" applyBorder="1" applyAlignment="1" applyProtection="1">
      <alignment horizontal="center" vertical="center"/>
      <protection locked="0"/>
    </xf>
    <xf numFmtId="0" fontId="6" fillId="0" borderId="10" xfId="1" applyNumberFormat="1" applyFont="1" applyFill="1" applyBorder="1" applyAlignment="1" applyProtection="1">
      <alignment horizontal="right" vertical="center"/>
      <protection locked="0"/>
    </xf>
    <xf numFmtId="0" fontId="7" fillId="0" borderId="10" xfId="1" applyNumberFormat="1" applyFont="1" applyFill="1" applyBorder="1" applyAlignment="1" applyProtection="1">
      <alignment horizontal="center" vertical="center"/>
      <protection locked="0"/>
    </xf>
    <xf numFmtId="176" fontId="6" fillId="0" borderId="10" xfId="1" applyNumberFormat="1" applyFont="1" applyFill="1" applyBorder="1" applyAlignment="1" applyProtection="1">
      <alignment horizontal="center" vertical="center"/>
      <protection locked="0"/>
    </xf>
    <xf numFmtId="0" fontId="3" fillId="0" borderId="10" xfId="1" applyNumberFormat="1" applyFont="1" applyFill="1" applyBorder="1" applyAlignment="1" applyProtection="1">
      <alignment horizontal="right" vertical="center"/>
      <protection locked="0"/>
    </xf>
    <xf numFmtId="0" fontId="7" fillId="0" borderId="10" xfId="1" quotePrefix="1" applyNumberFormat="1" applyFont="1" applyFill="1" applyBorder="1" applyAlignment="1" applyProtection="1">
      <alignment horizontal="center" vertical="center"/>
      <protection locked="0"/>
    </xf>
    <xf numFmtId="177" fontId="6" fillId="0" borderId="10" xfId="1" applyNumberFormat="1" applyFont="1" applyFill="1" applyBorder="1" applyAlignment="1" applyProtection="1">
      <alignment horizontal="center" vertical="center"/>
      <protection locked="0"/>
    </xf>
    <xf numFmtId="0" fontId="6" fillId="0" borderId="10" xfId="1" applyNumberFormat="1" applyFont="1" applyFill="1" applyBorder="1" applyAlignment="1" applyProtection="1">
      <alignment horizontal="left" vertical="center"/>
      <protection locked="0"/>
    </xf>
    <xf numFmtId="0" fontId="6" fillId="0" borderId="10" xfId="1" quotePrefix="1" applyNumberFormat="1" applyFont="1" applyFill="1" applyBorder="1" applyAlignment="1" applyProtection="1">
      <alignment horizontal="right" vertical="center"/>
      <protection locked="0"/>
    </xf>
    <xf numFmtId="178" fontId="14" fillId="0" borderId="10" xfId="1" applyNumberFormat="1" applyFont="1" applyFill="1" applyBorder="1" applyAlignment="1" applyProtection="1">
      <alignment horizontal="center" vertical="center"/>
      <protection locked="0"/>
    </xf>
    <xf numFmtId="0" fontId="15" fillId="0" borderId="14" xfId="2" applyFont="1" applyBorder="1" applyAlignment="1">
      <alignment vertical="center"/>
    </xf>
    <xf numFmtId="41" fontId="15" fillId="0" borderId="11" xfId="1" applyFont="1" applyBorder="1" applyAlignment="1">
      <alignment horizontal="left" vertical="center"/>
    </xf>
    <xf numFmtId="41" fontId="16" fillId="0" borderId="11" xfId="1" applyFont="1" applyBorder="1" applyAlignment="1">
      <alignment vertical="center"/>
    </xf>
    <xf numFmtId="41" fontId="16" fillId="0" borderId="19" xfId="1" applyFont="1" applyBorder="1" applyAlignment="1">
      <alignment vertical="center"/>
    </xf>
    <xf numFmtId="41" fontId="16" fillId="0" borderId="17" xfId="1" applyFont="1" applyBorder="1" applyAlignment="1">
      <alignment vertical="center"/>
    </xf>
    <xf numFmtId="41" fontId="16" fillId="0" borderId="15" xfId="1" applyFont="1" applyBorder="1" applyAlignment="1">
      <alignment vertical="center"/>
    </xf>
    <xf numFmtId="41" fontId="16" fillId="2" borderId="10" xfId="1" applyFont="1" applyFill="1" applyBorder="1" applyAlignment="1" applyProtection="1">
      <alignment horizontal="center" vertical="center"/>
      <protection locked="0"/>
    </xf>
    <xf numFmtId="178" fontId="4" fillId="0" borderId="10" xfId="1" applyNumberFormat="1" applyFont="1" applyFill="1" applyBorder="1" applyAlignment="1" applyProtection="1">
      <alignment horizontal="center" vertical="center"/>
      <protection locked="0"/>
    </xf>
    <xf numFmtId="178" fontId="17" fillId="0" borderId="10" xfId="1" applyNumberFormat="1" applyFont="1" applyFill="1" applyBorder="1" applyAlignment="1" applyProtection="1">
      <alignment horizontal="center" vertical="center"/>
      <protection locked="0"/>
    </xf>
    <xf numFmtId="176" fontId="4" fillId="0" borderId="10" xfId="1" applyNumberFormat="1" applyFont="1" applyFill="1" applyBorder="1" applyAlignment="1" applyProtection="1">
      <alignment horizontal="center" vertical="center"/>
      <protection locked="0"/>
    </xf>
    <xf numFmtId="176" fontId="17" fillId="0" borderId="10" xfId="1" applyNumberFormat="1" applyFont="1" applyFill="1" applyBorder="1" applyAlignment="1" applyProtection="1">
      <alignment horizontal="center" vertical="center"/>
      <protection locked="0"/>
    </xf>
    <xf numFmtId="177" fontId="4" fillId="0" borderId="10" xfId="1" applyNumberFormat="1" applyFont="1" applyFill="1" applyBorder="1" applyAlignment="1" applyProtection="1">
      <alignment horizontal="center" vertical="center"/>
      <protection locked="0"/>
    </xf>
    <xf numFmtId="41" fontId="16" fillId="0" borderId="1" xfId="1" applyFont="1" applyBorder="1" applyAlignment="1">
      <alignment vertical="center"/>
    </xf>
    <xf numFmtId="41" fontId="16" fillId="0" borderId="0" xfId="1" applyFont="1" applyAlignment="1">
      <alignment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41" fontId="14" fillId="0" borderId="0" xfId="1" applyFont="1" applyFill="1" applyAlignment="1">
      <alignment vertical="center"/>
    </xf>
    <xf numFmtId="0" fontId="18" fillId="0" borderId="10" xfId="1" quotePrefix="1" applyNumberFormat="1" applyFont="1" applyFill="1" applyBorder="1" applyAlignment="1" applyProtection="1">
      <alignment horizontal="center" vertical="center"/>
      <protection locked="0"/>
    </xf>
    <xf numFmtId="176" fontId="14" fillId="0"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6" fillId="3" borderId="10" xfId="1" applyNumberFormat="1" applyFont="1" applyFill="1" applyBorder="1" applyAlignment="1" applyProtection="1">
      <alignment horizontal="right" vertical="center"/>
      <protection locked="0"/>
    </xf>
    <xf numFmtId="178" fontId="6" fillId="3" borderId="10" xfId="1" applyNumberFormat="1" applyFont="1" applyFill="1" applyBorder="1" applyAlignment="1" applyProtection="1">
      <alignment horizontal="center" vertical="center"/>
      <protection locked="0"/>
    </xf>
    <xf numFmtId="178" fontId="4" fillId="3" borderId="10" xfId="1" applyNumberFormat="1" applyFont="1" applyFill="1" applyBorder="1" applyAlignment="1" applyProtection="1">
      <alignment horizontal="center" vertical="center"/>
      <protection locked="0"/>
    </xf>
    <xf numFmtId="0" fontId="3" fillId="4" borderId="10" xfId="1" applyNumberFormat="1" applyFont="1" applyFill="1" applyBorder="1" applyAlignment="1" applyProtection="1">
      <alignment horizontal="right" vertical="center"/>
      <protection locked="0"/>
    </xf>
    <xf numFmtId="176" fontId="6" fillId="4" borderId="10" xfId="1" applyNumberFormat="1" applyFont="1" applyFill="1" applyBorder="1" applyAlignment="1" applyProtection="1">
      <alignment horizontal="center" vertical="center"/>
      <protection locked="0"/>
    </xf>
    <xf numFmtId="176" fontId="4" fillId="4" borderId="10" xfId="1" applyNumberFormat="1" applyFont="1" applyFill="1" applyBorder="1" applyAlignment="1" applyProtection="1">
      <alignment horizontal="center" vertical="center"/>
      <protection locked="0"/>
    </xf>
    <xf numFmtId="0" fontId="7" fillId="4" borderId="10" xfId="1" quotePrefix="1" applyNumberFormat="1" applyFont="1" applyFill="1" applyBorder="1" applyAlignment="1" applyProtection="1">
      <alignment horizontal="center" vertical="center"/>
      <protection locked="0"/>
    </xf>
    <xf numFmtId="0" fontId="6" fillId="4" borderId="10" xfId="1" quotePrefix="1" applyNumberFormat="1" applyFont="1" applyFill="1" applyBorder="1" applyAlignment="1" applyProtection="1">
      <alignment horizontal="right" vertical="center"/>
      <protection locked="0"/>
    </xf>
    <xf numFmtId="0" fontId="6" fillId="4" borderId="10" xfId="1" applyNumberFormat="1" applyFont="1" applyFill="1" applyBorder="1" applyAlignment="1" applyProtection="1">
      <alignment horizontal="left" vertical="center"/>
      <protection locked="0"/>
    </xf>
    <xf numFmtId="178" fontId="6" fillId="4" borderId="10" xfId="1" applyNumberFormat="1" applyFont="1" applyFill="1" applyBorder="1" applyAlignment="1" applyProtection="1">
      <alignment horizontal="center" vertical="center"/>
      <protection locked="0"/>
    </xf>
    <xf numFmtId="176" fontId="17" fillId="4" borderId="10" xfId="1" applyNumberFormat="1" applyFont="1" applyFill="1" applyBorder="1" applyAlignment="1" applyProtection="1">
      <alignment horizontal="center" vertical="center"/>
      <protection locked="0"/>
    </xf>
    <xf numFmtId="178" fontId="4" fillId="4" borderId="10" xfId="1" applyNumberFormat="1" applyFont="1" applyFill="1" applyBorder="1" applyAlignment="1" applyProtection="1">
      <alignment horizontal="center" vertical="center"/>
      <protection locked="0"/>
    </xf>
    <xf numFmtId="178" fontId="21" fillId="0" borderId="10" xfId="1" applyNumberFormat="1" applyFont="1" applyFill="1" applyBorder="1" applyAlignment="1" applyProtection="1">
      <alignment horizontal="center" vertical="center"/>
      <protection locked="0"/>
    </xf>
    <xf numFmtId="176" fontId="21" fillId="0" borderId="10" xfId="1" applyNumberFormat="1" applyFont="1" applyFill="1" applyBorder="1" applyAlignment="1" applyProtection="1">
      <alignment horizontal="center" vertical="center"/>
      <protection locked="0"/>
    </xf>
    <xf numFmtId="178" fontId="22" fillId="0"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18" fillId="0" borderId="10" xfId="1" quotePrefix="1" applyNumberFormat="1" applyFont="1" applyFill="1" applyBorder="1" applyAlignment="1" applyProtection="1">
      <alignment horizontal="center" vertical="center" wrapText="1"/>
      <protection locked="0"/>
    </xf>
    <xf numFmtId="176" fontId="17" fillId="0" borderId="10" xfId="1" applyNumberFormat="1" applyFont="1" applyFill="1" applyBorder="1" applyAlignment="1" applyProtection="1">
      <alignment horizontal="center" vertical="center" wrapText="1"/>
      <protection locked="0"/>
    </xf>
    <xf numFmtId="41" fontId="14" fillId="0" borderId="0" xfId="1" applyFont="1" applyFill="1" applyAlignment="1">
      <alignment vertical="center" wrapText="1"/>
    </xf>
    <xf numFmtId="176" fontId="22" fillId="4" borderId="10" xfId="1" applyNumberFormat="1" applyFont="1" applyFill="1" applyBorder="1" applyAlignment="1" applyProtection="1">
      <alignment horizontal="center" vertical="center"/>
      <protection locked="0"/>
    </xf>
    <xf numFmtId="178" fontId="23" fillId="0" borderId="10" xfId="1" applyNumberFormat="1" applyFont="1" applyFill="1" applyBorder="1" applyAlignment="1" applyProtection="1">
      <alignment horizontal="center" vertical="center"/>
      <protection locked="0"/>
    </xf>
    <xf numFmtId="0" fontId="14" fillId="0" borderId="10" xfId="1" quotePrefix="1" applyNumberFormat="1" applyFont="1" applyFill="1" applyBorder="1" applyAlignment="1" applyProtection="1">
      <alignment horizontal="right" vertical="center"/>
      <protection locked="0"/>
    </xf>
    <xf numFmtId="41" fontId="14" fillId="0" borderId="0" xfId="1" applyFont="1" applyAlignment="1">
      <alignment vertical="center"/>
    </xf>
    <xf numFmtId="41" fontId="21" fillId="0" borderId="0" xfId="1" applyFont="1" applyAlignment="1">
      <alignment vertical="center"/>
    </xf>
    <xf numFmtId="0" fontId="21" fillId="0" borderId="10" xfId="1" quotePrefix="1" applyNumberFormat="1" applyFont="1" applyFill="1" applyBorder="1" applyAlignment="1" applyProtection="1">
      <alignment horizontal="right" vertical="center"/>
      <protection locked="0"/>
    </xf>
    <xf numFmtId="176" fontId="22" fillId="0" borderId="10" xfId="1" applyNumberFormat="1" applyFont="1" applyFill="1" applyBorder="1" applyAlignment="1" applyProtection="1">
      <alignment horizontal="center" vertical="center"/>
      <protection locked="0"/>
    </xf>
    <xf numFmtId="0" fontId="21" fillId="4" borderId="10" xfId="1" quotePrefix="1" applyNumberFormat="1" applyFont="1" applyFill="1" applyBorder="1" applyAlignment="1" applyProtection="1">
      <alignment horizontal="right" vertical="center"/>
      <protection locked="0"/>
    </xf>
    <xf numFmtId="178" fontId="21" fillId="4" borderId="10" xfId="1" applyNumberFormat="1" applyFont="1" applyFill="1" applyBorder="1" applyAlignment="1" applyProtection="1">
      <alignment horizontal="center" vertical="center"/>
      <protection locked="0"/>
    </xf>
    <xf numFmtId="176" fontId="21" fillId="4" borderId="10" xfId="1" applyNumberFormat="1" applyFont="1" applyFill="1" applyBorder="1" applyAlignment="1" applyProtection="1">
      <alignment horizontal="center" vertical="center"/>
      <protection locked="0"/>
    </xf>
    <xf numFmtId="178" fontId="22" fillId="4" borderId="10" xfId="1" applyNumberFormat="1" applyFont="1" applyFill="1" applyBorder="1" applyAlignment="1" applyProtection="1">
      <alignment horizontal="center" vertical="center"/>
      <protection locked="0"/>
    </xf>
    <xf numFmtId="178" fontId="6" fillId="5" borderId="10" xfId="1" applyNumberFormat="1" applyFont="1" applyFill="1" applyBorder="1" applyAlignment="1" applyProtection="1">
      <alignment horizontal="center" vertical="center"/>
      <protection locked="0"/>
    </xf>
    <xf numFmtId="0" fontId="18" fillId="5" borderId="10" xfId="1" quotePrefix="1" applyNumberFormat="1" applyFont="1" applyFill="1" applyBorder="1" applyAlignment="1" applyProtection="1">
      <alignment horizontal="center" vertical="center"/>
      <protection locked="0"/>
    </xf>
    <xf numFmtId="178" fontId="17" fillId="5" borderId="10" xfId="1" applyNumberFormat="1" applyFont="1" applyFill="1" applyBorder="1" applyAlignment="1" applyProtection="1">
      <alignment horizontal="center" vertical="center"/>
      <protection locked="0"/>
    </xf>
    <xf numFmtId="0" fontId="21" fillId="5" borderId="10" xfId="1" quotePrefix="1" applyNumberFormat="1" applyFont="1" applyFill="1" applyBorder="1" applyAlignment="1" applyProtection="1">
      <alignment horizontal="right" vertical="center"/>
      <protection locked="0"/>
    </xf>
    <xf numFmtId="176" fontId="21" fillId="5" borderId="10" xfId="1" applyNumberFormat="1" applyFont="1" applyFill="1" applyBorder="1" applyAlignment="1" applyProtection="1">
      <alignment horizontal="center" vertical="center"/>
      <protection locked="0"/>
    </xf>
    <xf numFmtId="178" fontId="22" fillId="5" borderId="10" xfId="1" applyNumberFormat="1" applyFont="1" applyFill="1" applyBorder="1" applyAlignment="1" applyProtection="1">
      <alignment horizontal="center" vertical="center"/>
      <protection locked="0"/>
    </xf>
    <xf numFmtId="178" fontId="14" fillId="0"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21" fillId="4" borderId="10" xfId="1" applyNumberFormat="1" applyFont="1" applyFill="1" applyBorder="1" applyAlignment="1" applyProtection="1">
      <alignment horizontal="right" vertical="center"/>
      <protection locked="0"/>
    </xf>
    <xf numFmtId="177" fontId="17" fillId="0" borderId="10" xfId="1" applyNumberFormat="1" applyFont="1" applyFill="1" applyBorder="1" applyAlignment="1" applyProtection="1">
      <alignment horizontal="center" vertical="center"/>
      <protection locked="0"/>
    </xf>
    <xf numFmtId="178" fontId="6" fillId="4" borderId="10" xfId="1" applyNumberFormat="1" applyFont="1" applyFill="1" applyBorder="1" applyAlignment="1" applyProtection="1">
      <alignment horizontal="center" vertical="center" wrapText="1"/>
      <protection locked="0"/>
    </xf>
    <xf numFmtId="176" fontId="4" fillId="4" borderId="10" xfId="1" applyNumberFormat="1" applyFont="1" applyFill="1" applyBorder="1" applyAlignment="1" applyProtection="1">
      <alignment horizontal="center" vertical="center" wrapText="1"/>
      <protection locked="0"/>
    </xf>
    <xf numFmtId="176" fontId="25" fillId="0" borderId="10" xfId="1" applyNumberFormat="1" applyFont="1" applyFill="1" applyBorder="1" applyAlignment="1" applyProtection="1">
      <alignment horizontal="left"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178" fontId="14" fillId="6" borderId="10" xfId="1" applyNumberFormat="1" applyFont="1" applyFill="1" applyBorder="1" applyAlignment="1" applyProtection="1">
      <alignment horizontal="center" vertical="center"/>
      <protection locked="0"/>
    </xf>
    <xf numFmtId="176" fontId="14" fillId="6" borderId="10" xfId="1" applyNumberFormat="1" applyFont="1" applyFill="1" applyBorder="1" applyAlignment="1" applyProtection="1">
      <alignment horizontal="center" vertical="center"/>
      <protection locked="0"/>
    </xf>
    <xf numFmtId="177" fontId="21" fillId="4" borderId="10" xfId="1" applyNumberFormat="1" applyFont="1" applyFill="1" applyBorder="1" applyAlignment="1" applyProtection="1">
      <alignment horizontal="center" vertical="center"/>
      <protection locked="0"/>
    </xf>
    <xf numFmtId="177" fontId="22" fillId="4" borderId="10" xfId="1" applyNumberFormat="1" applyFont="1" applyFill="1" applyBorder="1" applyAlignment="1" applyProtection="1">
      <alignment horizontal="center" vertical="center"/>
      <protection locked="0"/>
    </xf>
    <xf numFmtId="176" fontId="27" fillId="0" borderId="10" xfId="1" applyNumberFormat="1" applyFont="1" applyFill="1" applyBorder="1" applyAlignment="1" applyProtection="1">
      <alignment horizontal="left" vertical="center" wrapText="1"/>
      <protection locked="0"/>
    </xf>
    <xf numFmtId="0" fontId="28" fillId="0" borderId="10" xfId="1" quotePrefix="1" applyNumberFormat="1" applyFont="1" applyFill="1" applyBorder="1" applyAlignment="1" applyProtection="1">
      <alignment horizontal="center" vertical="center"/>
      <protection locked="0"/>
    </xf>
    <xf numFmtId="176" fontId="22" fillId="0" borderId="10" xfId="1" applyNumberFormat="1" applyFont="1" applyFill="1" applyBorder="1" applyAlignment="1" applyProtection="1">
      <alignment horizontal="center" vertical="center" wrapText="1"/>
      <protection locked="0"/>
    </xf>
    <xf numFmtId="0" fontId="14" fillId="4" borderId="10" xfId="1" quotePrefix="1" applyNumberFormat="1" applyFont="1" applyFill="1" applyBorder="1" applyAlignment="1" applyProtection="1">
      <alignment horizontal="right"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176" fontId="6" fillId="4" borderId="10" xfId="1" applyNumberFormat="1" applyFont="1" applyFill="1" applyBorder="1" applyAlignment="1" applyProtection="1">
      <alignment horizontal="center" vertical="center" wrapText="1"/>
      <protection locked="0"/>
    </xf>
    <xf numFmtId="178" fontId="6" fillId="7" borderId="10" xfId="1" applyNumberFormat="1" applyFont="1" applyFill="1" applyBorder="1" applyAlignment="1" applyProtection="1">
      <alignment horizontal="center" vertical="center"/>
      <protection locked="0"/>
    </xf>
    <xf numFmtId="178" fontId="14" fillId="7" borderId="10" xfId="1" applyNumberFormat="1" applyFont="1" applyFill="1" applyBorder="1" applyAlignment="1" applyProtection="1">
      <alignment horizontal="center" vertical="center"/>
      <protection locked="0"/>
    </xf>
    <xf numFmtId="178" fontId="18" fillId="7" borderId="10" xfId="1" applyNumberFormat="1" applyFont="1" applyFill="1" applyBorder="1" applyAlignment="1" applyProtection="1">
      <alignment horizontal="center" vertical="center"/>
      <protection locked="0"/>
    </xf>
    <xf numFmtId="0" fontId="21" fillId="0" borderId="10" xfId="1" applyNumberFormat="1" applyFont="1" applyFill="1" applyBorder="1" applyAlignment="1" applyProtection="1">
      <alignment horizontal="right" vertical="center"/>
      <protection locked="0"/>
    </xf>
    <xf numFmtId="0" fontId="6" fillId="4" borderId="10" xfId="1" applyNumberFormat="1" applyFont="1" applyFill="1" applyBorder="1" applyAlignment="1" applyProtection="1">
      <alignment horizontal="center" vertical="center"/>
      <protection locked="0"/>
    </xf>
    <xf numFmtId="176" fontId="18" fillId="4" borderId="10" xfId="1" applyNumberFormat="1" applyFont="1" applyFill="1" applyBorder="1" applyAlignment="1" applyProtection="1">
      <alignment horizontal="center" vertical="center" wrapText="1"/>
      <protection locked="0"/>
    </xf>
    <xf numFmtId="178" fontId="18" fillId="4" borderId="10" xfId="1" applyNumberFormat="1" applyFont="1" applyFill="1" applyBorder="1" applyAlignment="1" applyProtection="1">
      <alignment horizontal="center" vertical="center"/>
      <protection locked="0"/>
    </xf>
    <xf numFmtId="178" fontId="7" fillId="4" borderId="10" xfId="1" applyNumberFormat="1" applyFont="1" applyFill="1" applyBorder="1" applyAlignment="1" applyProtection="1">
      <alignment horizontal="center" vertical="center"/>
      <protection locked="0"/>
    </xf>
    <xf numFmtId="176" fontId="14" fillId="7" borderId="10" xfId="1" applyNumberFormat="1" applyFont="1" applyFill="1" applyBorder="1" applyAlignment="1" applyProtection="1">
      <alignment horizontal="center" vertical="center"/>
      <protection locked="0"/>
    </xf>
    <xf numFmtId="176" fontId="18" fillId="7" borderId="10" xfId="1" applyNumberFormat="1" applyFont="1" applyFill="1" applyBorder="1" applyAlignment="1" applyProtection="1">
      <alignment horizontal="center" vertical="center" wrapText="1"/>
      <protection locked="0"/>
    </xf>
    <xf numFmtId="178" fontId="14" fillId="7" borderId="10" xfId="1" applyNumberFormat="1" applyFont="1" applyFill="1" applyBorder="1" applyAlignment="1" applyProtection="1">
      <alignment horizontal="center" vertical="center" wrapText="1"/>
      <protection locked="0"/>
    </xf>
    <xf numFmtId="178" fontId="6" fillId="8" borderId="10" xfId="1" applyNumberFormat="1" applyFont="1" applyFill="1" applyBorder="1" applyAlignment="1" applyProtection="1">
      <alignment horizontal="center" vertical="center"/>
      <protection locked="0"/>
    </xf>
    <xf numFmtId="178" fontId="7" fillId="8" borderId="10" xfId="1" applyNumberFormat="1" applyFont="1" applyFill="1" applyBorder="1" applyAlignment="1" applyProtection="1">
      <alignment horizontal="center" vertical="center" wrapText="1"/>
      <protection locked="0"/>
    </xf>
    <xf numFmtId="41" fontId="6" fillId="0" borderId="0" xfId="1" applyFont="1" applyAlignment="1">
      <alignment vertical="center" wrapText="1"/>
    </xf>
    <xf numFmtId="41" fontId="7" fillId="0" borderId="0" xfId="1" applyFont="1" applyFill="1" applyAlignment="1">
      <alignment vertical="center"/>
    </xf>
    <xf numFmtId="41" fontId="6" fillId="0" borderId="0" xfId="1" quotePrefix="1" applyFont="1" applyAlignment="1">
      <alignment vertical="center"/>
    </xf>
    <xf numFmtId="41" fontId="7" fillId="0" borderId="0" xfId="1" applyFont="1" applyAlignment="1">
      <alignment vertical="center"/>
    </xf>
    <xf numFmtId="41" fontId="6" fillId="0" borderId="0" xfId="1" applyFont="1" applyFill="1" applyAlignment="1">
      <alignment vertical="center" wrapText="1"/>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180" fontId="6" fillId="0" borderId="10" xfId="1" applyNumberFormat="1" applyFont="1" applyFill="1" applyBorder="1" applyAlignment="1" applyProtection="1">
      <alignment horizontal="center" vertical="center"/>
      <protection locked="0"/>
    </xf>
    <xf numFmtId="180" fontId="21" fillId="0" borderId="10" xfId="1" applyNumberFormat="1" applyFont="1" applyFill="1" applyBorder="1" applyAlignment="1" applyProtection="1">
      <alignment horizontal="center" vertical="center"/>
      <protection locked="0"/>
    </xf>
    <xf numFmtId="41" fontId="3" fillId="0" borderId="10" xfId="1" applyFont="1" applyFill="1" applyBorder="1" applyAlignment="1">
      <alignment vertical="center"/>
    </xf>
    <xf numFmtId="41" fontId="6" fillId="0" borderId="10" xfId="1" applyFont="1" applyFill="1" applyBorder="1" applyAlignment="1">
      <alignment vertical="center"/>
    </xf>
    <xf numFmtId="41" fontId="6" fillId="0" borderId="10" xfId="1" applyFont="1" applyBorder="1" applyAlignment="1">
      <alignment vertical="center"/>
    </xf>
    <xf numFmtId="41" fontId="3" fillId="0" borderId="0" xfId="1" applyFont="1" applyAlignment="1">
      <alignment horizontal="center" vertical="center"/>
    </xf>
    <xf numFmtId="41" fontId="3" fillId="0" borderId="10" xfId="1" applyFont="1" applyBorder="1" applyAlignment="1">
      <alignment horizontal="center" vertical="center"/>
    </xf>
    <xf numFmtId="41" fontId="3" fillId="0" borderId="10" xfId="1" applyFont="1" applyFill="1" applyBorder="1" applyAlignment="1">
      <alignment horizontal="center" vertical="center"/>
    </xf>
    <xf numFmtId="41" fontId="6" fillId="0" borderId="10" xfId="1" applyFont="1" applyFill="1" applyBorder="1" applyAlignment="1">
      <alignment horizontal="center" vertical="center"/>
    </xf>
    <xf numFmtId="41" fontId="6" fillId="0" borderId="10" xfId="1" applyFont="1" applyBorder="1" applyAlignment="1">
      <alignment horizontal="center" vertical="center"/>
    </xf>
    <xf numFmtId="41" fontId="6" fillId="0" borderId="10" xfId="1" applyFont="1" applyFill="1" applyBorder="1" applyAlignment="1">
      <alignment horizontal="center" vertical="center" wrapText="1"/>
    </xf>
    <xf numFmtId="0" fontId="29" fillId="5" borderId="10" xfId="0" quotePrefix="1" applyFont="1" applyFill="1" applyBorder="1" applyAlignment="1">
      <alignment horizontal="left" vertical="center" wrapText="1"/>
    </xf>
    <xf numFmtId="14" fontId="29" fillId="5" borderId="10" xfId="0" applyNumberFormat="1" applyFont="1" applyFill="1" applyBorder="1" applyAlignment="1">
      <alignment horizontal="center" vertical="center" wrapText="1"/>
    </xf>
    <xf numFmtId="0" fontId="29" fillId="9" borderId="10" xfId="0" quotePrefix="1" applyFont="1" applyFill="1" applyBorder="1" applyAlignment="1">
      <alignment horizontal="left" vertical="center" wrapText="1"/>
    </xf>
    <xf numFmtId="14" fontId="29" fillId="9" borderId="10" xfId="0" applyNumberFormat="1" applyFont="1" applyFill="1" applyBorder="1" applyAlignment="1">
      <alignment horizontal="center" vertical="center" wrapText="1"/>
    </xf>
    <xf numFmtId="41" fontId="14" fillId="0" borderId="10" xfId="1" applyFont="1" applyBorder="1" applyAlignment="1">
      <alignment vertical="center"/>
    </xf>
    <xf numFmtId="41" fontId="14" fillId="0" borderId="10" xfId="1" applyFont="1" applyFill="1" applyBorder="1" applyAlignment="1">
      <alignment vertical="center"/>
    </xf>
    <xf numFmtId="41" fontId="14" fillId="0" borderId="10" xfId="1" applyFont="1" applyFill="1" applyBorder="1" applyAlignment="1">
      <alignment vertical="center" wrapText="1"/>
    </xf>
    <xf numFmtId="0" fontId="31" fillId="5" borderId="10" xfId="0" quotePrefix="1" applyFont="1" applyFill="1" applyBorder="1" applyAlignment="1">
      <alignment horizontal="left" vertical="center" wrapText="1"/>
    </xf>
    <xf numFmtId="41" fontId="6" fillId="0" borderId="10" xfId="1" applyFont="1" applyBorder="1" applyAlignment="1">
      <alignment vertical="center" wrapText="1"/>
    </xf>
    <xf numFmtId="41" fontId="3" fillId="0" borderId="0" xfId="1" applyFont="1" applyAlignment="1">
      <alignment horizontal="right" vertical="center"/>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178" fontId="7" fillId="0" borderId="10" xfId="1" applyNumberFormat="1" applyFont="1" applyFill="1" applyBorder="1" applyAlignment="1" applyProtection="1">
      <alignment horizontal="center" vertical="center"/>
      <protection locked="0"/>
    </xf>
    <xf numFmtId="178" fontId="6" fillId="0" borderId="10" xfId="1" applyNumberFormat="1" applyFont="1" applyFill="1" applyBorder="1" applyAlignment="1" applyProtection="1">
      <alignment horizontal="center" vertical="center" wrapText="1"/>
      <protection locked="0"/>
    </xf>
    <xf numFmtId="176" fontId="7" fillId="0" borderId="10" xfId="1" applyNumberFormat="1" applyFont="1" applyFill="1" applyBorder="1" applyAlignment="1" applyProtection="1">
      <alignment horizontal="center" vertical="center" wrapText="1"/>
      <protection locked="0"/>
    </xf>
    <xf numFmtId="41" fontId="6" fillId="0" borderId="0" xfId="1" quotePrefix="1" applyFont="1" applyAlignment="1">
      <alignment vertical="center" wrapText="1"/>
    </xf>
    <xf numFmtId="176" fontId="21" fillId="4" borderId="10" xfId="1" applyNumberFormat="1" applyFont="1" applyFill="1" applyBorder="1" applyAlignment="1" applyProtection="1">
      <alignment horizontal="center" vertical="center" wrapText="1"/>
      <protection locked="0"/>
    </xf>
    <xf numFmtId="41" fontId="6" fillId="0" borderId="0" xfId="1" quotePrefix="1" applyFont="1" applyFill="1" applyAlignment="1">
      <alignment vertical="center" wrapText="1"/>
    </xf>
    <xf numFmtId="178" fontId="21" fillId="4" borderId="10" xfId="1" applyNumberFormat="1" applyFont="1" applyFill="1" applyBorder="1" applyAlignment="1" applyProtection="1">
      <alignment horizontal="center" vertical="center" wrapText="1"/>
      <protection locked="0"/>
    </xf>
    <xf numFmtId="178" fontId="14" fillId="9" borderId="10" xfId="1" applyNumberFormat="1" applyFont="1" applyFill="1" applyBorder="1" applyAlignment="1" applyProtection="1">
      <alignment horizontal="center" vertical="center"/>
      <protection locked="0"/>
    </xf>
    <xf numFmtId="178" fontId="18" fillId="9" borderId="10" xfId="1" applyNumberFormat="1" applyFont="1" applyFill="1" applyBorder="1" applyAlignment="1" applyProtection="1">
      <alignment horizontal="center" vertical="center"/>
      <protection locked="0"/>
    </xf>
    <xf numFmtId="178" fontId="6" fillId="9" borderId="10" xfId="1" applyNumberFormat="1" applyFont="1" applyFill="1" applyBorder="1" applyAlignment="1" applyProtection="1">
      <alignment horizontal="center" vertical="center"/>
      <protection locked="0"/>
    </xf>
    <xf numFmtId="178" fontId="14" fillId="9" borderId="10" xfId="1" applyNumberFormat="1" applyFont="1" applyFill="1" applyBorder="1" applyAlignment="1" applyProtection="1">
      <alignment horizontal="center" vertical="center" wrapText="1"/>
      <protection locked="0"/>
    </xf>
    <xf numFmtId="176" fontId="18" fillId="9" borderId="10" xfId="1" applyNumberFormat="1" applyFont="1" applyFill="1" applyBorder="1" applyAlignment="1" applyProtection="1">
      <alignment horizontal="center" vertical="center" wrapText="1"/>
      <protection locked="0"/>
    </xf>
    <xf numFmtId="176" fontId="14" fillId="9" borderId="10" xfId="1" applyNumberFormat="1" applyFont="1" applyFill="1" applyBorder="1" applyAlignment="1" applyProtection="1">
      <alignment horizontal="center" vertical="center"/>
      <protection locked="0"/>
    </xf>
    <xf numFmtId="178" fontId="18" fillId="10" borderId="10" xfId="1" applyNumberFormat="1" applyFont="1" applyFill="1" applyBorder="1" applyAlignment="1" applyProtection="1">
      <alignment horizontal="center" vertical="center"/>
      <protection locked="0"/>
    </xf>
    <xf numFmtId="178" fontId="6" fillId="10" borderId="10" xfId="1" applyNumberFormat="1" applyFont="1" applyFill="1" applyBorder="1" applyAlignment="1" applyProtection="1">
      <alignment horizontal="center" vertical="center"/>
      <protection locked="0"/>
    </xf>
    <xf numFmtId="178" fontId="21" fillId="9" borderId="10" xfId="1" applyNumberFormat="1" applyFont="1" applyFill="1" applyBorder="1" applyAlignment="1" applyProtection="1">
      <alignment horizontal="center" vertical="center"/>
      <protection locked="0"/>
    </xf>
    <xf numFmtId="178" fontId="28" fillId="9" borderId="10" xfId="1" applyNumberFormat="1" applyFont="1" applyFill="1" applyBorder="1" applyAlignment="1" applyProtection="1">
      <alignment horizontal="center" vertical="center"/>
      <protection locked="0"/>
    </xf>
    <xf numFmtId="178" fontId="21" fillId="9" borderId="10" xfId="1" applyNumberFormat="1" applyFont="1" applyFill="1" applyBorder="1" applyAlignment="1" applyProtection="1">
      <alignment horizontal="center" vertical="center" wrapText="1"/>
      <protection locked="0"/>
    </xf>
    <xf numFmtId="176" fontId="28" fillId="9" borderId="10" xfId="1" applyNumberFormat="1" applyFont="1" applyFill="1" applyBorder="1" applyAlignment="1" applyProtection="1">
      <alignment horizontal="center" vertical="center" wrapText="1"/>
      <protection locked="0"/>
    </xf>
    <xf numFmtId="176" fontId="28" fillId="9" borderId="22" xfId="1" applyNumberFormat="1" applyFont="1" applyFill="1" applyBorder="1" applyAlignment="1" applyProtection="1">
      <alignment vertical="center" wrapText="1"/>
      <protection locked="0"/>
    </xf>
    <xf numFmtId="178" fontId="14" fillId="10" borderId="10" xfId="1" applyNumberFormat="1" applyFont="1" applyFill="1" applyBorder="1" applyAlignment="1" applyProtection="1">
      <alignment horizontal="center" vertical="center"/>
      <protection locked="0"/>
    </xf>
    <xf numFmtId="178" fontId="7" fillId="4" borderId="10" xfId="1" applyNumberFormat="1" applyFont="1" applyFill="1" applyBorder="1" applyAlignment="1" applyProtection="1">
      <alignment horizontal="center" vertical="center" wrapText="1"/>
      <protection locked="0"/>
    </xf>
    <xf numFmtId="178" fontId="7" fillId="9" borderId="10" xfId="1" applyNumberFormat="1" applyFont="1" applyFill="1" applyBorder="1" applyAlignment="1" applyProtection="1">
      <alignment horizontal="center" vertical="center"/>
      <protection locked="0"/>
    </xf>
    <xf numFmtId="178" fontId="6" fillId="5" borderId="10" xfId="1" applyNumberFormat="1" applyFont="1" applyFill="1" applyBorder="1" applyAlignment="1" applyProtection="1">
      <alignment horizontal="center" vertical="center" wrapText="1"/>
      <protection locked="0"/>
    </xf>
    <xf numFmtId="178" fontId="7" fillId="5" borderId="10" xfId="1" applyNumberFormat="1" applyFont="1" applyFill="1" applyBorder="1" applyAlignment="1" applyProtection="1">
      <alignment horizontal="center" vertical="center"/>
      <protection locked="0"/>
    </xf>
    <xf numFmtId="176" fontId="18" fillId="9" borderId="21" xfId="1" applyNumberFormat="1" applyFont="1" applyFill="1" applyBorder="1" applyAlignment="1" applyProtection="1">
      <alignment vertical="center" wrapText="1"/>
      <protection locked="0"/>
    </xf>
    <xf numFmtId="176" fontId="18" fillId="9" borderId="10" xfId="1" applyNumberFormat="1" applyFont="1" applyFill="1" applyBorder="1" applyAlignment="1" applyProtection="1">
      <alignment vertical="center" wrapText="1"/>
      <protection locked="0"/>
    </xf>
    <xf numFmtId="178" fontId="28" fillId="4" borderId="10" xfId="1" applyNumberFormat="1" applyFont="1" applyFill="1" applyBorder="1" applyAlignment="1" applyProtection="1">
      <alignment horizontal="center" vertical="center"/>
      <protection locked="0"/>
    </xf>
    <xf numFmtId="176" fontId="7" fillId="4" borderId="10" xfId="1" applyNumberFormat="1" applyFont="1" applyFill="1" applyBorder="1" applyAlignment="1" applyProtection="1">
      <alignment horizontal="center" vertical="center" wrapText="1"/>
      <protection locked="0"/>
    </xf>
    <xf numFmtId="178" fontId="14" fillId="5" borderId="10" xfId="1" applyNumberFormat="1" applyFont="1" applyFill="1" applyBorder="1" applyAlignment="1" applyProtection="1">
      <alignment horizontal="center" vertical="center"/>
      <protection locked="0"/>
    </xf>
    <xf numFmtId="178" fontId="14" fillId="5" borderId="10" xfId="1" applyNumberFormat="1" applyFont="1" applyFill="1" applyBorder="1" applyAlignment="1" applyProtection="1">
      <alignment horizontal="center" vertical="center" wrapText="1"/>
      <protection locked="0"/>
    </xf>
    <xf numFmtId="178" fontId="18" fillId="5"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178" fontId="18" fillId="9" borderId="10" xfId="1" applyNumberFormat="1" applyFont="1" applyFill="1" applyBorder="1" applyAlignment="1" applyProtection="1">
      <alignment horizontal="center" vertical="center" wrapText="1"/>
      <protection locked="0"/>
    </xf>
    <xf numFmtId="178" fontId="6" fillId="11" borderId="10" xfId="1" applyNumberFormat="1" applyFont="1" applyFill="1" applyBorder="1" applyAlignment="1" applyProtection="1">
      <alignment horizontal="center" vertical="center"/>
      <protection locked="0"/>
    </xf>
    <xf numFmtId="178" fontId="7" fillId="11" borderId="10" xfId="1" applyNumberFormat="1" applyFont="1" applyFill="1" applyBorder="1" applyAlignment="1" applyProtection="1">
      <alignment horizontal="center" vertical="center" wrapText="1"/>
      <protection locked="0"/>
    </xf>
    <xf numFmtId="176" fontId="6" fillId="5" borderId="10" xfId="1" applyNumberFormat="1" applyFont="1" applyFill="1" applyBorder="1" applyAlignment="1" applyProtection="1">
      <alignment horizontal="center" vertical="center" wrapText="1"/>
      <protection locked="0"/>
    </xf>
    <xf numFmtId="178" fontId="23" fillId="12" borderId="10" xfId="1" applyNumberFormat="1" applyFont="1" applyFill="1" applyBorder="1" applyAlignment="1" applyProtection="1">
      <alignment horizontal="center" vertical="center"/>
      <protection locked="0"/>
    </xf>
    <xf numFmtId="178" fontId="23" fillId="12"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178" fontId="6" fillId="9" borderId="10" xfId="1" applyNumberFormat="1" applyFont="1" applyFill="1" applyBorder="1" applyAlignment="1" applyProtection="1">
      <alignment horizontal="center" vertical="center" wrapText="1"/>
      <protection locked="0"/>
    </xf>
    <xf numFmtId="178" fontId="21" fillId="10" borderId="10" xfId="1" applyNumberFormat="1" applyFont="1" applyFill="1" applyBorder="1" applyAlignment="1" applyProtection="1">
      <alignment horizontal="center" vertical="center"/>
      <protection locked="0"/>
    </xf>
    <xf numFmtId="178" fontId="21" fillId="10" borderId="10" xfId="1" applyNumberFormat="1" applyFont="1" applyFill="1" applyBorder="1" applyAlignment="1" applyProtection="1">
      <alignment horizontal="center" vertical="center" wrapText="1"/>
      <protection locked="0"/>
    </xf>
    <xf numFmtId="176" fontId="18" fillId="10" borderId="22" xfId="1" applyNumberFormat="1" applyFont="1" applyFill="1" applyBorder="1" applyAlignment="1" applyProtection="1">
      <alignment horizontal="center" vertical="center" wrapText="1"/>
      <protection locked="0"/>
    </xf>
    <xf numFmtId="41" fontId="35" fillId="0" borderId="0" xfId="1" applyFont="1" applyAlignment="1">
      <alignment vertical="center"/>
    </xf>
    <xf numFmtId="41" fontId="35" fillId="0" borderId="0" xfId="1" applyFont="1" applyFill="1" applyAlignment="1">
      <alignment vertical="center"/>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43" fontId="16" fillId="0" borderId="0" xfId="1" applyNumberFormat="1" applyFont="1" applyAlignment="1">
      <alignment vertical="center"/>
    </xf>
    <xf numFmtId="0" fontId="14" fillId="0" borderId="10" xfId="1" quotePrefix="1" applyNumberFormat="1" applyFont="1" applyFill="1" applyBorder="1" applyAlignment="1" applyProtection="1">
      <alignment horizontal="center" vertical="center"/>
      <protection locked="0"/>
    </xf>
    <xf numFmtId="0" fontId="14" fillId="0" borderId="10" xfId="1" quotePrefix="1" applyNumberFormat="1" applyFont="1" applyFill="1" applyBorder="1" applyAlignment="1" applyProtection="1">
      <alignment horizontal="center" vertical="center" wrapText="1"/>
      <protection locked="0"/>
    </xf>
    <xf numFmtId="0" fontId="6" fillId="0" borderId="10" xfId="1" applyNumberFormat="1" applyFont="1" applyFill="1" applyBorder="1" applyAlignment="1" applyProtection="1">
      <alignment horizontal="center" vertical="center"/>
      <protection locked="0"/>
    </xf>
    <xf numFmtId="41" fontId="3" fillId="5" borderId="0" xfId="1" applyFont="1" applyFill="1" applyAlignment="1">
      <alignment horizontal="center" vertical="center"/>
    </xf>
    <xf numFmtId="178" fontId="7" fillId="0" borderId="10" xfId="1" applyNumberFormat="1" applyFont="1" applyFill="1" applyBorder="1" applyAlignment="1" applyProtection="1">
      <alignment horizontal="center" vertical="center" wrapText="1"/>
      <protection locked="0"/>
    </xf>
    <xf numFmtId="180" fontId="14" fillId="0" borderId="10" xfId="1" applyNumberFormat="1" applyFont="1" applyFill="1" applyBorder="1" applyAlignment="1" applyProtection="1">
      <alignment horizontal="center" vertical="center"/>
      <protection locked="0"/>
    </xf>
    <xf numFmtId="41" fontId="3" fillId="0" borderId="0" xfId="1" applyFont="1" applyFill="1" applyAlignment="1">
      <alignment horizontal="center" vertical="center"/>
    </xf>
    <xf numFmtId="178" fontId="7" fillId="9" borderId="10" xfId="1" applyNumberFormat="1" applyFont="1" applyFill="1" applyBorder="1" applyAlignment="1" applyProtection="1">
      <alignment horizontal="center" vertical="center" wrapText="1"/>
      <protection locked="0"/>
    </xf>
    <xf numFmtId="176" fontId="7" fillId="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178" fontId="14" fillId="4" borderId="10" xfId="1" applyNumberFormat="1" applyFont="1" applyFill="1" applyBorder="1" applyAlignment="1" applyProtection="1">
      <alignment horizontal="center" vertical="center"/>
      <protection locked="0"/>
    </xf>
    <xf numFmtId="178" fontId="14" fillId="4" borderId="10" xfId="1" applyNumberFormat="1" applyFont="1" applyFill="1" applyBorder="1" applyAlignment="1" applyProtection="1">
      <alignment horizontal="center" vertical="center" wrapText="1"/>
      <protection locked="0"/>
    </xf>
    <xf numFmtId="180" fontId="6" fillId="0" borderId="10" xfId="1" quotePrefix="1" applyNumberFormat="1" applyFont="1" applyFill="1" applyBorder="1" applyAlignment="1" applyProtection="1">
      <alignment horizontal="center" vertical="center"/>
      <protection locked="0"/>
    </xf>
    <xf numFmtId="180" fontId="6" fillId="0" borderId="10" xfId="1" quotePrefix="1" applyNumberFormat="1" applyFont="1" applyFill="1" applyBorder="1" applyAlignment="1" applyProtection="1">
      <alignment horizontal="center" vertical="center" wrapText="1"/>
      <protection locked="0"/>
    </xf>
    <xf numFmtId="0" fontId="3" fillId="0" borderId="10" xfId="1" quotePrefix="1" applyNumberFormat="1" applyFont="1" applyFill="1" applyBorder="1" applyAlignment="1" applyProtection="1">
      <alignment horizontal="center" vertical="center"/>
      <protection locked="0"/>
    </xf>
    <xf numFmtId="0" fontId="6" fillId="0" borderId="10" xfId="1" quotePrefix="1" applyNumberFormat="1" applyFont="1" applyFill="1" applyBorder="1" applyAlignment="1" applyProtection="1">
      <alignment horizontal="center" vertical="center"/>
      <protection locked="0"/>
    </xf>
    <xf numFmtId="41" fontId="3" fillId="0" borderId="16" xfId="1" applyFont="1" applyBorder="1" applyAlignment="1">
      <alignment vertical="center"/>
    </xf>
    <xf numFmtId="41" fontId="3" fillId="0" borderId="20" xfId="1" applyFont="1" applyBorder="1" applyAlignment="1">
      <alignment vertical="center"/>
    </xf>
    <xf numFmtId="41" fontId="3" fillId="0" borderId="18" xfId="1" applyFont="1" applyBorder="1" applyAlignment="1">
      <alignment vertical="center"/>
    </xf>
    <xf numFmtId="41" fontId="3" fillId="2" borderId="10" xfId="1" applyFont="1" applyFill="1" applyBorder="1" applyAlignment="1" applyProtection="1">
      <alignment vertical="center"/>
      <protection locked="0"/>
    </xf>
    <xf numFmtId="0" fontId="3" fillId="0" borderId="10" xfId="1" applyNumberFormat="1" applyFont="1" applyFill="1" applyBorder="1" applyAlignment="1" applyProtection="1">
      <alignment horizontal="center" vertical="center"/>
      <protection locked="0"/>
    </xf>
    <xf numFmtId="0" fontId="21" fillId="0" borderId="10" xfId="1" applyNumberFormat="1" applyFont="1" applyFill="1" applyBorder="1" applyAlignment="1" applyProtection="1">
      <alignment horizontal="center" vertical="center"/>
      <protection locked="0"/>
    </xf>
    <xf numFmtId="0" fontId="3" fillId="0" borderId="1" xfId="1" applyNumberFormat="1" applyFont="1" applyBorder="1" applyAlignment="1">
      <alignment horizontal="center" vertical="center"/>
    </xf>
    <xf numFmtId="0" fontId="19" fillId="0" borderId="10" xfId="1" quotePrefix="1" applyNumberFormat="1" applyFont="1" applyFill="1" applyBorder="1" applyAlignment="1" applyProtection="1">
      <alignment horizontal="center" vertical="center" wrapText="1"/>
      <protection locked="0"/>
    </xf>
    <xf numFmtId="0" fontId="21" fillId="0" borderId="10" xfId="1" quotePrefix="1" applyNumberFormat="1" applyFont="1" applyFill="1" applyBorder="1" applyAlignment="1" applyProtection="1">
      <alignment horizontal="center" vertical="center"/>
      <protection locked="0"/>
    </xf>
    <xf numFmtId="0" fontId="6" fillId="0" borderId="10" xfId="1" quotePrefix="1" applyNumberFormat="1" applyFont="1" applyFill="1" applyBorder="1" applyAlignment="1" applyProtection="1">
      <alignment horizontal="center" vertical="center" wrapText="1"/>
      <protection locked="0"/>
    </xf>
    <xf numFmtId="178" fontId="7" fillId="0" borderId="10" xfId="1" quotePrefix="1" applyNumberFormat="1" applyFont="1" applyFill="1" applyBorder="1" applyAlignment="1" applyProtection="1">
      <alignment horizontal="center" vertical="center"/>
      <protection locked="0"/>
    </xf>
    <xf numFmtId="178" fontId="6" fillId="0" borderId="10" xfId="1" quotePrefix="1" applyNumberFormat="1" applyFont="1" applyFill="1" applyBorder="1" applyAlignment="1" applyProtection="1">
      <alignment horizontal="center"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0" fontId="14" fillId="13" borderId="10" xfId="1" quotePrefix="1" applyNumberFormat="1" applyFont="1" applyFill="1" applyBorder="1" applyAlignment="1" applyProtection="1">
      <alignment horizontal="center" vertical="center"/>
      <protection locked="0"/>
    </xf>
    <xf numFmtId="180" fontId="6" fillId="13" borderId="10" xfId="1" quotePrefix="1" applyNumberFormat="1" applyFont="1" applyFill="1" applyBorder="1" applyAlignment="1" applyProtection="1">
      <alignment horizontal="center" vertical="center"/>
      <protection locked="0"/>
    </xf>
    <xf numFmtId="0" fontId="6" fillId="13" borderId="10" xfId="1" quotePrefix="1" applyNumberFormat="1" applyFont="1" applyFill="1" applyBorder="1" applyAlignment="1" applyProtection="1">
      <alignment horizontal="center" vertical="center"/>
      <protection locked="0"/>
    </xf>
    <xf numFmtId="180" fontId="14" fillId="13" borderId="10" xfId="1" applyNumberFormat="1" applyFont="1" applyFill="1" applyBorder="1" applyAlignment="1" applyProtection="1">
      <alignment horizontal="center" vertical="center"/>
      <protection locked="0"/>
    </xf>
    <xf numFmtId="0" fontId="3" fillId="0" borderId="10" xfId="1" quotePrefix="1" applyNumberFormat="1" applyFont="1" applyFill="1" applyBorder="1" applyAlignment="1" applyProtection="1">
      <alignment horizontal="center" vertical="center" wrapText="1"/>
      <protection locked="0"/>
    </xf>
    <xf numFmtId="0" fontId="19" fillId="9" borderId="10" xfId="1" quotePrefix="1" applyNumberFormat="1" applyFont="1" applyFill="1" applyBorder="1" applyAlignment="1" applyProtection="1">
      <alignment horizontal="center" vertical="center" wrapText="1"/>
      <protection locked="0"/>
    </xf>
    <xf numFmtId="178" fontId="21" fillId="5" borderId="10" xfId="1" applyNumberFormat="1" applyFont="1" applyFill="1" applyBorder="1" applyAlignment="1" applyProtection="1">
      <alignment horizontal="center" vertical="center"/>
      <protection locked="0"/>
    </xf>
    <xf numFmtId="178" fontId="21" fillId="5" borderId="10" xfId="1" applyNumberFormat="1" applyFont="1" applyFill="1" applyBorder="1" applyAlignment="1" applyProtection="1">
      <alignment horizontal="center" vertical="center" wrapText="1"/>
      <protection locked="0"/>
    </xf>
    <xf numFmtId="178" fontId="6" fillId="13" borderId="10" xfId="1" applyNumberFormat="1" applyFont="1" applyFill="1" applyBorder="1" applyAlignment="1" applyProtection="1">
      <alignment horizontal="center" vertical="center"/>
      <protection locked="0"/>
    </xf>
    <xf numFmtId="178" fontId="7" fillId="13" borderId="10" xfId="1" applyNumberFormat="1" applyFont="1" applyFill="1" applyBorder="1" applyAlignment="1" applyProtection="1">
      <alignment horizontal="center" vertical="center" wrapText="1"/>
      <protection locked="0"/>
    </xf>
    <xf numFmtId="178" fontId="21" fillId="13" borderId="10" xfId="1" applyNumberFormat="1" applyFont="1" applyFill="1" applyBorder="1" applyAlignment="1" applyProtection="1">
      <alignment horizontal="center" vertical="center"/>
      <protection locked="0"/>
    </xf>
    <xf numFmtId="178" fontId="6" fillId="13" borderId="10" xfId="1" applyNumberFormat="1" applyFont="1" applyFill="1" applyBorder="1" applyAlignment="1" applyProtection="1">
      <alignment horizontal="center" vertical="center" wrapText="1"/>
      <protection locked="0"/>
    </xf>
    <xf numFmtId="178" fontId="21" fillId="13" borderId="10" xfId="1" applyNumberFormat="1" applyFont="1" applyFill="1" applyBorder="1" applyAlignment="1" applyProtection="1">
      <alignment horizontal="center" vertical="center" wrapText="1"/>
      <protection locked="0"/>
    </xf>
    <xf numFmtId="176" fontId="18" fillId="13" borderId="22" xfId="1" applyNumberFormat="1" applyFont="1" applyFill="1" applyBorder="1" applyAlignment="1" applyProtection="1">
      <alignment horizontal="center" vertical="center" wrapText="1"/>
      <protection locked="0"/>
    </xf>
    <xf numFmtId="0" fontId="7" fillId="0" borderId="10" xfId="1" quotePrefix="1" applyNumberFormat="1" applyFont="1" applyFill="1" applyBorder="1" applyAlignment="1" applyProtection="1">
      <alignment horizontal="center" vertical="center" wrapText="1"/>
      <protection locked="0"/>
    </xf>
    <xf numFmtId="0" fontId="18" fillId="13" borderId="10" xfId="1" quotePrefix="1" applyNumberFormat="1" applyFont="1" applyFill="1" applyBorder="1" applyAlignment="1" applyProtection="1">
      <alignment horizontal="center" vertical="center" wrapText="1"/>
      <protection locked="0"/>
    </xf>
    <xf numFmtId="176" fontId="14" fillId="4" borderId="10" xfId="1" applyNumberFormat="1" applyFont="1" applyFill="1" applyBorder="1" applyAlignment="1" applyProtection="1">
      <alignment horizontal="center" vertical="center"/>
      <protection locked="0"/>
    </xf>
    <xf numFmtId="176" fontId="14" fillId="4" borderId="10" xfId="1" applyNumberFormat="1" applyFont="1" applyFill="1" applyBorder="1" applyAlignment="1" applyProtection="1">
      <alignment horizontal="center" vertical="center" wrapText="1"/>
      <protection locked="0"/>
    </xf>
    <xf numFmtId="0" fontId="14" fillId="9" borderId="10" xfId="1" quotePrefix="1" applyNumberFormat="1" applyFont="1" applyFill="1" applyBorder="1" applyAlignment="1" applyProtection="1">
      <alignment horizontal="center" vertical="center"/>
      <protection locked="0"/>
    </xf>
    <xf numFmtId="0" fontId="18" fillId="13"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80" fontId="6" fillId="4" borderId="10" xfId="1" quotePrefix="1" applyNumberFormat="1" applyFont="1" applyFill="1" applyBorder="1" applyAlignment="1" applyProtection="1">
      <alignment horizontal="center" vertical="center"/>
      <protection locked="0"/>
    </xf>
    <xf numFmtId="180" fontId="6" fillId="4" borderId="10" xfId="1" quotePrefix="1" applyNumberFormat="1" applyFont="1" applyFill="1" applyBorder="1" applyAlignment="1" applyProtection="1">
      <alignment horizontal="center" vertical="center" wrapText="1"/>
      <protection locked="0"/>
    </xf>
    <xf numFmtId="0" fontId="3" fillId="4" borderId="10" xfId="1" quotePrefix="1" applyNumberFormat="1" applyFont="1" applyFill="1" applyBorder="1" applyAlignment="1" applyProtection="1">
      <alignment horizontal="center" vertical="center"/>
      <protection locked="0"/>
    </xf>
    <xf numFmtId="0" fontId="6" fillId="4" borderId="10" xfId="1" quotePrefix="1" applyNumberFormat="1" applyFont="1" applyFill="1" applyBorder="1" applyAlignment="1" applyProtection="1">
      <alignment horizontal="center" vertical="center"/>
      <protection locked="0"/>
    </xf>
    <xf numFmtId="0" fontId="3" fillId="4" borderId="10" xfId="1" applyNumberFormat="1" applyFont="1" applyFill="1" applyBorder="1" applyAlignment="1" applyProtection="1">
      <alignment horizontal="center" vertical="center"/>
      <protection locked="0"/>
    </xf>
    <xf numFmtId="0" fontId="3" fillId="0" borderId="21" xfId="1" applyNumberFormat="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0" fontId="3" fillId="4" borderId="10" xfId="1" quotePrefix="1" applyNumberFormat="1" applyFont="1" applyFill="1" applyBorder="1" applyAlignment="1" applyProtection="1">
      <alignment horizontal="center" vertical="center" wrapText="1"/>
      <protection locked="0"/>
    </xf>
    <xf numFmtId="0" fontId="21" fillId="4" borderId="22" xfId="1" quotePrefix="1" applyNumberFormat="1" applyFont="1" applyFill="1" applyBorder="1" applyAlignment="1" applyProtection="1">
      <alignment horizontal="center" vertical="center"/>
      <protection locked="0"/>
    </xf>
    <xf numFmtId="0" fontId="21" fillId="4" borderId="10" xfId="1" applyNumberFormat="1" applyFont="1" applyFill="1" applyBorder="1" applyAlignment="1" applyProtection="1">
      <alignment horizontal="center" vertical="center"/>
      <protection locked="0"/>
    </xf>
    <xf numFmtId="0" fontId="21" fillId="4" borderId="10" xfId="1" quotePrefix="1" applyNumberFormat="1" applyFont="1" applyFill="1" applyBorder="1" applyAlignment="1" applyProtection="1">
      <alignment horizontal="center" vertical="center"/>
      <protection locked="0"/>
    </xf>
    <xf numFmtId="0" fontId="18" fillId="4" borderId="10" xfId="1" quotePrefix="1" applyNumberFormat="1" applyFont="1" applyFill="1" applyBorder="1" applyAlignment="1" applyProtection="1">
      <alignment horizontal="center" vertical="center"/>
      <protection locked="0"/>
    </xf>
    <xf numFmtId="0" fontId="6" fillId="4" borderId="10" xfId="1" quotePrefix="1" applyNumberFormat="1" applyFont="1" applyFill="1" applyBorder="1" applyAlignment="1" applyProtection="1">
      <alignment horizontal="center" vertical="center" wrapText="1"/>
      <protection locked="0"/>
    </xf>
    <xf numFmtId="0" fontId="14" fillId="4" borderId="10" xfId="1" quotePrefix="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41" fontId="35" fillId="0" borderId="17" xfId="1" applyFont="1" applyBorder="1" applyAlignment="1">
      <alignment vertical="center"/>
    </xf>
    <xf numFmtId="181" fontId="13" fillId="2" borderId="10" xfId="1" applyNumberFormat="1" applyFont="1" applyFill="1" applyBorder="1" applyAlignment="1" applyProtection="1">
      <alignment horizontal="center" vertical="center"/>
      <protection locked="0"/>
    </xf>
    <xf numFmtId="0" fontId="6" fillId="5" borderId="10" xfId="1" quotePrefix="1" applyNumberFormat="1" applyFont="1" applyFill="1" applyBorder="1" applyAlignment="1" applyProtection="1">
      <alignment horizontal="center" vertical="center"/>
      <protection locked="0"/>
    </xf>
    <xf numFmtId="0" fontId="3" fillId="0" borderId="10" xfId="1" applyNumberFormat="1" applyFont="1" applyBorder="1" applyAlignment="1">
      <alignment horizontal="center" vertical="center"/>
    </xf>
    <xf numFmtId="0" fontId="3" fillId="0" borderId="10" xfId="1" applyNumberFormat="1" applyFont="1" applyFill="1" applyBorder="1" applyAlignment="1">
      <alignment horizontal="center" vertical="center"/>
    </xf>
    <xf numFmtId="0" fontId="3" fillId="5" borderId="10" xfId="1" applyNumberFormat="1" applyFont="1" applyFill="1" applyBorder="1" applyAlignment="1">
      <alignment horizontal="center" vertical="center"/>
    </xf>
    <xf numFmtId="41" fontId="3" fillId="0" borderId="10" xfId="1" applyFont="1" applyBorder="1" applyAlignment="1">
      <alignment vertical="center"/>
    </xf>
    <xf numFmtId="41" fontId="7" fillId="0" borderId="10" xfId="1" applyFont="1" applyFill="1" applyBorder="1" applyAlignment="1">
      <alignment vertical="center"/>
    </xf>
    <xf numFmtId="41" fontId="6" fillId="0" borderId="10" xfId="1" applyFont="1" applyFill="1" applyBorder="1" applyAlignment="1">
      <alignment vertical="center" wrapText="1"/>
    </xf>
    <xf numFmtId="41" fontId="6" fillId="0" borderId="10" xfId="1" quotePrefix="1" applyFont="1" applyBorder="1" applyAlignment="1">
      <alignment vertical="center"/>
    </xf>
    <xf numFmtId="41" fontId="7" fillId="0" borderId="10" xfId="1" applyFont="1" applyBorder="1" applyAlignment="1">
      <alignment vertical="center"/>
    </xf>
    <xf numFmtId="0" fontId="8" fillId="0" borderId="10" xfId="1" applyNumberFormat="1" applyFont="1" applyBorder="1" applyAlignment="1">
      <alignment horizontal="center" vertical="center"/>
    </xf>
    <xf numFmtId="0" fontId="0" fillId="0" borderId="10" xfId="0" applyBorder="1" applyAlignment="1">
      <alignment horizontal="center" vertical="center"/>
    </xf>
    <xf numFmtId="41" fontId="0" fillId="0" borderId="10" xfId="4" applyFont="1" applyBorder="1" applyAlignment="1">
      <alignment horizontal="center" vertical="center"/>
    </xf>
    <xf numFmtId="2" fontId="0" fillId="0" borderId="10" xfId="0" applyNumberFormat="1" applyBorder="1" applyAlignment="1">
      <alignment horizontal="center" vertical="center"/>
    </xf>
    <xf numFmtId="178" fontId="6" fillId="4" borderId="10" xfId="1" quotePrefix="1" applyNumberFormat="1" applyFont="1" applyFill="1" applyBorder="1" applyAlignment="1" applyProtection="1">
      <alignment horizontal="center" vertical="center"/>
      <protection locked="0"/>
    </xf>
    <xf numFmtId="178" fontId="6" fillId="0" borderId="10" xfId="1" quotePrefix="1" applyNumberFormat="1" applyFont="1" applyFill="1" applyBorder="1" applyAlignment="1" applyProtection="1">
      <alignment horizontal="center" vertical="center" wrapText="1"/>
      <protection locked="0"/>
    </xf>
    <xf numFmtId="178" fontId="14" fillId="13" borderId="10" xfId="1" applyNumberFormat="1" applyFont="1" applyFill="1" applyBorder="1" applyAlignment="1" applyProtection="1">
      <alignment horizontal="center" vertical="center"/>
      <protection locked="0"/>
    </xf>
    <xf numFmtId="178" fontId="18" fillId="13" borderId="10" xfId="1" applyNumberFormat="1" applyFont="1" applyFill="1" applyBorder="1" applyAlignment="1" applyProtection="1">
      <alignment horizontal="center" vertical="center" wrapText="1"/>
      <protection locked="0"/>
    </xf>
    <xf numFmtId="0" fontId="14" fillId="9" borderId="10" xfId="1" quotePrefix="1" applyNumberFormat="1" applyFont="1" applyFill="1" applyBorder="1" applyAlignment="1" applyProtection="1">
      <alignment horizontal="center" vertical="center" wrapText="1"/>
      <protection locked="0"/>
    </xf>
    <xf numFmtId="0" fontId="18" fillId="9" borderId="10" xfId="1" quotePrefix="1" applyNumberFormat="1" applyFont="1" applyFill="1" applyBorder="1" applyAlignment="1" applyProtection="1">
      <alignment horizontal="center" vertical="center"/>
      <protection locked="0"/>
    </xf>
    <xf numFmtId="0" fontId="19" fillId="9" borderId="10" xfId="1" quotePrefix="1" applyNumberFormat="1" applyFont="1" applyFill="1" applyBorder="1" applyAlignment="1" applyProtection="1">
      <alignment horizontal="center" vertical="center"/>
      <protection locked="0"/>
    </xf>
    <xf numFmtId="180" fontId="14" fillId="9" borderId="10" xfId="1" quotePrefix="1" applyNumberFormat="1" applyFont="1" applyFill="1" applyBorder="1" applyAlignment="1" applyProtection="1">
      <alignment horizontal="center" vertical="center"/>
      <protection locked="0"/>
    </xf>
    <xf numFmtId="0" fontId="3" fillId="0" borderId="10" xfId="1" applyNumberFormat="1" applyFont="1" applyBorder="1" applyAlignment="1">
      <alignment horizontal="center" vertical="center" wrapText="1"/>
    </xf>
    <xf numFmtId="0" fontId="3" fillId="9" borderId="10" xfId="1" quotePrefix="1" applyNumberFormat="1" applyFont="1" applyFill="1" applyBorder="1" applyAlignment="1" applyProtection="1">
      <alignment horizontal="center" vertical="center"/>
      <protection locked="0"/>
    </xf>
    <xf numFmtId="180" fontId="6" fillId="4" borderId="10" xfId="1" applyNumberFormat="1" applyFont="1" applyFill="1" applyBorder="1" applyAlignment="1" applyProtection="1">
      <alignment horizontal="center" vertical="center"/>
      <protection locked="0"/>
    </xf>
    <xf numFmtId="0" fontId="19" fillId="0" borderId="10" xfId="1" applyNumberFormat="1" applyFont="1" applyBorder="1" applyAlignment="1">
      <alignment horizontal="center" vertical="center" wrapText="1"/>
    </xf>
    <xf numFmtId="180" fontId="6" fillId="5" borderId="10" xfId="1" quotePrefix="1" applyNumberFormat="1" applyFont="1" applyFill="1" applyBorder="1" applyAlignment="1" applyProtection="1">
      <alignment horizontal="center" vertical="center"/>
      <protection locked="0"/>
    </xf>
    <xf numFmtId="178" fontId="7" fillId="5" borderId="10" xfId="1" applyNumberFormat="1" applyFont="1" applyFill="1" applyBorder="1" applyAlignment="1" applyProtection="1">
      <alignment horizontal="center" vertical="center" wrapText="1"/>
      <protection locked="0"/>
    </xf>
    <xf numFmtId="176" fontId="18" fillId="4" borderId="22" xfId="1" applyNumberFormat="1" applyFont="1" applyFill="1" applyBorder="1" applyAlignment="1" applyProtection="1">
      <alignment horizontal="center" vertical="center" wrapText="1"/>
      <protection locked="0"/>
    </xf>
    <xf numFmtId="0" fontId="24" fillId="0" borderId="10" xfId="1" applyNumberFormat="1" applyFont="1" applyBorder="1" applyAlignment="1">
      <alignment horizontal="center"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13" fillId="2" borderId="10" xfId="1" applyFont="1" applyFill="1" applyBorder="1" applyAlignment="1" applyProtection="1">
      <alignment horizontal="center" vertical="center"/>
      <protection locked="0"/>
    </xf>
    <xf numFmtId="0" fontId="0" fillId="0" borderId="10" xfId="0" applyBorder="1"/>
    <xf numFmtId="182" fontId="0" fillId="0" borderId="10" xfId="0" applyNumberFormat="1" applyBorder="1"/>
    <xf numFmtId="0" fontId="0" fillId="9" borderId="10" xfId="0" applyFill="1" applyBorder="1"/>
    <xf numFmtId="182" fontId="0" fillId="9" borderId="10" xfId="0" applyNumberFormat="1" applyFill="1" applyBorder="1"/>
    <xf numFmtId="0" fontId="0" fillId="0" borderId="0" xfId="0" applyFill="1" applyBorder="1" applyAlignment="1">
      <alignment horizontal="center" vertical="center"/>
    </xf>
    <xf numFmtId="41" fontId="0" fillId="0" borderId="0" xfId="4" applyFont="1" applyAlignment="1"/>
    <xf numFmtId="183" fontId="0" fillId="0" borderId="0" xfId="0" applyNumberFormat="1"/>
    <xf numFmtId="178" fontId="21" fillId="4" borderId="22" xfId="1" applyNumberFormat="1" applyFont="1" applyFill="1" applyBorder="1" applyAlignment="1" applyProtection="1">
      <alignment horizontal="center" vertical="center"/>
      <protection locked="0"/>
    </xf>
    <xf numFmtId="0" fontId="38" fillId="0" borderId="10" xfId="1" applyNumberFormat="1" applyFont="1" applyBorder="1" applyAlignment="1">
      <alignment horizontal="center" vertical="center"/>
    </xf>
    <xf numFmtId="0" fontId="38" fillId="0" borderId="11" xfId="1" applyNumberFormat="1" applyFont="1" applyBorder="1" applyAlignment="1">
      <alignment horizontal="center" vertical="center"/>
    </xf>
    <xf numFmtId="0" fontId="14" fillId="0" borderId="21" xfId="1" quotePrefix="1" applyNumberFormat="1" applyFont="1" applyFill="1" applyBorder="1" applyAlignment="1" applyProtection="1">
      <alignment horizontal="center" vertical="center"/>
      <protection locked="0"/>
    </xf>
    <xf numFmtId="178" fontId="14" fillId="9" borderId="21" xfId="1" applyNumberFormat="1" applyFont="1" applyFill="1" applyBorder="1" applyAlignment="1" applyProtection="1">
      <alignment horizontal="center" vertical="center"/>
      <protection locked="0"/>
    </xf>
    <xf numFmtId="178" fontId="18" fillId="9" borderId="21" xfId="1" applyNumberFormat="1" applyFont="1" applyFill="1" applyBorder="1" applyAlignment="1" applyProtection="1">
      <alignment horizontal="center" vertical="center"/>
      <protection locked="0"/>
    </xf>
    <xf numFmtId="0" fontId="6" fillId="4" borderId="22" xfId="1" quotePrefix="1" applyNumberFormat="1" applyFont="1" applyFill="1" applyBorder="1" applyAlignment="1" applyProtection="1">
      <alignment horizontal="center" vertical="center"/>
      <protection locked="0"/>
    </xf>
    <xf numFmtId="176" fontId="21" fillId="4" borderId="22" xfId="1" applyNumberFormat="1" applyFont="1" applyFill="1" applyBorder="1" applyAlignment="1" applyProtection="1">
      <alignment horizontal="center" vertical="center"/>
      <protection locked="0"/>
    </xf>
    <xf numFmtId="0" fontId="38" fillId="0" borderId="13" xfId="1" applyNumberFormat="1" applyFont="1" applyBorder="1" applyAlignment="1">
      <alignment horizontal="center" vertical="center"/>
    </xf>
    <xf numFmtId="41" fontId="6" fillId="0" borderId="21" xfId="1" applyFont="1" applyBorder="1" applyAlignment="1">
      <alignment vertical="center"/>
    </xf>
    <xf numFmtId="41" fontId="6" fillId="0" borderId="22" xfId="1" applyFont="1" applyBorder="1" applyAlignment="1">
      <alignment vertical="center"/>
    </xf>
    <xf numFmtId="41" fontId="39" fillId="0" borderId="23" xfId="1" applyFont="1" applyBorder="1" applyAlignment="1">
      <alignment vertical="center" wrapText="1"/>
    </xf>
    <xf numFmtId="41" fontId="18" fillId="0" borderId="23" xfId="1" applyFont="1" applyBorder="1" applyAlignment="1">
      <alignment vertical="center" wrapText="1"/>
    </xf>
    <xf numFmtId="0" fontId="20" fillId="0" borderId="10" xfId="1" applyNumberFormat="1" applyFont="1" applyBorder="1" applyAlignment="1">
      <alignment horizontal="center" vertical="center"/>
    </xf>
    <xf numFmtId="41" fontId="18" fillId="0" borderId="23" xfId="1" applyFont="1" applyBorder="1" applyAlignment="1">
      <alignment horizontal="center" vertical="center" wrapText="1"/>
    </xf>
    <xf numFmtId="0" fontId="3" fillId="0" borderId="10" xfId="1" applyNumberFormat="1" applyFont="1" applyFill="1" applyBorder="1" applyAlignment="1">
      <alignment horizontal="center" vertical="center" wrapText="1"/>
    </xf>
    <xf numFmtId="176" fontId="7" fillId="4" borderId="22" xfId="1" applyNumberFormat="1" applyFont="1" applyFill="1" applyBorder="1" applyAlignment="1" applyProtection="1">
      <alignment horizontal="center" vertical="center" wrapText="1"/>
      <protection locked="0"/>
    </xf>
    <xf numFmtId="180" fontId="21" fillId="15" borderId="10" xfId="1" applyNumberFormat="1" applyFont="1" applyFill="1" applyBorder="1" applyAlignment="1" applyProtection="1">
      <alignment horizontal="center" vertical="center"/>
      <protection locked="0"/>
    </xf>
    <xf numFmtId="178" fontId="6" fillId="15" borderId="10" xfId="1" applyNumberFormat="1" applyFont="1" applyFill="1" applyBorder="1" applyAlignment="1" applyProtection="1">
      <alignment horizontal="center" vertical="center"/>
      <protection locked="0"/>
    </xf>
    <xf numFmtId="178" fontId="21" fillId="15" borderId="10" xfId="1" applyNumberFormat="1" applyFont="1" applyFill="1" applyBorder="1" applyAlignment="1" applyProtection="1">
      <alignment horizontal="center" vertical="center"/>
      <protection locked="0"/>
    </xf>
    <xf numFmtId="0" fontId="18" fillId="15" borderId="10" xfId="1" quotePrefix="1" applyNumberFormat="1" applyFont="1" applyFill="1" applyBorder="1" applyAlignment="1" applyProtection="1">
      <alignment horizontal="center" vertical="center"/>
      <protection locked="0"/>
    </xf>
    <xf numFmtId="178" fontId="14" fillId="15" borderId="10" xfId="1" applyNumberFormat="1" applyFont="1" applyFill="1" applyBorder="1" applyAlignment="1" applyProtection="1">
      <alignment horizontal="center" vertical="center"/>
      <protection locked="0"/>
    </xf>
    <xf numFmtId="178" fontId="14" fillId="15" borderId="10" xfId="1" applyNumberFormat="1" applyFont="1" applyFill="1" applyBorder="1" applyAlignment="1" applyProtection="1">
      <alignment horizontal="center" vertical="center" wrapText="1"/>
      <protection locked="0"/>
    </xf>
    <xf numFmtId="0" fontId="6" fillId="15" borderId="10" xfId="1" quotePrefix="1" applyNumberFormat="1" applyFont="1" applyFill="1" applyBorder="1" applyAlignment="1" applyProtection="1">
      <alignment horizontal="center" vertical="center" wrapText="1"/>
      <protection locked="0"/>
    </xf>
    <xf numFmtId="0" fontId="6" fillId="15" borderId="10" xfId="1" quotePrefix="1" applyNumberFormat="1" applyFont="1" applyFill="1" applyBorder="1" applyAlignment="1" applyProtection="1">
      <alignment horizontal="center" vertical="center"/>
      <protection locked="0"/>
    </xf>
    <xf numFmtId="178" fontId="6" fillId="15" borderId="10" xfId="1" applyNumberFormat="1" applyFont="1" applyFill="1" applyBorder="1" applyAlignment="1" applyProtection="1">
      <alignment horizontal="center" vertical="center" wrapText="1"/>
      <protection locked="0"/>
    </xf>
    <xf numFmtId="178" fontId="6" fillId="15" borderId="10" xfId="1" quotePrefix="1" applyNumberFormat="1" applyFont="1" applyFill="1" applyBorder="1" applyAlignment="1" applyProtection="1">
      <alignment horizontal="center" vertical="center" wrapText="1"/>
      <protection locked="0"/>
    </xf>
    <xf numFmtId="0" fontId="14" fillId="15" borderId="10" xfId="1" quotePrefix="1" applyNumberFormat="1" applyFont="1" applyFill="1" applyBorder="1" applyAlignment="1" applyProtection="1">
      <alignment horizontal="center" vertical="center"/>
      <protection locked="0"/>
    </xf>
    <xf numFmtId="176" fontId="6" fillId="15" borderId="10" xfId="1" applyNumberFormat="1" applyFont="1" applyFill="1" applyBorder="1" applyAlignment="1" applyProtection="1">
      <alignment horizontal="center" vertical="center" wrapText="1"/>
      <protection locked="0"/>
    </xf>
    <xf numFmtId="0" fontId="7" fillId="15" borderId="10" xfId="1" quotePrefix="1" applyNumberFormat="1" applyFont="1" applyFill="1" applyBorder="1" applyAlignment="1" applyProtection="1">
      <alignment horizontal="center" vertical="center" wrapText="1"/>
      <protection locked="0"/>
    </xf>
    <xf numFmtId="0" fontId="18" fillId="15" borderId="10" xfId="1" quotePrefix="1" applyNumberFormat="1" applyFont="1" applyFill="1" applyBorder="1" applyAlignment="1" applyProtection="1">
      <alignment horizontal="center" vertical="center" wrapText="1"/>
      <protection locked="0"/>
    </xf>
    <xf numFmtId="0" fontId="8" fillId="15" borderId="10" xfId="1" applyNumberFormat="1" applyFont="1" applyFill="1" applyBorder="1" applyAlignment="1">
      <alignment horizontal="center" vertical="center"/>
    </xf>
    <xf numFmtId="180" fontId="14" fillId="13" borderId="10" xfId="1" quotePrefix="1" applyNumberFormat="1" applyFont="1" applyFill="1" applyBorder="1" applyAlignment="1" applyProtection="1">
      <alignment horizontal="center" vertical="center"/>
      <protection locked="0"/>
    </xf>
    <xf numFmtId="178" fontId="18" fillId="0"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7" fillId="4" borderId="10" xfId="1" quotePrefix="1" applyNumberFormat="1" applyFont="1" applyFill="1" applyBorder="1" applyAlignment="1" applyProtection="1">
      <alignment horizontal="center" vertical="center" wrapText="1"/>
      <protection locked="0"/>
    </xf>
    <xf numFmtId="0" fontId="18" fillId="4" borderId="10" xfId="1" quotePrefix="1" applyNumberFormat="1" applyFont="1" applyFill="1" applyBorder="1" applyAlignment="1" applyProtection="1">
      <alignment horizontal="center" vertical="center" wrapText="1"/>
      <protection locked="0"/>
    </xf>
    <xf numFmtId="178" fontId="6" fillId="4" borderId="10" xfId="1" quotePrefix="1" applyNumberFormat="1" applyFont="1" applyFill="1" applyBorder="1" applyAlignment="1" applyProtection="1">
      <alignment horizontal="center" vertical="center" wrapText="1"/>
      <protection locked="0"/>
    </xf>
    <xf numFmtId="41" fontId="6" fillId="0" borderId="10" xfId="1" quotePrefix="1" applyFont="1" applyBorder="1" applyAlignment="1">
      <alignment vertical="center" wrapText="1"/>
    </xf>
    <xf numFmtId="178" fontId="6" fillId="16" borderId="10" xfId="1" applyNumberFormat="1" applyFont="1" applyFill="1" applyBorder="1" applyAlignment="1" applyProtection="1">
      <alignment horizontal="center" vertical="center"/>
      <protection locked="0"/>
    </xf>
    <xf numFmtId="178" fontId="6" fillId="16" borderId="10" xfId="1" quotePrefix="1" applyNumberFormat="1" applyFont="1" applyFill="1" applyBorder="1" applyAlignment="1" applyProtection="1">
      <alignment horizontal="center" vertical="center" wrapText="1"/>
      <protection locked="0"/>
    </xf>
    <xf numFmtId="178" fontId="6" fillId="16" borderId="10" xfId="1" applyNumberFormat="1" applyFont="1" applyFill="1" applyBorder="1" applyAlignment="1" applyProtection="1">
      <alignment horizontal="center" vertical="center" wrapText="1"/>
      <protection locked="0"/>
    </xf>
    <xf numFmtId="176" fontId="7" fillId="16" borderId="10" xfId="1" applyNumberFormat="1" applyFont="1" applyFill="1" applyBorder="1" applyAlignment="1" applyProtection="1">
      <alignment horizontal="center" vertical="center" wrapText="1"/>
      <protection locked="0"/>
    </xf>
    <xf numFmtId="0" fontId="6" fillId="16" borderId="10" xfId="1" quotePrefix="1" applyNumberFormat="1" applyFont="1" applyFill="1" applyBorder="1" applyAlignment="1" applyProtection="1">
      <alignment horizontal="center" vertical="center"/>
      <protection locked="0"/>
    </xf>
    <xf numFmtId="0" fontId="21" fillId="16" borderId="10" xfId="1" quotePrefix="1" applyNumberFormat="1" applyFont="1" applyFill="1" applyBorder="1" applyAlignment="1" applyProtection="1">
      <alignment horizontal="center" vertical="center"/>
      <protection locked="0"/>
    </xf>
    <xf numFmtId="178" fontId="21" fillId="16" borderId="10" xfId="1" applyNumberFormat="1" applyFont="1" applyFill="1" applyBorder="1" applyAlignment="1" applyProtection="1">
      <alignment horizontal="center" vertical="center"/>
      <protection locked="0"/>
    </xf>
    <xf numFmtId="178" fontId="21" fillId="16" borderId="10" xfId="1" applyNumberFormat="1" applyFont="1" applyFill="1" applyBorder="1" applyAlignment="1" applyProtection="1">
      <alignment horizontal="center" vertical="center" wrapText="1"/>
      <protection locked="0"/>
    </xf>
    <xf numFmtId="176" fontId="28" fillId="16" borderId="10" xfId="1" applyNumberFormat="1" applyFont="1" applyFill="1" applyBorder="1" applyAlignment="1" applyProtection="1">
      <alignment horizontal="center" vertical="center" wrapText="1"/>
      <protection locked="0"/>
    </xf>
    <xf numFmtId="178" fontId="6" fillId="17" borderId="10" xfId="1" applyNumberFormat="1" applyFont="1" applyFill="1" applyBorder="1" applyAlignment="1" applyProtection="1">
      <alignment horizontal="center" vertical="center"/>
      <protection locked="0"/>
    </xf>
    <xf numFmtId="178" fontId="6" fillId="17" borderId="10" xfId="1" applyNumberFormat="1" applyFont="1" applyFill="1" applyBorder="1" applyAlignment="1" applyProtection="1">
      <alignment horizontal="center" vertical="center" wrapText="1"/>
      <protection locked="0"/>
    </xf>
    <xf numFmtId="176" fontId="43" fillId="9" borderId="10" xfId="1" applyNumberFormat="1" applyFont="1" applyFill="1" applyBorder="1" applyAlignment="1" applyProtection="1">
      <alignment horizontal="center" vertical="center" wrapText="1"/>
      <protection locked="0"/>
    </xf>
    <xf numFmtId="180" fontId="6" fillId="18" borderId="10" xfId="1" quotePrefix="1" applyNumberFormat="1" applyFont="1" applyFill="1" applyBorder="1" applyAlignment="1" applyProtection="1">
      <alignment horizontal="center" vertical="center"/>
      <protection locked="0"/>
    </xf>
    <xf numFmtId="178" fontId="6" fillId="18" borderId="10" xfId="1" applyNumberFormat="1" applyFont="1" applyFill="1" applyBorder="1" applyAlignment="1" applyProtection="1">
      <alignment horizontal="center" vertical="center"/>
      <protection locked="0"/>
    </xf>
    <xf numFmtId="178" fontId="7" fillId="18" borderId="10" xfId="1" applyNumberFormat="1" applyFont="1" applyFill="1" applyBorder="1" applyAlignment="1" applyProtection="1">
      <alignment horizontal="center" vertical="center" wrapText="1"/>
      <protection locked="0"/>
    </xf>
    <xf numFmtId="0" fontId="14" fillId="18" borderId="10" xfId="1" quotePrefix="1" applyNumberFormat="1" applyFont="1" applyFill="1" applyBorder="1" applyAlignment="1" applyProtection="1">
      <alignment horizontal="center" vertical="center"/>
      <protection locked="0"/>
    </xf>
    <xf numFmtId="178" fontId="42" fillId="9"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80" fontId="6" fillId="15" borderId="10" xfId="1" quotePrefix="1" applyNumberFormat="1" applyFont="1" applyFill="1" applyBorder="1" applyAlignment="1" applyProtection="1">
      <alignment horizontal="center" vertical="center"/>
      <protection locked="0"/>
    </xf>
    <xf numFmtId="178" fontId="7" fillId="15" borderId="10" xfId="1" applyNumberFormat="1" applyFont="1" applyFill="1" applyBorder="1" applyAlignment="1" applyProtection="1">
      <alignment horizontal="center" vertical="center" wrapText="1"/>
      <protection locked="0"/>
    </xf>
    <xf numFmtId="0" fontId="18" fillId="9"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14" fillId="19" borderId="10" xfId="1" quotePrefix="1" applyNumberFormat="1" applyFont="1" applyFill="1" applyBorder="1" applyAlignment="1" applyProtection="1">
      <alignment horizontal="center" vertical="center"/>
      <protection locked="0"/>
    </xf>
    <xf numFmtId="178" fontId="14" fillId="19" borderId="10" xfId="1" applyNumberFormat="1" applyFont="1" applyFill="1" applyBorder="1" applyAlignment="1" applyProtection="1">
      <alignment horizontal="center" vertical="center"/>
      <protection locked="0"/>
    </xf>
    <xf numFmtId="178" fontId="18" fillId="19" borderId="10"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80" fontId="21" fillId="4" borderId="10" xfId="1" quotePrefix="1" applyNumberFormat="1" applyFont="1" applyFill="1" applyBorder="1" applyAlignment="1" applyProtection="1">
      <alignment horizontal="center" vertical="center"/>
      <protection locked="0"/>
    </xf>
    <xf numFmtId="178" fontId="28" fillId="4" borderId="10" xfId="1" applyNumberFormat="1" applyFont="1" applyFill="1" applyBorder="1" applyAlignment="1" applyProtection="1">
      <alignment horizontal="center" vertical="center" wrapText="1"/>
      <protection locked="0"/>
    </xf>
    <xf numFmtId="0" fontId="28" fillId="0" borderId="10" xfId="1" quotePrefix="1" applyNumberFormat="1" applyFont="1" applyFill="1" applyBorder="1" applyAlignment="1" applyProtection="1">
      <alignment horizontal="center" vertical="center" wrapText="1"/>
      <protection locked="0"/>
    </xf>
    <xf numFmtId="178" fontId="21" fillId="0" borderId="10" xfId="1" applyNumberFormat="1" applyFont="1" applyFill="1" applyBorder="1" applyAlignment="1" applyProtection="1">
      <alignment horizontal="center" vertical="center" wrapText="1"/>
      <protection locked="0"/>
    </xf>
    <xf numFmtId="41" fontId="18" fillId="0" borderId="0" xfId="1" applyFont="1" applyBorder="1" applyAlignment="1">
      <alignment horizontal="center" vertical="center" wrapText="1"/>
    </xf>
    <xf numFmtId="178" fontId="18" fillId="9" borderId="10" xfId="1" quotePrefix="1" applyNumberFormat="1" applyFont="1" applyFill="1" applyBorder="1" applyAlignment="1" applyProtection="1">
      <alignment horizontal="center" vertical="center" wrapText="1"/>
      <protection locked="0"/>
    </xf>
    <xf numFmtId="0" fontId="44" fillId="20" borderId="10" xfId="1" quotePrefix="1" applyNumberFormat="1" applyFont="1" applyFill="1" applyBorder="1" applyAlignment="1" applyProtection="1">
      <alignment horizontal="center" vertical="center"/>
      <protection locked="0"/>
    </xf>
    <xf numFmtId="178" fontId="44" fillId="20" borderId="10" xfId="1" applyNumberFormat="1" applyFont="1" applyFill="1" applyBorder="1" applyAlignment="1" applyProtection="1">
      <alignment horizontal="center" vertical="center"/>
      <protection locked="0"/>
    </xf>
    <xf numFmtId="178" fontId="46" fillId="20" borderId="10" xfId="1" applyNumberFormat="1" applyFont="1" applyFill="1" applyBorder="1" applyAlignment="1" applyProtection="1">
      <alignment horizontal="center" vertical="center" wrapText="1"/>
      <protection locked="0"/>
    </xf>
    <xf numFmtId="178" fontId="47" fillId="4" borderId="10" xfId="1" applyNumberFormat="1" applyFont="1" applyFill="1" applyBorder="1" applyAlignment="1" applyProtection="1">
      <alignment horizontal="center" vertical="center" wrapText="1"/>
      <protection locked="0"/>
    </xf>
    <xf numFmtId="0" fontId="7" fillId="9" borderId="10" xfId="1" quotePrefix="1" applyNumberFormat="1" applyFont="1" applyFill="1" applyBorder="1" applyAlignment="1" applyProtection="1">
      <alignment horizontal="center" vertical="center" wrapText="1"/>
      <protection locked="0"/>
    </xf>
    <xf numFmtId="0" fontId="7" fillId="9" borderId="10" xfId="1" quotePrefix="1" applyNumberFormat="1" applyFont="1" applyFill="1" applyBorder="1" applyAlignment="1" applyProtection="1">
      <alignment horizontal="center" vertical="center"/>
      <protection locked="0"/>
    </xf>
    <xf numFmtId="0" fontId="7" fillId="15" borderId="10" xfId="1" quotePrefix="1" applyNumberFormat="1" applyFont="1" applyFill="1" applyBorder="1" applyAlignment="1" applyProtection="1">
      <alignment horizontal="center" vertical="center"/>
      <protection locked="0"/>
    </xf>
    <xf numFmtId="178" fontId="50" fillId="0" borderId="10" xfId="1" applyNumberFormat="1" applyFont="1" applyFill="1" applyBorder="1" applyAlignment="1" applyProtection="1">
      <alignment horizontal="center" vertical="center"/>
      <protection locked="0"/>
    </xf>
    <xf numFmtId="0" fontId="47" fillId="0" borderId="10" xfId="1" quotePrefix="1" applyNumberFormat="1" applyFont="1" applyFill="1" applyBorder="1" applyAlignment="1" applyProtection="1">
      <alignment horizontal="center" vertical="center"/>
      <protection locked="0"/>
    </xf>
    <xf numFmtId="0" fontId="49" fillId="0" borderId="10" xfId="1" applyNumberFormat="1" applyFont="1" applyBorder="1" applyAlignment="1">
      <alignment horizontal="center" vertical="center"/>
    </xf>
    <xf numFmtId="41" fontId="50" fillId="0" borderId="10" xfId="1" applyFont="1" applyFill="1" applyBorder="1" applyAlignment="1">
      <alignment vertical="center" wrapText="1"/>
    </xf>
    <xf numFmtId="41" fontId="51" fillId="0" borderId="0" xfId="1" applyFont="1" applyFill="1" applyAlignment="1">
      <alignment vertical="center"/>
    </xf>
    <xf numFmtId="41" fontId="49" fillId="0" borderId="0" xfId="1" applyFont="1" applyAlignment="1">
      <alignment vertical="center"/>
    </xf>
    <xf numFmtId="41" fontId="52" fillId="0" borderId="0" xfId="1" applyFont="1" applyFill="1" applyAlignment="1">
      <alignment vertical="center"/>
    </xf>
    <xf numFmtId="178" fontId="55" fillId="0" borderId="10" xfId="1" applyNumberFormat="1" applyFont="1" applyFill="1" applyBorder="1" applyAlignment="1" applyProtection="1">
      <alignment horizontal="center" vertical="center"/>
      <protection locked="0"/>
    </xf>
    <xf numFmtId="178" fontId="55" fillId="0" borderId="10" xfId="1" applyNumberFormat="1" applyFont="1" applyFill="1" applyBorder="1" applyAlignment="1" applyProtection="1">
      <alignment horizontal="center" vertical="center" wrapText="1"/>
      <protection locked="0"/>
    </xf>
    <xf numFmtId="41" fontId="56" fillId="0" borderId="0" xfId="1" applyFont="1" applyAlignment="1">
      <alignment vertical="center"/>
    </xf>
    <xf numFmtId="0" fontId="53" fillId="0" borderId="10" xfId="1" quotePrefix="1" applyNumberFormat="1" applyFont="1" applyFill="1" applyBorder="1" applyAlignment="1" applyProtection="1">
      <alignment horizontal="center" vertical="center"/>
      <protection locked="0"/>
    </xf>
    <xf numFmtId="178" fontId="57" fillId="0" borderId="10" xfId="1" applyNumberFormat="1" applyFont="1" applyFill="1" applyBorder="1" applyAlignment="1" applyProtection="1">
      <alignment horizontal="center" vertical="center"/>
      <protection locked="0"/>
    </xf>
    <xf numFmtId="0" fontId="53" fillId="4" borderId="10" xfId="1" quotePrefix="1" applyNumberFormat="1" applyFont="1" applyFill="1" applyBorder="1" applyAlignment="1" applyProtection="1">
      <alignment horizontal="center" vertical="center" wrapText="1"/>
      <protection locked="0"/>
    </xf>
    <xf numFmtId="178" fontId="53" fillId="4" borderId="10" xfId="1" applyNumberFormat="1" applyFont="1" applyFill="1" applyBorder="1" applyAlignment="1" applyProtection="1">
      <alignment horizontal="center" vertical="center"/>
      <protection locked="0"/>
    </xf>
    <xf numFmtId="178" fontId="60" fillId="0" borderId="10" xfId="1" applyNumberFormat="1" applyFont="1" applyFill="1" applyBorder="1" applyAlignment="1" applyProtection="1">
      <alignment horizontal="center" vertical="center"/>
      <protection locked="0"/>
    </xf>
    <xf numFmtId="0" fontId="61" fillId="0"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41" fontId="6" fillId="0" borderId="11" xfId="1" applyFont="1" applyFill="1" applyBorder="1" applyAlignment="1">
      <alignment vertical="center" wrapText="1"/>
    </xf>
    <xf numFmtId="178" fontId="53" fillId="0" borderId="10" xfId="1" quotePrefix="1" applyNumberFormat="1" applyFont="1" applyFill="1" applyBorder="1" applyAlignment="1" applyProtection="1">
      <alignment horizontal="center" vertical="center"/>
      <protection locked="0"/>
    </xf>
    <xf numFmtId="0" fontId="56" fillId="0" borderId="10" xfId="1" quotePrefix="1" applyNumberFormat="1" applyFont="1" applyFill="1" applyBorder="1" applyAlignment="1" applyProtection="1">
      <alignment horizontal="center" vertical="center" wrapText="1"/>
      <protection locked="0"/>
    </xf>
    <xf numFmtId="0" fontId="56" fillId="0" borderId="10" xfId="1" quotePrefix="1" applyNumberFormat="1" applyFont="1" applyFill="1" applyBorder="1" applyAlignment="1" applyProtection="1">
      <alignment vertical="center" wrapText="1"/>
      <protection locked="0"/>
    </xf>
    <xf numFmtId="178" fontId="55" fillId="9" borderId="10" xfId="1" quotePrefix="1" applyNumberFormat="1" applyFont="1" applyFill="1" applyBorder="1" applyAlignment="1" applyProtection="1">
      <alignment horizontal="center" vertical="center"/>
      <protection locked="0"/>
    </xf>
    <xf numFmtId="0" fontId="54" fillId="9" borderId="10" xfId="1" quotePrefix="1" applyNumberFormat="1" applyFont="1" applyFill="1" applyBorder="1" applyAlignment="1" applyProtection="1">
      <alignment horizontal="center" vertical="center" wrapText="1"/>
      <protection locked="0"/>
    </xf>
    <xf numFmtId="0" fontId="54" fillId="9" borderId="10" xfId="1" quotePrefix="1" applyNumberFormat="1" applyFont="1" applyFill="1" applyBorder="1" applyAlignment="1" applyProtection="1">
      <alignment vertical="center" wrapText="1"/>
      <protection locked="0"/>
    </xf>
    <xf numFmtId="178" fontId="53" fillId="9" borderId="10" xfId="1" quotePrefix="1" applyNumberFormat="1" applyFont="1" applyFill="1" applyBorder="1" applyAlignment="1" applyProtection="1">
      <alignment horizontal="center" vertical="center"/>
      <protection locked="0"/>
    </xf>
    <xf numFmtId="0" fontId="59" fillId="9" borderId="10" xfId="1" quotePrefix="1" applyNumberFormat="1" applyFont="1" applyFill="1" applyBorder="1" applyAlignment="1" applyProtection="1">
      <alignment horizontal="center" vertical="center" wrapText="1"/>
      <protection locked="0"/>
    </xf>
    <xf numFmtId="0" fontId="59" fillId="9" borderId="10" xfId="1" quotePrefix="1" applyNumberFormat="1" applyFont="1" applyFill="1" applyBorder="1" applyAlignment="1" applyProtection="1">
      <alignment vertical="center" wrapText="1"/>
      <protection locked="0"/>
    </xf>
    <xf numFmtId="0" fontId="53" fillId="9"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54" fillId="0" borderId="13" xfId="1" applyNumberFormat="1" applyFont="1" applyBorder="1" applyAlignment="1">
      <alignment horizontal="left" vertical="center" wrapText="1"/>
    </xf>
    <xf numFmtId="0" fontId="54" fillId="0" borderId="12" xfId="1" applyNumberFormat="1" applyFont="1" applyBorder="1" applyAlignment="1">
      <alignment horizontal="left" vertical="center" wrapText="1"/>
    </xf>
    <xf numFmtId="0" fontId="54" fillId="0" borderId="11" xfId="1" applyNumberFormat="1" applyFont="1" applyBorder="1" applyAlignment="1">
      <alignment horizontal="left" vertical="center" wrapText="1"/>
    </xf>
    <xf numFmtId="0" fontId="56" fillId="0" borderId="13" xfId="1" applyNumberFormat="1" applyFont="1" applyBorder="1" applyAlignment="1">
      <alignment horizontal="left" vertical="center" wrapText="1"/>
    </xf>
    <xf numFmtId="0" fontId="56" fillId="0" borderId="12" xfId="1" applyNumberFormat="1" applyFont="1" applyBorder="1" applyAlignment="1">
      <alignment horizontal="left" vertical="center"/>
    </xf>
    <xf numFmtId="0" fontId="56" fillId="0" borderId="11" xfId="1" applyNumberFormat="1" applyFont="1" applyBorder="1" applyAlignment="1">
      <alignment horizontal="left" vertical="center"/>
    </xf>
    <xf numFmtId="0" fontId="3" fillId="0" borderId="13" xfId="1" applyNumberFormat="1" applyFont="1" applyBorder="1" applyAlignment="1">
      <alignment horizontal="center" vertical="center"/>
    </xf>
    <xf numFmtId="0" fontId="3" fillId="0" borderId="12" xfId="1" applyNumberFormat="1" applyFont="1" applyBorder="1" applyAlignment="1">
      <alignment horizontal="center" vertical="center"/>
    </xf>
    <xf numFmtId="0" fontId="6" fillId="19" borderId="10" xfId="1" quotePrefix="1" applyNumberFormat="1" applyFont="1" applyFill="1" applyBorder="1" applyAlignment="1" applyProtection="1">
      <alignment horizontal="center" vertical="center"/>
      <protection locked="0"/>
    </xf>
    <xf numFmtId="178" fontId="6" fillId="19" borderId="10" xfId="1" applyNumberFormat="1" applyFont="1" applyFill="1" applyBorder="1" applyAlignment="1" applyProtection="1">
      <alignment horizontal="center" vertical="center"/>
      <protection locked="0"/>
    </xf>
    <xf numFmtId="178" fontId="6" fillId="19" borderId="10" xfId="1" applyNumberFormat="1" applyFont="1" applyFill="1" applyBorder="1" applyAlignment="1" applyProtection="1">
      <alignment horizontal="center" vertical="center" wrapText="1"/>
      <protection locked="0"/>
    </xf>
    <xf numFmtId="0" fontId="18" fillId="19" borderId="10" xfId="1" quotePrefix="1" applyNumberFormat="1" applyFont="1" applyFill="1" applyBorder="1" applyAlignment="1" applyProtection="1">
      <alignment horizontal="center" vertical="center" wrapText="1"/>
      <protection locked="0"/>
    </xf>
    <xf numFmtId="0" fontId="6" fillId="19" borderId="10" xfId="1" quotePrefix="1" applyNumberFormat="1" applyFont="1" applyFill="1" applyBorder="1" applyAlignment="1" applyProtection="1">
      <alignment horizontal="center" vertical="center" wrapText="1"/>
      <protection locked="0"/>
    </xf>
    <xf numFmtId="0" fontId="7" fillId="19" borderId="10" xfId="1" quotePrefix="1" applyNumberFormat="1" applyFont="1" applyFill="1" applyBorder="1" applyAlignment="1" applyProtection="1">
      <alignment horizontal="center" vertical="center"/>
      <protection locked="0"/>
    </xf>
    <xf numFmtId="176" fontId="6" fillId="19" borderId="10" xfId="1" applyNumberFormat="1" applyFont="1" applyFill="1" applyBorder="1" applyAlignment="1" applyProtection="1">
      <alignment horizontal="center" vertical="center" wrapText="1"/>
      <protection locked="0"/>
    </xf>
    <xf numFmtId="0" fontId="6" fillId="21" borderId="10" xfId="1" quotePrefix="1" applyNumberFormat="1" applyFont="1" applyFill="1" applyBorder="1" applyAlignment="1" applyProtection="1">
      <alignment horizontal="center" vertical="center" wrapText="1"/>
      <protection locked="0"/>
    </xf>
    <xf numFmtId="178" fontId="6" fillId="21" borderId="10" xfId="1" applyNumberFormat="1" applyFont="1" applyFill="1" applyBorder="1" applyAlignment="1" applyProtection="1">
      <alignment horizontal="center" vertical="center"/>
      <protection locked="0"/>
    </xf>
    <xf numFmtId="178" fontId="6" fillId="21" borderId="10" xfId="1" applyNumberFormat="1" applyFont="1" applyFill="1" applyBorder="1" applyAlignment="1" applyProtection="1">
      <alignment horizontal="center" vertical="center" wrapText="1"/>
      <protection locked="0"/>
    </xf>
    <xf numFmtId="178" fontId="14" fillId="13" borderId="10" xfId="1" quotePrefix="1" applyNumberFormat="1" applyFont="1" applyFill="1" applyBorder="1" applyAlignment="1" applyProtection="1">
      <alignment horizontal="center" vertical="center" wrapText="1"/>
      <protection locked="0"/>
    </xf>
    <xf numFmtId="0" fontId="14" fillId="13" borderId="10" xfId="1" quotePrefix="1" applyNumberFormat="1" applyFont="1" applyFill="1" applyBorder="1" applyAlignment="1" applyProtection="1">
      <alignment horizontal="center" vertical="center" wrapText="1"/>
      <protection locked="0"/>
    </xf>
    <xf numFmtId="178" fontId="14" fillId="13" borderId="10" xfId="1" applyNumberFormat="1" applyFont="1" applyFill="1" applyBorder="1" applyAlignment="1" applyProtection="1">
      <alignment horizontal="center" vertical="center" wrapText="1"/>
      <protection locked="0"/>
    </xf>
    <xf numFmtId="176" fontId="14" fillId="13"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28" fillId="4" borderId="10" xfId="1" quotePrefix="1" applyNumberFormat="1" applyFont="1" applyFill="1" applyBorder="1" applyAlignment="1" applyProtection="1">
      <alignment horizontal="center" vertical="center" wrapText="1"/>
      <protection locked="0"/>
    </xf>
    <xf numFmtId="178" fontId="6" fillId="9" borderId="10" xfId="1" quotePrefix="1" applyNumberFormat="1" applyFont="1" applyFill="1" applyBorder="1" applyAlignment="1" applyProtection="1">
      <alignment horizontal="center" vertical="center"/>
      <protection locked="0"/>
    </xf>
    <xf numFmtId="180" fontId="6" fillId="19" borderId="10" xfId="1" quotePrefix="1" applyNumberFormat="1" applyFont="1" applyFill="1" applyBorder="1" applyAlignment="1" applyProtection="1">
      <alignment horizontal="center" vertical="center"/>
      <protection locked="0"/>
    </xf>
    <xf numFmtId="178" fontId="21" fillId="19" borderId="10" xfId="1" applyNumberFormat="1" applyFont="1" applyFill="1" applyBorder="1" applyAlignment="1" applyProtection="1">
      <alignment horizontal="center" vertical="center"/>
      <protection locked="0"/>
    </xf>
    <xf numFmtId="180" fontId="21" fillId="19" borderId="10" xfId="1" applyNumberFormat="1" applyFont="1" applyFill="1" applyBorder="1" applyAlignment="1" applyProtection="1">
      <alignment horizontal="center" vertical="center"/>
      <protection locked="0"/>
    </xf>
    <xf numFmtId="180" fontId="6" fillId="19" borderId="10" xfId="1" applyNumberFormat="1" applyFont="1" applyFill="1" applyBorder="1" applyAlignment="1" applyProtection="1">
      <alignment horizontal="center" vertical="center"/>
      <protection locked="0"/>
    </xf>
    <xf numFmtId="178" fontId="7" fillId="19" borderId="10" xfId="1" applyNumberFormat="1" applyFont="1" applyFill="1" applyBorder="1" applyAlignment="1" applyProtection="1">
      <alignment horizontal="center" vertical="center" wrapText="1"/>
      <protection locked="0"/>
    </xf>
    <xf numFmtId="176" fontId="6" fillId="19" borderId="10" xfId="1" applyNumberFormat="1" applyFont="1" applyFill="1" applyBorder="1" applyAlignment="1" applyProtection="1">
      <alignment horizontal="center" vertical="center"/>
      <protection locked="0"/>
    </xf>
    <xf numFmtId="178" fontId="14" fillId="9" borderId="10" xfId="1" quotePrefix="1" applyNumberFormat="1" applyFont="1" applyFill="1" applyBorder="1" applyAlignment="1" applyProtection="1">
      <alignment horizontal="center" vertical="center"/>
      <protection locked="0"/>
    </xf>
    <xf numFmtId="178" fontId="7" fillId="19" borderId="10" xfId="1" quotePrefix="1" applyNumberFormat="1" applyFont="1" applyFill="1" applyBorder="1" applyAlignment="1" applyProtection="1">
      <alignment horizontal="center" vertical="center" wrapText="1"/>
      <protection locked="0"/>
    </xf>
    <xf numFmtId="178" fontId="14" fillId="9"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14" fillId="9" borderId="10" xfId="1" quotePrefix="1" applyNumberFormat="1" applyFont="1" applyFill="1" applyBorder="1" applyAlignment="1" applyProtection="1">
      <alignment horizontal="center" vertical="center" wrapText="1"/>
      <protection locked="0"/>
    </xf>
    <xf numFmtId="176" fontId="6" fillId="0" borderId="10" xfId="1" quotePrefix="1" applyNumberFormat="1" applyFont="1" applyFill="1" applyBorder="1" applyAlignment="1" applyProtection="1">
      <alignment horizontal="center" vertical="center"/>
      <protection locked="0"/>
    </xf>
    <xf numFmtId="176" fontId="6" fillId="0" borderId="10" xfId="1" quotePrefix="1" applyNumberFormat="1" applyFont="1" applyFill="1" applyBorder="1" applyAlignment="1" applyProtection="1">
      <alignment horizontal="center" vertical="center" wrapText="1"/>
      <protection locked="0"/>
    </xf>
    <xf numFmtId="178" fontId="6" fillId="19" borderId="10" xfId="1" quotePrefix="1" applyNumberFormat="1" applyFont="1" applyFill="1" applyBorder="1" applyAlignment="1" applyProtection="1">
      <alignment horizontal="center" vertical="center" wrapText="1"/>
      <protection locked="0"/>
    </xf>
    <xf numFmtId="41" fontId="3" fillId="19" borderId="0" xfId="1" applyFont="1" applyFill="1" applyAlignment="1">
      <alignment vertical="center"/>
    </xf>
    <xf numFmtId="180" fontId="21" fillId="4" borderId="10" xfId="1" applyNumberFormat="1" applyFont="1" applyFill="1" applyBorder="1" applyAlignment="1" applyProtection="1">
      <alignment horizontal="center" vertical="center"/>
      <protection locked="0"/>
    </xf>
    <xf numFmtId="0" fontId="7" fillId="13" borderId="10" xfId="1" quotePrefix="1" applyNumberFormat="1" applyFont="1" applyFill="1" applyBorder="1" applyAlignment="1" applyProtection="1">
      <alignment horizontal="center" vertical="center"/>
      <protection locked="0"/>
    </xf>
    <xf numFmtId="176" fontId="6" fillId="13" borderId="10" xfId="1" applyNumberFormat="1" applyFont="1" applyFill="1" applyBorder="1" applyAlignment="1" applyProtection="1">
      <alignment horizontal="center" vertical="center" wrapText="1"/>
      <protection locked="0"/>
    </xf>
    <xf numFmtId="178" fontId="21" fillId="4" borderId="10" xfId="1" quotePrefix="1" applyNumberFormat="1" applyFont="1" applyFill="1" applyBorder="1" applyAlignment="1" applyProtection="1">
      <alignment horizontal="center" vertical="center" wrapText="1"/>
      <protection locked="0"/>
    </xf>
    <xf numFmtId="0" fontId="21" fillId="19" borderId="10" xfId="1" quotePrefix="1" applyNumberFormat="1" applyFont="1" applyFill="1" applyBorder="1" applyAlignment="1" applyProtection="1">
      <alignment horizontal="center" vertical="center" wrapText="1"/>
      <protection locked="0"/>
    </xf>
    <xf numFmtId="176" fontId="21" fillId="19" borderId="10" xfId="1" applyNumberFormat="1" applyFont="1" applyFill="1" applyBorder="1" applyAlignment="1" applyProtection="1">
      <alignment horizontal="center" vertical="center"/>
      <protection locked="0"/>
    </xf>
    <xf numFmtId="178" fontId="28" fillId="19" borderId="10" xfId="1" quotePrefix="1" applyNumberFormat="1" applyFont="1" applyFill="1" applyBorder="1" applyAlignment="1" applyProtection="1">
      <alignment horizontal="center" vertical="center" wrapText="1"/>
      <protection locked="0"/>
    </xf>
    <xf numFmtId="178" fontId="21" fillId="19" borderId="10" xfId="1" quotePrefix="1" applyNumberFormat="1" applyFont="1" applyFill="1" applyBorder="1" applyAlignment="1" applyProtection="1">
      <alignment horizontal="center" vertical="center"/>
      <protection locked="0"/>
    </xf>
    <xf numFmtId="178" fontId="21" fillId="1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9" borderId="10" xfId="1" quotePrefix="1" applyNumberFormat="1" applyFont="1" applyFill="1" applyBorder="1" applyAlignment="1" applyProtection="1">
      <alignment horizontal="center" vertical="center"/>
      <protection locked="0"/>
    </xf>
    <xf numFmtId="0" fontId="7" fillId="11" borderId="10" xfId="1" quotePrefix="1" applyNumberFormat="1" applyFont="1" applyFill="1" applyBorder="1" applyAlignment="1" applyProtection="1">
      <alignment horizontal="center" vertical="center"/>
      <protection locked="0"/>
    </xf>
    <xf numFmtId="176" fontId="6" fillId="11" borderId="10" xfId="1" applyNumberFormat="1" applyFont="1" applyFill="1" applyBorder="1" applyAlignment="1" applyProtection="1">
      <alignment horizontal="center" vertical="center" wrapText="1"/>
      <protection locked="0"/>
    </xf>
    <xf numFmtId="0" fontId="14" fillId="9" borderId="10" xfId="1" applyNumberFormat="1" applyFont="1" applyFill="1" applyBorder="1" applyAlignment="1" applyProtection="1">
      <alignment horizontal="center" vertical="center"/>
      <protection locked="0"/>
    </xf>
    <xf numFmtId="41" fontId="18" fillId="0" borderId="24" xfId="1" applyFont="1" applyBorder="1" applyAlignment="1">
      <alignment horizontal="center" vertical="center" wrapText="1"/>
    </xf>
    <xf numFmtId="0" fontId="21" fillId="4" borderId="10" xfId="1" quotePrefix="1" applyNumberFormat="1" applyFont="1" applyFill="1" applyBorder="1" applyAlignment="1" applyProtection="1">
      <alignment horizontal="center" vertical="center" wrapText="1"/>
      <protection locked="0"/>
    </xf>
    <xf numFmtId="178" fontId="64" fillId="9" borderId="10" xfId="1" applyNumberFormat="1" applyFont="1" applyFill="1" applyBorder="1" applyAlignment="1" applyProtection="1">
      <alignment horizontal="center" vertical="center"/>
      <protection locked="0"/>
    </xf>
    <xf numFmtId="178" fontId="21" fillId="4" borderId="10" xfId="1" quotePrefix="1" applyNumberFormat="1" applyFont="1" applyFill="1" applyBorder="1" applyAlignment="1" applyProtection="1">
      <alignment horizontal="center" vertical="center"/>
      <protection locked="0"/>
    </xf>
    <xf numFmtId="178" fontId="6" fillId="19" borderId="10" xfId="1" quotePrefix="1" applyNumberFormat="1" applyFont="1" applyFill="1" applyBorder="1" applyAlignment="1" applyProtection="1">
      <alignment horizontal="center" vertical="center"/>
      <protection locked="0"/>
    </xf>
    <xf numFmtId="0" fontId="21" fillId="5" borderId="10" xfId="1" quotePrefix="1" applyNumberFormat="1" applyFont="1" applyFill="1" applyBorder="1" applyAlignment="1" applyProtection="1">
      <alignment horizontal="center" vertical="center" wrapText="1"/>
      <protection locked="0"/>
    </xf>
    <xf numFmtId="176" fontId="14" fillId="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0" fontId="3" fillId="0" borderId="12" xfId="1" applyNumberFormat="1" applyFont="1" applyFill="1" applyBorder="1" applyAlignment="1" applyProtection="1">
      <alignment horizontal="left" vertical="center"/>
      <protection locked="0"/>
    </xf>
    <xf numFmtId="178" fontId="14" fillId="0" borderId="12" xfId="1" applyNumberFormat="1" applyFont="1" applyFill="1" applyBorder="1" applyAlignment="1" applyProtection="1">
      <alignment horizontal="center" vertical="center"/>
      <protection locked="0"/>
    </xf>
    <xf numFmtId="176" fontId="6" fillId="0" borderId="12" xfId="1" applyNumberFormat="1" applyFont="1" applyFill="1" applyBorder="1" applyAlignment="1" applyProtection="1">
      <alignment horizontal="center" vertical="center"/>
      <protection locked="0"/>
    </xf>
    <xf numFmtId="176" fontId="6" fillId="0" borderId="11" xfId="1" quotePrefix="1" applyNumberFormat="1" applyFont="1" applyFill="1" applyBorder="1" applyAlignment="1" applyProtection="1">
      <alignment horizontal="center" vertical="center"/>
      <protection locked="0"/>
    </xf>
    <xf numFmtId="176" fontId="14" fillId="9"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8" fontId="69" fillId="4" borderId="10" xfId="1" applyNumberFormat="1" applyFont="1" applyFill="1" applyBorder="1" applyAlignment="1" applyProtection="1">
      <alignment horizontal="center" vertical="center"/>
      <protection locked="0"/>
    </xf>
    <xf numFmtId="0" fontId="14" fillId="23" borderId="10" xfId="1" applyNumberFormat="1" applyFont="1" applyFill="1" applyBorder="1" applyAlignment="1" applyProtection="1">
      <alignment horizontal="center" vertical="center"/>
      <protection locked="0"/>
    </xf>
    <xf numFmtId="178" fontId="14" fillId="23" borderId="10" xfId="1" applyNumberFormat="1" applyFont="1" applyFill="1" applyBorder="1" applyAlignment="1" applyProtection="1">
      <alignment horizontal="center" vertical="center"/>
      <protection locked="0"/>
    </xf>
    <xf numFmtId="176" fontId="14" fillId="23" borderId="10" xfId="1" applyNumberFormat="1" applyFont="1" applyFill="1" applyBorder="1" applyAlignment="1" applyProtection="1">
      <alignment horizontal="center" vertical="center"/>
      <protection locked="0"/>
    </xf>
    <xf numFmtId="176" fontId="6" fillId="23" borderId="10" xfId="1" quotePrefix="1" applyNumberFormat="1" applyFont="1" applyFill="1" applyBorder="1" applyAlignment="1" applyProtection="1">
      <alignment horizontal="center" vertical="center"/>
      <protection locked="0"/>
    </xf>
    <xf numFmtId="178" fontId="6" fillId="23" borderId="10" xfId="1" quotePrefix="1" applyNumberFormat="1" applyFont="1" applyFill="1" applyBorder="1" applyAlignment="1" applyProtection="1">
      <alignment horizontal="center" vertical="center"/>
      <protection locked="0"/>
    </xf>
    <xf numFmtId="178" fontId="6" fillId="23" borderId="10" xfId="1" applyNumberFormat="1" applyFont="1" applyFill="1" applyBorder="1" applyAlignment="1" applyProtection="1">
      <alignment horizontal="center" vertical="center"/>
      <protection locked="0"/>
    </xf>
    <xf numFmtId="0" fontId="6" fillId="23" borderId="10" xfId="1" quotePrefix="1" applyNumberFormat="1" applyFont="1" applyFill="1" applyBorder="1" applyAlignment="1" applyProtection="1">
      <alignment horizontal="center" vertical="center"/>
      <protection locked="0"/>
    </xf>
    <xf numFmtId="178" fontId="6" fillId="23" borderId="10" xfId="1" applyNumberFormat="1" applyFont="1" applyFill="1" applyBorder="1" applyAlignment="1" applyProtection="1">
      <alignment horizontal="center" vertical="center" wrapText="1"/>
      <protection locked="0"/>
    </xf>
    <xf numFmtId="0" fontId="6" fillId="23" borderId="10" xfId="1" applyNumberFormat="1" applyFont="1" applyFill="1" applyBorder="1" applyAlignment="1" applyProtection="1">
      <alignment horizontal="center" vertical="center"/>
      <protection locked="0"/>
    </xf>
    <xf numFmtId="176" fontId="6" fillId="23" borderId="10" xfId="1" applyNumberFormat="1" applyFont="1" applyFill="1" applyBorder="1" applyAlignment="1" applyProtection="1">
      <alignment horizontal="center" vertical="center"/>
      <protection locked="0"/>
    </xf>
    <xf numFmtId="178" fontId="28" fillId="23" borderId="10" xfId="1" quotePrefix="1" applyNumberFormat="1" applyFont="1" applyFill="1" applyBorder="1" applyAlignment="1" applyProtection="1">
      <alignment horizontal="center" vertical="center" wrapText="1"/>
      <protection locked="0"/>
    </xf>
    <xf numFmtId="178" fontId="21" fillId="23" borderId="10" xfId="1" quotePrefix="1" applyNumberFormat="1" applyFont="1" applyFill="1" applyBorder="1" applyAlignment="1" applyProtection="1">
      <alignment horizontal="center" vertical="center"/>
      <protection locked="0"/>
    </xf>
    <xf numFmtId="178" fontId="21" fillId="23" borderId="10" xfId="1" applyNumberFormat="1" applyFont="1" applyFill="1" applyBorder="1" applyAlignment="1" applyProtection="1">
      <alignment horizontal="center" vertical="center"/>
      <protection locked="0"/>
    </xf>
    <xf numFmtId="178" fontId="21" fillId="23" borderId="10" xfId="1" applyNumberFormat="1" applyFont="1" applyFill="1" applyBorder="1" applyAlignment="1" applyProtection="1">
      <alignment horizontal="center" vertical="center" wrapText="1"/>
      <protection locked="0"/>
    </xf>
    <xf numFmtId="0" fontId="14" fillId="23" borderId="10" xfId="1" quotePrefix="1" applyNumberFormat="1" applyFont="1" applyFill="1" applyBorder="1" applyAlignment="1" applyProtection="1">
      <alignment horizontal="center" vertical="center"/>
      <protection locked="0"/>
    </xf>
    <xf numFmtId="178" fontId="14" fillId="23" borderId="10" xfId="1" applyNumberFormat="1" applyFont="1" applyFill="1" applyBorder="1" applyAlignment="1" applyProtection="1">
      <alignment horizontal="center" vertical="center" wrapText="1"/>
      <protection locked="0"/>
    </xf>
    <xf numFmtId="176" fontId="18" fillId="23" borderId="10" xfId="1" applyNumberFormat="1" applyFont="1" applyFill="1" applyBorder="1" applyAlignment="1" applyProtection="1">
      <alignment horizontal="center" vertical="center" wrapText="1"/>
      <protection locked="0"/>
    </xf>
    <xf numFmtId="0" fontId="14" fillId="23" borderId="10" xfId="1" quotePrefix="1" applyNumberFormat="1" applyFont="1" applyFill="1" applyBorder="1" applyAlignment="1" applyProtection="1">
      <alignment horizontal="center" vertical="center" wrapText="1"/>
      <protection locked="0"/>
    </xf>
    <xf numFmtId="176" fontId="14" fillId="23" borderId="10" xfId="1" quotePrefix="1" applyNumberFormat="1" applyFont="1" applyFill="1" applyBorder="1" applyAlignment="1" applyProtection="1">
      <alignment horizontal="center" vertical="center" wrapText="1"/>
      <protection locked="0"/>
    </xf>
    <xf numFmtId="176" fontId="14" fillId="23" borderId="10" xfId="1" quotePrefix="1" applyNumberFormat="1" applyFont="1" applyFill="1" applyBorder="1" applyAlignment="1" applyProtection="1">
      <alignment horizontal="center" vertical="center"/>
      <protection locked="0"/>
    </xf>
    <xf numFmtId="176" fontId="14" fillId="23" borderId="10" xfId="1" applyNumberFormat="1" applyFont="1" applyFill="1" applyBorder="1" applyAlignment="1" applyProtection="1">
      <alignment horizontal="center" vertical="center" wrapText="1"/>
      <protection locked="0"/>
    </xf>
    <xf numFmtId="176" fontId="70" fillId="9" borderId="10" xfId="1" quotePrefix="1" applyNumberFormat="1" applyFont="1" applyFill="1" applyBorder="1" applyAlignment="1" applyProtection="1">
      <alignment horizontal="center" vertical="center"/>
      <protection locked="0"/>
    </xf>
    <xf numFmtId="0" fontId="6" fillId="23" borderId="10" xfId="1" quotePrefix="1" applyNumberFormat="1" applyFont="1" applyFill="1" applyBorder="1" applyAlignment="1" applyProtection="1">
      <alignment horizontal="center" vertical="center" wrapText="1"/>
      <protection locked="0"/>
    </xf>
    <xf numFmtId="176" fontId="6" fillId="23" borderId="10" xfId="1" quotePrefix="1" applyNumberFormat="1" applyFont="1" applyFill="1" applyBorder="1" applyAlignment="1" applyProtection="1">
      <alignment horizontal="center" vertical="center" wrapText="1"/>
      <protection locked="0"/>
    </xf>
    <xf numFmtId="176" fontId="6" fillId="23" borderId="10" xfId="1" applyNumberFormat="1" applyFont="1" applyFill="1" applyBorder="1" applyAlignment="1" applyProtection="1">
      <alignment horizontal="center" vertical="center" wrapText="1"/>
      <protection locked="0"/>
    </xf>
    <xf numFmtId="176" fontId="70" fillId="9" borderId="10" xfId="1" quotePrefix="1" applyNumberFormat="1" applyFont="1" applyFill="1" applyBorder="1" applyAlignment="1" applyProtection="1">
      <alignment horizontal="center" vertical="center" wrapText="1"/>
      <protection locked="0"/>
    </xf>
    <xf numFmtId="178" fontId="28" fillId="4"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18" fillId="9"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21" borderId="10" xfId="1" applyNumberFormat="1" applyFont="1" applyFill="1" applyBorder="1" applyAlignment="1" applyProtection="1">
      <alignment horizontal="center" vertical="center"/>
      <protection locked="0"/>
    </xf>
    <xf numFmtId="176" fontId="6" fillId="21" borderId="10" xfId="1" quotePrefix="1" applyNumberFormat="1" applyFont="1" applyFill="1" applyBorder="1" applyAlignment="1" applyProtection="1">
      <alignment horizontal="center" vertical="center" wrapText="1"/>
      <protection locked="0"/>
    </xf>
    <xf numFmtId="0" fontId="6" fillId="21" borderId="10" xfId="1" applyNumberFormat="1" applyFont="1" applyFill="1" applyBorder="1" applyAlignment="1" applyProtection="1">
      <alignment horizontal="center" vertical="center"/>
      <protection locked="0"/>
    </xf>
    <xf numFmtId="176" fontId="6" fillId="21" borderId="10" xfId="1" quotePrefix="1" applyNumberFormat="1" applyFont="1" applyFill="1" applyBorder="1" applyAlignment="1" applyProtection="1">
      <alignment horizontal="center" vertical="center"/>
      <protection locked="0"/>
    </xf>
    <xf numFmtId="176" fontId="6" fillId="21" borderId="10" xfId="1" applyNumberFormat="1" applyFont="1" applyFill="1" applyBorder="1" applyAlignment="1" applyProtection="1">
      <alignment horizontal="center" vertical="center" wrapText="1"/>
      <protection locked="0"/>
    </xf>
    <xf numFmtId="176" fontId="6" fillId="0" borderId="10" xfId="1" applyNumberFormat="1" applyFont="1" applyFill="1" applyBorder="1" applyAlignment="1" applyProtection="1">
      <alignment horizontal="center" vertical="center" wrapText="1"/>
      <protection locked="0"/>
    </xf>
    <xf numFmtId="176" fontId="72" fillId="0" borderId="10" xfId="1" quotePrefix="1" applyNumberFormat="1" applyFont="1" applyFill="1" applyBorder="1" applyAlignment="1" applyProtection="1">
      <alignment horizontal="center" vertical="center" wrapText="1"/>
      <protection locked="0"/>
    </xf>
    <xf numFmtId="178" fontId="6" fillId="17" borderId="10" xfId="1" quotePrefix="1" applyNumberFormat="1" applyFont="1" applyFill="1" applyBorder="1" applyAlignment="1" applyProtection="1">
      <alignment horizontal="center" vertical="center"/>
      <protection locked="0"/>
    </xf>
    <xf numFmtId="0" fontId="6" fillId="17" borderId="10" xfId="1" quotePrefix="1" applyNumberFormat="1" applyFont="1" applyFill="1" applyBorder="1" applyAlignment="1" applyProtection="1">
      <alignment horizontal="center" vertical="center"/>
      <protection locked="0"/>
    </xf>
    <xf numFmtId="0" fontId="21" fillId="17" borderId="10" xfId="1" quotePrefix="1" applyNumberFormat="1" applyFont="1" applyFill="1" applyBorder="1" applyAlignment="1" applyProtection="1">
      <alignment horizontal="center" vertical="center" wrapText="1"/>
      <protection locked="0"/>
    </xf>
    <xf numFmtId="178" fontId="21" fillId="17" borderId="10" xfId="1" applyNumberFormat="1" applyFont="1" applyFill="1" applyBorder="1" applyAlignment="1" applyProtection="1">
      <alignment horizontal="center" vertical="center"/>
      <protection locked="0"/>
    </xf>
    <xf numFmtId="178" fontId="21" fillId="17" borderId="10" xfId="1" applyNumberFormat="1" applyFont="1" applyFill="1" applyBorder="1" applyAlignment="1" applyProtection="1">
      <alignment horizontal="center" vertical="center" wrapText="1"/>
      <protection locked="0"/>
    </xf>
    <xf numFmtId="0" fontId="6" fillId="17" borderId="10" xfId="1" applyNumberFormat="1" applyFont="1" applyFill="1" applyBorder="1" applyAlignment="1" applyProtection="1">
      <alignment horizontal="center" vertical="center"/>
      <protection locked="0"/>
    </xf>
    <xf numFmtId="176" fontId="6" fillId="17" borderId="10" xfId="1" applyNumberFormat="1" applyFont="1" applyFill="1" applyBorder="1" applyAlignment="1" applyProtection="1">
      <alignment horizontal="center" vertical="center"/>
      <protection locked="0"/>
    </xf>
    <xf numFmtId="176" fontId="6" fillId="17" borderId="10" xfId="1" quotePrefix="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0" fontId="3" fillId="0" borderId="12" xfId="1" quotePrefix="1" applyNumberFormat="1" applyFont="1" applyFill="1" applyBorder="1" applyAlignment="1" applyProtection="1">
      <alignment horizontal="left" vertical="center" wrapText="1"/>
      <protection locked="0"/>
    </xf>
    <xf numFmtId="178" fontId="6" fillId="0" borderId="12" xfId="1" applyNumberFormat="1" applyFont="1" applyFill="1" applyBorder="1" applyAlignment="1" applyProtection="1">
      <alignment horizontal="center" vertical="center"/>
      <protection locked="0"/>
    </xf>
    <xf numFmtId="178" fontId="6" fillId="0" borderId="11"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0" fontId="3" fillId="0" borderId="12"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7" fillId="19" borderId="10" xfId="1" applyNumberFormat="1" applyFont="1" applyFill="1" applyBorder="1" applyAlignment="1" applyProtection="1">
      <alignment horizontal="center" vertical="center" wrapText="1"/>
      <protection locked="0"/>
    </xf>
    <xf numFmtId="0" fontId="7" fillId="19" borderId="10" xfId="1" quotePrefix="1" applyNumberFormat="1" applyFont="1" applyFill="1" applyBorder="1" applyAlignment="1" applyProtection="1">
      <alignment horizontal="center" vertical="center" wrapText="1"/>
      <protection locked="0"/>
    </xf>
    <xf numFmtId="178" fontId="18" fillId="0"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0" fontId="3" fillId="0" borderId="12"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18" fillId="0" borderId="10" xfId="1" applyNumberFormat="1" applyFont="1" applyFill="1" applyBorder="1" applyAlignment="1" applyProtection="1">
      <alignment horizontal="center" vertical="center" wrapText="1"/>
      <protection locked="0"/>
    </xf>
    <xf numFmtId="178" fontId="18" fillId="0" borderId="10" xfId="1" quotePrefix="1" applyNumberFormat="1" applyFont="1" applyFill="1" applyBorder="1" applyAlignment="1" applyProtection="1">
      <alignment horizontal="center" vertical="center" wrapText="1"/>
      <protection locked="0"/>
    </xf>
    <xf numFmtId="0" fontId="6" fillId="19" borderId="10" xfId="1" applyNumberFormat="1" applyFont="1" applyFill="1" applyBorder="1" applyAlignment="1" applyProtection="1">
      <alignment horizontal="center" vertical="center"/>
      <protection locked="0"/>
    </xf>
    <xf numFmtId="176" fontId="6" fillId="19"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0" fontId="3" fillId="0" borderId="12"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18" fillId="5" borderId="10" xfId="1" quotePrefix="1" applyNumberFormat="1" applyFont="1" applyFill="1" applyBorder="1" applyAlignment="1" applyProtection="1">
      <alignment horizontal="center" vertical="center"/>
      <protection locked="0"/>
    </xf>
    <xf numFmtId="0" fontId="21" fillId="19" borderId="10" xfId="1" quotePrefix="1" applyNumberFormat="1" applyFont="1" applyFill="1" applyBorder="1" applyAlignment="1" applyProtection="1">
      <alignment horizontal="center" vertical="center"/>
      <protection locked="0"/>
    </xf>
    <xf numFmtId="176" fontId="28" fillId="19" borderId="10" xfId="1" applyNumberFormat="1" applyFont="1" applyFill="1" applyBorder="1" applyAlignment="1" applyProtection="1">
      <alignment horizontal="center" vertical="center" wrapText="1"/>
      <protection locked="0"/>
    </xf>
    <xf numFmtId="176" fontId="6" fillId="4" borderId="10" xfId="1" quotePrefix="1" applyNumberFormat="1" applyFont="1" applyFill="1" applyBorder="1" applyAlignment="1" applyProtection="1">
      <alignment horizontal="center" vertical="center"/>
      <protection locked="0"/>
    </xf>
    <xf numFmtId="176" fontId="6" fillId="4" borderId="10" xfId="1" quotePrefix="1" applyNumberFormat="1" applyFont="1" applyFill="1" applyBorder="1" applyAlignment="1" applyProtection="1">
      <alignment horizontal="center" vertical="center" wrapText="1"/>
      <protection locked="0"/>
    </xf>
    <xf numFmtId="0" fontId="28" fillId="19" borderId="10" xfId="1" quotePrefix="1" applyNumberFormat="1" applyFont="1" applyFill="1" applyBorder="1" applyAlignment="1" applyProtection="1">
      <alignment horizontal="center" vertical="center" wrapText="1"/>
      <protection locked="0"/>
    </xf>
    <xf numFmtId="178" fontId="7" fillId="19"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7" fillId="4" borderId="10" xfId="1" quotePrefix="1" applyNumberFormat="1" applyFont="1" applyFill="1" applyBorder="1" applyAlignment="1" applyProtection="1">
      <alignment horizontal="center" vertical="center" wrapText="1"/>
      <protection locked="0"/>
    </xf>
    <xf numFmtId="176" fontId="28" fillId="4" borderId="10" xfId="1" applyNumberFormat="1" applyFont="1" applyFill="1" applyBorder="1" applyAlignment="1" applyProtection="1">
      <alignment horizontal="center" vertical="center" wrapText="1"/>
      <protection locked="0"/>
    </xf>
    <xf numFmtId="41" fontId="3" fillId="13" borderId="10" xfId="1" applyFont="1" applyFill="1" applyBorder="1" applyAlignment="1">
      <alignment vertical="center"/>
    </xf>
    <xf numFmtId="41" fontId="3" fillId="0" borderId="10" xfId="1" applyFont="1" applyBorder="1" applyAlignment="1">
      <alignment horizontal="center" vertical="center" wrapText="1"/>
    </xf>
    <xf numFmtId="178" fontId="14" fillId="1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18" fillId="19" borderId="10" xfId="1" quotePrefix="1" applyNumberFormat="1" applyFont="1" applyFill="1" applyBorder="1" applyAlignment="1" applyProtection="1">
      <alignment horizontal="center" vertical="center" wrapText="1"/>
      <protection locked="0"/>
    </xf>
    <xf numFmtId="0" fontId="7" fillId="24" borderId="10" xfId="1" quotePrefix="1" applyNumberFormat="1" applyFont="1" applyFill="1" applyBorder="1" applyAlignment="1" applyProtection="1">
      <alignment horizontal="center" vertical="center"/>
      <protection locked="0"/>
    </xf>
    <xf numFmtId="178" fontId="6" fillId="24" borderId="10" xfId="1" applyNumberFormat="1" applyFont="1" applyFill="1" applyBorder="1" applyAlignment="1" applyProtection="1">
      <alignment horizontal="center" vertical="center"/>
      <protection locked="0"/>
    </xf>
    <xf numFmtId="0" fontId="18" fillId="24" borderId="10" xfId="1" quotePrefix="1" applyNumberFormat="1" applyFont="1" applyFill="1" applyBorder="1" applyAlignment="1" applyProtection="1">
      <alignment horizontal="center" vertical="center"/>
      <protection locked="0"/>
    </xf>
    <xf numFmtId="0" fontId="6" fillId="24"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25" borderId="0" xfId="1" applyFont="1" applyFill="1" applyAlignment="1">
      <alignment vertical="center"/>
    </xf>
    <xf numFmtId="41" fontId="35" fillId="25" borderId="0" xfId="1" applyFont="1" applyFill="1" applyAlignment="1">
      <alignment vertical="center"/>
    </xf>
    <xf numFmtId="178" fontId="7" fillId="21" borderId="10" xfId="1" quotePrefix="1" applyNumberFormat="1" applyFont="1" applyFill="1" applyBorder="1" applyAlignment="1" applyProtection="1">
      <alignment horizontal="center" vertical="center" wrapText="1"/>
      <protection locked="0"/>
    </xf>
    <xf numFmtId="178" fontId="18" fillId="24"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7" fillId="4" borderId="10" xfId="1" quotePrefix="1" applyNumberFormat="1" applyFont="1" applyFill="1" applyBorder="1" applyAlignment="1" applyProtection="1">
      <alignment horizontal="center" vertical="center"/>
      <protection locked="0"/>
    </xf>
    <xf numFmtId="0" fontId="14" fillId="0" borderId="10" xfId="1" applyNumberFormat="1" applyFont="1" applyFill="1" applyBorder="1" applyAlignment="1" applyProtection="1">
      <alignment horizontal="center" vertical="center"/>
      <protection locked="0"/>
    </xf>
    <xf numFmtId="41" fontId="19" fillId="0" borderId="10" xfId="1" applyFont="1" applyBorder="1" applyAlignment="1">
      <alignment horizontal="center"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0" fontId="18" fillId="5" borderId="10" xfId="1" quotePrefix="1" applyNumberFormat="1" applyFont="1" applyFill="1" applyBorder="1" applyAlignment="1" applyProtection="1">
      <alignment horizontal="center" vertical="center" wrapText="1"/>
      <protection locked="0"/>
    </xf>
    <xf numFmtId="178" fontId="18" fillId="5" borderId="10" xfId="1" quotePrefix="1" applyNumberFormat="1" applyFont="1" applyFill="1" applyBorder="1" applyAlignment="1" applyProtection="1">
      <alignment horizontal="center" vertical="center" wrapText="1"/>
      <protection locked="0"/>
    </xf>
    <xf numFmtId="0" fontId="14" fillId="5" borderId="10" xfId="1" quotePrefix="1" applyNumberFormat="1" applyFont="1" applyFill="1" applyBorder="1" applyAlignment="1" applyProtection="1">
      <alignment horizontal="center" vertical="center" wrapText="1"/>
      <protection locked="0"/>
    </xf>
    <xf numFmtId="0" fontId="3" fillId="0" borderId="10" xfId="1" quotePrefix="1" applyNumberFormat="1" applyFont="1" applyBorder="1" applyAlignment="1">
      <alignment horizontal="center" vertical="center" wrapText="1"/>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44" fillId="9" borderId="10" xfId="1" applyNumberFormat="1" applyFont="1" applyFill="1" applyBorder="1" applyAlignment="1" applyProtection="1">
      <alignment horizontal="center" vertical="center" wrapText="1"/>
      <protection locked="0"/>
    </xf>
    <xf numFmtId="178" fontId="44" fillId="9" borderId="10" xfId="1" applyNumberFormat="1" applyFont="1" applyFill="1" applyBorder="1" applyAlignment="1" applyProtection="1">
      <alignment horizontal="center" vertical="center"/>
      <protection locked="0"/>
    </xf>
    <xf numFmtId="43" fontId="3" fillId="0" borderId="10" xfId="1" applyNumberFormat="1" applyFont="1" applyBorder="1" applyAlignment="1">
      <alignment horizontal="center" vertical="center"/>
    </xf>
    <xf numFmtId="178" fontId="55" fillId="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28" fillId="26" borderId="10" xfId="1" quotePrefix="1" applyNumberFormat="1" applyFont="1" applyFill="1" applyBorder="1" applyAlignment="1" applyProtection="1">
      <alignment horizontal="center" vertical="center" wrapText="1"/>
      <protection locked="0"/>
    </xf>
    <xf numFmtId="178" fontId="21" fillId="26" borderId="10" xfId="1" applyNumberFormat="1" applyFont="1" applyFill="1" applyBorder="1" applyAlignment="1" applyProtection="1">
      <alignment horizontal="center" vertical="center"/>
      <protection locked="0"/>
    </xf>
    <xf numFmtId="178" fontId="21" fillId="26" borderId="10" xfId="1" applyNumberFormat="1" applyFont="1" applyFill="1" applyBorder="1" applyAlignment="1" applyProtection="1">
      <alignment horizontal="center" vertical="center" wrapText="1"/>
      <protection locked="0"/>
    </xf>
    <xf numFmtId="0" fontId="3" fillId="0" borderId="10" xfId="1" quotePrefix="1" applyNumberFormat="1" applyFont="1" applyFill="1" applyBorder="1" applyAlignment="1" applyProtection="1">
      <alignment vertical="center" wrapText="1"/>
      <protection locked="0"/>
    </xf>
    <xf numFmtId="0" fontId="3" fillId="0" borderId="10" xfId="1" applyNumberFormat="1" applyFont="1" applyFill="1" applyBorder="1" applyAlignment="1" applyProtection="1">
      <alignment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3" fillId="19" borderId="13" xfId="1" quotePrefix="1" applyNumberFormat="1" applyFont="1" applyFill="1" applyBorder="1" applyAlignment="1" applyProtection="1">
      <alignment horizontal="left" vertical="center" wrapText="1"/>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7" fillId="0" borderId="10" xfId="1" quotePrefix="1" applyNumberFormat="1" applyFont="1" applyFill="1" applyBorder="1" applyAlignment="1" applyProtection="1">
      <alignment horizontal="center" vertical="center" wrapText="1"/>
      <protection locked="0"/>
    </xf>
    <xf numFmtId="178" fontId="7" fillId="5" borderId="10" xfId="1" quotePrefix="1" applyNumberFormat="1" applyFont="1" applyFill="1" applyBorder="1" applyAlignment="1" applyProtection="1">
      <alignment horizontal="center" vertical="center" wrapText="1"/>
      <protection locked="0"/>
    </xf>
    <xf numFmtId="0" fontId="3" fillId="19" borderId="12" xfId="1" applyNumberFormat="1" applyFont="1" applyFill="1" applyBorder="1" applyAlignment="1" applyProtection="1">
      <alignment horizontal="left" vertical="center"/>
      <protection locked="0"/>
    </xf>
    <xf numFmtId="178" fontId="6" fillId="19" borderId="12" xfId="1" applyNumberFormat="1" applyFont="1" applyFill="1" applyBorder="1" applyAlignment="1" applyProtection="1">
      <alignment horizontal="center" vertical="center"/>
      <protection locked="0"/>
    </xf>
    <xf numFmtId="178" fontId="6" fillId="19" borderId="12" xfId="1" applyNumberFormat="1" applyFont="1" applyFill="1" applyBorder="1" applyAlignment="1" applyProtection="1">
      <alignment horizontal="center" vertical="center" wrapText="1"/>
      <protection locked="0"/>
    </xf>
    <xf numFmtId="178" fontId="6" fillId="19" borderId="11"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0" fontId="18" fillId="9"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0" fontId="6" fillId="19" borderId="21" xfId="1" quotePrefix="1" applyNumberFormat="1" applyFont="1" applyFill="1" applyBorder="1" applyAlignment="1" applyProtection="1">
      <alignment horizontal="center" vertical="center"/>
      <protection locked="0"/>
    </xf>
    <xf numFmtId="178" fontId="6" fillId="19" borderId="21" xfId="1" applyNumberFormat="1" applyFont="1" applyFill="1" applyBorder="1" applyAlignment="1" applyProtection="1">
      <alignment horizontal="center" vertical="center"/>
      <protection locked="0"/>
    </xf>
    <xf numFmtId="178" fontId="7" fillId="19"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0" fontId="6" fillId="4" borderId="21"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0" fontId="18" fillId="0" borderId="10" xfId="1" applyNumberFormat="1" applyFont="1" applyFill="1" applyBorder="1" applyAlignment="1" applyProtection="1">
      <alignment horizontal="center" vertical="center"/>
      <protection locked="0"/>
    </xf>
    <xf numFmtId="176" fontId="14" fillId="0"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7" fillId="15"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18" fillId="15" borderId="10" xfId="1" quotePrefix="1" applyNumberFormat="1" applyFont="1" applyFill="1" applyBorder="1" applyAlignment="1" applyProtection="1">
      <alignment horizontal="center" vertical="center" wrapText="1"/>
      <protection locked="0"/>
    </xf>
    <xf numFmtId="41" fontId="3" fillId="0" borderId="10" xfId="1" applyFont="1" applyBorder="1" applyAlignment="1">
      <alignment vertical="center" wrapText="1"/>
    </xf>
    <xf numFmtId="178" fontId="7" fillId="13" borderId="10" xfId="1" quotePrefix="1" applyNumberFormat="1" applyFont="1" applyFill="1" applyBorder="1" applyAlignment="1" applyProtection="1">
      <alignment horizontal="center" vertical="center" wrapText="1"/>
      <protection locked="0"/>
    </xf>
    <xf numFmtId="178" fontId="18" fillId="13"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18" fillId="4" borderId="10" xfId="1" quotePrefix="1" applyNumberFormat="1" applyFont="1" applyFill="1" applyBorder="1" applyAlignment="1" applyProtection="1">
      <alignment horizontal="center" vertical="center" wrapText="1"/>
      <protection locked="0"/>
    </xf>
    <xf numFmtId="178" fontId="7" fillId="9"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76" fillId="19" borderId="10" xfId="1" quotePrefix="1" applyNumberFormat="1" applyFont="1" applyFill="1" applyBorder="1" applyAlignment="1" applyProtection="1">
      <alignment horizontal="center" vertical="center" wrapText="1"/>
      <protection locked="0"/>
    </xf>
    <xf numFmtId="178" fontId="78" fillId="19" borderId="10" xfId="1" applyNumberFormat="1" applyFont="1" applyFill="1" applyBorder="1" applyAlignment="1" applyProtection="1">
      <alignment horizontal="center" vertical="center"/>
      <protection locked="0"/>
    </xf>
    <xf numFmtId="178" fontId="78" fillId="19" borderId="10" xfId="1" applyNumberFormat="1" applyFont="1" applyFill="1" applyBorder="1" applyAlignment="1" applyProtection="1">
      <alignment horizontal="center" vertical="center" wrapText="1"/>
      <protection locked="0"/>
    </xf>
    <xf numFmtId="176" fontId="6" fillId="9" borderId="10" xfId="1" applyNumberFormat="1" applyFont="1" applyFill="1" applyBorder="1" applyAlignment="1" applyProtection="1">
      <alignment horizontal="center" vertical="center" wrapText="1"/>
      <protection locked="0"/>
    </xf>
    <xf numFmtId="178" fontId="14" fillId="5" borderId="10" xfId="1" quotePrefix="1" applyNumberFormat="1" applyFont="1" applyFill="1" applyBorder="1" applyAlignment="1" applyProtection="1">
      <alignment horizontal="center" vertical="center" wrapText="1"/>
      <protection locked="0"/>
    </xf>
    <xf numFmtId="178" fontId="14" fillId="0" borderId="10" xfId="1" quotePrefix="1" applyNumberFormat="1" applyFont="1" applyFill="1" applyBorder="1" applyAlignment="1" applyProtection="1">
      <alignment horizontal="center" vertical="center" wrapText="1"/>
      <protection locked="0"/>
    </xf>
    <xf numFmtId="176" fontId="72" fillId="19" borderId="10" xfId="1" quotePrefix="1" applyNumberFormat="1" applyFont="1" applyFill="1" applyBorder="1" applyAlignment="1" applyProtection="1">
      <alignment horizontal="center" vertical="center" wrapText="1"/>
      <protection locked="0"/>
    </xf>
    <xf numFmtId="0" fontId="7" fillId="19" borderId="10" xfId="1" applyNumberFormat="1" applyFont="1" applyFill="1" applyBorder="1" applyAlignment="1" applyProtection="1">
      <alignment horizontal="center" vertical="center"/>
      <protection locked="0"/>
    </xf>
    <xf numFmtId="0" fontId="18" fillId="19" borderId="10"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0" fontId="19" fillId="13" borderId="13" xfId="1" quotePrefix="1" applyNumberFormat="1" applyFont="1" applyFill="1" applyBorder="1" applyAlignment="1" applyProtection="1">
      <alignment horizontal="left" vertical="center" wrapText="1"/>
      <protection locked="0"/>
    </xf>
    <xf numFmtId="0" fontId="19" fillId="13" borderId="12" xfId="1" quotePrefix="1" applyNumberFormat="1" applyFont="1" applyFill="1" applyBorder="1" applyAlignment="1" applyProtection="1">
      <alignment horizontal="left" vertical="center" wrapText="1"/>
      <protection locked="0"/>
    </xf>
    <xf numFmtId="0" fontId="19" fillId="13" borderId="11" xfId="1" quotePrefix="1" applyNumberFormat="1" applyFont="1" applyFill="1" applyBorder="1" applyAlignment="1" applyProtection="1">
      <alignment horizontal="left" vertical="center" wrapText="1"/>
      <protection locked="0"/>
    </xf>
    <xf numFmtId="178" fontId="7" fillId="27" borderId="10" xfId="1" quotePrefix="1" applyNumberFormat="1" applyFont="1" applyFill="1" applyBorder="1" applyAlignment="1" applyProtection="1">
      <alignment horizontal="center" vertical="center" wrapText="1"/>
      <protection locked="0"/>
    </xf>
    <xf numFmtId="178" fontId="6" fillId="27"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6" fillId="5"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6" fontId="72" fillId="4" borderId="10" xfId="1" quotePrefix="1" applyNumberFormat="1" applyFont="1" applyFill="1" applyBorder="1" applyAlignment="1" applyProtection="1">
      <alignment horizontal="center" vertical="center" wrapText="1"/>
      <protection locked="0"/>
    </xf>
    <xf numFmtId="0" fontId="7" fillId="4" borderId="10" xfId="1" applyNumberFormat="1" applyFont="1" applyFill="1" applyBorder="1" applyAlignment="1" applyProtection="1">
      <alignment horizontal="center" vertical="center"/>
      <protection locked="0"/>
    </xf>
    <xf numFmtId="0" fontId="18" fillId="4" borderId="10" xfId="1" applyNumberFormat="1" applyFont="1" applyFill="1" applyBorder="1" applyAlignment="1" applyProtection="1">
      <alignment horizontal="center" vertical="center"/>
      <protection locked="0"/>
    </xf>
    <xf numFmtId="41" fontId="35" fillId="0" borderId="16" xfId="1" applyFont="1" applyBorder="1" applyAlignment="1">
      <alignment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6" fillId="0" borderId="10" xfId="1" applyNumberFormat="1" applyFont="1" applyFill="1" applyBorder="1" applyAlignment="1" applyProtection="1">
      <alignment horizontal="center" vertical="top" wrapText="1"/>
      <protection locked="0"/>
    </xf>
    <xf numFmtId="178" fontId="21" fillId="0" borderId="10" xfId="1" quotePrefix="1" applyNumberFormat="1" applyFont="1" applyFill="1" applyBorder="1" applyAlignment="1" applyProtection="1">
      <alignment horizontal="center" vertical="center" wrapText="1"/>
      <protection locked="0"/>
    </xf>
    <xf numFmtId="178" fontId="14" fillId="6" borderId="10" xfId="1" quotePrefix="1" applyNumberFormat="1" applyFont="1" applyFill="1" applyBorder="1" applyAlignment="1" applyProtection="1">
      <alignment horizontal="center" vertical="center" wrapText="1"/>
      <protection locked="0"/>
    </xf>
    <xf numFmtId="178" fontId="14" fillId="6"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41" fontId="8" fillId="0" borderId="0" xfId="1" applyFont="1" applyAlignment="1">
      <alignment vertical="center"/>
    </xf>
    <xf numFmtId="178" fontId="21" fillId="9" borderId="10" xfId="1" quotePrefix="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46" fillId="4" borderId="10" xfId="1" applyNumberFormat="1" applyFont="1" applyFill="1" applyBorder="1" applyAlignment="1" applyProtection="1">
      <alignment horizontal="center" vertical="center"/>
      <protection locked="0"/>
    </xf>
    <xf numFmtId="178" fontId="46" fillId="4" borderId="10" xfId="1" applyNumberFormat="1" applyFont="1" applyFill="1" applyBorder="1" applyAlignment="1" applyProtection="1">
      <alignment horizontal="center" vertical="center" wrapText="1"/>
      <protection locked="0"/>
    </xf>
    <xf numFmtId="41" fontId="81" fillId="0" borderId="10" xfId="1" applyFont="1" applyBorder="1" applyAlignment="1">
      <alignment vertical="center" wrapText="1"/>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23" fillId="13" borderId="10" xfId="1" quotePrefix="1" applyNumberFormat="1" applyFont="1" applyFill="1" applyBorder="1" applyAlignment="1" applyProtection="1">
      <alignment horizontal="center" vertical="center" wrapText="1"/>
      <protection locked="0"/>
    </xf>
    <xf numFmtId="178" fontId="23" fillId="13"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6" fillId="27" borderId="10" xfId="1" quotePrefix="1" applyNumberFormat="1" applyFont="1" applyFill="1" applyBorder="1" applyAlignment="1" applyProtection="1">
      <alignment horizontal="center" vertical="center" wrapText="1"/>
      <protection locked="0"/>
    </xf>
    <xf numFmtId="178" fontId="6" fillId="13" borderId="10" xfId="1" quotePrefix="1" applyNumberFormat="1" applyFont="1" applyFill="1" applyBorder="1" applyAlignment="1" applyProtection="1">
      <alignment horizontal="center" vertical="center" wrapText="1"/>
      <protection locked="0"/>
    </xf>
    <xf numFmtId="178" fontId="23" fillId="0" borderId="10" xfId="1" quotePrefix="1" applyNumberFormat="1" applyFont="1" applyFill="1" applyBorder="1" applyAlignment="1" applyProtection="1">
      <alignment horizontal="center" vertical="center" wrapText="1"/>
      <protection locked="0"/>
    </xf>
    <xf numFmtId="178" fontId="23" fillId="0"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178" fontId="76" fillId="9" borderId="10" xfId="1" applyNumberFormat="1" applyFont="1" applyFill="1" applyBorder="1" applyAlignment="1" applyProtection="1">
      <alignment horizontal="center" vertical="center"/>
      <protection locked="0"/>
    </xf>
    <xf numFmtId="178" fontId="76" fillId="9" borderId="10" xfId="1" applyNumberFormat="1" applyFont="1" applyFill="1" applyBorder="1" applyAlignment="1" applyProtection="1">
      <alignment horizontal="center" vertical="center" wrapText="1"/>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wrapText="1"/>
      <protection locked="0"/>
    </xf>
    <xf numFmtId="0" fontId="28" fillId="15" borderId="10" xfId="1" quotePrefix="1" applyNumberFormat="1" applyFont="1" applyFill="1" applyBorder="1" applyAlignment="1" applyProtection="1">
      <alignment horizontal="center" vertical="center"/>
      <protection locked="0"/>
    </xf>
    <xf numFmtId="178" fontId="28" fillId="15" borderId="10" xfId="1" applyNumberFormat="1" applyFont="1" applyFill="1" applyBorder="1" applyAlignment="1" applyProtection="1">
      <alignment horizontal="center" vertical="center"/>
      <protection locked="0"/>
    </xf>
    <xf numFmtId="178" fontId="28" fillId="15" borderId="10" xfId="1" applyNumberFormat="1" applyFont="1" applyFill="1" applyBorder="1" applyAlignment="1" applyProtection="1">
      <alignment horizontal="center" vertical="center" wrapText="1"/>
      <protection locked="0"/>
    </xf>
    <xf numFmtId="178" fontId="21" fillId="15" borderId="10" xfId="1" applyNumberFormat="1" applyFont="1" applyFill="1" applyBorder="1" applyAlignment="1" applyProtection="1">
      <alignment horizontal="center" vertical="center" wrapText="1"/>
      <protection locked="0"/>
    </xf>
    <xf numFmtId="0" fontId="3" fillId="0" borderId="11" xfId="1" applyNumberFormat="1" applyFont="1" applyFill="1" applyBorder="1" applyAlignment="1" applyProtection="1">
      <alignment horizontal="left" vertical="center"/>
      <protection locked="0"/>
    </xf>
    <xf numFmtId="178" fontId="7" fillId="15" borderId="10" xfId="1" quotePrefix="1" applyNumberFormat="1" applyFont="1" applyFill="1" applyBorder="1" applyAlignment="1" applyProtection="1">
      <alignment horizontal="center" vertical="center"/>
      <protection locked="0"/>
    </xf>
    <xf numFmtId="0" fontId="7" fillId="5" borderId="10" xfId="1" quotePrefix="1" applyNumberFormat="1" applyFont="1" applyFill="1" applyBorder="1" applyAlignment="1" applyProtection="1">
      <alignment horizontal="center" vertical="center"/>
      <protection locked="0"/>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178" fontId="7" fillId="9" borderId="10" xfId="1" quotePrefix="1" applyNumberFormat="1" applyFont="1" applyFill="1" applyBorder="1" applyAlignment="1" applyProtection="1">
      <alignment horizontal="center" vertical="center"/>
      <protection locked="0"/>
    </xf>
    <xf numFmtId="41" fontId="3" fillId="0" borderId="10" xfId="1" applyFont="1" applyBorder="1" applyAlignment="1">
      <alignment horizontal="center" vertical="center"/>
    </xf>
    <xf numFmtId="178" fontId="7" fillId="13" borderId="10" xfId="1" quotePrefix="1" applyNumberFormat="1" applyFont="1" applyFill="1" applyBorder="1" applyAlignment="1" applyProtection="1">
      <alignment horizontal="center" vertical="center"/>
      <protection locked="0"/>
    </xf>
    <xf numFmtId="0" fontId="82" fillId="0" borderId="0" xfId="0" applyFont="1" applyAlignment="1">
      <alignment horizontal="left" vertical="center" indent="3" readingOrder="1"/>
    </xf>
    <xf numFmtId="0" fontId="0" fillId="0" borderId="0" xfId="0" applyAlignment="1">
      <alignment horizontal="center"/>
    </xf>
    <xf numFmtId="0" fontId="0" fillId="20" borderId="10" xfId="0" applyFill="1" applyBorder="1" applyAlignment="1">
      <alignment horizontal="center"/>
    </xf>
    <xf numFmtId="0" fontId="0" fillId="0" borderId="10" xfId="0" applyBorder="1" applyAlignment="1">
      <alignment horizontal="center"/>
    </xf>
    <xf numFmtId="41" fontId="3" fillId="0" borderId="10" xfId="1" applyFont="1" applyBorder="1" applyAlignment="1">
      <alignment horizontal="center"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178" fontId="21" fillId="4" borderId="22"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176" fontId="6" fillId="0" borderId="21" xfId="1" applyNumberFormat="1" applyFont="1" applyFill="1" applyBorder="1" applyAlignment="1" applyProtection="1">
      <alignment horizontal="center" vertical="center"/>
      <protection locked="0"/>
    </xf>
    <xf numFmtId="178"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wrapText="1"/>
      <protection locked="0"/>
    </xf>
    <xf numFmtId="41" fontId="3" fillId="0" borderId="10" xfId="1" applyFont="1" applyBorder="1" applyAlignment="1">
      <alignment horizontal="center" vertical="center"/>
    </xf>
    <xf numFmtId="178" fontId="31" fillId="0" borderId="10" xfId="1" quotePrefix="1" applyNumberFormat="1" applyFont="1" applyFill="1" applyBorder="1" applyAlignment="1" applyProtection="1">
      <alignment horizontal="center" vertical="center" wrapText="1"/>
      <protection locked="0"/>
    </xf>
    <xf numFmtId="178" fontId="31" fillId="9" borderId="10" xfId="1" quotePrefix="1" applyNumberFormat="1" applyFont="1" applyFill="1" applyBorder="1" applyAlignment="1" applyProtection="1">
      <alignment horizontal="center" vertical="center" wrapText="1"/>
      <protection locked="0"/>
    </xf>
    <xf numFmtId="0" fontId="18" fillId="28" borderId="10" xfId="1" applyNumberFormat="1" applyFont="1" applyFill="1" applyBorder="1" applyAlignment="1" applyProtection="1">
      <alignment horizontal="center" vertical="center"/>
      <protection locked="0"/>
    </xf>
    <xf numFmtId="178" fontId="14" fillId="28" borderId="10" xfId="1" applyNumberFormat="1" applyFont="1" applyFill="1" applyBorder="1" applyAlignment="1" applyProtection="1">
      <alignment horizontal="center" vertical="center"/>
      <protection locked="0"/>
    </xf>
    <xf numFmtId="176" fontId="14" fillId="28" borderId="10" xfId="1" applyNumberFormat="1" applyFont="1" applyFill="1" applyBorder="1" applyAlignment="1" applyProtection="1">
      <alignment horizontal="center" vertical="center" wrapText="1"/>
      <protection locked="0"/>
    </xf>
    <xf numFmtId="0" fontId="18" fillId="28" borderId="10" xfId="1" quotePrefix="1" applyNumberFormat="1" applyFont="1" applyFill="1" applyBorder="1" applyAlignment="1" applyProtection="1">
      <alignment horizontal="center" vertical="center" wrapText="1"/>
      <protection locked="0"/>
    </xf>
    <xf numFmtId="178" fontId="14" fillId="28" borderId="10" xfId="1" applyNumberFormat="1" applyFont="1" applyFill="1" applyBorder="1" applyAlignment="1" applyProtection="1">
      <alignment horizontal="center" vertical="center" wrapText="1"/>
      <protection locked="0"/>
    </xf>
    <xf numFmtId="178" fontId="6" fillId="28" borderId="10" xfId="1" applyNumberFormat="1" applyFont="1" applyFill="1" applyBorder="1" applyAlignment="1" applyProtection="1">
      <alignment horizontal="center" vertical="center" wrapText="1"/>
      <protection locked="0"/>
    </xf>
    <xf numFmtId="178" fontId="7" fillId="28" borderId="10" xfId="1" quotePrefix="1" applyNumberFormat="1" applyFont="1" applyFill="1" applyBorder="1" applyAlignment="1" applyProtection="1">
      <alignment horizontal="center" vertical="center" wrapText="1"/>
      <protection locked="0"/>
    </xf>
    <xf numFmtId="178" fontId="6" fillId="28" borderId="10" xfId="1" applyNumberFormat="1" applyFont="1" applyFill="1" applyBorder="1" applyAlignment="1" applyProtection="1">
      <alignment horizontal="center" vertical="center"/>
      <protection locked="0"/>
    </xf>
    <xf numFmtId="178" fontId="83" fillId="13" borderId="10" xfId="1" quotePrefix="1" applyNumberFormat="1" applyFont="1" applyFill="1" applyBorder="1" applyAlignment="1" applyProtection="1">
      <alignment horizontal="center" vertical="center" wrapText="1"/>
      <protection locked="0"/>
    </xf>
    <xf numFmtId="178" fontId="83" fillId="13" borderId="10" xfId="1" applyNumberFormat="1" applyFont="1" applyFill="1" applyBorder="1" applyAlignment="1" applyProtection="1">
      <alignment horizontal="center" vertical="center" wrapText="1"/>
      <protection locked="0"/>
    </xf>
    <xf numFmtId="178" fontId="14" fillId="28" borderId="10" xfId="1" quotePrefix="1" applyNumberFormat="1" applyFont="1" applyFill="1" applyBorder="1" applyAlignment="1" applyProtection="1">
      <alignment horizontal="center" vertical="center" wrapText="1"/>
      <protection locked="0"/>
    </xf>
    <xf numFmtId="178" fontId="21" fillId="19" borderId="10" xfId="1" quotePrefix="1" applyNumberFormat="1" applyFont="1" applyFill="1" applyBorder="1" applyAlignment="1" applyProtection="1">
      <alignment horizontal="center" vertical="center" wrapText="1"/>
      <protection locked="0"/>
    </xf>
    <xf numFmtId="178" fontId="84" fillId="19" borderId="10" xfId="1" quotePrefix="1" applyNumberFormat="1" applyFont="1" applyFill="1" applyBorder="1" applyAlignment="1" applyProtection="1">
      <alignment horizontal="center" vertical="center" wrapText="1"/>
      <protection locked="0"/>
    </xf>
    <xf numFmtId="178" fontId="84" fillId="19" borderId="10" xfId="1" applyNumberFormat="1" applyFont="1" applyFill="1" applyBorder="1" applyAlignment="1" applyProtection="1">
      <alignment horizontal="center" vertical="top" wrapText="1"/>
      <protection locked="0"/>
    </xf>
    <xf numFmtId="178" fontId="84" fillId="19" borderId="10" xfId="1" applyNumberFormat="1" applyFont="1" applyFill="1" applyBorder="1" applyAlignment="1" applyProtection="1">
      <alignment horizontal="center" vertical="center" wrapText="1"/>
      <protection locked="0"/>
    </xf>
    <xf numFmtId="179" fontId="3" fillId="0" borderId="12" xfId="1" applyNumberFormat="1" applyFont="1" applyBorder="1" applyAlignment="1">
      <alignment horizontal="left" vertical="center"/>
    </xf>
    <xf numFmtId="179" fontId="3" fillId="0" borderId="11" xfId="1" applyNumberFormat="1" applyFont="1" applyBorder="1" applyAlignment="1">
      <alignment horizontal="left" vertical="center"/>
    </xf>
    <xf numFmtId="41" fontId="3" fillId="0" borderId="13" xfId="1" applyFont="1" applyBorder="1" applyAlignment="1">
      <alignment horizontal="left" vertical="center"/>
    </xf>
    <xf numFmtId="41" fontId="3" fillId="0" borderId="12" xfId="1" applyFont="1" applyBorder="1" applyAlignment="1">
      <alignment horizontal="left" vertical="center"/>
    </xf>
    <xf numFmtId="41" fontId="3" fillId="2" borderId="10" xfId="1" applyFont="1" applyFill="1" applyBorder="1" applyAlignment="1" applyProtection="1">
      <alignment horizontal="center" vertical="center"/>
      <protection locked="0"/>
    </xf>
    <xf numFmtId="0" fontId="3" fillId="2" borderId="10" xfId="3" applyFont="1" applyFill="1" applyBorder="1" applyAlignment="1" applyProtection="1">
      <alignment horizontal="center" vertical="center"/>
      <protection locked="0"/>
    </xf>
    <xf numFmtId="0" fontId="8" fillId="0" borderId="10" xfId="1" applyNumberFormat="1" applyFont="1" applyFill="1" applyBorder="1" applyAlignment="1" applyProtection="1">
      <alignment horizontal="left" vertical="center"/>
      <protection locked="0"/>
    </xf>
    <xf numFmtId="0" fontId="3" fillId="0" borderId="10" xfId="1" quotePrefix="1" applyNumberFormat="1" applyFont="1" applyFill="1" applyBorder="1" applyAlignment="1" applyProtection="1">
      <alignment horizontal="left" vertical="center"/>
      <protection locked="0"/>
    </xf>
    <xf numFmtId="0" fontId="3" fillId="0" borderId="10" xfId="1" applyNumberFormat="1" applyFont="1" applyFill="1" applyBorder="1" applyAlignment="1" applyProtection="1">
      <alignment horizontal="left" vertical="center"/>
      <protection locked="0"/>
    </xf>
    <xf numFmtId="0" fontId="7" fillId="0" borderId="5" xfId="1" quotePrefix="1" applyNumberFormat="1" applyFont="1" applyFill="1" applyBorder="1" applyAlignment="1">
      <alignment horizontal="left" vertical="center"/>
    </xf>
    <xf numFmtId="0" fontId="7" fillId="0" borderId="4" xfId="1" quotePrefix="1" applyNumberFormat="1" applyFont="1" applyFill="1" applyBorder="1" applyAlignment="1">
      <alignment horizontal="left" vertical="center"/>
    </xf>
    <xf numFmtId="0" fontId="7" fillId="0" borderId="3" xfId="1" quotePrefix="1" applyNumberFormat="1" applyFont="1" applyFill="1" applyBorder="1" applyAlignment="1">
      <alignment horizontal="left" vertical="center"/>
    </xf>
    <xf numFmtId="0" fontId="6" fillId="0" borderId="5" xfId="1" quotePrefix="1" applyNumberFormat="1" applyFont="1" applyFill="1" applyBorder="1" applyAlignment="1">
      <alignment horizontal="left" vertical="center"/>
    </xf>
    <xf numFmtId="0" fontId="6" fillId="0" borderId="4" xfId="1" quotePrefix="1" applyNumberFormat="1" applyFont="1" applyFill="1" applyBorder="1" applyAlignment="1">
      <alignment horizontal="left" vertical="center"/>
    </xf>
    <xf numFmtId="0" fontId="6" fillId="0" borderId="3" xfId="1" quotePrefix="1" applyNumberFormat="1" applyFont="1" applyFill="1" applyBorder="1" applyAlignment="1">
      <alignment horizontal="left" vertical="center"/>
    </xf>
    <xf numFmtId="0" fontId="6" fillId="0" borderId="10" xfId="1" quotePrefix="1" applyNumberFormat="1" applyFont="1" applyFill="1" applyBorder="1" applyAlignment="1" applyProtection="1">
      <alignment horizontal="left" vertical="center"/>
      <protection locked="0"/>
    </xf>
    <xf numFmtId="41" fontId="3" fillId="2" borderId="13" xfId="1" applyFont="1" applyFill="1" applyBorder="1" applyAlignment="1">
      <alignment horizontal="center" vertical="center"/>
    </xf>
    <xf numFmtId="41" fontId="3" fillId="2" borderId="12" xfId="1" applyFont="1" applyFill="1" applyBorder="1" applyAlignment="1">
      <alignment horizontal="center" vertical="center"/>
    </xf>
    <xf numFmtId="41" fontId="3" fillId="2" borderId="11" xfId="1" applyFont="1" applyFill="1" applyBorder="1" applyAlignment="1">
      <alignment horizontal="center" vertical="center"/>
    </xf>
    <xf numFmtId="0" fontId="19" fillId="0" borderId="10" xfId="1" quotePrefix="1" applyNumberFormat="1" applyFont="1" applyFill="1" applyBorder="1" applyAlignment="1" applyProtection="1">
      <alignment horizontal="left" vertical="center"/>
      <protection locked="0"/>
    </xf>
    <xf numFmtId="0" fontId="19" fillId="0" borderId="10" xfId="1" applyNumberFormat="1" applyFont="1" applyFill="1" applyBorder="1" applyAlignment="1" applyProtection="1">
      <alignment horizontal="left" vertical="center"/>
      <protection locked="0"/>
    </xf>
    <xf numFmtId="0" fontId="20" fillId="0" borderId="10" xfId="1" quotePrefix="1" applyNumberFormat="1" applyFont="1" applyFill="1" applyBorder="1" applyAlignment="1" applyProtection="1">
      <alignment horizontal="left" vertical="center"/>
      <protection locked="0"/>
    </xf>
    <xf numFmtId="0" fontId="20" fillId="0" borderId="10" xfId="1" applyNumberFormat="1" applyFont="1" applyFill="1" applyBorder="1" applyAlignment="1" applyProtection="1">
      <alignment horizontal="left" vertical="center"/>
      <protection locked="0"/>
    </xf>
    <xf numFmtId="0" fontId="3" fillId="4" borderId="10" xfId="1" quotePrefix="1" applyNumberFormat="1" applyFont="1" applyFill="1" applyBorder="1" applyAlignment="1" applyProtection="1">
      <alignment horizontal="left" vertical="center"/>
      <protection locked="0"/>
    </xf>
    <xf numFmtId="0" fontId="3" fillId="4" borderId="10" xfId="1" applyNumberFormat="1" applyFont="1" applyFill="1" applyBorder="1" applyAlignment="1" applyProtection="1">
      <alignment horizontal="left" vertical="center"/>
      <protection locked="0"/>
    </xf>
    <xf numFmtId="0" fontId="3" fillId="3" borderId="10" xfId="1" quotePrefix="1" applyNumberFormat="1" applyFont="1" applyFill="1" applyBorder="1" applyAlignment="1" applyProtection="1">
      <alignment horizontal="left" vertical="center"/>
      <protection locked="0"/>
    </xf>
    <xf numFmtId="0" fontId="3" fillId="3" borderId="10" xfId="1" applyNumberFormat="1" applyFont="1" applyFill="1" applyBorder="1" applyAlignment="1" applyProtection="1">
      <alignment horizontal="left" vertical="center"/>
      <protection locked="0"/>
    </xf>
    <xf numFmtId="0" fontId="19" fillId="0" borderId="10" xfId="1" quotePrefix="1" applyNumberFormat="1" applyFont="1" applyFill="1" applyBorder="1" applyAlignment="1" applyProtection="1">
      <alignment horizontal="left" vertical="center" wrapText="1"/>
      <protection locked="0"/>
    </xf>
    <xf numFmtId="0" fontId="8" fillId="0" borderId="10" xfId="1" quotePrefix="1" applyNumberFormat="1" applyFont="1" applyFill="1" applyBorder="1" applyAlignment="1" applyProtection="1">
      <alignment horizontal="left" vertical="center"/>
      <protection locked="0"/>
    </xf>
    <xf numFmtId="0" fontId="19" fillId="0" borderId="10" xfId="1" applyNumberFormat="1" applyFont="1" applyFill="1" applyBorder="1" applyAlignment="1" applyProtection="1">
      <alignment horizontal="left" vertical="center" wrapText="1"/>
      <protection locked="0"/>
    </xf>
    <xf numFmtId="0" fontId="3" fillId="0" borderId="13" xfId="1" quotePrefix="1" applyNumberFormat="1" applyFont="1" applyFill="1" applyBorder="1" applyAlignment="1" applyProtection="1">
      <alignment horizontal="center" vertical="center"/>
      <protection locked="0"/>
    </xf>
    <xf numFmtId="0" fontId="3" fillId="0" borderId="12" xfId="1" quotePrefix="1" applyNumberFormat="1" applyFont="1" applyFill="1" applyBorder="1" applyAlignment="1" applyProtection="1">
      <alignment horizontal="center" vertical="center"/>
      <protection locked="0"/>
    </xf>
    <xf numFmtId="0" fontId="3" fillId="0" borderId="11" xfId="1" quotePrefix="1" applyNumberFormat="1" applyFont="1" applyFill="1" applyBorder="1" applyAlignment="1" applyProtection="1">
      <alignment horizontal="center" vertical="center"/>
      <protection locked="0"/>
    </xf>
    <xf numFmtId="0" fontId="3" fillId="5" borderId="10" xfId="1" quotePrefix="1" applyNumberFormat="1" applyFont="1" applyFill="1" applyBorder="1" applyAlignment="1" applyProtection="1">
      <alignment horizontal="left" vertical="center"/>
      <protection locked="0"/>
    </xf>
    <xf numFmtId="0" fontId="3" fillId="5" borderId="10" xfId="1" applyNumberFormat="1" applyFont="1" applyFill="1" applyBorder="1" applyAlignment="1" applyProtection="1">
      <alignment horizontal="left" vertical="center"/>
      <protection locked="0"/>
    </xf>
    <xf numFmtId="0" fontId="20" fillId="0" borderId="10" xfId="1" quotePrefix="1" applyNumberFormat="1" applyFont="1" applyFill="1" applyBorder="1" applyAlignment="1" applyProtection="1">
      <alignment horizontal="left" vertical="center" wrapText="1"/>
      <protection locked="0"/>
    </xf>
    <xf numFmtId="0" fontId="20" fillId="0" borderId="10" xfId="1" applyNumberFormat="1" applyFont="1" applyFill="1" applyBorder="1" applyAlignment="1" applyProtection="1">
      <alignment horizontal="left" vertical="center" wrapText="1"/>
      <protection locked="0"/>
    </xf>
    <xf numFmtId="0" fontId="20" fillId="4" borderId="10" xfId="1" quotePrefix="1" applyNumberFormat="1" applyFont="1" applyFill="1" applyBorder="1" applyAlignment="1" applyProtection="1">
      <alignment horizontal="left" vertical="center"/>
      <protection locked="0"/>
    </xf>
    <xf numFmtId="0" fontId="20" fillId="4" borderId="10" xfId="1" applyNumberFormat="1" applyFont="1" applyFill="1" applyBorder="1" applyAlignment="1" applyProtection="1">
      <alignment horizontal="left" vertical="center"/>
      <protection locked="0"/>
    </xf>
    <xf numFmtId="178" fontId="14" fillId="0" borderId="21" xfId="1" applyNumberFormat="1" applyFont="1" applyFill="1" applyBorder="1" applyAlignment="1" applyProtection="1">
      <alignment horizontal="center" vertical="center"/>
      <protection locked="0"/>
    </xf>
    <xf numFmtId="178" fontId="14" fillId="0" borderId="22" xfId="1" applyNumberFormat="1" applyFont="1" applyFill="1" applyBorder="1" applyAlignment="1" applyProtection="1">
      <alignment horizontal="center" vertical="center"/>
      <protection locked="0"/>
    </xf>
    <xf numFmtId="0" fontId="3" fillId="0" borderId="10" xfId="1" quotePrefix="1" applyNumberFormat="1" applyFont="1" applyFill="1" applyBorder="1" applyAlignment="1" applyProtection="1">
      <alignment horizontal="left" vertical="center" wrapText="1"/>
      <protection locked="0"/>
    </xf>
    <xf numFmtId="178" fontId="21" fillId="4" borderId="21" xfId="1" applyNumberFormat="1" applyFont="1" applyFill="1" applyBorder="1" applyAlignment="1" applyProtection="1">
      <alignment horizontal="center" vertical="center"/>
      <protection locked="0"/>
    </xf>
    <xf numFmtId="178" fontId="21" fillId="4" borderId="22" xfId="1" applyNumberFormat="1" applyFont="1" applyFill="1" applyBorder="1" applyAlignment="1" applyProtection="1">
      <alignment horizontal="center" vertical="center"/>
      <protection locked="0"/>
    </xf>
    <xf numFmtId="0" fontId="3" fillId="4" borderId="10" xfId="1" quotePrefix="1" applyNumberFormat="1" applyFont="1" applyFill="1" applyBorder="1" applyAlignment="1" applyProtection="1">
      <alignment horizontal="left" vertical="center" wrapText="1"/>
      <protection locked="0"/>
    </xf>
    <xf numFmtId="0" fontId="3" fillId="4" borderId="10" xfId="1" applyNumberFormat="1" applyFont="1" applyFill="1" applyBorder="1" applyAlignment="1" applyProtection="1">
      <alignment horizontal="left" vertical="center" wrapText="1"/>
      <protection locked="0"/>
    </xf>
    <xf numFmtId="0" fontId="19" fillId="6" borderId="13" xfId="1" quotePrefix="1" applyNumberFormat="1" applyFont="1" applyFill="1" applyBorder="1" applyAlignment="1" applyProtection="1">
      <alignment horizontal="left" vertical="center"/>
      <protection locked="0"/>
    </xf>
    <xf numFmtId="0" fontId="19" fillId="6" borderId="12" xfId="1" quotePrefix="1" applyNumberFormat="1" applyFont="1" applyFill="1" applyBorder="1" applyAlignment="1" applyProtection="1">
      <alignment horizontal="left" vertical="center"/>
      <protection locked="0"/>
    </xf>
    <xf numFmtId="0" fontId="19" fillId="6" borderId="11" xfId="1" quotePrefix="1" applyNumberFormat="1" applyFont="1" applyFill="1" applyBorder="1" applyAlignment="1" applyProtection="1">
      <alignment horizontal="left" vertical="center"/>
      <protection locked="0"/>
    </xf>
    <xf numFmtId="0" fontId="19" fillId="6" borderId="10" xfId="1" quotePrefix="1" applyNumberFormat="1" applyFont="1" applyFill="1" applyBorder="1" applyAlignment="1" applyProtection="1">
      <alignment horizontal="left" vertical="center"/>
      <protection locked="0"/>
    </xf>
    <xf numFmtId="0" fontId="19" fillId="6" borderId="10" xfId="1" applyNumberFormat="1" applyFont="1" applyFill="1" applyBorder="1" applyAlignment="1" applyProtection="1">
      <alignment horizontal="left" vertical="center"/>
      <protection locked="0"/>
    </xf>
    <xf numFmtId="0" fontId="19" fillId="6" borderId="13" xfId="1" quotePrefix="1" applyNumberFormat="1" applyFont="1" applyFill="1" applyBorder="1" applyAlignment="1" applyProtection="1">
      <alignment horizontal="left" vertical="center" wrapText="1"/>
      <protection locked="0"/>
    </xf>
    <xf numFmtId="0" fontId="19" fillId="6" borderId="12" xfId="1" quotePrefix="1" applyNumberFormat="1" applyFont="1" applyFill="1" applyBorder="1" applyAlignment="1" applyProtection="1">
      <alignment horizontal="left" vertical="center" wrapText="1"/>
      <protection locked="0"/>
    </xf>
    <xf numFmtId="0" fontId="19" fillId="6" borderId="11" xfId="1" quotePrefix="1" applyNumberFormat="1" applyFont="1" applyFill="1" applyBorder="1" applyAlignment="1" applyProtection="1">
      <alignment horizontal="left" vertical="center" wrapText="1"/>
      <protection locked="0"/>
    </xf>
    <xf numFmtId="0" fontId="20" fillId="4" borderId="10" xfId="1" quotePrefix="1" applyNumberFormat="1" applyFont="1" applyFill="1" applyBorder="1" applyAlignment="1" applyProtection="1">
      <alignment horizontal="left" vertical="center" wrapText="1"/>
      <protection locked="0"/>
    </xf>
    <xf numFmtId="0" fontId="19" fillId="6" borderId="10" xfId="1" quotePrefix="1" applyNumberFormat="1" applyFont="1" applyFill="1" applyBorder="1" applyAlignment="1" applyProtection="1">
      <alignment horizontal="left" vertical="center" wrapText="1"/>
      <protection locked="0"/>
    </xf>
    <xf numFmtId="0" fontId="19" fillId="6" borderId="10" xfId="1" applyNumberFormat="1" applyFont="1" applyFill="1" applyBorder="1" applyAlignment="1" applyProtection="1">
      <alignment horizontal="left" vertical="center" wrapText="1"/>
      <protection locked="0"/>
    </xf>
    <xf numFmtId="0" fontId="8" fillId="0" borderId="10" xfId="1" quotePrefix="1" applyNumberFormat="1" applyFont="1" applyFill="1" applyBorder="1" applyAlignment="1" applyProtection="1">
      <alignment horizontal="left" vertical="center" wrapText="1"/>
      <protection locked="0"/>
    </xf>
    <xf numFmtId="0" fontId="3" fillId="4" borderId="13" xfId="1" quotePrefix="1" applyNumberFormat="1" applyFont="1" applyFill="1" applyBorder="1" applyAlignment="1" applyProtection="1">
      <alignment horizontal="left" vertical="center" wrapText="1"/>
      <protection locked="0"/>
    </xf>
    <xf numFmtId="0" fontId="3" fillId="4" borderId="12" xfId="1" quotePrefix="1" applyNumberFormat="1" applyFont="1" applyFill="1" applyBorder="1" applyAlignment="1" applyProtection="1">
      <alignment horizontal="left" vertical="center"/>
      <protection locked="0"/>
    </xf>
    <xf numFmtId="0" fontId="3" fillId="4" borderId="11" xfId="1" quotePrefix="1" applyNumberFormat="1" applyFont="1" applyFill="1" applyBorder="1" applyAlignment="1" applyProtection="1">
      <alignment horizontal="left" vertical="center"/>
      <protection locked="0"/>
    </xf>
    <xf numFmtId="0" fontId="19" fillId="7" borderId="10" xfId="1" quotePrefix="1" applyNumberFormat="1" applyFont="1" applyFill="1" applyBorder="1" applyAlignment="1" applyProtection="1">
      <alignment horizontal="left" vertical="center" wrapText="1"/>
      <protection locked="0"/>
    </xf>
    <xf numFmtId="0" fontId="19" fillId="7" borderId="10" xfId="1" applyNumberFormat="1" applyFont="1" applyFill="1" applyBorder="1" applyAlignment="1" applyProtection="1">
      <alignment horizontal="left" vertical="center" wrapText="1"/>
      <protection locked="0"/>
    </xf>
    <xf numFmtId="0" fontId="19" fillId="7" borderId="10" xfId="1" applyNumberFormat="1" applyFont="1" applyFill="1" applyBorder="1" applyAlignment="1" applyProtection="1">
      <alignment horizontal="left" vertical="center"/>
      <protection locked="0"/>
    </xf>
    <xf numFmtId="0" fontId="3" fillId="7" borderId="10" xfId="1" quotePrefix="1" applyNumberFormat="1" applyFont="1" applyFill="1" applyBorder="1" applyAlignment="1" applyProtection="1">
      <alignment horizontal="left" vertical="center" wrapText="1"/>
      <protection locked="0"/>
    </xf>
    <xf numFmtId="0" fontId="3" fillId="7" borderId="10" xfId="1" applyNumberFormat="1" applyFont="1" applyFill="1" applyBorder="1" applyAlignment="1" applyProtection="1">
      <alignment horizontal="left" vertical="center"/>
      <protection locked="0"/>
    </xf>
    <xf numFmtId="0" fontId="3" fillId="4" borderId="13" xfId="1" quotePrefix="1" applyNumberFormat="1" applyFont="1" applyFill="1" applyBorder="1" applyAlignment="1" applyProtection="1">
      <alignment horizontal="left" vertical="center"/>
      <protection locked="0"/>
    </xf>
    <xf numFmtId="0" fontId="3" fillId="7" borderId="13" xfId="1" quotePrefix="1" applyNumberFormat="1" applyFont="1" applyFill="1" applyBorder="1" applyAlignment="1" applyProtection="1">
      <alignment horizontal="left" vertical="center" wrapText="1"/>
      <protection locked="0"/>
    </xf>
    <xf numFmtId="0" fontId="3" fillId="7" borderId="12" xfId="1" quotePrefix="1" applyNumberFormat="1" applyFont="1" applyFill="1" applyBorder="1" applyAlignment="1" applyProtection="1">
      <alignment horizontal="left" vertical="center" wrapText="1"/>
      <protection locked="0"/>
    </xf>
    <xf numFmtId="0" fontId="3" fillId="7" borderId="11" xfId="1" quotePrefix="1" applyNumberFormat="1" applyFont="1" applyFill="1" applyBorder="1" applyAlignment="1" applyProtection="1">
      <alignment horizontal="left" vertical="center" wrapText="1"/>
      <protection locked="0"/>
    </xf>
    <xf numFmtId="0" fontId="24" fillId="7" borderId="10" xfId="1" quotePrefix="1" applyNumberFormat="1" applyFont="1" applyFill="1" applyBorder="1" applyAlignment="1" applyProtection="1">
      <alignment horizontal="left" vertical="center" wrapText="1"/>
      <protection locked="0"/>
    </xf>
    <xf numFmtId="0" fontId="24" fillId="7" borderId="10" xfId="1" applyNumberFormat="1" applyFont="1" applyFill="1" applyBorder="1" applyAlignment="1" applyProtection="1">
      <alignment horizontal="left" vertical="center"/>
      <protection locked="0"/>
    </xf>
    <xf numFmtId="0" fontId="3" fillId="8" borderId="10" xfId="1" quotePrefix="1" applyNumberFormat="1" applyFont="1" applyFill="1" applyBorder="1" applyAlignment="1" applyProtection="1">
      <alignment horizontal="left" vertical="center" wrapText="1"/>
      <protection locked="0"/>
    </xf>
    <xf numFmtId="0" fontId="3" fillId="8" borderId="10" xfId="1" applyNumberFormat="1" applyFont="1" applyFill="1" applyBorder="1" applyAlignment="1" applyProtection="1">
      <alignment horizontal="left" vertical="center"/>
      <protection locked="0"/>
    </xf>
    <xf numFmtId="0" fontId="19" fillId="7" borderId="10" xfId="1" quotePrefix="1" applyNumberFormat="1" applyFont="1" applyFill="1" applyBorder="1" applyAlignment="1" applyProtection="1">
      <alignment horizontal="left" vertical="center"/>
      <protection locked="0"/>
    </xf>
    <xf numFmtId="0" fontId="3" fillId="7" borderId="10" xfId="1" quotePrefix="1" applyNumberFormat="1" applyFont="1" applyFill="1" applyBorder="1" applyAlignment="1" applyProtection="1">
      <alignment horizontal="left" vertical="center"/>
      <protection locked="0"/>
    </xf>
    <xf numFmtId="0" fontId="19" fillId="9" borderId="13" xfId="1" quotePrefix="1" applyNumberFormat="1" applyFont="1" applyFill="1" applyBorder="1" applyAlignment="1" applyProtection="1">
      <alignment horizontal="left" vertical="center" wrapText="1"/>
      <protection locked="0"/>
    </xf>
    <xf numFmtId="0" fontId="19" fillId="9" borderId="12" xfId="1" quotePrefix="1" applyNumberFormat="1" applyFont="1" applyFill="1" applyBorder="1" applyAlignment="1" applyProtection="1">
      <alignment horizontal="left" vertical="center" wrapText="1"/>
      <protection locked="0"/>
    </xf>
    <xf numFmtId="0" fontId="19" fillId="9" borderId="11" xfId="1" quotePrefix="1" applyNumberFormat="1" applyFont="1" applyFill="1" applyBorder="1" applyAlignment="1" applyProtection="1">
      <alignment horizontal="left" vertical="center" wrapText="1"/>
      <protection locked="0"/>
    </xf>
    <xf numFmtId="0" fontId="3" fillId="0" borderId="10" xfId="1" applyNumberFormat="1" applyFont="1" applyFill="1" applyBorder="1" applyAlignment="1" applyProtection="1">
      <alignment horizontal="left" vertical="center" wrapText="1"/>
      <protection locked="0"/>
    </xf>
    <xf numFmtId="0" fontId="19" fillId="9" borderId="10" xfId="1" quotePrefix="1" applyNumberFormat="1" applyFont="1" applyFill="1" applyBorder="1" applyAlignment="1" applyProtection="1">
      <alignment horizontal="left" vertical="center" wrapText="1"/>
      <protection locked="0"/>
    </xf>
    <xf numFmtId="0" fontId="19" fillId="9" borderId="10" xfId="1" applyNumberFormat="1" applyFont="1" applyFill="1" applyBorder="1" applyAlignment="1" applyProtection="1">
      <alignment horizontal="left" vertical="center" wrapText="1"/>
      <protection locked="0"/>
    </xf>
    <xf numFmtId="0" fontId="19" fillId="10" borderId="10" xfId="1" quotePrefix="1" applyNumberFormat="1" applyFont="1" applyFill="1" applyBorder="1" applyAlignment="1" applyProtection="1">
      <alignment horizontal="left" vertical="center"/>
      <protection locked="0"/>
    </xf>
    <xf numFmtId="0" fontId="19" fillId="10" borderId="10" xfId="1" applyNumberFormat="1" applyFont="1" applyFill="1" applyBorder="1" applyAlignment="1" applyProtection="1">
      <alignment horizontal="left" vertical="center"/>
      <protection locked="0"/>
    </xf>
    <xf numFmtId="0" fontId="19" fillId="9" borderId="10" xfId="1" applyNumberFormat="1" applyFont="1" applyFill="1" applyBorder="1" applyAlignment="1" applyProtection="1">
      <alignment horizontal="left" vertical="center"/>
      <protection locked="0"/>
    </xf>
    <xf numFmtId="0" fontId="20" fillId="9" borderId="10" xfId="1" quotePrefix="1" applyNumberFormat="1" applyFont="1" applyFill="1" applyBorder="1" applyAlignment="1" applyProtection="1">
      <alignment horizontal="left" vertical="center" wrapText="1"/>
      <protection locked="0"/>
    </xf>
    <xf numFmtId="0" fontId="20" fillId="9" borderId="10" xfId="1" applyNumberFormat="1" applyFont="1" applyFill="1" applyBorder="1" applyAlignment="1" applyProtection="1">
      <alignment horizontal="left" vertical="center" wrapText="1"/>
      <protection locked="0"/>
    </xf>
    <xf numFmtId="0" fontId="20" fillId="9" borderId="13" xfId="1" quotePrefix="1" applyNumberFormat="1" applyFont="1" applyFill="1" applyBorder="1" applyAlignment="1" applyProtection="1">
      <alignment horizontal="left" vertical="center" wrapText="1"/>
      <protection locked="0"/>
    </xf>
    <xf numFmtId="0" fontId="20" fillId="9" borderId="12" xfId="1" quotePrefix="1" applyNumberFormat="1" applyFont="1" applyFill="1" applyBorder="1" applyAlignment="1" applyProtection="1">
      <alignment horizontal="left" vertical="center" wrapText="1"/>
      <protection locked="0"/>
    </xf>
    <xf numFmtId="0" fontId="20" fillId="9" borderId="11" xfId="1" quotePrefix="1" applyNumberFormat="1" applyFont="1" applyFill="1" applyBorder="1" applyAlignment="1" applyProtection="1">
      <alignment horizontal="left" vertical="center" wrapText="1"/>
      <protection locked="0"/>
    </xf>
    <xf numFmtId="0" fontId="3" fillId="10" borderId="10" xfId="1" quotePrefix="1" applyNumberFormat="1" applyFont="1" applyFill="1" applyBorder="1" applyAlignment="1" applyProtection="1">
      <alignment horizontal="left" vertical="center" wrapText="1"/>
      <protection locked="0"/>
    </xf>
    <xf numFmtId="0" fontId="3" fillId="10" borderId="10" xfId="1" applyNumberFormat="1" applyFont="1" applyFill="1" applyBorder="1" applyAlignment="1" applyProtection="1">
      <alignment horizontal="left" vertical="center"/>
      <protection locked="0"/>
    </xf>
    <xf numFmtId="0" fontId="3" fillId="9" borderId="10" xfId="1" quotePrefix="1" applyNumberFormat="1" applyFont="1" applyFill="1" applyBorder="1" applyAlignment="1" applyProtection="1">
      <alignment horizontal="left" vertical="center"/>
      <protection locked="0"/>
    </xf>
    <xf numFmtId="0" fontId="3" fillId="9" borderId="10" xfId="1" applyNumberFormat="1" applyFont="1" applyFill="1" applyBorder="1" applyAlignment="1" applyProtection="1">
      <alignment horizontal="left" vertical="center"/>
      <protection locked="0"/>
    </xf>
    <xf numFmtId="0" fontId="20" fillId="9" borderId="10" xfId="1" applyNumberFormat="1" applyFont="1" applyFill="1" applyBorder="1" applyAlignment="1" applyProtection="1">
      <alignment horizontal="left" vertical="center"/>
      <protection locked="0"/>
    </xf>
    <xf numFmtId="0" fontId="29" fillId="9" borderId="10" xfId="0" quotePrefix="1" applyFont="1" applyFill="1" applyBorder="1" applyAlignment="1">
      <alignment horizontal="center" vertical="center" wrapText="1"/>
    </xf>
    <xf numFmtId="14" fontId="29" fillId="9" borderId="10" xfId="0" applyNumberFormat="1" applyFont="1" applyFill="1" applyBorder="1" applyAlignment="1">
      <alignment horizontal="center" vertical="center" wrapText="1"/>
    </xf>
    <xf numFmtId="0" fontId="3" fillId="4" borderId="12" xfId="1" quotePrefix="1" applyNumberFormat="1" applyFont="1" applyFill="1" applyBorder="1" applyAlignment="1" applyProtection="1">
      <alignment horizontal="left" vertical="center" wrapText="1"/>
      <protection locked="0"/>
    </xf>
    <xf numFmtId="0" fontId="3" fillId="4" borderId="11" xfId="1" quotePrefix="1" applyNumberFormat="1" applyFont="1" applyFill="1" applyBorder="1" applyAlignment="1" applyProtection="1">
      <alignment horizontal="left" vertical="center" wrapText="1"/>
      <protection locked="0"/>
    </xf>
    <xf numFmtId="0" fontId="20" fillId="4" borderId="13" xfId="1" quotePrefix="1" applyNumberFormat="1" applyFont="1" applyFill="1" applyBorder="1" applyAlignment="1" applyProtection="1">
      <alignment horizontal="left" vertical="center" wrapText="1"/>
      <protection locked="0"/>
    </xf>
    <xf numFmtId="0" fontId="20" fillId="4" borderId="12" xfId="1" quotePrefix="1" applyNumberFormat="1" applyFont="1" applyFill="1" applyBorder="1" applyAlignment="1" applyProtection="1">
      <alignment horizontal="left" vertical="center" wrapText="1"/>
      <protection locked="0"/>
    </xf>
    <xf numFmtId="0" fontId="20" fillId="4" borderId="11" xfId="1" quotePrefix="1" applyNumberFormat="1" applyFont="1" applyFill="1" applyBorder="1" applyAlignment="1" applyProtection="1">
      <alignment horizontal="left" vertical="center" wrapText="1"/>
      <protection locked="0"/>
    </xf>
    <xf numFmtId="0" fontId="3" fillId="5" borderId="10" xfId="1" quotePrefix="1" applyNumberFormat="1" applyFont="1" applyFill="1" applyBorder="1" applyAlignment="1" applyProtection="1">
      <alignment horizontal="left" vertical="center" wrapText="1"/>
      <protection locked="0"/>
    </xf>
    <xf numFmtId="0" fontId="3" fillId="5" borderId="10" xfId="1" applyNumberFormat="1" applyFont="1" applyFill="1" applyBorder="1" applyAlignment="1" applyProtection="1">
      <alignment horizontal="left" vertical="center" wrapText="1"/>
      <protection locked="0"/>
    </xf>
    <xf numFmtId="0" fontId="3" fillId="5" borderId="13" xfId="1" quotePrefix="1" applyNumberFormat="1" applyFont="1" applyFill="1" applyBorder="1" applyAlignment="1" applyProtection="1">
      <alignment horizontal="left" vertical="center" wrapText="1"/>
      <protection locked="0"/>
    </xf>
    <xf numFmtId="0" fontId="3" fillId="5" borderId="12" xfId="1" quotePrefix="1" applyNumberFormat="1" applyFont="1" applyFill="1" applyBorder="1" applyAlignment="1" applyProtection="1">
      <alignment horizontal="left" vertical="center" wrapText="1"/>
      <protection locked="0"/>
    </xf>
    <xf numFmtId="0" fontId="3" fillId="0" borderId="13" xfId="1" quotePrefix="1" applyNumberFormat="1" applyFont="1" applyFill="1" applyBorder="1" applyAlignment="1" applyProtection="1">
      <alignment horizontal="left" vertical="center" wrapText="1"/>
      <protection locked="0"/>
    </xf>
    <xf numFmtId="0" fontId="3" fillId="0" borderId="12" xfId="1" quotePrefix="1" applyNumberFormat="1" applyFont="1" applyFill="1" applyBorder="1" applyAlignment="1" applyProtection="1">
      <alignment horizontal="left" vertical="center" wrapText="1"/>
      <protection locked="0"/>
    </xf>
    <xf numFmtId="0" fontId="3" fillId="0" borderId="11" xfId="1" quotePrefix="1" applyNumberFormat="1" applyFont="1" applyFill="1" applyBorder="1" applyAlignment="1" applyProtection="1">
      <alignment horizontal="left" vertical="center" wrapText="1"/>
      <protection locked="0"/>
    </xf>
    <xf numFmtId="0" fontId="19" fillId="9" borderId="13" xfId="1" quotePrefix="1" applyNumberFormat="1" applyFont="1" applyFill="1" applyBorder="1" applyAlignment="1" applyProtection="1">
      <alignment vertical="center" wrapText="1"/>
      <protection locked="0"/>
    </xf>
    <xf numFmtId="0" fontId="19" fillId="9" borderId="12" xfId="1" quotePrefix="1" applyNumberFormat="1" applyFont="1" applyFill="1" applyBorder="1" applyAlignment="1" applyProtection="1">
      <alignment vertical="center" wrapText="1"/>
      <protection locked="0"/>
    </xf>
    <xf numFmtId="0" fontId="19" fillId="9" borderId="11" xfId="1" quotePrefix="1" applyNumberFormat="1" applyFont="1" applyFill="1" applyBorder="1" applyAlignment="1" applyProtection="1">
      <alignment vertical="center" wrapText="1"/>
      <protection locked="0"/>
    </xf>
    <xf numFmtId="0" fontId="19" fillId="5" borderId="10" xfId="1" quotePrefix="1" applyNumberFormat="1" applyFont="1" applyFill="1" applyBorder="1" applyAlignment="1" applyProtection="1">
      <alignment horizontal="left" vertical="center" wrapText="1"/>
      <protection locked="0"/>
    </xf>
    <xf numFmtId="0" fontId="19" fillId="5" borderId="10" xfId="1" applyNumberFormat="1" applyFont="1" applyFill="1" applyBorder="1" applyAlignment="1" applyProtection="1">
      <alignment horizontal="left" vertical="center"/>
      <protection locked="0"/>
    </xf>
    <xf numFmtId="0" fontId="34" fillId="12" borderId="10" xfId="1" quotePrefix="1" applyNumberFormat="1" applyFont="1" applyFill="1" applyBorder="1" applyAlignment="1" applyProtection="1">
      <alignment horizontal="left" vertical="center" wrapText="1"/>
      <protection locked="0"/>
    </xf>
    <xf numFmtId="0" fontId="34" fillId="12" borderId="10" xfId="1" applyNumberFormat="1" applyFont="1" applyFill="1" applyBorder="1" applyAlignment="1" applyProtection="1">
      <alignment horizontal="left" vertical="center"/>
      <protection locked="0"/>
    </xf>
    <xf numFmtId="0" fontId="19" fillId="5" borderId="13" xfId="1" quotePrefix="1" applyNumberFormat="1" applyFont="1" applyFill="1" applyBorder="1" applyAlignment="1" applyProtection="1">
      <alignment horizontal="center" vertical="center" wrapText="1"/>
      <protection locked="0"/>
    </xf>
    <xf numFmtId="0" fontId="19" fillId="5" borderId="12" xfId="1" quotePrefix="1" applyNumberFormat="1" applyFont="1" applyFill="1" applyBorder="1" applyAlignment="1" applyProtection="1">
      <alignment horizontal="center" vertical="center" wrapText="1"/>
      <protection locked="0"/>
    </xf>
    <xf numFmtId="0" fontId="19" fillId="5" borderId="11" xfId="1" quotePrefix="1" applyNumberFormat="1" applyFont="1" applyFill="1" applyBorder="1" applyAlignment="1" applyProtection="1">
      <alignment horizontal="center" vertical="center" wrapText="1"/>
      <protection locked="0"/>
    </xf>
    <xf numFmtId="0" fontId="8" fillId="0" borderId="13" xfId="1" quotePrefix="1" applyNumberFormat="1" applyFont="1" applyFill="1" applyBorder="1" applyAlignment="1" applyProtection="1">
      <alignment horizontal="left" vertical="center" wrapText="1"/>
      <protection locked="0"/>
    </xf>
    <xf numFmtId="0" fontId="8" fillId="0" borderId="12" xfId="1" quotePrefix="1" applyNumberFormat="1" applyFont="1" applyFill="1" applyBorder="1" applyAlignment="1" applyProtection="1">
      <alignment horizontal="left" vertical="center" wrapText="1"/>
      <protection locked="0"/>
    </xf>
    <xf numFmtId="0" fontId="8" fillId="0" borderId="11" xfId="1" quotePrefix="1" applyNumberFormat="1" applyFont="1" applyFill="1" applyBorder="1" applyAlignment="1" applyProtection="1">
      <alignment horizontal="left" vertical="center" wrapText="1"/>
      <protection locked="0"/>
    </xf>
    <xf numFmtId="0" fontId="3" fillId="11" borderId="13" xfId="1" quotePrefix="1" applyNumberFormat="1" applyFont="1" applyFill="1" applyBorder="1" applyAlignment="1" applyProtection="1">
      <alignment vertical="center" wrapText="1"/>
      <protection locked="0"/>
    </xf>
    <xf numFmtId="0" fontId="3" fillId="11" borderId="12" xfId="1" quotePrefix="1" applyNumberFormat="1" applyFont="1" applyFill="1" applyBorder="1" applyAlignment="1" applyProtection="1">
      <alignment vertical="center" wrapText="1"/>
      <protection locked="0"/>
    </xf>
    <xf numFmtId="0" fontId="3" fillId="11" borderId="11" xfId="1" quotePrefix="1" applyNumberFormat="1" applyFont="1" applyFill="1" applyBorder="1" applyAlignment="1" applyProtection="1">
      <alignment vertical="center" wrapText="1"/>
      <protection locked="0"/>
    </xf>
    <xf numFmtId="0" fontId="20" fillId="10" borderId="13" xfId="1" quotePrefix="1" applyNumberFormat="1" applyFont="1" applyFill="1" applyBorder="1" applyAlignment="1" applyProtection="1">
      <alignment horizontal="left" vertical="center" wrapText="1"/>
      <protection locked="0"/>
    </xf>
    <xf numFmtId="0" fontId="20" fillId="10" borderId="12" xfId="1" quotePrefix="1" applyNumberFormat="1" applyFont="1" applyFill="1" applyBorder="1" applyAlignment="1" applyProtection="1">
      <alignment horizontal="left" vertical="center" wrapText="1"/>
      <protection locked="0"/>
    </xf>
    <xf numFmtId="0" fontId="20" fillId="10" borderId="11" xfId="1" quotePrefix="1" applyNumberFormat="1" applyFont="1" applyFill="1" applyBorder="1" applyAlignment="1" applyProtection="1">
      <alignment horizontal="left" vertical="center" wrapText="1"/>
      <protection locked="0"/>
    </xf>
    <xf numFmtId="0" fontId="3" fillId="9" borderId="10" xfId="1" quotePrefix="1" applyNumberFormat="1" applyFont="1" applyFill="1" applyBorder="1" applyAlignment="1" applyProtection="1">
      <alignment horizontal="left" vertical="center" wrapText="1"/>
      <protection locked="0"/>
    </xf>
    <xf numFmtId="0" fontId="3" fillId="9" borderId="10" xfId="1" applyNumberFormat="1" applyFont="1" applyFill="1" applyBorder="1" applyAlignment="1" applyProtection="1">
      <alignment horizontal="left" vertical="center" wrapText="1"/>
      <protection locked="0"/>
    </xf>
    <xf numFmtId="0" fontId="3" fillId="0" borderId="13" xfId="1" quotePrefix="1" applyNumberFormat="1" applyFont="1" applyFill="1" applyBorder="1" applyAlignment="1" applyProtection="1">
      <alignment vertical="center" wrapText="1"/>
      <protection locked="0"/>
    </xf>
    <xf numFmtId="0" fontId="3" fillId="0" borderId="12" xfId="1" quotePrefix="1" applyNumberFormat="1" applyFont="1" applyFill="1" applyBorder="1" applyAlignment="1" applyProtection="1">
      <alignment vertical="center" wrapText="1"/>
      <protection locked="0"/>
    </xf>
    <xf numFmtId="0" fontId="3" fillId="0" borderId="11" xfId="1" quotePrefix="1" applyNumberFormat="1" applyFont="1" applyFill="1" applyBorder="1" applyAlignment="1" applyProtection="1">
      <alignment vertical="center" wrapText="1"/>
      <protection locked="0"/>
    </xf>
    <xf numFmtId="0" fontId="19" fillId="10" borderId="13" xfId="1" quotePrefix="1" applyNumberFormat="1" applyFont="1" applyFill="1" applyBorder="1" applyAlignment="1" applyProtection="1">
      <alignment horizontal="left" vertical="center" wrapText="1"/>
      <protection locked="0"/>
    </xf>
    <xf numFmtId="0" fontId="19" fillId="10" borderId="12" xfId="1" quotePrefix="1" applyNumberFormat="1" applyFont="1" applyFill="1" applyBorder="1" applyAlignment="1" applyProtection="1">
      <alignment horizontal="left" vertical="center" wrapText="1"/>
      <protection locked="0"/>
    </xf>
    <xf numFmtId="0" fontId="19" fillId="10" borderId="11" xfId="1" quotePrefix="1" applyNumberFormat="1" applyFont="1" applyFill="1" applyBorder="1" applyAlignment="1" applyProtection="1">
      <alignment horizontal="left" vertical="center" wrapText="1"/>
      <protection locked="0"/>
    </xf>
    <xf numFmtId="0" fontId="3" fillId="9" borderId="13" xfId="1" quotePrefix="1" applyNumberFormat="1" applyFont="1" applyFill="1" applyBorder="1" applyAlignment="1" applyProtection="1">
      <alignment horizontal="left" vertical="center" wrapText="1"/>
      <protection locked="0"/>
    </xf>
    <xf numFmtId="0" fontId="3" fillId="9" borderId="12" xfId="1" quotePrefix="1" applyNumberFormat="1" applyFont="1" applyFill="1" applyBorder="1" applyAlignment="1" applyProtection="1">
      <alignment horizontal="left" vertical="center" wrapText="1"/>
      <protection locked="0"/>
    </xf>
    <xf numFmtId="0" fontId="3" fillId="9" borderId="11" xfId="1" quotePrefix="1" applyNumberFormat="1" applyFont="1" applyFill="1" applyBorder="1" applyAlignment="1" applyProtection="1">
      <alignment horizontal="left" vertical="center" wrapText="1"/>
      <protection locked="0"/>
    </xf>
    <xf numFmtId="0" fontId="3" fillId="13" borderId="10" xfId="1" quotePrefix="1" applyNumberFormat="1" applyFont="1" applyFill="1" applyBorder="1" applyAlignment="1" applyProtection="1">
      <alignment horizontal="left" vertical="center" wrapText="1"/>
      <protection locked="0"/>
    </xf>
    <xf numFmtId="0" fontId="3" fillId="13" borderId="10" xfId="1" applyNumberFormat="1" applyFont="1" applyFill="1" applyBorder="1" applyAlignment="1" applyProtection="1">
      <alignment horizontal="left" vertical="center"/>
      <protection locked="0"/>
    </xf>
    <xf numFmtId="0" fontId="3" fillId="4" borderId="13" xfId="1" quotePrefix="1" applyNumberFormat="1" applyFont="1" applyFill="1" applyBorder="1" applyAlignment="1" applyProtection="1">
      <alignment vertical="center" wrapText="1"/>
      <protection locked="0"/>
    </xf>
    <xf numFmtId="0" fontId="3" fillId="4" borderId="12" xfId="1" quotePrefix="1" applyNumberFormat="1" applyFont="1" applyFill="1" applyBorder="1" applyAlignment="1" applyProtection="1">
      <alignment vertical="center" wrapText="1"/>
      <protection locked="0"/>
    </xf>
    <xf numFmtId="0" fontId="3" fillId="4" borderId="11" xfId="1" quotePrefix="1" applyNumberFormat="1" applyFont="1" applyFill="1" applyBorder="1" applyAlignment="1" applyProtection="1">
      <alignment vertical="center" wrapText="1"/>
      <protection locked="0"/>
    </xf>
    <xf numFmtId="0" fontId="3" fillId="5" borderId="11" xfId="1" quotePrefix="1" applyNumberFormat="1" applyFont="1" applyFill="1" applyBorder="1" applyAlignment="1" applyProtection="1">
      <alignment horizontal="left" vertical="center" wrapText="1"/>
      <protection locked="0"/>
    </xf>
    <xf numFmtId="0" fontId="20" fillId="13" borderId="13" xfId="1" quotePrefix="1" applyNumberFormat="1" applyFont="1" applyFill="1" applyBorder="1" applyAlignment="1" applyProtection="1">
      <alignment horizontal="left" vertical="center" wrapText="1"/>
      <protection locked="0"/>
    </xf>
    <xf numFmtId="0" fontId="20" fillId="13" borderId="12" xfId="1" quotePrefix="1" applyNumberFormat="1" applyFont="1" applyFill="1" applyBorder="1" applyAlignment="1" applyProtection="1">
      <alignment horizontal="left" vertical="center" wrapText="1"/>
      <protection locked="0"/>
    </xf>
    <xf numFmtId="0" fontId="20" fillId="13" borderId="11" xfId="1" quotePrefix="1" applyNumberFormat="1" applyFont="1" applyFill="1" applyBorder="1" applyAlignment="1" applyProtection="1">
      <alignment horizontal="left" vertical="center" wrapText="1"/>
      <protection locked="0"/>
    </xf>
    <xf numFmtId="0" fontId="19" fillId="4" borderId="10" xfId="1" quotePrefix="1" applyNumberFormat="1" applyFont="1" applyFill="1" applyBorder="1" applyAlignment="1" applyProtection="1">
      <alignment horizontal="left" vertical="center"/>
      <protection locked="0"/>
    </xf>
    <xf numFmtId="0" fontId="19" fillId="4" borderId="10" xfId="1" applyNumberFormat="1" applyFont="1" applyFill="1" applyBorder="1" applyAlignment="1" applyProtection="1">
      <alignment horizontal="left" vertical="center"/>
      <protection locked="0"/>
    </xf>
    <xf numFmtId="0" fontId="19" fillId="4" borderId="10" xfId="1" quotePrefix="1" applyNumberFormat="1" applyFont="1" applyFill="1" applyBorder="1" applyAlignment="1" applyProtection="1">
      <alignment horizontal="left" vertical="center" wrapText="1"/>
      <protection locked="0"/>
    </xf>
    <xf numFmtId="0" fontId="19" fillId="4" borderId="13" xfId="1" quotePrefix="1" applyNumberFormat="1" applyFont="1" applyFill="1" applyBorder="1" applyAlignment="1" applyProtection="1">
      <alignment horizontal="left" vertical="center" wrapText="1"/>
      <protection locked="0"/>
    </xf>
    <xf numFmtId="0" fontId="19" fillId="4" borderId="12" xfId="1" quotePrefix="1" applyNumberFormat="1" applyFont="1" applyFill="1" applyBorder="1" applyAlignment="1" applyProtection="1">
      <alignment horizontal="left" vertical="center" wrapText="1"/>
      <protection locked="0"/>
    </xf>
    <xf numFmtId="0" fontId="19" fillId="4" borderId="11" xfId="1" quotePrefix="1" applyNumberFormat="1" applyFont="1" applyFill="1" applyBorder="1" applyAlignment="1" applyProtection="1">
      <alignment horizontal="left" vertical="center" wrapText="1"/>
      <protection locked="0"/>
    </xf>
    <xf numFmtId="0" fontId="20" fillId="5" borderId="10" xfId="1" quotePrefix="1" applyNumberFormat="1" applyFont="1" applyFill="1" applyBorder="1" applyAlignment="1" applyProtection="1">
      <alignment horizontal="left" vertical="center" wrapText="1"/>
      <protection locked="0"/>
    </xf>
    <xf numFmtId="0" fontId="20" fillId="5" borderId="10" xfId="1" applyNumberFormat="1" applyFont="1" applyFill="1" applyBorder="1" applyAlignment="1" applyProtection="1">
      <alignment horizontal="left" vertical="center"/>
      <protection locked="0"/>
    </xf>
    <xf numFmtId="0" fontId="3" fillId="13" borderId="13" xfId="1" quotePrefix="1" applyNumberFormat="1" applyFont="1" applyFill="1" applyBorder="1" applyAlignment="1" applyProtection="1">
      <alignment horizontal="left" vertical="center" wrapText="1"/>
      <protection locked="0"/>
    </xf>
    <xf numFmtId="0" fontId="3" fillId="13" borderId="12" xfId="1" quotePrefix="1" applyNumberFormat="1" applyFont="1" applyFill="1" applyBorder="1" applyAlignment="1" applyProtection="1">
      <alignment horizontal="left" vertical="center" wrapText="1"/>
      <protection locked="0"/>
    </xf>
    <xf numFmtId="0" fontId="3" fillId="13" borderId="11" xfId="1" quotePrefix="1" applyNumberFormat="1" applyFont="1" applyFill="1" applyBorder="1" applyAlignment="1" applyProtection="1">
      <alignment horizontal="left" vertical="center" wrapText="1"/>
      <protection locked="0"/>
    </xf>
    <xf numFmtId="0" fontId="37" fillId="14" borderId="13" xfId="1" applyNumberFormat="1" applyFont="1" applyFill="1" applyBorder="1" applyAlignment="1" applyProtection="1">
      <alignment horizontal="center" vertical="center"/>
      <protection locked="0"/>
    </xf>
    <xf numFmtId="0" fontId="37" fillId="14" borderId="12" xfId="1" applyNumberFormat="1" applyFont="1" applyFill="1" applyBorder="1" applyAlignment="1" applyProtection="1">
      <alignment horizontal="center" vertical="center"/>
      <protection locked="0"/>
    </xf>
    <xf numFmtId="0" fontId="37" fillId="14" borderId="11" xfId="1" applyNumberFormat="1" applyFont="1" applyFill="1" applyBorder="1" applyAlignment="1" applyProtection="1">
      <alignment horizontal="center" vertical="center"/>
      <protection locked="0"/>
    </xf>
    <xf numFmtId="41" fontId="13" fillId="2" borderId="10" xfId="1" applyFont="1" applyFill="1" applyBorder="1" applyAlignment="1" applyProtection="1">
      <alignment horizontal="center" vertical="center"/>
      <protection locked="0"/>
    </xf>
    <xf numFmtId="0" fontId="13" fillId="2" borderId="10" xfId="3" applyFont="1" applyFill="1" applyBorder="1" applyAlignment="1" applyProtection="1">
      <alignment horizontal="center" vertical="center"/>
      <protection locked="0"/>
    </xf>
    <xf numFmtId="0" fontId="3" fillId="0" borderId="13" xfId="1" quotePrefix="1" applyNumberFormat="1" applyFont="1" applyFill="1" applyBorder="1" applyAlignment="1" applyProtection="1">
      <alignment horizontal="left" vertical="center"/>
      <protection locked="0"/>
    </xf>
    <xf numFmtId="0" fontId="3" fillId="0" borderId="12" xfId="1" quotePrefix="1" applyNumberFormat="1" applyFont="1" applyFill="1" applyBorder="1" applyAlignment="1" applyProtection="1">
      <alignment horizontal="left" vertical="center"/>
      <protection locked="0"/>
    </xf>
    <xf numFmtId="0" fontId="3" fillId="0" borderId="11" xfId="1" quotePrefix="1" applyNumberFormat="1" applyFont="1" applyFill="1" applyBorder="1" applyAlignment="1" applyProtection="1">
      <alignment horizontal="left" vertical="center"/>
      <protection locked="0"/>
    </xf>
    <xf numFmtId="0" fontId="3" fillId="0" borderId="21" xfId="1" quotePrefix="1" applyNumberFormat="1" applyFont="1" applyFill="1" applyBorder="1" applyAlignment="1" applyProtection="1">
      <alignment horizontal="left" vertical="center"/>
      <protection locked="0"/>
    </xf>
    <xf numFmtId="0" fontId="3" fillId="0" borderId="21" xfId="1" applyNumberFormat="1" applyFont="1" applyFill="1" applyBorder="1" applyAlignment="1" applyProtection="1">
      <alignment horizontal="left" vertical="center"/>
      <protection locked="0"/>
    </xf>
    <xf numFmtId="0" fontId="3" fillId="4" borderId="22" xfId="1" quotePrefix="1" applyNumberFormat="1" applyFont="1" applyFill="1" applyBorder="1" applyAlignment="1" applyProtection="1">
      <alignment horizontal="left" vertical="center"/>
      <protection locked="0"/>
    </xf>
    <xf numFmtId="0" fontId="3" fillId="4" borderId="22" xfId="1" applyNumberFormat="1" applyFont="1" applyFill="1" applyBorder="1" applyAlignment="1" applyProtection="1">
      <alignment horizontal="left" vertical="center"/>
      <protection locked="0"/>
    </xf>
    <xf numFmtId="0" fontId="19" fillId="13" borderId="13" xfId="1" quotePrefix="1" applyNumberFormat="1" applyFont="1" applyFill="1" applyBorder="1" applyAlignment="1" applyProtection="1">
      <alignment horizontal="left" vertical="center" wrapText="1"/>
      <protection locked="0"/>
    </xf>
    <xf numFmtId="0" fontId="19" fillId="13" borderId="12" xfId="1" quotePrefix="1" applyNumberFormat="1" applyFont="1" applyFill="1" applyBorder="1" applyAlignment="1" applyProtection="1">
      <alignment horizontal="left" vertical="center" wrapText="1"/>
      <protection locked="0"/>
    </xf>
    <xf numFmtId="0" fontId="19" fillId="13" borderId="11" xfId="1" quotePrefix="1" applyNumberFormat="1" applyFont="1" applyFill="1" applyBorder="1" applyAlignment="1" applyProtection="1">
      <alignment horizontal="left" vertical="center" wrapText="1"/>
      <protection locked="0"/>
    </xf>
    <xf numFmtId="0" fontId="20" fillId="15" borderId="10" xfId="1" quotePrefix="1" applyNumberFormat="1" applyFont="1" applyFill="1" applyBorder="1" applyAlignment="1" applyProtection="1">
      <alignment horizontal="left" vertical="center"/>
      <protection locked="0"/>
    </xf>
    <xf numFmtId="0" fontId="20" fillId="15" borderId="10" xfId="1" applyNumberFormat="1" applyFont="1" applyFill="1" applyBorder="1" applyAlignment="1" applyProtection="1">
      <alignment horizontal="left" vertical="center"/>
      <protection locked="0"/>
    </xf>
    <xf numFmtId="0" fontId="19" fillId="0" borderId="13" xfId="1" quotePrefix="1" applyNumberFormat="1" applyFont="1" applyFill="1" applyBorder="1" applyAlignment="1" applyProtection="1">
      <alignment horizontal="left" vertical="center" wrapText="1"/>
      <protection locked="0"/>
    </xf>
    <xf numFmtId="0" fontId="19" fillId="0" borderId="12" xfId="1" quotePrefix="1" applyNumberFormat="1" applyFont="1" applyFill="1" applyBorder="1" applyAlignment="1" applyProtection="1">
      <alignment horizontal="left" vertical="center" wrapText="1"/>
      <protection locked="0"/>
    </xf>
    <xf numFmtId="0" fontId="19" fillId="0" borderId="11" xfId="1" quotePrefix="1" applyNumberFormat="1" applyFont="1" applyFill="1" applyBorder="1" applyAlignment="1" applyProtection="1">
      <alignment horizontal="left" vertical="center" wrapText="1"/>
      <protection locked="0"/>
    </xf>
    <xf numFmtId="0" fontId="19" fillId="9" borderId="20" xfId="1" quotePrefix="1" applyNumberFormat="1" applyFont="1" applyFill="1" applyBorder="1" applyAlignment="1" applyProtection="1">
      <alignment horizontal="left" vertical="center" wrapText="1"/>
      <protection locked="0"/>
    </xf>
    <xf numFmtId="0" fontId="19" fillId="9" borderId="1" xfId="1" quotePrefix="1" applyNumberFormat="1" applyFont="1" applyFill="1" applyBorder="1" applyAlignment="1" applyProtection="1">
      <alignment horizontal="left" vertical="center" wrapText="1"/>
      <protection locked="0"/>
    </xf>
    <xf numFmtId="0" fontId="19" fillId="9" borderId="19" xfId="1" quotePrefix="1" applyNumberFormat="1" applyFont="1" applyFill="1" applyBorder="1" applyAlignment="1" applyProtection="1">
      <alignment horizontal="left" vertical="center" wrapText="1"/>
      <protection locked="0"/>
    </xf>
    <xf numFmtId="0" fontId="20" fillId="4" borderId="22" xfId="1" quotePrefix="1" applyNumberFormat="1" applyFont="1" applyFill="1" applyBorder="1" applyAlignment="1" applyProtection="1">
      <alignment horizontal="left" vertical="center"/>
      <protection locked="0"/>
    </xf>
    <xf numFmtId="0" fontId="20" fillId="4" borderId="22" xfId="1" applyNumberFormat="1" applyFont="1" applyFill="1" applyBorder="1" applyAlignment="1" applyProtection="1">
      <alignment horizontal="left" vertical="center"/>
      <protection locked="0"/>
    </xf>
    <xf numFmtId="0" fontId="3" fillId="15" borderId="13" xfId="1" quotePrefix="1" applyNumberFormat="1" applyFont="1" applyFill="1" applyBorder="1" applyAlignment="1" applyProtection="1">
      <alignment horizontal="left" vertical="center" wrapText="1"/>
      <protection locked="0"/>
    </xf>
    <xf numFmtId="0" fontId="3" fillId="15" borderId="12" xfId="1" quotePrefix="1" applyNumberFormat="1" applyFont="1" applyFill="1" applyBorder="1" applyAlignment="1" applyProtection="1">
      <alignment horizontal="left" vertical="center" wrapText="1"/>
      <protection locked="0"/>
    </xf>
    <xf numFmtId="0" fontId="3" fillId="15" borderId="11" xfId="1" quotePrefix="1" applyNumberFormat="1" applyFont="1" applyFill="1" applyBorder="1" applyAlignment="1" applyProtection="1">
      <alignment horizontal="left" vertical="center" wrapText="1"/>
      <protection locked="0"/>
    </xf>
    <xf numFmtId="0" fontId="3" fillId="15" borderId="10" xfId="1" quotePrefix="1" applyNumberFormat="1" applyFont="1" applyFill="1" applyBorder="1" applyAlignment="1" applyProtection="1">
      <alignment horizontal="left" vertical="center" wrapText="1"/>
      <protection locked="0"/>
    </xf>
    <xf numFmtId="0" fontId="3" fillId="15" borderId="10" xfId="1" applyNumberFormat="1" applyFont="1" applyFill="1" applyBorder="1" applyAlignment="1" applyProtection="1">
      <alignment horizontal="left" vertical="center"/>
      <protection locked="0"/>
    </xf>
    <xf numFmtId="0" fontId="3" fillId="15" borderId="10" xfId="1" applyNumberFormat="1" applyFont="1" applyFill="1" applyBorder="1" applyAlignment="1" applyProtection="1">
      <alignment horizontal="left" vertical="center" wrapText="1"/>
      <protection locked="0"/>
    </xf>
    <xf numFmtId="0" fontId="19" fillId="15" borderId="13" xfId="1" quotePrefix="1" applyNumberFormat="1" applyFont="1" applyFill="1" applyBorder="1" applyAlignment="1" applyProtection="1">
      <alignment horizontal="left" vertical="center" wrapText="1"/>
      <protection locked="0"/>
    </xf>
    <xf numFmtId="0" fontId="19" fillId="15" borderId="12" xfId="1" quotePrefix="1" applyNumberFormat="1" applyFont="1" applyFill="1" applyBorder="1" applyAlignment="1" applyProtection="1">
      <alignment horizontal="left" vertical="center" wrapText="1"/>
      <protection locked="0"/>
    </xf>
    <xf numFmtId="0" fontId="19" fillId="15" borderId="11" xfId="1" quotePrefix="1" applyNumberFormat="1" applyFont="1" applyFill="1" applyBorder="1" applyAlignment="1" applyProtection="1">
      <alignment horizontal="left" vertical="center" wrapText="1"/>
      <protection locked="0"/>
    </xf>
    <xf numFmtId="0" fontId="3" fillId="17" borderId="10" xfId="1" quotePrefix="1" applyNumberFormat="1" applyFont="1" applyFill="1" applyBorder="1" applyAlignment="1" applyProtection="1">
      <alignment horizontal="left" vertical="center" wrapText="1"/>
      <protection locked="0"/>
    </xf>
    <xf numFmtId="0" fontId="3" fillId="17" borderId="10" xfId="1" applyNumberFormat="1" applyFont="1" applyFill="1" applyBorder="1" applyAlignment="1" applyProtection="1">
      <alignment horizontal="left" vertical="center"/>
      <protection locked="0"/>
    </xf>
    <xf numFmtId="0" fontId="3" fillId="16" borderId="13" xfId="1" quotePrefix="1" applyNumberFormat="1" applyFont="1" applyFill="1" applyBorder="1" applyAlignment="1" applyProtection="1">
      <alignment horizontal="left" vertical="center" wrapText="1"/>
      <protection locked="0"/>
    </xf>
    <xf numFmtId="0" fontId="3" fillId="16" borderId="12" xfId="1" quotePrefix="1" applyNumberFormat="1" applyFont="1" applyFill="1" applyBorder="1" applyAlignment="1" applyProtection="1">
      <alignment horizontal="left" vertical="center" wrapText="1"/>
      <protection locked="0"/>
    </xf>
    <xf numFmtId="0" fontId="3" fillId="16" borderId="11" xfId="1" quotePrefix="1" applyNumberFormat="1" applyFont="1" applyFill="1" applyBorder="1" applyAlignment="1" applyProtection="1">
      <alignment horizontal="left" vertical="center" wrapText="1"/>
      <protection locked="0"/>
    </xf>
    <xf numFmtId="0" fontId="3" fillId="16" borderId="10" xfId="1" quotePrefix="1" applyNumberFormat="1" applyFont="1" applyFill="1" applyBorder="1" applyAlignment="1" applyProtection="1">
      <alignment horizontal="left" vertical="center" wrapText="1"/>
      <protection locked="0"/>
    </xf>
    <xf numFmtId="0" fontId="3" fillId="16" borderId="10" xfId="1" applyNumberFormat="1" applyFont="1" applyFill="1" applyBorder="1" applyAlignment="1" applyProtection="1">
      <alignment horizontal="left" vertical="center"/>
      <protection locked="0"/>
    </xf>
    <xf numFmtId="0" fontId="3" fillId="16" borderId="10" xfId="1" applyNumberFormat="1" applyFont="1" applyFill="1" applyBorder="1" applyAlignment="1" applyProtection="1">
      <alignment horizontal="left" vertical="center" wrapText="1"/>
      <protection locked="0"/>
    </xf>
    <xf numFmtId="0" fontId="20" fillId="16" borderId="10" xfId="1" quotePrefix="1" applyNumberFormat="1" applyFont="1" applyFill="1" applyBorder="1" applyAlignment="1" applyProtection="1">
      <alignment horizontal="left" vertical="center" wrapText="1"/>
      <protection locked="0"/>
    </xf>
    <xf numFmtId="0" fontId="20" fillId="16" borderId="10" xfId="1" applyNumberFormat="1" applyFont="1" applyFill="1" applyBorder="1" applyAlignment="1" applyProtection="1">
      <alignment horizontal="left" vertical="center" wrapText="1"/>
      <protection locked="0"/>
    </xf>
    <xf numFmtId="0" fontId="3" fillId="18" borderId="13" xfId="1" quotePrefix="1" applyNumberFormat="1" applyFont="1" applyFill="1" applyBorder="1" applyAlignment="1" applyProtection="1">
      <alignment horizontal="left" vertical="center" wrapText="1"/>
      <protection locked="0"/>
    </xf>
    <xf numFmtId="0" fontId="3" fillId="18" borderId="12" xfId="1" quotePrefix="1" applyNumberFormat="1" applyFont="1" applyFill="1" applyBorder="1" applyAlignment="1" applyProtection="1">
      <alignment horizontal="left" vertical="center" wrapText="1"/>
      <protection locked="0"/>
    </xf>
    <xf numFmtId="0" fontId="3" fillId="18" borderId="11" xfId="1" quotePrefix="1" applyNumberFormat="1" applyFont="1" applyFill="1" applyBorder="1" applyAlignment="1" applyProtection="1">
      <alignment horizontal="left" vertical="center" wrapText="1"/>
      <protection locked="0"/>
    </xf>
    <xf numFmtId="0" fontId="19" fillId="19" borderId="13" xfId="1" quotePrefix="1" applyNumberFormat="1" applyFont="1" applyFill="1" applyBorder="1" applyAlignment="1" applyProtection="1">
      <alignment horizontal="left" vertical="center" wrapText="1"/>
      <protection locked="0"/>
    </xf>
    <xf numFmtId="0" fontId="19" fillId="19" borderId="12" xfId="1" quotePrefix="1" applyNumberFormat="1" applyFont="1" applyFill="1" applyBorder="1" applyAlignment="1" applyProtection="1">
      <alignment horizontal="left" vertical="center" wrapText="1"/>
      <protection locked="0"/>
    </xf>
    <xf numFmtId="0" fontId="19" fillId="19" borderId="11" xfId="1" quotePrefix="1" applyNumberFormat="1" applyFont="1" applyFill="1" applyBorder="1" applyAlignment="1" applyProtection="1">
      <alignment horizontal="left" vertical="center" wrapText="1"/>
      <protection locked="0"/>
    </xf>
    <xf numFmtId="0" fontId="20" fillId="4" borderId="10" xfId="1" applyNumberFormat="1" applyFont="1" applyFill="1" applyBorder="1" applyAlignment="1" applyProtection="1">
      <alignment horizontal="left" vertical="center" wrapText="1"/>
      <protection locked="0"/>
    </xf>
    <xf numFmtId="0" fontId="45" fillId="20" borderId="13" xfId="1" quotePrefix="1" applyNumberFormat="1" applyFont="1" applyFill="1" applyBorder="1" applyAlignment="1" applyProtection="1">
      <alignment horizontal="left" vertical="center" wrapText="1"/>
      <protection locked="0"/>
    </xf>
    <xf numFmtId="0" fontId="45" fillId="20" borderId="12" xfId="1" quotePrefix="1" applyNumberFormat="1" applyFont="1" applyFill="1" applyBorder="1" applyAlignment="1" applyProtection="1">
      <alignment horizontal="left" vertical="center" wrapText="1"/>
      <protection locked="0"/>
    </xf>
    <xf numFmtId="0" fontId="45" fillId="20" borderId="11" xfId="1" quotePrefix="1" applyNumberFormat="1" applyFont="1" applyFill="1" applyBorder="1" applyAlignment="1" applyProtection="1">
      <alignment horizontal="left" vertical="center" wrapText="1"/>
      <protection locked="0"/>
    </xf>
    <xf numFmtId="0" fontId="20" fillId="0" borderId="13" xfId="1" quotePrefix="1" applyNumberFormat="1" applyFont="1" applyFill="1" applyBorder="1" applyAlignment="1" applyProtection="1">
      <alignment horizontal="left" vertical="center" wrapText="1"/>
      <protection locked="0"/>
    </xf>
    <xf numFmtId="0" fontId="20" fillId="0" borderId="12" xfId="1" quotePrefix="1" applyNumberFormat="1" applyFont="1" applyFill="1" applyBorder="1" applyAlignment="1" applyProtection="1">
      <alignment horizontal="left" vertical="center" wrapText="1"/>
      <protection locked="0"/>
    </xf>
    <xf numFmtId="0" fontId="20" fillId="0" borderId="11" xfId="1" quotePrefix="1" applyNumberFormat="1" applyFont="1" applyFill="1" applyBorder="1" applyAlignment="1" applyProtection="1">
      <alignment horizontal="left" vertical="center" wrapText="1"/>
      <protection locked="0"/>
    </xf>
    <xf numFmtId="0" fontId="3" fillId="21" borderId="13" xfId="1" quotePrefix="1" applyNumberFormat="1" applyFont="1" applyFill="1" applyBorder="1" applyAlignment="1" applyProtection="1">
      <alignment horizontal="left" vertical="center" wrapText="1"/>
      <protection locked="0"/>
    </xf>
    <xf numFmtId="0" fontId="3" fillId="21" borderId="12" xfId="1" quotePrefix="1" applyNumberFormat="1" applyFont="1" applyFill="1" applyBorder="1" applyAlignment="1" applyProtection="1">
      <alignment horizontal="left" vertical="center" wrapText="1"/>
      <protection locked="0"/>
    </xf>
    <xf numFmtId="0" fontId="3" fillId="21" borderId="11" xfId="1" quotePrefix="1" applyNumberFormat="1" applyFont="1" applyFill="1" applyBorder="1" applyAlignment="1" applyProtection="1">
      <alignment horizontal="left" vertical="center" wrapText="1"/>
      <protection locked="0"/>
    </xf>
    <xf numFmtId="0" fontId="3" fillId="19" borderId="10" xfId="1" quotePrefix="1" applyNumberFormat="1" applyFont="1" applyFill="1" applyBorder="1" applyAlignment="1" applyProtection="1">
      <alignment horizontal="left" vertical="center" wrapText="1"/>
      <protection locked="0"/>
    </xf>
    <xf numFmtId="0" fontId="3" fillId="19" borderId="10" xfId="1" applyNumberFormat="1" applyFont="1" applyFill="1" applyBorder="1" applyAlignment="1" applyProtection="1">
      <alignment horizontal="left" vertical="center"/>
      <protection locked="0"/>
    </xf>
    <xf numFmtId="0" fontId="3" fillId="19" borderId="13" xfId="1" quotePrefix="1" applyNumberFormat="1" applyFont="1" applyFill="1" applyBorder="1" applyAlignment="1" applyProtection="1">
      <alignment horizontal="left" vertical="center" wrapText="1"/>
      <protection locked="0"/>
    </xf>
    <xf numFmtId="0" fontId="3" fillId="19" borderId="12" xfId="1" quotePrefix="1" applyNumberFormat="1" applyFont="1" applyFill="1" applyBorder="1" applyAlignment="1" applyProtection="1">
      <alignment horizontal="left" vertical="center" wrapText="1"/>
      <protection locked="0"/>
    </xf>
    <xf numFmtId="0" fontId="3" fillId="19" borderId="11" xfId="1" quotePrefix="1" applyNumberFormat="1" applyFont="1" applyFill="1" applyBorder="1" applyAlignment="1" applyProtection="1">
      <alignment horizontal="left" vertical="center" wrapText="1"/>
      <protection locked="0"/>
    </xf>
    <xf numFmtId="0" fontId="3" fillId="19" borderId="10" xfId="1" applyNumberFormat="1" applyFont="1" applyFill="1" applyBorder="1" applyAlignment="1" applyProtection="1">
      <alignment horizontal="left" vertical="center" wrapText="1"/>
      <protection locked="0"/>
    </xf>
    <xf numFmtId="0" fontId="19" fillId="13" borderId="10" xfId="1" quotePrefix="1" applyNumberFormat="1" applyFont="1" applyFill="1" applyBorder="1" applyAlignment="1" applyProtection="1">
      <alignment horizontal="left" vertical="center" wrapText="1"/>
      <protection locked="0"/>
    </xf>
    <xf numFmtId="0" fontId="19" fillId="13" borderId="10" xfId="1" applyNumberFormat="1" applyFont="1" applyFill="1" applyBorder="1" applyAlignment="1" applyProtection="1">
      <alignment horizontal="left" vertical="center" wrapText="1"/>
      <protection locked="0"/>
    </xf>
    <xf numFmtId="0" fontId="19" fillId="13" borderId="10" xfId="1" applyNumberFormat="1" applyFont="1" applyFill="1" applyBorder="1" applyAlignment="1" applyProtection="1">
      <alignment horizontal="left" vertical="center"/>
      <protection locked="0"/>
    </xf>
    <xf numFmtId="0" fontId="62" fillId="0" borderId="13" xfId="1" applyNumberFormat="1" applyFont="1" applyBorder="1" applyAlignment="1">
      <alignment horizontal="center" vertical="center"/>
    </xf>
    <xf numFmtId="0" fontId="62" fillId="0" borderId="12" xfId="1" applyNumberFormat="1" applyFont="1" applyBorder="1" applyAlignment="1">
      <alignment horizontal="center" vertical="center"/>
    </xf>
    <xf numFmtId="0" fontId="62" fillId="0" borderId="11" xfId="1" applyNumberFormat="1" applyFont="1" applyBorder="1" applyAlignment="1">
      <alignment horizontal="center" vertical="center"/>
    </xf>
    <xf numFmtId="0" fontId="56" fillId="0" borderId="10" xfId="1" quotePrefix="1" applyNumberFormat="1" applyFont="1" applyFill="1" applyBorder="1" applyAlignment="1" applyProtection="1">
      <alignment horizontal="left" vertical="center" wrapText="1"/>
      <protection locked="0"/>
    </xf>
    <xf numFmtId="0" fontId="54" fillId="9" borderId="10" xfId="1" quotePrefix="1" applyNumberFormat="1" applyFont="1" applyFill="1" applyBorder="1" applyAlignment="1" applyProtection="1">
      <alignment horizontal="left" vertical="center" wrapText="1"/>
      <protection locked="0"/>
    </xf>
    <xf numFmtId="0" fontId="63" fillId="22" borderId="13" xfId="1" applyNumberFormat="1" applyFont="1" applyFill="1" applyBorder="1" applyAlignment="1" applyProtection="1">
      <alignment horizontal="center" vertical="center"/>
      <protection locked="0"/>
    </xf>
    <xf numFmtId="0" fontId="63" fillId="22" borderId="12" xfId="1" applyNumberFormat="1" applyFont="1" applyFill="1" applyBorder="1" applyAlignment="1" applyProtection="1">
      <alignment horizontal="center" vertical="center"/>
      <protection locked="0"/>
    </xf>
    <xf numFmtId="0" fontId="63" fillId="22" borderId="11" xfId="1" applyNumberFormat="1" applyFont="1" applyFill="1" applyBorder="1" applyAlignment="1" applyProtection="1">
      <alignment horizontal="center" vertical="center"/>
      <protection locked="0"/>
    </xf>
    <xf numFmtId="0" fontId="59" fillId="9" borderId="10" xfId="1" quotePrefix="1" applyNumberFormat="1" applyFont="1" applyFill="1" applyBorder="1" applyAlignment="1" applyProtection="1">
      <alignment horizontal="left" vertical="center" wrapText="1"/>
      <protection locked="0"/>
    </xf>
    <xf numFmtId="0" fontId="56" fillId="0" borderId="10" xfId="1" applyNumberFormat="1" applyFont="1" applyFill="1" applyBorder="1" applyAlignment="1" applyProtection="1">
      <alignment horizontal="left" vertical="center"/>
      <protection locked="0"/>
    </xf>
    <xf numFmtId="0" fontId="49" fillId="0" borderId="13" xfId="1" applyNumberFormat="1" applyFont="1" applyBorder="1" applyAlignment="1">
      <alignment horizontal="left" vertical="center"/>
    </xf>
    <xf numFmtId="0" fontId="49" fillId="0" borderId="12" xfId="1" applyNumberFormat="1" applyFont="1" applyBorder="1" applyAlignment="1">
      <alignment horizontal="left" vertical="center"/>
    </xf>
    <xf numFmtId="0" fontId="49" fillId="0" borderId="11" xfId="1" applyNumberFormat="1" applyFont="1" applyBorder="1" applyAlignment="1">
      <alignment horizontal="left" vertical="center"/>
    </xf>
    <xf numFmtId="0" fontId="49" fillId="0" borderId="13" xfId="1" applyNumberFormat="1" applyFont="1" applyBorder="1" applyAlignment="1">
      <alignment horizontal="left" vertical="center" wrapText="1"/>
    </xf>
    <xf numFmtId="0" fontId="54" fillId="0" borderId="10" xfId="1" quotePrefix="1" applyNumberFormat="1" applyFont="1" applyFill="1" applyBorder="1" applyAlignment="1" applyProtection="1">
      <alignment horizontal="left" vertical="center" wrapText="1"/>
      <protection locked="0"/>
    </xf>
    <xf numFmtId="0" fontId="54" fillId="0" borderId="10" xfId="1" applyNumberFormat="1" applyFont="1" applyFill="1" applyBorder="1" applyAlignment="1" applyProtection="1">
      <alignment horizontal="left" vertical="center"/>
      <protection locked="0"/>
    </xf>
    <xf numFmtId="0" fontId="48" fillId="0" borderId="13" xfId="1" applyNumberFormat="1" applyFont="1" applyBorder="1" applyAlignment="1">
      <alignment horizontal="left" vertical="center"/>
    </xf>
    <xf numFmtId="0" fontId="48" fillId="0" borderId="12" xfId="1" applyNumberFormat="1" applyFont="1" applyBorder="1" applyAlignment="1">
      <alignment horizontal="left" vertical="center"/>
    </xf>
    <xf numFmtId="0" fontId="48" fillId="0" borderId="11" xfId="1" applyNumberFormat="1" applyFont="1" applyBorder="1" applyAlignment="1">
      <alignment horizontal="left" vertical="center"/>
    </xf>
    <xf numFmtId="0" fontId="59" fillId="4" borderId="10" xfId="1" quotePrefix="1" applyNumberFormat="1" applyFont="1" applyFill="1" applyBorder="1" applyAlignment="1" applyProtection="1">
      <alignment horizontal="left" vertical="center" wrapText="1"/>
      <protection locked="0"/>
    </xf>
    <xf numFmtId="0" fontId="59" fillId="4" borderId="10" xfId="1" applyNumberFormat="1" applyFont="1" applyFill="1" applyBorder="1" applyAlignment="1" applyProtection="1">
      <alignment horizontal="left" vertical="center"/>
      <protection locked="0"/>
    </xf>
    <xf numFmtId="0" fontId="48" fillId="0" borderId="13" xfId="1" applyNumberFormat="1" applyFont="1" applyBorder="1" applyAlignment="1">
      <alignment horizontal="center" vertical="center"/>
    </xf>
    <xf numFmtId="0" fontId="48" fillId="0" borderId="12" xfId="1" applyNumberFormat="1" applyFont="1" applyBorder="1" applyAlignment="1">
      <alignment horizontal="center" vertical="center"/>
    </xf>
    <xf numFmtId="0" fontId="48" fillId="0" borderId="11" xfId="1" applyNumberFormat="1" applyFont="1" applyBorder="1" applyAlignment="1">
      <alignment horizontal="center" vertical="center"/>
    </xf>
    <xf numFmtId="0" fontId="56" fillId="0" borderId="10" xfId="1" quotePrefix="1" applyNumberFormat="1" applyFont="1" applyFill="1" applyBorder="1" applyAlignment="1" applyProtection="1">
      <alignment horizontal="left" vertical="top" wrapText="1"/>
      <protection locked="0"/>
    </xf>
    <xf numFmtId="0" fontId="56" fillId="0" borderId="10" xfId="1" applyNumberFormat="1" applyFont="1" applyFill="1" applyBorder="1" applyAlignment="1" applyProtection="1">
      <alignment horizontal="left" vertical="top"/>
      <protection locked="0"/>
    </xf>
    <xf numFmtId="0" fontId="56" fillId="0" borderId="13" xfId="1" applyNumberFormat="1" applyFont="1" applyBorder="1" applyAlignment="1">
      <alignment horizontal="left" vertical="center" wrapText="1"/>
    </xf>
    <xf numFmtId="0" fontId="56" fillId="0" borderId="12" xfId="1" applyNumberFormat="1" applyFont="1" applyBorder="1" applyAlignment="1">
      <alignment horizontal="left" vertical="center"/>
    </xf>
    <xf numFmtId="0" fontId="56" fillId="0" borderId="11" xfId="1" applyNumberFormat="1" applyFont="1" applyBorder="1" applyAlignment="1">
      <alignment horizontal="left" vertical="center"/>
    </xf>
    <xf numFmtId="0" fontId="54" fillId="0" borderId="13" xfId="1" quotePrefix="1" applyNumberFormat="1" applyFont="1" applyFill="1" applyBorder="1" applyAlignment="1" applyProtection="1">
      <alignment horizontal="left" vertical="center" wrapText="1"/>
      <protection locked="0"/>
    </xf>
    <xf numFmtId="0" fontId="54" fillId="0" borderId="12" xfId="1" quotePrefix="1" applyNumberFormat="1" applyFont="1" applyFill="1" applyBorder="1" applyAlignment="1" applyProtection="1">
      <alignment horizontal="left" vertical="center" wrapText="1"/>
      <protection locked="0"/>
    </xf>
    <xf numFmtId="0" fontId="54" fillId="0" borderId="11" xfId="1" quotePrefix="1" applyNumberFormat="1" applyFont="1" applyFill="1" applyBorder="1" applyAlignment="1" applyProtection="1">
      <alignment horizontal="left" vertical="center" wrapText="1"/>
      <protection locked="0"/>
    </xf>
    <xf numFmtId="0" fontId="56" fillId="0" borderId="13" xfId="1" quotePrefix="1" applyNumberFormat="1" applyFont="1" applyFill="1" applyBorder="1" applyAlignment="1" applyProtection="1">
      <alignment horizontal="left" vertical="center" wrapText="1"/>
      <protection locked="0"/>
    </xf>
    <xf numFmtId="0" fontId="56" fillId="0" borderId="12" xfId="1" quotePrefix="1" applyNumberFormat="1" applyFont="1" applyFill="1" applyBorder="1" applyAlignment="1" applyProtection="1">
      <alignment horizontal="left" vertical="center" wrapText="1"/>
      <protection locked="0"/>
    </xf>
    <xf numFmtId="0" fontId="56" fillId="0" borderId="11" xfId="1" quotePrefix="1" applyNumberFormat="1" applyFont="1" applyFill="1" applyBorder="1" applyAlignment="1" applyProtection="1">
      <alignment horizontal="left" vertical="center" wrapText="1"/>
      <protection locked="0"/>
    </xf>
    <xf numFmtId="0" fontId="58" fillId="0" borderId="10" xfId="1" quotePrefix="1" applyNumberFormat="1" applyFont="1" applyFill="1" applyBorder="1" applyAlignment="1" applyProtection="1">
      <alignment horizontal="left" vertical="center" wrapText="1"/>
      <protection locked="0"/>
    </xf>
    <xf numFmtId="0" fontId="56" fillId="0" borderId="13" xfId="1" applyNumberFormat="1" applyFont="1" applyBorder="1" applyAlignment="1">
      <alignment horizontal="center" vertical="center"/>
    </xf>
    <xf numFmtId="0" fontId="56" fillId="0" borderId="12" xfId="1" applyNumberFormat="1" applyFont="1" applyBorder="1" applyAlignment="1">
      <alignment horizontal="center" vertical="center"/>
    </xf>
    <xf numFmtId="0" fontId="56" fillId="0" borderId="11" xfId="1" applyNumberFormat="1" applyFont="1" applyBorder="1" applyAlignment="1">
      <alignment horizontal="center" vertical="center"/>
    </xf>
    <xf numFmtId="0" fontId="3" fillId="0" borderId="13" xfId="1" applyNumberFormat="1" applyFont="1" applyBorder="1" applyAlignment="1">
      <alignment horizontal="center" vertical="center"/>
    </xf>
    <xf numFmtId="0" fontId="3" fillId="0" borderId="12" xfId="1" applyNumberFormat="1" applyFont="1" applyBorder="1" applyAlignment="1">
      <alignment horizontal="center" vertical="center"/>
    </xf>
    <xf numFmtId="0" fontId="3" fillId="0" borderId="11" xfId="1" applyNumberFormat="1" applyFont="1" applyBorder="1" applyAlignment="1">
      <alignment horizontal="center" vertical="center"/>
    </xf>
    <xf numFmtId="0" fontId="49" fillId="0" borderId="10" xfId="1" quotePrefix="1" applyNumberFormat="1" applyFont="1" applyFill="1" applyBorder="1" applyAlignment="1" applyProtection="1">
      <alignment horizontal="left" vertical="center" wrapText="1"/>
      <protection locked="0"/>
    </xf>
    <xf numFmtId="0" fontId="49" fillId="0" borderId="10" xfId="1" applyNumberFormat="1" applyFont="1" applyFill="1" applyBorder="1" applyAlignment="1" applyProtection="1">
      <alignment horizontal="left" vertical="center"/>
      <protection locked="0"/>
    </xf>
    <xf numFmtId="0" fontId="54" fillId="0" borderId="13" xfId="1" applyNumberFormat="1" applyFont="1" applyBorder="1" applyAlignment="1">
      <alignment horizontal="left" vertical="center" wrapText="1"/>
    </xf>
    <xf numFmtId="0" fontId="54" fillId="0" borderId="12" xfId="1" applyNumberFormat="1" applyFont="1" applyBorder="1" applyAlignment="1">
      <alignment horizontal="left" vertical="center" wrapText="1"/>
    </xf>
    <xf numFmtId="0" fontId="54" fillId="0" borderId="11" xfId="1" applyNumberFormat="1" applyFont="1" applyBorder="1" applyAlignment="1">
      <alignment horizontal="left" vertical="center" wrapText="1"/>
    </xf>
    <xf numFmtId="0" fontId="3" fillId="19" borderId="10" xfId="1" quotePrefix="1" applyNumberFormat="1" applyFont="1" applyFill="1" applyBorder="1" applyAlignment="1" applyProtection="1">
      <alignment horizontal="left" vertical="center"/>
      <protection locked="0"/>
    </xf>
    <xf numFmtId="0" fontId="20" fillId="19" borderId="10" xfId="1" quotePrefix="1" applyNumberFormat="1" applyFont="1" applyFill="1" applyBorder="1" applyAlignment="1" applyProtection="1">
      <alignment horizontal="left" vertical="center"/>
      <protection locked="0"/>
    </xf>
    <xf numFmtId="0" fontId="20" fillId="19" borderId="10" xfId="1" applyNumberFormat="1" applyFont="1" applyFill="1" applyBorder="1" applyAlignment="1" applyProtection="1">
      <alignment horizontal="left" vertical="center"/>
      <protection locked="0"/>
    </xf>
    <xf numFmtId="0" fontId="3" fillId="19" borderId="13" xfId="1" quotePrefix="1" applyNumberFormat="1" applyFont="1" applyFill="1" applyBorder="1" applyAlignment="1" applyProtection="1">
      <alignment horizontal="left" vertical="center"/>
      <protection locked="0"/>
    </xf>
    <xf numFmtId="0" fontId="3" fillId="19" borderId="12" xfId="1" quotePrefix="1" applyNumberFormat="1" applyFont="1" applyFill="1" applyBorder="1" applyAlignment="1" applyProtection="1">
      <alignment horizontal="left" vertical="center"/>
      <protection locked="0"/>
    </xf>
    <xf numFmtId="0" fontId="3" fillId="19" borderId="11" xfId="1" quotePrefix="1" applyNumberFormat="1" applyFont="1" applyFill="1" applyBorder="1" applyAlignment="1" applyProtection="1">
      <alignment horizontal="left" vertical="center"/>
      <protection locked="0"/>
    </xf>
    <xf numFmtId="0" fontId="20" fillId="19" borderId="10" xfId="1" quotePrefix="1" applyNumberFormat="1" applyFont="1" applyFill="1" applyBorder="1" applyAlignment="1" applyProtection="1">
      <alignment horizontal="left" vertical="center" wrapText="1"/>
      <protection locked="0"/>
    </xf>
    <xf numFmtId="0" fontId="20" fillId="19" borderId="13" xfId="1" quotePrefix="1" applyNumberFormat="1" applyFont="1" applyFill="1" applyBorder="1" applyAlignment="1" applyProtection="1">
      <alignment horizontal="left" vertical="center" wrapText="1"/>
      <protection locked="0"/>
    </xf>
    <xf numFmtId="0" fontId="20" fillId="19" borderId="12" xfId="1" quotePrefix="1" applyNumberFormat="1" applyFont="1" applyFill="1" applyBorder="1" applyAlignment="1" applyProtection="1">
      <alignment horizontal="left" vertical="center" wrapText="1"/>
      <protection locked="0"/>
    </xf>
    <xf numFmtId="0" fontId="20" fillId="19" borderId="11" xfId="1" quotePrefix="1" applyNumberFormat="1" applyFont="1" applyFill="1" applyBorder="1" applyAlignment="1" applyProtection="1">
      <alignment horizontal="left" vertical="center" wrapText="1"/>
      <protection locked="0"/>
    </xf>
    <xf numFmtId="0" fontId="3" fillId="11" borderId="10" xfId="1" quotePrefix="1" applyNumberFormat="1" applyFont="1" applyFill="1" applyBorder="1" applyAlignment="1" applyProtection="1">
      <alignment horizontal="left" vertical="center" wrapText="1"/>
      <protection locked="0"/>
    </xf>
    <xf numFmtId="0" fontId="3" fillId="11" borderId="10" xfId="1" applyNumberFormat="1" applyFont="1" applyFill="1" applyBorder="1" applyAlignment="1" applyProtection="1">
      <alignment horizontal="left" vertical="center"/>
      <protection locked="0"/>
    </xf>
    <xf numFmtId="0" fontId="6" fillId="0" borderId="13" xfId="1" applyNumberFormat="1" applyFont="1" applyFill="1" applyBorder="1" applyAlignment="1" applyProtection="1">
      <alignment horizontal="center" vertical="center"/>
      <protection locked="0"/>
    </xf>
    <xf numFmtId="0" fontId="6" fillId="0" borderId="12" xfId="1" applyNumberFormat="1" applyFont="1" applyFill="1" applyBorder="1" applyAlignment="1" applyProtection="1">
      <alignment horizontal="center" vertical="center"/>
      <protection locked="0"/>
    </xf>
    <xf numFmtId="0" fontId="6" fillId="0" borderId="11" xfId="1" applyNumberFormat="1" applyFont="1" applyFill="1" applyBorder="1" applyAlignment="1" applyProtection="1">
      <alignment horizontal="center" vertical="center"/>
      <protection locked="0"/>
    </xf>
    <xf numFmtId="0" fontId="20" fillId="5" borderId="13" xfId="1" quotePrefix="1" applyNumberFormat="1" applyFont="1" applyFill="1" applyBorder="1" applyAlignment="1" applyProtection="1">
      <alignment horizontal="left" vertical="center" wrapText="1"/>
      <protection locked="0"/>
    </xf>
    <xf numFmtId="0" fontId="20" fillId="5" borderId="12" xfId="1" quotePrefix="1" applyNumberFormat="1" applyFont="1" applyFill="1" applyBorder="1" applyAlignment="1" applyProtection="1">
      <alignment horizontal="left" vertical="center" wrapText="1"/>
      <protection locked="0"/>
    </xf>
    <xf numFmtId="0" fontId="20" fillId="5" borderId="11" xfId="1" quotePrefix="1" applyNumberFormat="1" applyFont="1" applyFill="1" applyBorder="1" applyAlignment="1" applyProtection="1">
      <alignment horizontal="left" vertical="center" wrapText="1"/>
      <protection locked="0"/>
    </xf>
    <xf numFmtId="0" fontId="3" fillId="23" borderId="13" xfId="1" quotePrefix="1" applyNumberFormat="1" applyFont="1" applyFill="1" applyBorder="1" applyAlignment="1" applyProtection="1">
      <alignment horizontal="left" vertical="center" wrapText="1"/>
      <protection locked="0"/>
    </xf>
    <xf numFmtId="0" fontId="3" fillId="23" borderId="12" xfId="1" quotePrefix="1" applyNumberFormat="1" applyFont="1" applyFill="1" applyBorder="1" applyAlignment="1" applyProtection="1">
      <alignment horizontal="left" vertical="center" wrapText="1"/>
      <protection locked="0"/>
    </xf>
    <xf numFmtId="0" fontId="3" fillId="23" borderId="11" xfId="1" quotePrefix="1" applyNumberFormat="1" applyFont="1" applyFill="1" applyBorder="1" applyAlignment="1" applyProtection="1">
      <alignment horizontal="left" vertical="center" wrapText="1"/>
      <protection locked="0"/>
    </xf>
    <xf numFmtId="0" fontId="3" fillId="23" borderId="10" xfId="1" quotePrefix="1" applyNumberFormat="1" applyFont="1" applyFill="1" applyBorder="1" applyAlignment="1" applyProtection="1">
      <alignment horizontal="left" vertical="center" wrapText="1"/>
      <protection locked="0"/>
    </xf>
    <xf numFmtId="0" fontId="3" fillId="23" borderId="10" xfId="1" applyNumberFormat="1" applyFont="1" applyFill="1" applyBorder="1" applyAlignment="1" applyProtection="1">
      <alignment horizontal="left" vertical="center"/>
      <protection locked="0"/>
    </xf>
    <xf numFmtId="0" fontId="20" fillId="23" borderId="13" xfId="1" quotePrefix="1" applyNumberFormat="1" applyFont="1" applyFill="1" applyBorder="1" applyAlignment="1" applyProtection="1">
      <alignment horizontal="left" vertical="center" wrapText="1"/>
      <protection locked="0"/>
    </xf>
    <xf numFmtId="0" fontId="20" fillId="23" borderId="12" xfId="1" quotePrefix="1" applyNumberFormat="1" applyFont="1" applyFill="1" applyBorder="1" applyAlignment="1" applyProtection="1">
      <alignment horizontal="left" vertical="center" wrapText="1"/>
      <protection locked="0"/>
    </xf>
    <xf numFmtId="0" fontId="20" fillId="23" borderId="11" xfId="1" quotePrefix="1" applyNumberFormat="1" applyFont="1" applyFill="1" applyBorder="1" applyAlignment="1" applyProtection="1">
      <alignment horizontal="left" vertical="center" wrapText="1"/>
      <protection locked="0"/>
    </xf>
    <xf numFmtId="0" fontId="20" fillId="23" borderId="10" xfId="1" quotePrefix="1" applyNumberFormat="1" applyFont="1" applyFill="1" applyBorder="1" applyAlignment="1" applyProtection="1">
      <alignment horizontal="left" vertical="center" wrapText="1"/>
      <protection locked="0"/>
    </xf>
    <xf numFmtId="0" fontId="20" fillId="23" borderId="10" xfId="1" applyNumberFormat="1" applyFont="1" applyFill="1" applyBorder="1" applyAlignment="1" applyProtection="1">
      <alignment horizontal="left" vertical="center"/>
      <protection locked="0"/>
    </xf>
    <xf numFmtId="0" fontId="19" fillId="23" borderId="10" xfId="1" quotePrefix="1" applyNumberFormat="1" applyFont="1" applyFill="1" applyBorder="1" applyAlignment="1" applyProtection="1">
      <alignment horizontal="left" vertical="center" wrapText="1"/>
      <protection locked="0"/>
    </xf>
    <xf numFmtId="0" fontId="19" fillId="23" borderId="10" xfId="1" applyNumberFormat="1" applyFont="1" applyFill="1" applyBorder="1" applyAlignment="1" applyProtection="1">
      <alignment horizontal="left" vertical="center" wrapText="1"/>
      <protection locked="0"/>
    </xf>
    <xf numFmtId="0" fontId="19" fillId="23" borderId="10" xfId="1" applyNumberFormat="1" applyFont="1" applyFill="1" applyBorder="1" applyAlignment="1" applyProtection="1">
      <alignment horizontal="left" vertical="center"/>
      <protection locked="0"/>
    </xf>
    <xf numFmtId="0" fontId="19" fillId="23" borderId="13" xfId="1" quotePrefix="1" applyNumberFormat="1" applyFont="1" applyFill="1" applyBorder="1" applyAlignment="1" applyProtection="1">
      <alignment horizontal="left" vertical="center" wrapText="1"/>
      <protection locked="0"/>
    </xf>
    <xf numFmtId="0" fontId="19" fillId="23" borderId="12" xfId="1" quotePrefix="1" applyNumberFormat="1" applyFont="1" applyFill="1" applyBorder="1" applyAlignment="1" applyProtection="1">
      <alignment horizontal="left" vertical="center" wrapText="1"/>
      <protection locked="0"/>
    </xf>
    <xf numFmtId="0" fontId="19" fillId="23" borderId="11" xfId="1" quotePrefix="1" applyNumberFormat="1" applyFont="1" applyFill="1" applyBorder="1" applyAlignment="1" applyProtection="1">
      <alignment horizontal="left" vertical="center" wrapText="1"/>
      <protection locked="0"/>
    </xf>
    <xf numFmtId="0" fontId="6" fillId="0" borderId="21" xfId="1" quotePrefix="1" applyNumberFormat="1" applyFont="1" applyFill="1" applyBorder="1" applyAlignment="1" applyProtection="1">
      <alignment horizontal="center" vertical="center" wrapText="1"/>
      <protection locked="0"/>
    </xf>
    <xf numFmtId="0" fontId="6" fillId="0" borderId="22" xfId="1" quotePrefix="1" applyNumberFormat="1" applyFont="1" applyFill="1" applyBorder="1" applyAlignment="1" applyProtection="1">
      <alignment horizontal="center" vertical="center" wrapText="1"/>
      <protection locked="0"/>
    </xf>
    <xf numFmtId="0" fontId="3" fillId="0" borderId="20" xfId="1" quotePrefix="1" applyNumberFormat="1" applyFont="1" applyFill="1" applyBorder="1" applyAlignment="1" applyProtection="1">
      <alignment horizontal="left" vertical="center" wrapText="1"/>
      <protection locked="0"/>
    </xf>
    <xf numFmtId="0" fontId="3" fillId="0" borderId="1" xfId="1" quotePrefix="1" applyNumberFormat="1" applyFont="1" applyFill="1" applyBorder="1" applyAlignment="1" applyProtection="1">
      <alignment horizontal="left" vertical="center" wrapText="1"/>
      <protection locked="0"/>
    </xf>
    <xf numFmtId="0" fontId="3" fillId="0" borderId="19" xfId="1" quotePrefix="1" applyNumberFormat="1" applyFont="1" applyFill="1" applyBorder="1" applyAlignment="1" applyProtection="1">
      <alignment horizontal="left" vertical="center" wrapText="1"/>
      <protection locked="0"/>
    </xf>
    <xf numFmtId="178" fontId="6" fillId="0" borderId="21" xfId="1" applyNumberFormat="1" applyFont="1" applyFill="1" applyBorder="1" applyAlignment="1" applyProtection="1">
      <alignment horizontal="center" vertical="center"/>
      <protection locked="0"/>
    </xf>
    <xf numFmtId="178" fontId="6" fillId="0" borderId="22" xfId="1" applyNumberFormat="1" applyFont="1" applyFill="1" applyBorder="1" applyAlignment="1" applyProtection="1">
      <alignment horizontal="center" vertical="center"/>
      <protection locked="0"/>
    </xf>
    <xf numFmtId="0" fontId="3" fillId="23" borderId="16" xfId="1" quotePrefix="1" applyNumberFormat="1" applyFont="1" applyFill="1" applyBorder="1" applyAlignment="1" applyProtection="1">
      <alignment horizontal="left" vertical="center" wrapText="1"/>
      <protection locked="0"/>
    </xf>
    <xf numFmtId="0" fontId="3" fillId="23" borderId="14" xfId="1" quotePrefix="1" applyNumberFormat="1" applyFont="1" applyFill="1" applyBorder="1" applyAlignment="1" applyProtection="1">
      <alignment horizontal="left" vertical="center" wrapText="1"/>
      <protection locked="0"/>
    </xf>
    <xf numFmtId="0" fontId="3" fillId="23" borderId="15" xfId="1" quotePrefix="1" applyNumberFormat="1" applyFont="1" applyFill="1" applyBorder="1" applyAlignment="1" applyProtection="1">
      <alignment horizontal="left" vertical="center" wrapText="1"/>
      <protection locked="0"/>
    </xf>
    <xf numFmtId="0" fontId="6" fillId="23" borderId="21" xfId="1" applyNumberFormat="1" applyFont="1" applyFill="1" applyBorder="1" applyAlignment="1" applyProtection="1">
      <alignment horizontal="center" vertical="center"/>
      <protection locked="0"/>
    </xf>
    <xf numFmtId="0" fontId="6" fillId="23" borderId="25" xfId="1" applyNumberFormat="1" applyFont="1" applyFill="1" applyBorder="1" applyAlignment="1" applyProtection="1">
      <alignment horizontal="center" vertical="center"/>
      <protection locked="0"/>
    </xf>
    <xf numFmtId="0" fontId="6" fillId="23" borderId="22" xfId="1" applyNumberFormat="1" applyFont="1" applyFill="1" applyBorder="1" applyAlignment="1" applyProtection="1">
      <alignment horizontal="center" vertical="center"/>
      <protection locked="0"/>
    </xf>
    <xf numFmtId="0" fontId="3" fillId="23" borderId="21" xfId="1" quotePrefix="1" applyNumberFormat="1" applyFont="1" applyFill="1" applyBorder="1" applyAlignment="1" applyProtection="1">
      <alignment horizontal="left" vertical="center" wrapText="1"/>
      <protection locked="0"/>
    </xf>
    <xf numFmtId="0" fontId="3" fillId="23" borderId="21" xfId="1" applyNumberFormat="1" applyFont="1" applyFill="1" applyBorder="1" applyAlignment="1" applyProtection="1">
      <alignment horizontal="left" vertical="center"/>
      <protection locked="0"/>
    </xf>
    <xf numFmtId="178" fontId="6" fillId="23" borderId="21" xfId="1" applyNumberFormat="1" applyFont="1" applyFill="1" applyBorder="1" applyAlignment="1" applyProtection="1">
      <alignment horizontal="center" vertical="center"/>
      <protection locked="0"/>
    </xf>
    <xf numFmtId="178" fontId="6" fillId="23" borderId="25" xfId="1" applyNumberFormat="1" applyFont="1" applyFill="1" applyBorder="1" applyAlignment="1" applyProtection="1">
      <alignment horizontal="center" vertical="center"/>
      <protection locked="0"/>
    </xf>
    <xf numFmtId="178" fontId="6" fillId="23" borderId="22" xfId="1" applyNumberFormat="1" applyFont="1" applyFill="1" applyBorder="1" applyAlignment="1" applyProtection="1">
      <alignment horizontal="center" vertical="center"/>
      <protection locked="0"/>
    </xf>
    <xf numFmtId="176" fontId="6" fillId="23" borderId="21" xfId="1" applyNumberFormat="1" applyFont="1" applyFill="1" applyBorder="1" applyAlignment="1" applyProtection="1">
      <alignment horizontal="center" vertical="center" wrapText="1"/>
      <protection locked="0"/>
    </xf>
    <xf numFmtId="176" fontId="6" fillId="23" borderId="25" xfId="1" applyNumberFormat="1" applyFont="1" applyFill="1" applyBorder="1" applyAlignment="1" applyProtection="1">
      <alignment horizontal="center" vertical="center" wrapText="1"/>
      <protection locked="0"/>
    </xf>
    <xf numFmtId="176" fontId="6" fillId="23" borderId="22" xfId="1" applyNumberFormat="1" applyFont="1" applyFill="1" applyBorder="1" applyAlignment="1" applyProtection="1">
      <alignment horizontal="center" vertical="center" wrapText="1"/>
      <protection locked="0"/>
    </xf>
    <xf numFmtId="176" fontId="6" fillId="23" borderId="21" xfId="1" quotePrefix="1" applyNumberFormat="1" applyFont="1" applyFill="1" applyBorder="1" applyAlignment="1" applyProtection="1">
      <alignment horizontal="center" vertical="center"/>
      <protection locked="0"/>
    </xf>
    <xf numFmtId="176" fontId="6" fillId="23" borderId="25" xfId="1" quotePrefix="1" applyNumberFormat="1" applyFont="1" applyFill="1" applyBorder="1" applyAlignment="1" applyProtection="1">
      <alignment horizontal="center" vertical="center"/>
      <protection locked="0"/>
    </xf>
    <xf numFmtId="176" fontId="6" fillId="23" borderId="22" xfId="1" quotePrefix="1" applyNumberFormat="1" applyFont="1" applyFill="1" applyBorder="1" applyAlignment="1" applyProtection="1">
      <alignment horizontal="center" vertical="center"/>
      <protection locked="0"/>
    </xf>
    <xf numFmtId="0" fontId="3" fillId="23" borderId="18" xfId="1" quotePrefix="1" applyNumberFormat="1" applyFont="1" applyFill="1" applyBorder="1" applyAlignment="1" applyProtection="1">
      <alignment horizontal="left" vertical="center" wrapText="1"/>
      <protection locked="0"/>
    </xf>
    <xf numFmtId="0" fontId="3" fillId="23" borderId="0" xfId="1" quotePrefix="1" applyNumberFormat="1" applyFont="1" applyFill="1" applyBorder="1" applyAlignment="1" applyProtection="1">
      <alignment horizontal="left" vertical="center" wrapText="1"/>
      <protection locked="0"/>
    </xf>
    <xf numFmtId="0" fontId="3" fillId="23" borderId="17" xfId="1" quotePrefix="1" applyNumberFormat="1" applyFont="1" applyFill="1" applyBorder="1" applyAlignment="1" applyProtection="1">
      <alignment horizontal="left" vertical="center" wrapText="1"/>
      <protection locked="0"/>
    </xf>
    <xf numFmtId="0" fontId="3" fillId="23" borderId="16" xfId="1" quotePrefix="1" applyNumberFormat="1" applyFont="1" applyFill="1" applyBorder="1" applyAlignment="1" applyProtection="1">
      <alignment vertical="center" wrapText="1"/>
      <protection locked="0"/>
    </xf>
    <xf numFmtId="0" fontId="3" fillId="23" borderId="14" xfId="1" quotePrefix="1" applyNumberFormat="1" applyFont="1" applyFill="1" applyBorder="1" applyAlignment="1" applyProtection="1">
      <alignment vertical="center" wrapText="1"/>
      <protection locked="0"/>
    </xf>
    <xf numFmtId="0" fontId="3" fillId="23" borderId="15" xfId="1" quotePrefix="1" applyNumberFormat="1" applyFont="1" applyFill="1" applyBorder="1" applyAlignment="1" applyProtection="1">
      <alignment vertical="center" wrapText="1"/>
      <protection locked="0"/>
    </xf>
    <xf numFmtId="176" fontId="6" fillId="0" borderId="21" xfId="1" applyNumberFormat="1" applyFont="1" applyFill="1" applyBorder="1" applyAlignment="1" applyProtection="1">
      <alignment horizontal="center" vertical="center"/>
      <protection locked="0"/>
    </xf>
    <xf numFmtId="176" fontId="6" fillId="0" borderId="22" xfId="1" applyNumberFormat="1" applyFont="1" applyFill="1" applyBorder="1" applyAlignment="1" applyProtection="1">
      <alignment horizontal="center" vertical="center"/>
      <protection locked="0"/>
    </xf>
    <xf numFmtId="176" fontId="6" fillId="0" borderId="21" xfId="1" quotePrefix="1" applyNumberFormat="1" applyFont="1" applyFill="1" applyBorder="1" applyAlignment="1" applyProtection="1">
      <alignment horizontal="center" vertical="center" wrapText="1"/>
      <protection locked="0"/>
    </xf>
    <xf numFmtId="176" fontId="6" fillId="0" borderId="22" xfId="1" quotePrefix="1" applyNumberFormat="1" applyFont="1" applyFill="1" applyBorder="1" applyAlignment="1" applyProtection="1">
      <alignment horizontal="center" vertical="center" wrapText="1"/>
      <protection locked="0"/>
    </xf>
    <xf numFmtId="0" fontId="3" fillId="0" borderId="16" xfId="1" quotePrefix="1" applyNumberFormat="1" applyFont="1" applyFill="1" applyBorder="1" applyAlignment="1" applyProtection="1">
      <alignment horizontal="left" vertical="center" wrapText="1"/>
      <protection locked="0"/>
    </xf>
    <xf numFmtId="0" fontId="3" fillId="0" borderId="14" xfId="1" quotePrefix="1" applyNumberFormat="1" applyFont="1" applyFill="1" applyBorder="1" applyAlignment="1" applyProtection="1">
      <alignment horizontal="left" vertical="center" wrapText="1"/>
      <protection locked="0"/>
    </xf>
    <xf numFmtId="0" fontId="3" fillId="0" borderId="15" xfId="1" quotePrefix="1" applyNumberFormat="1" applyFont="1" applyFill="1" applyBorder="1" applyAlignment="1" applyProtection="1">
      <alignment horizontal="left" vertical="center" wrapText="1"/>
      <protection locked="0"/>
    </xf>
    <xf numFmtId="0" fontId="3" fillId="23" borderId="20" xfId="1" quotePrefix="1" applyNumberFormat="1" applyFont="1" applyFill="1" applyBorder="1" applyAlignment="1" applyProtection="1">
      <alignment horizontal="left" vertical="center" wrapText="1"/>
      <protection locked="0"/>
    </xf>
    <xf numFmtId="0" fontId="3" fillId="23" borderId="1" xfId="1" quotePrefix="1" applyNumberFormat="1" applyFont="1" applyFill="1" applyBorder="1" applyAlignment="1" applyProtection="1">
      <alignment horizontal="left" vertical="center" wrapText="1"/>
      <protection locked="0"/>
    </xf>
    <xf numFmtId="0" fontId="3" fillId="23" borderId="19" xfId="1" quotePrefix="1" applyNumberFormat="1" applyFont="1" applyFill="1" applyBorder="1" applyAlignment="1" applyProtection="1">
      <alignment horizontal="left" vertical="center" wrapText="1"/>
      <protection locked="0"/>
    </xf>
    <xf numFmtId="0" fontId="3" fillId="21" borderId="10" xfId="1" quotePrefix="1" applyNumberFormat="1" applyFont="1" applyFill="1" applyBorder="1" applyAlignment="1" applyProtection="1">
      <alignment horizontal="left" vertical="center" wrapText="1"/>
      <protection locked="0"/>
    </xf>
    <xf numFmtId="0" fontId="3" fillId="21" borderId="10" xfId="1" applyNumberFormat="1" applyFont="1" applyFill="1" applyBorder="1" applyAlignment="1" applyProtection="1">
      <alignment horizontal="left" vertical="center"/>
      <protection locked="0"/>
    </xf>
    <xf numFmtId="0" fontId="6" fillId="21" borderId="21" xfId="1" quotePrefix="1" applyNumberFormat="1" applyFont="1" applyFill="1" applyBorder="1" applyAlignment="1" applyProtection="1">
      <alignment horizontal="center" vertical="center" wrapText="1"/>
      <protection locked="0"/>
    </xf>
    <xf numFmtId="0" fontId="6" fillId="21" borderId="22" xfId="1" quotePrefix="1" applyNumberFormat="1" applyFont="1" applyFill="1" applyBorder="1" applyAlignment="1" applyProtection="1">
      <alignment horizontal="center" vertical="center" wrapText="1"/>
      <protection locked="0"/>
    </xf>
    <xf numFmtId="0" fontId="3" fillId="21" borderId="20" xfId="1" quotePrefix="1" applyNumberFormat="1" applyFont="1" applyFill="1" applyBorder="1" applyAlignment="1" applyProtection="1">
      <alignment horizontal="left" vertical="center" wrapText="1"/>
      <protection locked="0"/>
    </xf>
    <xf numFmtId="0" fontId="3" fillId="21" borderId="1" xfId="1" quotePrefix="1" applyNumberFormat="1" applyFont="1" applyFill="1" applyBorder="1" applyAlignment="1" applyProtection="1">
      <alignment horizontal="left" vertical="center" wrapText="1"/>
      <protection locked="0"/>
    </xf>
    <xf numFmtId="0" fontId="3" fillId="21" borderId="19" xfId="1" quotePrefix="1" applyNumberFormat="1" applyFont="1" applyFill="1" applyBorder="1" applyAlignment="1" applyProtection="1">
      <alignment horizontal="left" vertical="center" wrapText="1"/>
      <protection locked="0"/>
    </xf>
    <xf numFmtId="178" fontId="6" fillId="21" borderId="21" xfId="1" applyNumberFormat="1" applyFont="1" applyFill="1" applyBorder="1" applyAlignment="1" applyProtection="1">
      <alignment horizontal="center" vertical="center"/>
      <protection locked="0"/>
    </xf>
    <xf numFmtId="178" fontId="6" fillId="21" borderId="22" xfId="1" applyNumberFormat="1" applyFont="1" applyFill="1" applyBorder="1" applyAlignment="1" applyProtection="1">
      <alignment horizontal="center" vertical="center"/>
      <protection locked="0"/>
    </xf>
    <xf numFmtId="0" fontId="3" fillId="21" borderId="16" xfId="1" quotePrefix="1" applyNumberFormat="1" applyFont="1" applyFill="1" applyBorder="1" applyAlignment="1" applyProtection="1">
      <alignment horizontal="left" vertical="center" wrapText="1"/>
      <protection locked="0"/>
    </xf>
    <xf numFmtId="0" fontId="3" fillId="21" borderId="14" xfId="1" quotePrefix="1" applyNumberFormat="1" applyFont="1" applyFill="1" applyBorder="1" applyAlignment="1" applyProtection="1">
      <alignment horizontal="left" vertical="center" wrapText="1"/>
      <protection locked="0"/>
    </xf>
    <xf numFmtId="0" fontId="3" fillId="21" borderId="15" xfId="1" quotePrefix="1" applyNumberFormat="1" applyFont="1" applyFill="1" applyBorder="1" applyAlignment="1" applyProtection="1">
      <alignment horizontal="left" vertical="center" wrapText="1"/>
      <protection locked="0"/>
    </xf>
    <xf numFmtId="0" fontId="6" fillId="21" borderId="21" xfId="1" applyNumberFormat="1" applyFont="1" applyFill="1" applyBorder="1" applyAlignment="1" applyProtection="1">
      <alignment horizontal="center" vertical="center"/>
      <protection locked="0"/>
    </xf>
    <xf numFmtId="0" fontId="6" fillId="21" borderId="25" xfId="1" applyNumberFormat="1" applyFont="1" applyFill="1" applyBorder="1" applyAlignment="1" applyProtection="1">
      <alignment horizontal="center" vertical="center"/>
      <protection locked="0"/>
    </xf>
    <xf numFmtId="0" fontId="6" fillId="21" borderId="22" xfId="1" applyNumberFormat="1" applyFont="1" applyFill="1" applyBorder="1" applyAlignment="1" applyProtection="1">
      <alignment horizontal="center" vertical="center"/>
      <protection locked="0"/>
    </xf>
    <xf numFmtId="0" fontId="3" fillId="21" borderId="21" xfId="1" quotePrefix="1" applyNumberFormat="1" applyFont="1" applyFill="1" applyBorder="1" applyAlignment="1" applyProtection="1">
      <alignment horizontal="left" vertical="center" wrapText="1"/>
      <protection locked="0"/>
    </xf>
    <xf numFmtId="0" fontId="3" fillId="21" borderId="21" xfId="1" applyNumberFormat="1" applyFont="1" applyFill="1" applyBorder="1" applyAlignment="1" applyProtection="1">
      <alignment horizontal="left" vertical="center"/>
      <protection locked="0"/>
    </xf>
    <xf numFmtId="178" fontId="6" fillId="21" borderId="25" xfId="1" applyNumberFormat="1" applyFont="1" applyFill="1" applyBorder="1" applyAlignment="1" applyProtection="1">
      <alignment horizontal="center" vertical="center"/>
      <protection locked="0"/>
    </xf>
    <xf numFmtId="176" fontId="6" fillId="21" borderId="21" xfId="1" applyNumberFormat="1" applyFont="1" applyFill="1" applyBorder="1" applyAlignment="1" applyProtection="1">
      <alignment horizontal="center" vertical="center" wrapText="1"/>
      <protection locked="0"/>
    </xf>
    <xf numFmtId="176" fontId="6" fillId="21" borderId="25" xfId="1" applyNumberFormat="1" applyFont="1" applyFill="1" applyBorder="1" applyAlignment="1" applyProtection="1">
      <alignment horizontal="center" vertical="center" wrapText="1"/>
      <protection locked="0"/>
    </xf>
    <xf numFmtId="176" fontId="6" fillId="21" borderId="22" xfId="1" applyNumberFormat="1" applyFont="1" applyFill="1" applyBorder="1" applyAlignment="1" applyProtection="1">
      <alignment horizontal="center" vertical="center" wrapText="1"/>
      <protection locked="0"/>
    </xf>
    <xf numFmtId="176" fontId="6" fillId="21" borderId="21" xfId="1" quotePrefix="1" applyNumberFormat="1" applyFont="1" applyFill="1" applyBorder="1" applyAlignment="1" applyProtection="1">
      <alignment horizontal="center" vertical="center"/>
      <protection locked="0"/>
    </xf>
    <xf numFmtId="176" fontId="6" fillId="21" borderId="25" xfId="1" quotePrefix="1" applyNumberFormat="1" applyFont="1" applyFill="1" applyBorder="1" applyAlignment="1" applyProtection="1">
      <alignment horizontal="center" vertical="center"/>
      <protection locked="0"/>
    </xf>
    <xf numFmtId="176" fontId="6" fillId="21" borderId="22" xfId="1" quotePrefix="1" applyNumberFormat="1" applyFont="1" applyFill="1" applyBorder="1" applyAlignment="1" applyProtection="1">
      <alignment horizontal="center" vertical="center"/>
      <protection locked="0"/>
    </xf>
    <xf numFmtId="0" fontId="3" fillId="21" borderId="18" xfId="1" quotePrefix="1" applyNumberFormat="1" applyFont="1" applyFill="1" applyBorder="1" applyAlignment="1" applyProtection="1">
      <alignment horizontal="left" vertical="center" wrapText="1"/>
      <protection locked="0"/>
    </xf>
    <xf numFmtId="0" fontId="3" fillId="21" borderId="0" xfId="1" quotePrefix="1" applyNumberFormat="1" applyFont="1" applyFill="1" applyBorder="1" applyAlignment="1" applyProtection="1">
      <alignment horizontal="left" vertical="center" wrapText="1"/>
      <protection locked="0"/>
    </xf>
    <xf numFmtId="0" fontId="3" fillId="21" borderId="17" xfId="1" quotePrefix="1" applyNumberFormat="1" applyFont="1" applyFill="1" applyBorder="1" applyAlignment="1" applyProtection="1">
      <alignment horizontal="left" vertical="center" wrapText="1"/>
      <protection locked="0"/>
    </xf>
    <xf numFmtId="0" fontId="3" fillId="21" borderId="16" xfId="1" quotePrefix="1" applyNumberFormat="1" applyFont="1" applyFill="1" applyBorder="1" applyAlignment="1" applyProtection="1">
      <alignment vertical="center" wrapText="1"/>
      <protection locked="0"/>
    </xf>
    <xf numFmtId="0" fontId="3" fillId="21" borderId="14" xfId="1" quotePrefix="1" applyNumberFormat="1" applyFont="1" applyFill="1" applyBorder="1" applyAlignment="1" applyProtection="1">
      <alignment vertical="center" wrapText="1"/>
      <protection locked="0"/>
    </xf>
    <xf numFmtId="0" fontId="3" fillId="21" borderId="15" xfId="1" quotePrefix="1" applyNumberFormat="1" applyFont="1" applyFill="1" applyBorder="1" applyAlignment="1" applyProtection="1">
      <alignment vertical="center" wrapText="1"/>
      <protection locked="0"/>
    </xf>
    <xf numFmtId="176" fontId="6" fillId="21" borderId="21" xfId="1" applyNumberFormat="1" applyFont="1" applyFill="1" applyBorder="1" applyAlignment="1" applyProtection="1">
      <alignment horizontal="center" vertical="center"/>
      <protection locked="0"/>
    </xf>
    <xf numFmtId="176" fontId="6" fillId="21" borderId="22" xfId="1" applyNumberFormat="1" applyFont="1" applyFill="1" applyBorder="1" applyAlignment="1" applyProtection="1">
      <alignment horizontal="center" vertical="center"/>
      <protection locked="0"/>
    </xf>
    <xf numFmtId="176" fontId="6" fillId="21" borderId="21" xfId="1" quotePrefix="1" applyNumberFormat="1" applyFont="1" applyFill="1" applyBorder="1" applyAlignment="1" applyProtection="1">
      <alignment horizontal="center" vertical="center" wrapText="1"/>
      <protection locked="0"/>
    </xf>
    <xf numFmtId="176" fontId="6" fillId="21" borderId="22" xfId="1" quotePrefix="1" applyNumberFormat="1" applyFont="1" applyFill="1" applyBorder="1" applyAlignment="1" applyProtection="1">
      <alignment horizontal="center" vertical="center" wrapText="1"/>
      <protection locked="0"/>
    </xf>
    <xf numFmtId="0" fontId="3" fillId="17" borderId="13" xfId="1" quotePrefix="1" applyNumberFormat="1" applyFont="1" applyFill="1" applyBorder="1" applyAlignment="1" applyProtection="1">
      <alignment horizontal="left" vertical="center" wrapText="1"/>
      <protection locked="0"/>
    </xf>
    <xf numFmtId="0" fontId="3" fillId="17" borderId="12" xfId="1" quotePrefix="1" applyNumberFormat="1" applyFont="1" applyFill="1" applyBorder="1" applyAlignment="1" applyProtection="1">
      <alignment horizontal="left" vertical="center" wrapText="1"/>
      <protection locked="0"/>
    </xf>
    <xf numFmtId="0" fontId="3" fillId="17" borderId="11" xfId="1" quotePrefix="1" applyNumberFormat="1" applyFont="1" applyFill="1" applyBorder="1" applyAlignment="1" applyProtection="1">
      <alignment horizontal="left" vertical="center" wrapText="1"/>
      <protection locked="0"/>
    </xf>
    <xf numFmtId="0" fontId="20" fillId="17" borderId="13" xfId="1" quotePrefix="1" applyNumberFormat="1" applyFont="1" applyFill="1" applyBorder="1" applyAlignment="1" applyProtection="1">
      <alignment horizontal="left" vertical="center" wrapText="1"/>
      <protection locked="0"/>
    </xf>
    <xf numFmtId="0" fontId="20" fillId="17" borderId="12" xfId="1" quotePrefix="1" applyNumberFormat="1" applyFont="1" applyFill="1" applyBorder="1" applyAlignment="1" applyProtection="1">
      <alignment horizontal="left" vertical="center" wrapText="1"/>
      <protection locked="0"/>
    </xf>
    <xf numFmtId="0" fontId="20" fillId="17" borderId="11" xfId="1" quotePrefix="1" applyNumberFormat="1" applyFont="1" applyFill="1" applyBorder="1" applyAlignment="1" applyProtection="1">
      <alignment horizontal="left" vertical="center" wrapText="1"/>
      <protection locked="0"/>
    </xf>
    <xf numFmtId="0" fontId="19" fillId="5" borderId="13" xfId="1" quotePrefix="1" applyNumberFormat="1" applyFont="1" applyFill="1" applyBorder="1" applyAlignment="1" applyProtection="1">
      <alignment horizontal="left" vertical="center" wrapText="1"/>
      <protection locked="0"/>
    </xf>
    <xf numFmtId="0" fontId="19" fillId="5" borderId="12" xfId="1" quotePrefix="1" applyNumberFormat="1" applyFont="1" applyFill="1" applyBorder="1" applyAlignment="1" applyProtection="1">
      <alignment horizontal="left" vertical="center" wrapText="1"/>
      <protection locked="0"/>
    </xf>
    <xf numFmtId="0" fontId="19" fillId="5" borderId="11" xfId="1" quotePrefix="1" applyNumberFormat="1" applyFont="1" applyFill="1" applyBorder="1" applyAlignment="1" applyProtection="1">
      <alignment horizontal="left" vertical="center" wrapText="1"/>
      <protection locked="0"/>
    </xf>
    <xf numFmtId="0" fontId="6" fillId="4" borderId="21" xfId="1" quotePrefix="1" applyNumberFormat="1" applyFont="1" applyFill="1" applyBorder="1" applyAlignment="1" applyProtection="1">
      <alignment horizontal="center" vertical="center" wrapText="1"/>
      <protection locked="0"/>
    </xf>
    <xf numFmtId="0" fontId="6" fillId="4" borderId="22" xfId="1" quotePrefix="1" applyNumberFormat="1" applyFont="1" applyFill="1" applyBorder="1" applyAlignment="1" applyProtection="1">
      <alignment horizontal="center" vertical="center" wrapText="1"/>
      <protection locked="0"/>
    </xf>
    <xf numFmtId="0" fontId="3" fillId="4" borderId="20" xfId="1" quotePrefix="1" applyNumberFormat="1" applyFont="1" applyFill="1" applyBorder="1" applyAlignment="1" applyProtection="1">
      <alignment horizontal="left" vertical="center" wrapText="1"/>
      <protection locked="0"/>
    </xf>
    <xf numFmtId="0" fontId="3" fillId="4" borderId="1" xfId="1" quotePrefix="1" applyNumberFormat="1" applyFont="1" applyFill="1" applyBorder="1" applyAlignment="1" applyProtection="1">
      <alignment horizontal="left" vertical="center" wrapText="1"/>
      <protection locked="0"/>
    </xf>
    <xf numFmtId="0" fontId="3" fillId="4" borderId="19" xfId="1" quotePrefix="1" applyNumberFormat="1" applyFont="1" applyFill="1" applyBorder="1" applyAlignment="1" applyProtection="1">
      <alignment horizontal="left" vertical="center" wrapText="1"/>
      <protection locked="0"/>
    </xf>
    <xf numFmtId="178" fontId="6" fillId="4" borderId="21" xfId="1" applyNumberFormat="1" applyFont="1" applyFill="1" applyBorder="1" applyAlignment="1" applyProtection="1">
      <alignment horizontal="center" vertical="center"/>
      <protection locked="0"/>
    </xf>
    <xf numFmtId="178" fontId="6" fillId="4" borderId="22" xfId="1" applyNumberFormat="1" applyFont="1" applyFill="1" applyBorder="1" applyAlignment="1" applyProtection="1">
      <alignment horizontal="center" vertical="center"/>
      <protection locked="0"/>
    </xf>
    <xf numFmtId="176" fontId="6" fillId="4" borderId="21" xfId="1" applyNumberFormat="1" applyFont="1" applyFill="1" applyBorder="1" applyAlignment="1" applyProtection="1">
      <alignment horizontal="center" vertical="center"/>
      <protection locked="0"/>
    </xf>
    <xf numFmtId="176" fontId="6" fillId="4" borderId="22" xfId="1" applyNumberFormat="1" applyFont="1" applyFill="1" applyBorder="1" applyAlignment="1" applyProtection="1">
      <alignment horizontal="center" vertical="center"/>
      <protection locked="0"/>
    </xf>
    <xf numFmtId="176" fontId="6" fillId="4" borderId="21" xfId="1" quotePrefix="1" applyNumberFormat="1" applyFont="1" applyFill="1" applyBorder="1" applyAlignment="1" applyProtection="1">
      <alignment horizontal="center" vertical="center" wrapText="1"/>
      <protection locked="0"/>
    </xf>
    <xf numFmtId="176" fontId="6" fillId="4" borderId="22" xfId="1" quotePrefix="1" applyNumberFormat="1" applyFont="1" applyFill="1" applyBorder="1" applyAlignment="1" applyProtection="1">
      <alignment horizontal="center" vertical="center" wrapText="1"/>
      <protection locked="0"/>
    </xf>
    <xf numFmtId="0" fontId="3" fillId="4" borderId="16" xfId="1" quotePrefix="1" applyNumberFormat="1" applyFont="1" applyFill="1" applyBorder="1" applyAlignment="1" applyProtection="1">
      <alignment horizontal="left" vertical="center" wrapText="1"/>
      <protection locked="0"/>
    </xf>
    <xf numFmtId="0" fontId="3" fillId="4" borderId="14" xfId="1" quotePrefix="1" applyNumberFormat="1" applyFont="1" applyFill="1" applyBorder="1" applyAlignment="1" applyProtection="1">
      <alignment horizontal="left" vertical="center" wrapText="1"/>
      <protection locked="0"/>
    </xf>
    <xf numFmtId="0" fontId="3" fillId="4" borderId="15" xfId="1" quotePrefix="1" applyNumberFormat="1" applyFont="1" applyFill="1" applyBorder="1" applyAlignment="1" applyProtection="1">
      <alignment horizontal="left" vertical="center" wrapText="1"/>
      <protection locked="0"/>
    </xf>
    <xf numFmtId="0" fontId="6" fillId="4" borderId="21" xfId="1" applyNumberFormat="1" applyFont="1" applyFill="1" applyBorder="1" applyAlignment="1" applyProtection="1">
      <alignment horizontal="center" vertical="center"/>
      <protection locked="0"/>
    </xf>
    <xf numFmtId="0" fontId="6" fillId="4" borderId="22" xfId="1" applyNumberFormat="1" applyFont="1" applyFill="1" applyBorder="1" applyAlignment="1" applyProtection="1">
      <alignment horizontal="center" vertical="center"/>
      <protection locked="0"/>
    </xf>
    <xf numFmtId="0" fontId="3" fillId="4" borderId="21" xfId="1" quotePrefix="1" applyNumberFormat="1" applyFont="1" applyFill="1" applyBorder="1" applyAlignment="1" applyProtection="1">
      <alignment horizontal="left" vertical="center" wrapText="1"/>
      <protection locked="0"/>
    </xf>
    <xf numFmtId="0" fontId="3" fillId="4" borderId="21" xfId="1" applyNumberFormat="1" applyFont="1" applyFill="1" applyBorder="1" applyAlignment="1" applyProtection="1">
      <alignment horizontal="left" vertical="center"/>
      <protection locked="0"/>
    </xf>
    <xf numFmtId="176" fontId="6" fillId="4" borderId="21" xfId="1" applyNumberFormat="1" applyFont="1" applyFill="1" applyBorder="1" applyAlignment="1" applyProtection="1">
      <alignment horizontal="center" vertical="center" wrapText="1"/>
      <protection locked="0"/>
    </xf>
    <xf numFmtId="176" fontId="6" fillId="4" borderId="22" xfId="1" applyNumberFormat="1" applyFont="1" applyFill="1" applyBorder="1" applyAlignment="1" applyProtection="1">
      <alignment horizontal="center" vertical="center" wrapText="1"/>
      <protection locked="0"/>
    </xf>
    <xf numFmtId="176" fontId="6" fillId="4" borderId="21" xfId="1" quotePrefix="1" applyNumberFormat="1" applyFont="1" applyFill="1" applyBorder="1" applyAlignment="1" applyProtection="1">
      <alignment horizontal="center" vertical="center"/>
      <protection locked="0"/>
    </xf>
    <xf numFmtId="176" fontId="6" fillId="4" borderId="22" xfId="1" quotePrefix="1" applyNumberFormat="1" applyFont="1" applyFill="1" applyBorder="1" applyAlignment="1" applyProtection="1">
      <alignment horizontal="center" vertical="center"/>
      <protection locked="0"/>
    </xf>
    <xf numFmtId="0" fontId="6" fillId="4" borderId="25" xfId="1" applyNumberFormat="1" applyFont="1" applyFill="1" applyBorder="1" applyAlignment="1" applyProtection="1">
      <alignment horizontal="center" vertical="center"/>
      <protection locked="0"/>
    </xf>
    <xf numFmtId="178" fontId="6" fillId="4" borderId="25" xfId="1" applyNumberFormat="1" applyFont="1" applyFill="1" applyBorder="1" applyAlignment="1" applyProtection="1">
      <alignment horizontal="center" vertical="center"/>
      <protection locked="0"/>
    </xf>
    <xf numFmtId="176" fontId="6" fillId="4" borderId="25" xfId="1" applyNumberFormat="1" applyFont="1" applyFill="1" applyBorder="1" applyAlignment="1" applyProtection="1">
      <alignment horizontal="center" vertical="center" wrapText="1"/>
      <protection locked="0"/>
    </xf>
    <xf numFmtId="176" fontId="6" fillId="4" borderId="25" xfId="1" quotePrefix="1" applyNumberFormat="1" applyFont="1" applyFill="1" applyBorder="1" applyAlignment="1" applyProtection="1">
      <alignment horizontal="center" vertical="center"/>
      <protection locked="0"/>
    </xf>
    <xf numFmtId="0" fontId="3" fillId="4" borderId="18" xfId="1" quotePrefix="1" applyNumberFormat="1" applyFont="1" applyFill="1" applyBorder="1" applyAlignment="1" applyProtection="1">
      <alignment horizontal="left" vertical="center" wrapText="1"/>
      <protection locked="0"/>
    </xf>
    <xf numFmtId="0" fontId="3" fillId="4" borderId="0" xfId="1" quotePrefix="1" applyNumberFormat="1" applyFont="1" applyFill="1" applyBorder="1" applyAlignment="1" applyProtection="1">
      <alignment horizontal="left" vertical="center" wrapText="1"/>
      <protection locked="0"/>
    </xf>
    <xf numFmtId="0" fontId="3" fillId="4" borderId="17" xfId="1" quotePrefix="1" applyNumberFormat="1" applyFont="1" applyFill="1" applyBorder="1" applyAlignment="1" applyProtection="1">
      <alignment horizontal="left" vertical="center" wrapText="1"/>
      <protection locked="0"/>
    </xf>
    <xf numFmtId="0" fontId="3" fillId="4" borderId="16" xfId="1" quotePrefix="1" applyNumberFormat="1" applyFont="1" applyFill="1" applyBorder="1" applyAlignment="1" applyProtection="1">
      <alignment vertical="center" wrapText="1"/>
      <protection locked="0"/>
    </xf>
    <xf numFmtId="0" fontId="3" fillId="4" borderId="14" xfId="1" quotePrefix="1" applyNumberFormat="1" applyFont="1" applyFill="1" applyBorder="1" applyAlignment="1" applyProtection="1">
      <alignment vertical="center" wrapText="1"/>
      <protection locked="0"/>
    </xf>
    <xf numFmtId="0" fontId="3" fillId="4" borderId="15" xfId="1" quotePrefix="1" applyNumberFormat="1" applyFont="1" applyFill="1" applyBorder="1" applyAlignment="1" applyProtection="1">
      <alignment vertical="center" wrapText="1"/>
      <protection locked="0"/>
    </xf>
    <xf numFmtId="0" fontId="24" fillId="9" borderId="10" xfId="1" quotePrefix="1" applyNumberFormat="1" applyFont="1" applyFill="1" applyBorder="1" applyAlignment="1" applyProtection="1">
      <alignment horizontal="left" vertical="center" wrapText="1"/>
      <protection locked="0"/>
    </xf>
    <xf numFmtId="0" fontId="3" fillId="24" borderId="13" xfId="1" quotePrefix="1" applyNumberFormat="1" applyFont="1" applyFill="1" applyBorder="1" applyAlignment="1" applyProtection="1">
      <alignment horizontal="left" vertical="center" wrapText="1"/>
      <protection locked="0"/>
    </xf>
    <xf numFmtId="0" fontId="3" fillId="24" borderId="12" xfId="1" quotePrefix="1" applyNumberFormat="1" applyFont="1" applyFill="1" applyBorder="1" applyAlignment="1" applyProtection="1">
      <alignment horizontal="left" vertical="center" wrapText="1"/>
      <protection locked="0"/>
    </xf>
    <xf numFmtId="0" fontId="3" fillId="24" borderId="11" xfId="1" quotePrefix="1" applyNumberFormat="1" applyFont="1" applyFill="1" applyBorder="1" applyAlignment="1" applyProtection="1">
      <alignment horizontal="left" vertical="center" wrapText="1"/>
      <protection locked="0"/>
    </xf>
    <xf numFmtId="0" fontId="3" fillId="24" borderId="10" xfId="1" quotePrefix="1" applyNumberFormat="1" applyFont="1" applyFill="1" applyBorder="1" applyAlignment="1" applyProtection="1">
      <alignment horizontal="left" vertical="center" wrapText="1"/>
      <protection locked="0"/>
    </xf>
    <xf numFmtId="0" fontId="3" fillId="24" borderId="10" xfId="1" applyNumberFormat="1" applyFont="1" applyFill="1" applyBorder="1" applyAlignment="1" applyProtection="1">
      <alignment horizontal="left" vertical="center"/>
      <protection locked="0"/>
    </xf>
    <xf numFmtId="0" fontId="45" fillId="9" borderId="13" xfId="1" quotePrefix="1" applyNumberFormat="1" applyFont="1" applyFill="1" applyBorder="1" applyAlignment="1" applyProtection="1">
      <alignment horizontal="left" vertical="center" wrapText="1"/>
      <protection locked="0"/>
    </xf>
    <xf numFmtId="0" fontId="45" fillId="9" borderId="12" xfId="1" quotePrefix="1" applyNumberFormat="1" applyFont="1" applyFill="1" applyBorder="1" applyAlignment="1" applyProtection="1">
      <alignment horizontal="left" vertical="center" wrapText="1"/>
      <protection locked="0"/>
    </xf>
    <xf numFmtId="0" fontId="45" fillId="9" borderId="11" xfId="1" quotePrefix="1" applyNumberFormat="1" applyFont="1" applyFill="1" applyBorder="1" applyAlignment="1" applyProtection="1">
      <alignment horizontal="left" vertical="center" wrapText="1"/>
      <protection locked="0"/>
    </xf>
    <xf numFmtId="0" fontId="19" fillId="19" borderId="10" xfId="1" quotePrefix="1" applyNumberFormat="1" applyFont="1" applyFill="1" applyBorder="1" applyAlignment="1" applyProtection="1">
      <alignment horizontal="left" vertical="center" wrapText="1"/>
      <protection locked="0"/>
    </xf>
    <xf numFmtId="0" fontId="19" fillId="19" borderId="10" xfId="1" applyNumberFormat="1" applyFont="1" applyFill="1" applyBorder="1" applyAlignment="1" applyProtection="1">
      <alignment horizontal="left" vertical="center"/>
      <protection locked="0"/>
    </xf>
    <xf numFmtId="0" fontId="3" fillId="0" borderId="10" xfId="1" quotePrefix="1" applyNumberFormat="1" applyFont="1" applyFill="1" applyBorder="1" applyAlignment="1" applyProtection="1">
      <alignment horizontal="center" vertical="center" wrapText="1"/>
      <protection locked="0"/>
    </xf>
    <xf numFmtId="0" fontId="20" fillId="26" borderId="10" xfId="1" quotePrefix="1" applyNumberFormat="1" applyFont="1" applyFill="1" applyBorder="1" applyAlignment="1" applyProtection="1">
      <alignment horizontal="left" vertical="center" wrapText="1"/>
      <protection locked="0"/>
    </xf>
    <xf numFmtId="0" fontId="20" fillId="26" borderId="10" xfId="1" applyNumberFormat="1" applyFont="1" applyFill="1" applyBorder="1" applyAlignment="1" applyProtection="1">
      <alignment horizontal="left" vertical="center"/>
      <protection locked="0"/>
    </xf>
    <xf numFmtId="0" fontId="20" fillId="26" borderId="13" xfId="1" quotePrefix="1" applyNumberFormat="1" applyFont="1" applyFill="1" applyBorder="1" applyAlignment="1" applyProtection="1">
      <alignment horizontal="left" vertical="center" wrapText="1"/>
      <protection locked="0"/>
    </xf>
    <xf numFmtId="0" fontId="20" fillId="26" borderId="12" xfId="1" quotePrefix="1" applyNumberFormat="1" applyFont="1" applyFill="1" applyBorder="1" applyAlignment="1" applyProtection="1">
      <alignment horizontal="left" vertical="center" wrapText="1"/>
      <protection locked="0"/>
    </xf>
    <xf numFmtId="0" fontId="20" fillId="26" borderId="11" xfId="1" quotePrefix="1" applyNumberFormat="1" applyFont="1" applyFill="1" applyBorder="1" applyAlignment="1" applyProtection="1">
      <alignment horizontal="left" vertical="center" wrapText="1"/>
      <protection locked="0"/>
    </xf>
    <xf numFmtId="0" fontId="3" fillId="19" borderId="20" xfId="1" quotePrefix="1" applyNumberFormat="1" applyFont="1" applyFill="1" applyBorder="1" applyAlignment="1" applyProtection="1">
      <alignment horizontal="left" vertical="center" wrapText="1"/>
      <protection locked="0"/>
    </xf>
    <xf numFmtId="0" fontId="3" fillId="19" borderId="1" xfId="1" quotePrefix="1" applyNumberFormat="1" applyFont="1" applyFill="1" applyBorder="1" applyAlignment="1" applyProtection="1">
      <alignment horizontal="left" vertical="center" wrapText="1"/>
      <protection locked="0"/>
    </xf>
    <xf numFmtId="0" fontId="3" fillId="19" borderId="19" xfId="1" quotePrefix="1" applyNumberFormat="1" applyFont="1" applyFill="1" applyBorder="1" applyAlignment="1" applyProtection="1">
      <alignment horizontal="left" vertical="center" wrapText="1"/>
      <protection locked="0"/>
    </xf>
    <xf numFmtId="0" fontId="77" fillId="19" borderId="13" xfId="1" quotePrefix="1" applyNumberFormat="1" applyFont="1" applyFill="1" applyBorder="1" applyAlignment="1" applyProtection="1">
      <alignment horizontal="left" vertical="center" wrapText="1"/>
      <protection locked="0"/>
    </xf>
    <xf numFmtId="0" fontId="77" fillId="19" borderId="12" xfId="1" quotePrefix="1" applyNumberFormat="1" applyFont="1" applyFill="1" applyBorder="1" applyAlignment="1" applyProtection="1">
      <alignment horizontal="left" vertical="center" wrapText="1"/>
      <protection locked="0"/>
    </xf>
    <xf numFmtId="0" fontId="77" fillId="19" borderId="11" xfId="1" quotePrefix="1" applyNumberFormat="1" applyFont="1" applyFill="1" applyBorder="1" applyAlignment="1" applyProtection="1">
      <alignment horizontal="left" vertical="center" wrapText="1"/>
      <protection locked="0"/>
    </xf>
    <xf numFmtId="0" fontId="3" fillId="27" borderId="13" xfId="1" quotePrefix="1" applyNumberFormat="1" applyFont="1" applyFill="1" applyBorder="1" applyAlignment="1" applyProtection="1">
      <alignment horizontal="left" vertical="center" wrapText="1"/>
      <protection locked="0"/>
    </xf>
    <xf numFmtId="0" fontId="3" fillId="27" borderId="12" xfId="1" quotePrefix="1" applyNumberFormat="1" applyFont="1" applyFill="1" applyBorder="1" applyAlignment="1" applyProtection="1">
      <alignment horizontal="left" vertical="center" wrapText="1"/>
      <protection locked="0"/>
    </xf>
    <xf numFmtId="0" fontId="3" fillId="27" borderId="11" xfId="1" quotePrefix="1" applyNumberFormat="1" applyFont="1" applyFill="1" applyBorder="1" applyAlignment="1" applyProtection="1">
      <alignment horizontal="left" vertical="center" wrapText="1"/>
      <protection locked="0"/>
    </xf>
    <xf numFmtId="0" fontId="3" fillId="0" borderId="13" xfId="1" quotePrefix="1" applyNumberFormat="1" applyFont="1" applyFill="1" applyBorder="1" applyAlignment="1" applyProtection="1">
      <alignment horizontal="left" vertical="top" wrapText="1"/>
      <protection locked="0"/>
    </xf>
    <xf numFmtId="0" fontId="3" fillId="0" borderId="12" xfId="1" quotePrefix="1" applyNumberFormat="1" applyFont="1" applyFill="1" applyBorder="1" applyAlignment="1" applyProtection="1">
      <alignment horizontal="left" vertical="top" wrapText="1"/>
      <protection locked="0"/>
    </xf>
    <xf numFmtId="0" fontId="3" fillId="0" borderId="11" xfId="1" quotePrefix="1" applyNumberFormat="1" applyFont="1" applyFill="1" applyBorder="1" applyAlignment="1" applyProtection="1">
      <alignment horizontal="left" vertical="top" wrapText="1"/>
      <protection locked="0"/>
    </xf>
    <xf numFmtId="0" fontId="8" fillId="6" borderId="13" xfId="1" quotePrefix="1" applyNumberFormat="1" applyFont="1" applyFill="1" applyBorder="1" applyAlignment="1" applyProtection="1">
      <alignment horizontal="left" vertical="center" wrapText="1"/>
      <protection locked="0"/>
    </xf>
    <xf numFmtId="0" fontId="8" fillId="6" borderId="12" xfId="1" quotePrefix="1" applyNumberFormat="1" applyFont="1" applyFill="1" applyBorder="1" applyAlignment="1" applyProtection="1">
      <alignment horizontal="left" vertical="center" wrapText="1"/>
      <protection locked="0"/>
    </xf>
    <xf numFmtId="0" fontId="8" fillId="6" borderId="11" xfId="1" quotePrefix="1" applyNumberFormat="1" applyFont="1" applyFill="1" applyBorder="1" applyAlignment="1" applyProtection="1">
      <alignment horizontal="left" vertical="center" wrapText="1"/>
      <protection locked="0"/>
    </xf>
    <xf numFmtId="0" fontId="8" fillId="19" borderId="13" xfId="1" quotePrefix="1" applyNumberFormat="1" applyFont="1" applyFill="1" applyBorder="1" applyAlignment="1" applyProtection="1">
      <alignment horizontal="left" vertical="center" wrapText="1"/>
      <protection locked="0"/>
    </xf>
    <xf numFmtId="0" fontId="8" fillId="19" borderId="12" xfId="1" quotePrefix="1" applyNumberFormat="1" applyFont="1" applyFill="1" applyBorder="1" applyAlignment="1" applyProtection="1">
      <alignment horizontal="left" vertical="center" wrapText="1"/>
      <protection locked="0"/>
    </xf>
    <xf numFmtId="0" fontId="8" fillId="19" borderId="11" xfId="1" quotePrefix="1" applyNumberFormat="1" applyFont="1" applyFill="1" applyBorder="1" applyAlignment="1" applyProtection="1">
      <alignment horizontal="left" vertical="center" wrapText="1"/>
      <protection locked="0"/>
    </xf>
    <xf numFmtId="0" fontId="81" fillId="4" borderId="13" xfId="1" quotePrefix="1" applyNumberFormat="1" applyFont="1" applyFill="1" applyBorder="1" applyAlignment="1" applyProtection="1">
      <alignment horizontal="left" vertical="center" wrapText="1"/>
      <protection locked="0"/>
    </xf>
    <xf numFmtId="0" fontId="81" fillId="4" borderId="12" xfId="1" quotePrefix="1" applyNumberFormat="1" applyFont="1" applyFill="1" applyBorder="1" applyAlignment="1" applyProtection="1">
      <alignment horizontal="left" vertical="center" wrapText="1"/>
      <protection locked="0"/>
    </xf>
    <xf numFmtId="0" fontId="81" fillId="4" borderId="11" xfId="1" quotePrefix="1" applyNumberFormat="1" applyFont="1" applyFill="1" applyBorder="1" applyAlignment="1" applyProtection="1">
      <alignment horizontal="left" vertical="center" wrapText="1"/>
      <protection locked="0"/>
    </xf>
    <xf numFmtId="0" fontId="8" fillId="4" borderId="13" xfId="1" quotePrefix="1" applyNumberFormat="1" applyFont="1" applyFill="1" applyBorder="1" applyAlignment="1" applyProtection="1">
      <alignment horizontal="left" vertical="center" wrapText="1"/>
      <protection locked="0"/>
    </xf>
    <xf numFmtId="0" fontId="8" fillId="4" borderId="12" xfId="1" quotePrefix="1" applyNumberFormat="1" applyFont="1" applyFill="1" applyBorder="1" applyAlignment="1" applyProtection="1">
      <alignment horizontal="left" vertical="center" wrapText="1"/>
      <protection locked="0"/>
    </xf>
    <xf numFmtId="0" fontId="8" fillId="4" borderId="11" xfId="1" quotePrefix="1" applyNumberFormat="1" applyFont="1" applyFill="1" applyBorder="1" applyAlignment="1" applyProtection="1">
      <alignment horizontal="left" vertical="center" wrapText="1"/>
      <protection locked="0"/>
    </xf>
    <xf numFmtId="0" fontId="8" fillId="9" borderId="13" xfId="1" quotePrefix="1" applyNumberFormat="1" applyFont="1" applyFill="1" applyBorder="1" applyAlignment="1" applyProtection="1">
      <alignment horizontal="center" vertical="center" wrapText="1"/>
      <protection locked="0"/>
    </xf>
    <xf numFmtId="0" fontId="8" fillId="9" borderId="12" xfId="1" quotePrefix="1" applyNumberFormat="1" applyFont="1" applyFill="1" applyBorder="1" applyAlignment="1" applyProtection="1">
      <alignment horizontal="center" vertical="center" wrapText="1"/>
      <protection locked="0"/>
    </xf>
    <xf numFmtId="0" fontId="8" fillId="9" borderId="11" xfId="1" quotePrefix="1" applyNumberFormat="1" applyFont="1" applyFill="1" applyBorder="1" applyAlignment="1" applyProtection="1">
      <alignment horizontal="center" vertical="center" wrapText="1"/>
      <protection locked="0"/>
    </xf>
    <xf numFmtId="0" fontId="34" fillId="13" borderId="13" xfId="1" quotePrefix="1" applyNumberFormat="1" applyFont="1" applyFill="1" applyBorder="1" applyAlignment="1" applyProtection="1">
      <alignment horizontal="left" vertical="center" wrapText="1"/>
      <protection locked="0"/>
    </xf>
    <xf numFmtId="0" fontId="34" fillId="13" borderId="12" xfId="1" quotePrefix="1" applyNumberFormat="1" applyFont="1" applyFill="1" applyBorder="1" applyAlignment="1" applyProtection="1">
      <alignment horizontal="left" vertical="center" wrapText="1"/>
      <protection locked="0"/>
    </xf>
    <xf numFmtId="0" fontId="34" fillId="13" borderId="11" xfId="1" quotePrefix="1" applyNumberFormat="1" applyFont="1" applyFill="1" applyBorder="1" applyAlignment="1" applyProtection="1">
      <alignment horizontal="left" vertical="center" wrapText="1"/>
      <protection locked="0"/>
    </xf>
    <xf numFmtId="0" fontId="24" fillId="9" borderId="13" xfId="1" quotePrefix="1" applyNumberFormat="1" applyFont="1" applyFill="1" applyBorder="1" applyAlignment="1" applyProtection="1">
      <alignment horizontal="left" vertical="center" wrapText="1"/>
      <protection locked="0"/>
    </xf>
    <xf numFmtId="0" fontId="24" fillId="9" borderId="12" xfId="1" quotePrefix="1" applyNumberFormat="1" applyFont="1" applyFill="1" applyBorder="1" applyAlignment="1" applyProtection="1">
      <alignment horizontal="left" vertical="center" wrapText="1"/>
      <protection locked="0"/>
    </xf>
    <xf numFmtId="0" fontId="24" fillId="9" borderId="11" xfId="1" quotePrefix="1" applyNumberFormat="1" applyFont="1" applyFill="1" applyBorder="1" applyAlignment="1" applyProtection="1">
      <alignment horizontal="left" vertical="center" wrapText="1"/>
      <protection locked="0"/>
    </xf>
    <xf numFmtId="0" fontId="34" fillId="0" borderId="13" xfId="1" quotePrefix="1" applyNumberFormat="1" applyFont="1" applyFill="1" applyBorder="1" applyAlignment="1" applyProtection="1">
      <alignment horizontal="left" vertical="center" wrapText="1"/>
      <protection locked="0"/>
    </xf>
    <xf numFmtId="0" fontId="34" fillId="0" borderId="12" xfId="1" quotePrefix="1" applyNumberFormat="1" applyFont="1" applyFill="1" applyBorder="1" applyAlignment="1" applyProtection="1">
      <alignment horizontal="left" vertical="center" wrapText="1"/>
      <protection locked="0"/>
    </xf>
    <xf numFmtId="0" fontId="34" fillId="0" borderId="11" xfId="1" quotePrefix="1" applyNumberFormat="1" applyFont="1" applyFill="1" applyBorder="1" applyAlignment="1" applyProtection="1">
      <alignment horizontal="left" vertical="center" wrapText="1"/>
      <protection locked="0"/>
    </xf>
    <xf numFmtId="0" fontId="80" fillId="9" borderId="10" xfId="1" quotePrefix="1" applyNumberFormat="1" applyFont="1" applyFill="1" applyBorder="1" applyAlignment="1" applyProtection="1">
      <alignment horizontal="left" vertical="center" wrapText="1"/>
      <protection locked="0"/>
    </xf>
    <xf numFmtId="0" fontId="80" fillId="9" borderId="10" xfId="1" applyNumberFormat="1" applyFont="1" applyFill="1" applyBorder="1" applyAlignment="1" applyProtection="1">
      <alignment horizontal="left" vertical="center"/>
      <protection locked="0"/>
    </xf>
    <xf numFmtId="0" fontId="80" fillId="9" borderId="13" xfId="1" quotePrefix="1" applyNumberFormat="1" applyFont="1" applyFill="1" applyBorder="1" applyAlignment="1" applyProtection="1">
      <alignment horizontal="left" vertical="center" wrapText="1"/>
      <protection locked="0"/>
    </xf>
    <xf numFmtId="0" fontId="80" fillId="9" borderId="12" xfId="1" quotePrefix="1" applyNumberFormat="1" applyFont="1" applyFill="1" applyBorder="1" applyAlignment="1" applyProtection="1">
      <alignment horizontal="left" vertical="center" wrapText="1"/>
      <protection locked="0"/>
    </xf>
    <xf numFmtId="0" fontId="80" fillId="9" borderId="11" xfId="1" quotePrefix="1" applyNumberFormat="1" applyFont="1" applyFill="1" applyBorder="1" applyAlignment="1" applyProtection="1">
      <alignment horizontal="left" vertical="center" wrapText="1"/>
      <protection locked="0"/>
    </xf>
    <xf numFmtId="0" fontId="26" fillId="15" borderId="13" xfId="1" quotePrefix="1" applyNumberFormat="1" applyFont="1" applyFill="1" applyBorder="1" applyAlignment="1" applyProtection="1">
      <alignment horizontal="left" vertical="center" wrapText="1"/>
      <protection locked="0"/>
    </xf>
    <xf numFmtId="0" fontId="26" fillId="15" borderId="12" xfId="1" quotePrefix="1" applyNumberFormat="1" applyFont="1" applyFill="1" applyBorder="1" applyAlignment="1" applyProtection="1">
      <alignment horizontal="left" vertical="center" wrapText="1"/>
      <protection locked="0"/>
    </xf>
    <xf numFmtId="0" fontId="26" fillId="15" borderId="11" xfId="1" quotePrefix="1" applyNumberFormat="1" applyFont="1" applyFill="1" applyBorder="1" applyAlignment="1" applyProtection="1">
      <alignment horizontal="left" vertical="center" wrapText="1"/>
      <protection locked="0"/>
    </xf>
    <xf numFmtId="0" fontId="26" fillId="15" borderId="10" xfId="1" quotePrefix="1" applyNumberFormat="1" applyFont="1" applyFill="1" applyBorder="1" applyAlignment="1" applyProtection="1">
      <alignment horizontal="left" vertical="center" wrapText="1"/>
      <protection locked="0"/>
    </xf>
    <xf numFmtId="0" fontId="26" fillId="15" borderId="10" xfId="1" applyNumberFormat="1" applyFont="1" applyFill="1" applyBorder="1" applyAlignment="1" applyProtection="1">
      <alignment horizontal="left" vertical="center"/>
      <protection locked="0"/>
    </xf>
    <xf numFmtId="0" fontId="85" fillId="19" borderId="13" xfId="1" quotePrefix="1" applyNumberFormat="1" applyFont="1" applyFill="1" applyBorder="1" applyAlignment="1" applyProtection="1">
      <alignment horizontal="left" vertical="top" wrapText="1"/>
      <protection locked="0"/>
    </xf>
    <xf numFmtId="0" fontId="85" fillId="19" borderId="12" xfId="1" quotePrefix="1" applyNumberFormat="1" applyFont="1" applyFill="1" applyBorder="1" applyAlignment="1" applyProtection="1">
      <alignment horizontal="left" vertical="top" wrapText="1"/>
      <protection locked="0"/>
    </xf>
    <xf numFmtId="0" fontId="85" fillId="19" borderId="11" xfId="1" quotePrefix="1" applyNumberFormat="1" applyFont="1" applyFill="1" applyBorder="1" applyAlignment="1" applyProtection="1">
      <alignment horizontal="left" vertical="top" wrapText="1"/>
      <protection locked="0"/>
    </xf>
    <xf numFmtId="0" fontId="85" fillId="19" borderId="13" xfId="1" quotePrefix="1" applyNumberFormat="1" applyFont="1" applyFill="1" applyBorder="1" applyAlignment="1" applyProtection="1">
      <alignment horizontal="left" vertical="center" wrapText="1"/>
      <protection locked="0"/>
    </xf>
    <xf numFmtId="0" fontId="85" fillId="19" borderId="12" xfId="1" quotePrefix="1" applyNumberFormat="1" applyFont="1" applyFill="1" applyBorder="1" applyAlignment="1" applyProtection="1">
      <alignment horizontal="left" vertical="center" wrapText="1"/>
      <protection locked="0"/>
    </xf>
    <xf numFmtId="0" fontId="85" fillId="19" borderId="11" xfId="1" quotePrefix="1" applyNumberFormat="1" applyFont="1" applyFill="1" applyBorder="1" applyAlignment="1" applyProtection="1">
      <alignment horizontal="left" vertical="center" wrapText="1"/>
      <protection locked="0"/>
    </xf>
    <xf numFmtId="0" fontId="19" fillId="28" borderId="13" xfId="1" quotePrefix="1" applyNumberFormat="1" applyFont="1" applyFill="1" applyBorder="1" applyAlignment="1" applyProtection="1">
      <alignment horizontal="left" vertical="center" wrapText="1"/>
      <protection locked="0"/>
    </xf>
    <xf numFmtId="0" fontId="19" fillId="28" borderId="12" xfId="1" quotePrefix="1" applyNumberFormat="1" applyFont="1" applyFill="1" applyBorder="1" applyAlignment="1" applyProtection="1">
      <alignment horizontal="left" vertical="center" wrapText="1"/>
      <protection locked="0"/>
    </xf>
    <xf numFmtId="0" fontId="19" fillId="28" borderId="11" xfId="1" quotePrefix="1" applyNumberFormat="1" applyFont="1" applyFill="1" applyBorder="1" applyAlignment="1" applyProtection="1">
      <alignment horizontal="left" vertical="center" wrapText="1"/>
      <protection locked="0"/>
    </xf>
    <xf numFmtId="0" fontId="74" fillId="13" borderId="13" xfId="1" quotePrefix="1" applyNumberFormat="1" applyFont="1" applyFill="1" applyBorder="1" applyAlignment="1" applyProtection="1">
      <alignment horizontal="left" vertical="center" wrapText="1"/>
      <protection locked="0"/>
    </xf>
    <xf numFmtId="0" fontId="74" fillId="13" borderId="12" xfId="1" quotePrefix="1" applyNumberFormat="1" applyFont="1" applyFill="1" applyBorder="1" applyAlignment="1" applyProtection="1">
      <alignment horizontal="left" vertical="center" wrapText="1"/>
      <protection locked="0"/>
    </xf>
    <xf numFmtId="0" fontId="74" fillId="13" borderId="11" xfId="1" quotePrefix="1" applyNumberFormat="1" applyFont="1" applyFill="1" applyBorder="1" applyAlignment="1" applyProtection="1">
      <alignment horizontal="left" vertical="center" wrapText="1"/>
      <protection locked="0"/>
    </xf>
    <xf numFmtId="0" fontId="3" fillId="28" borderId="13" xfId="1" quotePrefix="1" applyNumberFormat="1" applyFont="1" applyFill="1" applyBorder="1" applyAlignment="1" applyProtection="1">
      <alignment horizontal="left" vertical="center" wrapText="1"/>
      <protection locked="0"/>
    </xf>
    <xf numFmtId="0" fontId="3" fillId="28" borderId="12" xfId="1" quotePrefix="1" applyNumberFormat="1" applyFont="1" applyFill="1" applyBorder="1" applyAlignment="1" applyProtection="1">
      <alignment horizontal="left" vertical="center" wrapText="1"/>
      <protection locked="0"/>
    </xf>
    <xf numFmtId="0" fontId="3" fillId="28" borderId="11" xfId="1" quotePrefix="1" applyNumberFormat="1" applyFont="1" applyFill="1" applyBorder="1" applyAlignment="1" applyProtection="1">
      <alignment horizontal="left" vertical="center" wrapText="1"/>
      <protection locked="0"/>
    </xf>
    <xf numFmtId="0" fontId="19" fillId="28" borderId="10" xfId="1" quotePrefix="1" applyNumberFormat="1" applyFont="1" applyFill="1" applyBorder="1" applyAlignment="1" applyProtection="1">
      <alignment horizontal="left" vertical="center" wrapText="1"/>
      <protection locked="0"/>
    </xf>
    <xf numFmtId="0" fontId="19" fillId="28" borderId="10" xfId="1" applyNumberFormat="1" applyFont="1" applyFill="1" applyBorder="1" applyAlignment="1" applyProtection="1">
      <alignment horizontal="left" vertical="center"/>
      <protection locked="0"/>
    </xf>
    <xf numFmtId="41" fontId="3" fillId="0" borderId="10" xfId="1" applyFont="1" applyBorder="1" applyAlignment="1">
      <alignment horizontal="center" vertical="center"/>
    </xf>
    <xf numFmtId="0" fontId="0" fillId="0" borderId="13" xfId="0" applyBorder="1" applyAlignment="1">
      <alignment horizontal="center"/>
    </xf>
    <xf numFmtId="0" fontId="0" fillId="0" borderId="12" xfId="0" applyBorder="1" applyAlignment="1">
      <alignment horizontal="center"/>
    </xf>
    <xf numFmtId="0" fontId="0" fillId="0" borderId="11" xfId="0" applyBorder="1" applyAlignment="1">
      <alignment horizontal="center"/>
    </xf>
    <xf numFmtId="178" fontId="21" fillId="28" borderId="10" xfId="1" quotePrefix="1" applyNumberFormat="1" applyFont="1" applyFill="1" applyBorder="1" applyAlignment="1" applyProtection="1">
      <alignment horizontal="center" vertical="center" wrapText="1"/>
      <protection locked="0"/>
    </xf>
    <xf numFmtId="0" fontId="20" fillId="28" borderId="13" xfId="1" quotePrefix="1" applyNumberFormat="1" applyFont="1" applyFill="1" applyBorder="1" applyAlignment="1" applyProtection="1">
      <alignment horizontal="left" vertical="center" wrapText="1"/>
      <protection locked="0"/>
    </xf>
    <xf numFmtId="0" fontId="20" fillId="28" borderId="12" xfId="1" quotePrefix="1" applyNumberFormat="1" applyFont="1" applyFill="1" applyBorder="1" applyAlignment="1" applyProtection="1">
      <alignment horizontal="left" vertical="center" wrapText="1"/>
      <protection locked="0"/>
    </xf>
    <xf numFmtId="0" fontId="20" fillId="28" borderId="11" xfId="1" quotePrefix="1" applyNumberFormat="1" applyFont="1" applyFill="1" applyBorder="1" applyAlignment="1" applyProtection="1">
      <alignment horizontal="left" vertical="center" wrapText="1"/>
      <protection locked="0"/>
    </xf>
    <xf numFmtId="178" fontId="21" fillId="28" borderId="10" xfId="1" applyNumberFormat="1" applyFont="1" applyFill="1" applyBorder="1" applyAlignment="1" applyProtection="1">
      <alignment horizontal="center" vertical="center" wrapText="1"/>
      <protection locked="0"/>
    </xf>
  </cellXfs>
  <cellStyles count="6">
    <cellStyle name="쉼표 [0]" xfId="4" builtinId="6"/>
    <cellStyle name="쉼표 [0] 2" xfId="1" xr:uid="{00000000-0005-0000-0000-000001000000}"/>
    <cellStyle name="표준" xfId="0" builtinId="0"/>
    <cellStyle name="표준 2" xfId="3" xr:uid="{00000000-0005-0000-0000-000003000000}"/>
    <cellStyle name="표준 3" xfId="5" xr:uid="{00000000-0005-0000-0000-000004000000}"/>
    <cellStyle name="표준_회의록 011101" xfId="2" xr:uid="{00000000-0005-0000-0000-000005000000}"/>
  </cellStyles>
  <dxfs count="247">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
      <fill>
        <patternFill>
          <bgColor indexed="26"/>
        </patternFill>
      </fill>
    </dxf>
  </dxfs>
  <tableStyles count="0" defaultTableStyle="TableStyleMedium2" defaultPivotStyle="PivotStyleMedium9"/>
  <colors>
    <mruColors>
      <color rgb="FFFFFF66"/>
      <color rgb="FF0000CC"/>
      <color rgb="FF0000FF"/>
      <color rgb="FF00FFCC"/>
      <color rgb="FF66CCFF"/>
      <color rgb="FFCCECFF"/>
      <color rgb="FF99CCFF"/>
      <color rgb="FF00CCFF"/>
      <color rgb="FF33CCCC"/>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7.png"/><Relationship Id="rId5" Type="http://schemas.openxmlformats.org/officeDocument/2006/relationships/image" Target="../media/image5.png"/><Relationship Id="rId4" Type="http://schemas.openxmlformats.org/officeDocument/2006/relationships/image" Target="../media/image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6.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6.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9.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11.png"/></Relationships>
</file>

<file path=xl/drawings/_rels/drawing60.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emf"/><Relationship Id="rId7"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image" Target="../media/image1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0.png"/></Relationships>
</file>

<file path=xl/drawings/_rels/drawing61.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emf"/><Relationship Id="rId7"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image" Target="../media/image1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0.png"/></Relationships>
</file>

<file path=xl/drawings/_rels/drawing6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emf"/><Relationship Id="rId7"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image" Target="../media/image12.png"/><Relationship Id="rId6" Type="http://schemas.openxmlformats.org/officeDocument/2006/relationships/image" Target="../media/image5.png"/><Relationship Id="rId11" Type="http://schemas.openxmlformats.org/officeDocument/2006/relationships/image" Target="../media/image13.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0.png"/></Relationships>
</file>

<file path=xl/drawings/_rels/drawing6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emf"/><Relationship Id="rId7"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image" Target="../media/image12.png"/><Relationship Id="rId6" Type="http://schemas.openxmlformats.org/officeDocument/2006/relationships/image" Target="../media/image5.png"/><Relationship Id="rId11" Type="http://schemas.openxmlformats.org/officeDocument/2006/relationships/image" Target="../media/image13.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0.png"/></Relationships>
</file>

<file path=xl/drawings/_rels/drawing6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emf"/><Relationship Id="rId7" Type="http://schemas.openxmlformats.org/officeDocument/2006/relationships/image" Target="../media/image6.png"/><Relationship Id="rId12" Type="http://schemas.openxmlformats.org/officeDocument/2006/relationships/image" Target="../media/image14.png"/><Relationship Id="rId2" Type="http://schemas.openxmlformats.org/officeDocument/2006/relationships/image" Target="../media/image1.jpeg"/><Relationship Id="rId1" Type="http://schemas.openxmlformats.org/officeDocument/2006/relationships/image" Target="../media/image12.png"/><Relationship Id="rId6" Type="http://schemas.openxmlformats.org/officeDocument/2006/relationships/image" Target="../media/image5.png"/><Relationship Id="rId11" Type="http://schemas.openxmlformats.org/officeDocument/2006/relationships/image" Target="../media/image13.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0.png"/></Relationships>
</file>

<file path=xl/drawings/_rels/drawing6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3.png"/><Relationship Id="rId5" Type="http://schemas.openxmlformats.org/officeDocument/2006/relationships/image" Target="../media/image5.png"/><Relationship Id="rId10"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s>
</file>

<file path=xl/drawings/_rels/drawing6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3.png"/><Relationship Id="rId5" Type="http://schemas.openxmlformats.org/officeDocument/2006/relationships/image" Target="../media/image5.png"/><Relationship Id="rId10"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s>
</file>

<file path=xl/drawings/_rels/drawing67.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20.emf"/><Relationship Id="rId2" Type="http://schemas.openxmlformats.org/officeDocument/2006/relationships/image" Target="../media/image2.emf"/><Relationship Id="rId16" Type="http://schemas.openxmlformats.org/officeDocument/2006/relationships/image" Target="../media/image1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3.png"/><Relationship Id="rId5" Type="http://schemas.openxmlformats.org/officeDocument/2006/relationships/image" Target="../media/image5.png"/><Relationship Id="rId15" Type="http://schemas.openxmlformats.org/officeDocument/2006/relationships/image" Target="../media/image18.png"/><Relationship Id="rId10"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7.png"/></Relationships>
</file>

<file path=xl/drawings/_rels/drawing68.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3.png"/><Relationship Id="rId5" Type="http://schemas.openxmlformats.org/officeDocument/2006/relationships/image" Target="../media/image5.png"/><Relationship Id="rId15" Type="http://schemas.openxmlformats.org/officeDocument/2006/relationships/image" Target="../media/image22.png"/><Relationship Id="rId10"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21.png"/></Relationships>
</file>

<file path=xl/drawings/_rels/drawing69.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3.png"/><Relationship Id="rId5" Type="http://schemas.openxmlformats.org/officeDocument/2006/relationships/image" Target="../media/image5.png"/><Relationship Id="rId10"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628650" y="47625"/>
          <a:ext cx="1574749" cy="540470"/>
        </a:xfrm>
        <a:prstGeom prst="rect">
          <a:avLst/>
        </a:prstGeom>
      </xdr:spPr>
    </xdr:pic>
    <xdr:clientData/>
  </xdr:oneCellAnchor>
  <xdr:oneCellAnchor>
    <xdr:from>
      <xdr:col>1</xdr:col>
      <xdr:colOff>0</xdr:colOff>
      <xdr:row>42</xdr:row>
      <xdr:rowOff>38100</xdr:rowOff>
    </xdr:from>
    <xdr:ext cx="1574749" cy="553805"/>
    <xdr:pic>
      <xdr:nvPicPr>
        <xdr:cNvPr id="3" name="그림 2" descr="SECL CI (2).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628650" y="8839200"/>
          <a:ext cx="1574749" cy="55380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29540" y="47625"/>
          <a:ext cx="1574749" cy="5404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225119" y="1142999"/>
          <a:ext cx="1434352"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0C00-000004000000}"/>
            </a:ext>
          </a:extLst>
        </xdr:cNvPr>
        <xdr:cNvSpPr/>
      </xdr:nvSpPr>
      <xdr:spPr>
        <a:xfrm>
          <a:off x="7250205" y="1142999"/>
          <a:ext cx="840441" cy="33617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0C00-000005000000}"/>
            </a:ext>
          </a:extLst>
        </xdr:cNvPr>
        <xdr:cNvSpPr/>
      </xdr:nvSpPr>
      <xdr:spPr>
        <a:xfrm>
          <a:off x="7250205" y="1568821"/>
          <a:ext cx="840441" cy="3361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00000000-0008-0000-0C00-000007000000}"/>
            </a:ext>
          </a:extLst>
        </xdr:cNvPr>
        <xdr:cNvSpPr/>
      </xdr:nvSpPr>
      <xdr:spPr>
        <a:xfrm>
          <a:off x="7250205" y="1983439"/>
          <a:ext cx="840441" cy="336177"/>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225119" y="1568823"/>
          <a:ext cx="1434352"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8225119" y="1994647"/>
          <a:ext cx="1434352"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15</xdr:col>
      <xdr:colOff>324970</xdr:colOff>
      <xdr:row>5</xdr:row>
      <xdr:rowOff>235321</xdr:rowOff>
    </xdr:from>
    <xdr:to>
      <xdr:col>15</xdr:col>
      <xdr:colOff>1165411</xdr:colOff>
      <xdr:row>7</xdr:row>
      <xdr:rowOff>78440</xdr:rowOff>
    </xdr:to>
    <xdr:sp macro="" textlink="">
      <xdr:nvSpPr>
        <xdr:cNvPr id="10" name="직사각형 9">
          <a:extLst>
            <a:ext uri="{FF2B5EF4-FFF2-40B4-BE49-F238E27FC236}">
              <a16:creationId xmlns:a16="http://schemas.microsoft.com/office/drawing/2014/main" id="{00000000-0008-0000-0C00-00000A000000}"/>
            </a:ext>
          </a:extLst>
        </xdr:cNvPr>
        <xdr:cNvSpPr/>
      </xdr:nvSpPr>
      <xdr:spPr>
        <a:xfrm>
          <a:off x="10712823" y="1983439"/>
          <a:ext cx="840441" cy="336177"/>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1299883</xdr:colOff>
      <xdr:row>6</xdr:row>
      <xdr:rowOff>0</xdr:rowOff>
    </xdr:from>
    <xdr:to>
      <xdr:col>15</xdr:col>
      <xdr:colOff>3350558</xdr:colOff>
      <xdr:row>7</xdr:row>
      <xdr:rowOff>67236</xdr:rowOff>
    </xdr:to>
    <xdr:sp macro="" textlink="">
      <xdr:nvSpPr>
        <xdr:cNvPr id="11" name="TextBox 10">
          <a:extLst>
            <a:ext uri="{FF2B5EF4-FFF2-40B4-BE49-F238E27FC236}">
              <a16:creationId xmlns:a16="http://schemas.microsoft.com/office/drawing/2014/main" id="{00000000-0008-0000-0C00-00000B000000}"/>
            </a:ext>
          </a:extLst>
        </xdr:cNvPr>
        <xdr:cNvSpPr txBox="1"/>
      </xdr:nvSpPr>
      <xdr:spPr>
        <a:xfrm>
          <a:off x="11687736" y="1994647"/>
          <a:ext cx="2050675"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2301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0D00-000004000000}"/>
            </a:ext>
          </a:extLst>
        </xdr:cNvPr>
        <xdr:cNvSpPr/>
      </xdr:nvSpPr>
      <xdr:spPr>
        <a:xfrm>
          <a:off x="72552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0D00-000005000000}"/>
            </a:ext>
          </a:extLst>
        </xdr:cNvPr>
        <xdr:cNvSpPr/>
      </xdr:nvSpPr>
      <xdr:spPr>
        <a:xfrm>
          <a:off x="72552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0D00-000006000000}"/>
            </a:ext>
          </a:extLst>
        </xdr:cNvPr>
        <xdr:cNvSpPr/>
      </xdr:nvSpPr>
      <xdr:spPr>
        <a:xfrm>
          <a:off x="72552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0D00-000007000000}"/>
            </a:ext>
          </a:extLst>
        </xdr:cNvPr>
        <xdr:cNvSpPr txBox="1"/>
      </xdr:nvSpPr>
      <xdr:spPr>
        <a:xfrm>
          <a:off x="82301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2301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15</xdr:col>
      <xdr:colOff>324970</xdr:colOff>
      <xdr:row>5</xdr:row>
      <xdr:rowOff>235321</xdr:rowOff>
    </xdr:from>
    <xdr:to>
      <xdr:col>15</xdr:col>
      <xdr:colOff>1165411</xdr:colOff>
      <xdr:row>7</xdr:row>
      <xdr:rowOff>78440</xdr:rowOff>
    </xdr:to>
    <xdr:sp macro="" textlink="">
      <xdr:nvSpPr>
        <xdr:cNvPr id="9" name="직사각형 8">
          <a:extLst>
            <a:ext uri="{FF2B5EF4-FFF2-40B4-BE49-F238E27FC236}">
              <a16:creationId xmlns:a16="http://schemas.microsoft.com/office/drawing/2014/main" id="{00000000-0008-0000-0D00-000009000000}"/>
            </a:ext>
          </a:extLst>
        </xdr:cNvPr>
        <xdr:cNvSpPr/>
      </xdr:nvSpPr>
      <xdr:spPr>
        <a:xfrm>
          <a:off x="10716745" y="1987921"/>
          <a:ext cx="840441" cy="338419"/>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1299883</xdr:colOff>
      <xdr:row>6</xdr:row>
      <xdr:rowOff>0</xdr:rowOff>
    </xdr:from>
    <xdr:to>
      <xdr:col>15</xdr:col>
      <xdr:colOff>3350558</xdr:colOff>
      <xdr:row>7</xdr:row>
      <xdr:rowOff>67236</xdr:rowOff>
    </xdr:to>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11691658" y="2000250"/>
          <a:ext cx="2050675"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82301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0E00-000004000000}"/>
            </a:ext>
          </a:extLst>
        </xdr:cNvPr>
        <xdr:cNvSpPr/>
      </xdr:nvSpPr>
      <xdr:spPr>
        <a:xfrm>
          <a:off x="72552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0E00-000005000000}"/>
            </a:ext>
          </a:extLst>
        </xdr:cNvPr>
        <xdr:cNvSpPr/>
      </xdr:nvSpPr>
      <xdr:spPr>
        <a:xfrm>
          <a:off x="72552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0E00-000006000000}"/>
            </a:ext>
          </a:extLst>
        </xdr:cNvPr>
        <xdr:cNvSpPr/>
      </xdr:nvSpPr>
      <xdr:spPr>
        <a:xfrm>
          <a:off x="72552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0E00-000007000000}"/>
            </a:ext>
          </a:extLst>
        </xdr:cNvPr>
        <xdr:cNvSpPr txBox="1"/>
      </xdr:nvSpPr>
      <xdr:spPr>
        <a:xfrm>
          <a:off x="82301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2301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15</xdr:col>
      <xdr:colOff>324970</xdr:colOff>
      <xdr:row>5</xdr:row>
      <xdr:rowOff>235321</xdr:rowOff>
    </xdr:from>
    <xdr:to>
      <xdr:col>15</xdr:col>
      <xdr:colOff>1165411</xdr:colOff>
      <xdr:row>7</xdr:row>
      <xdr:rowOff>78440</xdr:rowOff>
    </xdr:to>
    <xdr:sp macro="" textlink="">
      <xdr:nvSpPr>
        <xdr:cNvPr id="9" name="직사각형 8">
          <a:extLst>
            <a:ext uri="{FF2B5EF4-FFF2-40B4-BE49-F238E27FC236}">
              <a16:creationId xmlns:a16="http://schemas.microsoft.com/office/drawing/2014/main" id="{00000000-0008-0000-0E00-000009000000}"/>
            </a:ext>
          </a:extLst>
        </xdr:cNvPr>
        <xdr:cNvSpPr/>
      </xdr:nvSpPr>
      <xdr:spPr>
        <a:xfrm>
          <a:off x="10945345" y="1987921"/>
          <a:ext cx="840441" cy="338419"/>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1299883</xdr:colOff>
      <xdr:row>6</xdr:row>
      <xdr:rowOff>0</xdr:rowOff>
    </xdr:from>
    <xdr:to>
      <xdr:col>15</xdr:col>
      <xdr:colOff>3350558</xdr:colOff>
      <xdr:row>7</xdr:row>
      <xdr:rowOff>67236</xdr:rowOff>
    </xdr:to>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11920258" y="2000250"/>
          <a:ext cx="2050675"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843018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0F00-000004000000}"/>
            </a:ext>
          </a:extLst>
        </xdr:cNvPr>
        <xdr:cNvSpPr/>
      </xdr:nvSpPr>
      <xdr:spPr>
        <a:xfrm>
          <a:off x="745527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0F00-000005000000}"/>
            </a:ext>
          </a:extLst>
        </xdr:cNvPr>
        <xdr:cNvSpPr/>
      </xdr:nvSpPr>
      <xdr:spPr>
        <a:xfrm>
          <a:off x="745527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0F00-000006000000}"/>
            </a:ext>
          </a:extLst>
        </xdr:cNvPr>
        <xdr:cNvSpPr/>
      </xdr:nvSpPr>
      <xdr:spPr>
        <a:xfrm>
          <a:off x="745527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843018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0F00-000008000000}"/>
            </a:ext>
          </a:extLst>
        </xdr:cNvPr>
        <xdr:cNvSpPr txBox="1"/>
      </xdr:nvSpPr>
      <xdr:spPr>
        <a:xfrm>
          <a:off x="843018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0F00-000009000000}"/>
            </a:ext>
          </a:extLst>
        </xdr:cNvPr>
        <xdr:cNvSpPr/>
      </xdr:nvSpPr>
      <xdr:spPr>
        <a:xfrm>
          <a:off x="10829684" y="2004249"/>
          <a:ext cx="840441" cy="332976"/>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0F00-00000A000000}"/>
            </a:ext>
          </a:extLst>
        </xdr:cNvPr>
        <xdr:cNvSpPr txBox="1"/>
      </xdr:nvSpPr>
      <xdr:spPr>
        <a:xfrm>
          <a:off x="11804597" y="2013857"/>
          <a:ext cx="2050675" cy="312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68</xdr:row>
      <xdr:rowOff>-1</xdr:rowOff>
    </xdr:from>
    <xdr:to>
      <xdr:col>17</xdr:col>
      <xdr:colOff>2286000</xdr:colOff>
      <xdr:row>69</xdr:row>
      <xdr:rowOff>219542</xdr:rowOff>
    </xdr:to>
    <xdr:pic>
      <xdr:nvPicPr>
        <xdr:cNvPr id="11" name="그림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23570" y="26533928"/>
          <a:ext cx="2095501" cy="1104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204108</xdr:colOff>
      <xdr:row>174</xdr:row>
      <xdr:rowOff>68035</xdr:rowOff>
    </xdr:from>
    <xdr:to>
      <xdr:col>17</xdr:col>
      <xdr:colOff>900086</xdr:colOff>
      <xdr:row>174</xdr:row>
      <xdr:rowOff>1061356</xdr:rowOff>
    </xdr:to>
    <xdr:pic>
      <xdr:nvPicPr>
        <xdr:cNvPr id="12" name="그림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a:stretch>
          <a:fillRect/>
        </a:stretch>
      </xdr:blipFill>
      <xdr:spPr>
        <a:xfrm>
          <a:off x="15376072" y="84432321"/>
          <a:ext cx="695978" cy="993321"/>
        </a:xfrm>
        <a:prstGeom prst="rect">
          <a:avLst/>
        </a:prstGeom>
      </xdr:spPr>
    </xdr:pic>
    <xdr:clientData/>
  </xdr:twoCellAnchor>
  <xdr:twoCellAnchor editAs="oneCell">
    <xdr:from>
      <xdr:col>17</xdr:col>
      <xdr:colOff>952500</xdr:colOff>
      <xdr:row>174</xdr:row>
      <xdr:rowOff>81644</xdr:rowOff>
    </xdr:from>
    <xdr:to>
      <xdr:col>17</xdr:col>
      <xdr:colOff>1844371</xdr:colOff>
      <xdr:row>174</xdr:row>
      <xdr:rowOff>1054594</xdr:rowOff>
    </xdr:to>
    <xdr:pic>
      <xdr:nvPicPr>
        <xdr:cNvPr id="13" name="그림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4"/>
        <a:stretch>
          <a:fillRect/>
        </a:stretch>
      </xdr:blipFill>
      <xdr:spPr>
        <a:xfrm>
          <a:off x="16124464" y="84445930"/>
          <a:ext cx="891871" cy="9729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0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0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0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0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0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1770579" y="2027464"/>
          <a:ext cx="2042511"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70</xdr:row>
      <xdr:rowOff>-1</xdr:rowOff>
    </xdr:from>
    <xdr:to>
      <xdr:col>17</xdr:col>
      <xdr:colOff>2286000</xdr:colOff>
      <xdr:row>71</xdr:row>
      <xdr:rowOff>219540</xdr:rowOff>
    </xdr:to>
    <xdr:pic>
      <xdr:nvPicPr>
        <xdr:cNvPr id="11" name="그림 10">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316199" y="30708599"/>
          <a:ext cx="2095501" cy="1105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177</xdr:row>
      <xdr:rowOff>303358</xdr:rowOff>
    </xdr:from>
    <xdr:to>
      <xdr:col>19</xdr:col>
      <xdr:colOff>104467</xdr:colOff>
      <xdr:row>178</xdr:row>
      <xdr:rowOff>949297</xdr:rowOff>
    </xdr:to>
    <xdr:pic>
      <xdr:nvPicPr>
        <xdr:cNvPr id="12" name="그림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3"/>
        <a:stretch>
          <a:fillRect/>
        </a:stretch>
      </xdr:blipFill>
      <xdr:spPr>
        <a:xfrm>
          <a:off x="20206607" y="85748211"/>
          <a:ext cx="695978" cy="993321"/>
        </a:xfrm>
        <a:prstGeom prst="rect">
          <a:avLst/>
        </a:prstGeom>
      </xdr:spPr>
    </xdr:pic>
    <xdr:clientData/>
  </xdr:twoCellAnchor>
  <xdr:twoCellAnchor editAs="oneCell">
    <xdr:from>
      <xdr:col>19</xdr:col>
      <xdr:colOff>156881</xdr:colOff>
      <xdr:row>177</xdr:row>
      <xdr:rowOff>316967</xdr:rowOff>
    </xdr:from>
    <xdr:to>
      <xdr:col>20</xdr:col>
      <xdr:colOff>421223</xdr:colOff>
      <xdr:row>178</xdr:row>
      <xdr:rowOff>942535</xdr:rowOff>
    </xdr:to>
    <xdr:pic>
      <xdr:nvPicPr>
        <xdr:cNvPr id="13" name="그림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4"/>
        <a:stretch>
          <a:fillRect/>
        </a:stretch>
      </xdr:blipFill>
      <xdr:spPr>
        <a:xfrm>
          <a:off x="20954999" y="85761820"/>
          <a:ext cx="891871" cy="97295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000-00000E000000}"/>
            </a:ext>
          </a:extLst>
        </xdr:cNvPr>
        <xdr:cNvSpPr txBox="1"/>
      </xdr:nvSpPr>
      <xdr:spPr>
        <a:xfrm>
          <a:off x="15240000" y="911679"/>
          <a:ext cx="5633357" cy="137432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1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1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1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1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1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1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70</xdr:row>
      <xdr:rowOff>-1</xdr:rowOff>
    </xdr:from>
    <xdr:to>
      <xdr:col>17</xdr:col>
      <xdr:colOff>2286000</xdr:colOff>
      <xdr:row>71</xdr:row>
      <xdr:rowOff>219540</xdr:rowOff>
    </xdr:to>
    <xdr:pic>
      <xdr:nvPicPr>
        <xdr:cNvPr id="11" name="그림 10">
          <a:extLst>
            <a:ext uri="{FF2B5EF4-FFF2-40B4-BE49-F238E27FC236}">
              <a16:creationId xmlns:a16="http://schemas.microsoft.com/office/drawing/2014/main" id="{00000000-0008-0000-11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1765874"/>
          <a:ext cx="2095501" cy="110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180</xdr:row>
      <xdr:rowOff>303358</xdr:rowOff>
    </xdr:from>
    <xdr:to>
      <xdr:col>19</xdr:col>
      <xdr:colOff>104467</xdr:colOff>
      <xdr:row>181</xdr:row>
      <xdr:rowOff>949297</xdr:rowOff>
    </xdr:to>
    <xdr:pic>
      <xdr:nvPicPr>
        <xdr:cNvPr id="12" name="그림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3"/>
        <a:stretch>
          <a:fillRect/>
        </a:stretch>
      </xdr:blipFill>
      <xdr:spPr>
        <a:xfrm>
          <a:off x="20219494" y="87114208"/>
          <a:ext cx="697098" cy="988839"/>
        </a:xfrm>
        <a:prstGeom prst="rect">
          <a:avLst/>
        </a:prstGeom>
      </xdr:spPr>
    </xdr:pic>
    <xdr:clientData/>
  </xdr:twoCellAnchor>
  <xdr:twoCellAnchor editAs="oneCell">
    <xdr:from>
      <xdr:col>19</xdr:col>
      <xdr:colOff>156881</xdr:colOff>
      <xdr:row>180</xdr:row>
      <xdr:rowOff>316967</xdr:rowOff>
    </xdr:from>
    <xdr:to>
      <xdr:col>20</xdr:col>
      <xdr:colOff>421223</xdr:colOff>
      <xdr:row>181</xdr:row>
      <xdr:rowOff>942535</xdr:rowOff>
    </xdr:to>
    <xdr:pic>
      <xdr:nvPicPr>
        <xdr:cNvPr id="13" name="그림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4"/>
        <a:stretch>
          <a:fillRect/>
        </a:stretch>
      </xdr:blipFill>
      <xdr:spPr>
        <a:xfrm>
          <a:off x="20969006" y="87127817"/>
          <a:ext cx="892992" cy="968468"/>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2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2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2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2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2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2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2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71</xdr:row>
      <xdr:rowOff>-1</xdr:rowOff>
    </xdr:from>
    <xdr:to>
      <xdr:col>17</xdr:col>
      <xdr:colOff>2286000</xdr:colOff>
      <xdr:row>72</xdr:row>
      <xdr:rowOff>219540</xdr:rowOff>
    </xdr:to>
    <xdr:pic>
      <xdr:nvPicPr>
        <xdr:cNvPr id="11" name="그림 10">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1937324"/>
          <a:ext cx="2095501" cy="110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183</xdr:row>
      <xdr:rowOff>303358</xdr:rowOff>
    </xdr:from>
    <xdr:to>
      <xdr:col>19</xdr:col>
      <xdr:colOff>104467</xdr:colOff>
      <xdr:row>184</xdr:row>
      <xdr:rowOff>949296</xdr:rowOff>
    </xdr:to>
    <xdr:pic>
      <xdr:nvPicPr>
        <xdr:cNvPr id="12" name="그림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3"/>
        <a:stretch>
          <a:fillRect/>
        </a:stretch>
      </xdr:blipFill>
      <xdr:spPr>
        <a:xfrm>
          <a:off x="20219494" y="90752758"/>
          <a:ext cx="697098" cy="988839"/>
        </a:xfrm>
        <a:prstGeom prst="rect">
          <a:avLst/>
        </a:prstGeom>
      </xdr:spPr>
    </xdr:pic>
    <xdr:clientData/>
  </xdr:twoCellAnchor>
  <xdr:twoCellAnchor editAs="oneCell">
    <xdr:from>
      <xdr:col>19</xdr:col>
      <xdr:colOff>156881</xdr:colOff>
      <xdr:row>183</xdr:row>
      <xdr:rowOff>316967</xdr:rowOff>
    </xdr:from>
    <xdr:to>
      <xdr:col>20</xdr:col>
      <xdr:colOff>421223</xdr:colOff>
      <xdr:row>184</xdr:row>
      <xdr:rowOff>942534</xdr:rowOff>
    </xdr:to>
    <xdr:pic>
      <xdr:nvPicPr>
        <xdr:cNvPr id="13" name="그림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4"/>
        <a:stretch>
          <a:fillRect/>
        </a:stretch>
      </xdr:blipFill>
      <xdr:spPr>
        <a:xfrm>
          <a:off x="20969006" y="90766367"/>
          <a:ext cx="892992" cy="968468"/>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2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625929</xdr:colOff>
      <xdr:row>203</xdr:row>
      <xdr:rowOff>81643</xdr:rowOff>
    </xdr:from>
    <xdr:to>
      <xdr:col>17</xdr:col>
      <xdr:colOff>571501</xdr:colOff>
      <xdr:row>205</xdr:row>
      <xdr:rowOff>299356</xdr:rowOff>
    </xdr:to>
    <xdr:sp macro="" textlink="">
      <xdr:nvSpPr>
        <xdr:cNvPr id="15" name="TextBox 14">
          <a:extLst>
            <a:ext uri="{FF2B5EF4-FFF2-40B4-BE49-F238E27FC236}">
              <a16:creationId xmlns:a16="http://schemas.microsoft.com/office/drawing/2014/main" id="{00000000-0008-0000-1200-00000F000000}"/>
            </a:ext>
          </a:extLst>
        </xdr:cNvPr>
        <xdr:cNvSpPr txBox="1"/>
      </xdr:nvSpPr>
      <xdr:spPr>
        <a:xfrm>
          <a:off x="11185072" y="104734179"/>
          <a:ext cx="3810000" cy="112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별도 </a:t>
          </a:r>
          <a:endParaRPr lang="en-US" altLang="ko-KR" sz="1100"/>
        </a:p>
        <a:p>
          <a:r>
            <a:rPr lang="ko-KR" altLang="en-US" sz="1100"/>
            <a:t>발주처 제출 자료에 </a:t>
          </a:r>
          <a:r>
            <a:rPr lang="en-US" altLang="ko-KR" sz="1100"/>
            <a:t>KDS</a:t>
          </a:r>
          <a:r>
            <a:rPr lang="en-US" altLang="ko-KR" sz="1100" baseline="0"/>
            <a:t> </a:t>
          </a:r>
          <a:r>
            <a:rPr lang="ko-KR" altLang="en-US" sz="1100" baseline="0"/>
            <a:t>코드 근거 추가</a:t>
          </a:r>
          <a:endParaRPr lang="en-US" altLang="ko-KR" sz="1100" baseline="0"/>
        </a:p>
        <a:p>
          <a:endParaRPr lang="ko-KR" altLang="en-US" sz="110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7" name="TextBox 16">
          <a:extLst>
            <a:ext uri="{FF2B5EF4-FFF2-40B4-BE49-F238E27FC236}">
              <a16:creationId xmlns:a16="http://schemas.microsoft.com/office/drawing/2014/main" id="{00000000-0008-0000-1200-000011000000}"/>
            </a:ext>
          </a:extLst>
        </xdr:cNvPr>
        <xdr:cNvSpPr txBox="1"/>
      </xdr:nvSpPr>
      <xdr:spPr>
        <a:xfrm>
          <a:off x="10858499" y="6871608"/>
          <a:ext cx="3197679"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8" name="TextBox 17">
          <a:extLst>
            <a:ext uri="{FF2B5EF4-FFF2-40B4-BE49-F238E27FC236}">
              <a16:creationId xmlns:a16="http://schemas.microsoft.com/office/drawing/2014/main" id="{00000000-0008-0000-1200-000012000000}"/>
            </a:ext>
          </a:extLst>
        </xdr:cNvPr>
        <xdr:cNvSpPr txBox="1"/>
      </xdr:nvSpPr>
      <xdr:spPr>
        <a:xfrm>
          <a:off x="10912928" y="16423822"/>
          <a:ext cx="3197679"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3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3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3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3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3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3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3413699"/>
          <a:ext cx="2095501" cy="1105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188</xdr:row>
      <xdr:rowOff>303358</xdr:rowOff>
    </xdr:from>
    <xdr:to>
      <xdr:col>19</xdr:col>
      <xdr:colOff>104467</xdr:colOff>
      <xdr:row>189</xdr:row>
      <xdr:rowOff>949297</xdr:rowOff>
    </xdr:to>
    <xdr:pic>
      <xdr:nvPicPr>
        <xdr:cNvPr id="12" name="그림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3"/>
        <a:stretch>
          <a:fillRect/>
        </a:stretch>
      </xdr:blipFill>
      <xdr:spPr>
        <a:xfrm>
          <a:off x="20219494" y="94972333"/>
          <a:ext cx="697098" cy="988839"/>
        </a:xfrm>
        <a:prstGeom prst="rect">
          <a:avLst/>
        </a:prstGeom>
      </xdr:spPr>
    </xdr:pic>
    <xdr:clientData/>
  </xdr:twoCellAnchor>
  <xdr:twoCellAnchor editAs="oneCell">
    <xdr:from>
      <xdr:col>19</xdr:col>
      <xdr:colOff>156881</xdr:colOff>
      <xdr:row>188</xdr:row>
      <xdr:rowOff>316967</xdr:rowOff>
    </xdr:from>
    <xdr:to>
      <xdr:col>20</xdr:col>
      <xdr:colOff>421223</xdr:colOff>
      <xdr:row>189</xdr:row>
      <xdr:rowOff>942535</xdr:rowOff>
    </xdr:to>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4"/>
        <a:stretch>
          <a:fillRect/>
        </a:stretch>
      </xdr:blipFill>
      <xdr:spPr>
        <a:xfrm>
          <a:off x="20969006" y="94985942"/>
          <a:ext cx="892992" cy="968468"/>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300-00000F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300-000010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12384</xdr:colOff>
      <xdr:row>202</xdr:row>
      <xdr:rowOff>56029</xdr:rowOff>
    </xdr:from>
    <xdr:to>
      <xdr:col>16</xdr:col>
      <xdr:colOff>1064560</xdr:colOff>
      <xdr:row>207</xdr:row>
      <xdr:rowOff>371818</xdr:rowOff>
    </xdr:to>
    <xdr:pic>
      <xdr:nvPicPr>
        <xdr:cNvPr id="17" name="그림 16">
          <a:extLst>
            <a:ext uri="{FF2B5EF4-FFF2-40B4-BE49-F238E27FC236}">
              <a16:creationId xmlns:a16="http://schemas.microsoft.com/office/drawing/2014/main" id="{00000000-0008-0000-1300-000011000000}"/>
            </a:ext>
          </a:extLst>
        </xdr:cNvPr>
        <xdr:cNvPicPr>
          <a:picLocks noChangeAspect="1"/>
        </xdr:cNvPicPr>
      </xdr:nvPicPr>
      <xdr:blipFill>
        <a:blip xmlns:r="http://schemas.openxmlformats.org/officeDocument/2006/relationships" r:embed="rId5"/>
        <a:stretch>
          <a:fillRect/>
        </a:stretch>
      </xdr:blipFill>
      <xdr:spPr>
        <a:xfrm>
          <a:off x="11661459" y="103107004"/>
          <a:ext cx="2347576" cy="343046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4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4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4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4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4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4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2651699"/>
          <a:ext cx="2095501" cy="110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193</xdr:row>
      <xdr:rowOff>303358</xdr:rowOff>
    </xdr:from>
    <xdr:to>
      <xdr:col>19</xdr:col>
      <xdr:colOff>104467</xdr:colOff>
      <xdr:row>194</xdr:row>
      <xdr:rowOff>949299</xdr:rowOff>
    </xdr:to>
    <xdr:pic>
      <xdr:nvPicPr>
        <xdr:cNvPr id="12" name="그림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3"/>
        <a:stretch>
          <a:fillRect/>
        </a:stretch>
      </xdr:blipFill>
      <xdr:spPr>
        <a:xfrm>
          <a:off x="20219494" y="92552983"/>
          <a:ext cx="697098" cy="988838"/>
        </a:xfrm>
        <a:prstGeom prst="rect">
          <a:avLst/>
        </a:prstGeom>
      </xdr:spPr>
    </xdr:pic>
    <xdr:clientData/>
  </xdr:twoCellAnchor>
  <xdr:twoCellAnchor editAs="oneCell">
    <xdr:from>
      <xdr:col>19</xdr:col>
      <xdr:colOff>156881</xdr:colOff>
      <xdr:row>193</xdr:row>
      <xdr:rowOff>316967</xdr:rowOff>
    </xdr:from>
    <xdr:to>
      <xdr:col>20</xdr:col>
      <xdr:colOff>421223</xdr:colOff>
      <xdr:row>194</xdr:row>
      <xdr:rowOff>942537</xdr:rowOff>
    </xdr:to>
    <xdr:pic>
      <xdr:nvPicPr>
        <xdr:cNvPr id="13" name="그림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4"/>
        <a:stretch>
          <a:fillRect/>
        </a:stretch>
      </xdr:blipFill>
      <xdr:spPr>
        <a:xfrm>
          <a:off x="20969006" y="92566592"/>
          <a:ext cx="892992" cy="968467"/>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4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6" name="TextBox 15">
          <a:extLst>
            <a:ext uri="{FF2B5EF4-FFF2-40B4-BE49-F238E27FC236}">
              <a16:creationId xmlns:a16="http://schemas.microsoft.com/office/drawing/2014/main" id="{00000000-0008-0000-1400-000010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7" name="TextBox 16">
          <a:extLst>
            <a:ext uri="{FF2B5EF4-FFF2-40B4-BE49-F238E27FC236}">
              <a16:creationId xmlns:a16="http://schemas.microsoft.com/office/drawing/2014/main" id="{00000000-0008-0000-1400-000011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199</xdr:row>
      <xdr:rowOff>152400</xdr:rowOff>
    </xdr:from>
    <xdr:to>
      <xdr:col>17</xdr:col>
      <xdr:colOff>2800592</xdr:colOff>
      <xdr:row>206</xdr:row>
      <xdr:rowOff>83188</xdr:rowOff>
    </xdr:to>
    <xdr:pic>
      <xdr:nvPicPr>
        <xdr:cNvPr id="18" name="그림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5"/>
        <a:stretch>
          <a:fillRect/>
        </a:stretch>
      </xdr:blipFill>
      <xdr:spPr>
        <a:xfrm>
          <a:off x="14831844" y="102546150"/>
          <a:ext cx="2351498" cy="3405171"/>
        </a:xfrm>
        <a:prstGeom prst="rect">
          <a:avLst/>
        </a:prstGeom>
      </xdr:spPr>
    </xdr:pic>
    <xdr:clientData/>
  </xdr:twoCellAnchor>
  <xdr:twoCellAnchor editAs="oneCell">
    <xdr:from>
      <xdr:col>14</xdr:col>
      <xdr:colOff>425823</xdr:colOff>
      <xdr:row>200</xdr:row>
      <xdr:rowOff>56030</xdr:rowOff>
    </xdr:from>
    <xdr:to>
      <xdr:col>15</xdr:col>
      <xdr:colOff>693163</xdr:colOff>
      <xdr:row>201</xdr:row>
      <xdr:rowOff>16388</xdr:rowOff>
    </xdr:to>
    <xdr:pic>
      <xdr:nvPicPr>
        <xdr:cNvPr id="20" name="그림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6"/>
        <a:stretch>
          <a:fillRect/>
        </a:stretch>
      </xdr:blipFill>
      <xdr:spPr>
        <a:xfrm>
          <a:off x="10936941" y="103217383"/>
          <a:ext cx="1387928" cy="587888"/>
        </a:xfrm>
        <a:prstGeom prst="rect">
          <a:avLst/>
        </a:prstGeom>
      </xdr:spPr>
    </xdr:pic>
    <xdr:clientData/>
  </xdr:twoCellAnchor>
  <xdr:twoCellAnchor>
    <xdr:from>
      <xdr:col>14</xdr:col>
      <xdr:colOff>819150</xdr:colOff>
      <xdr:row>197</xdr:row>
      <xdr:rowOff>257175</xdr:rowOff>
    </xdr:from>
    <xdr:to>
      <xdr:col>16</xdr:col>
      <xdr:colOff>1143000</xdr:colOff>
      <xdr:row>198</xdr:row>
      <xdr:rowOff>371475</xdr:rowOff>
    </xdr:to>
    <xdr:sp macro="" textlink="">
      <xdr:nvSpPr>
        <xdr:cNvPr id="15" name="TextBox 14">
          <a:extLst>
            <a:ext uri="{FF2B5EF4-FFF2-40B4-BE49-F238E27FC236}">
              <a16:creationId xmlns:a16="http://schemas.microsoft.com/office/drawing/2014/main" id="{00000000-0008-0000-1400-00000F000000}"/>
            </a:ext>
          </a:extLst>
        </xdr:cNvPr>
        <xdr:cNvSpPr txBox="1"/>
      </xdr:nvSpPr>
      <xdr:spPr>
        <a:xfrm>
          <a:off x="11344275" y="101393625"/>
          <a:ext cx="27432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HMB</a:t>
          </a:r>
          <a:r>
            <a:rPr lang="ko-KR" altLang="en-US" sz="1100"/>
            <a:t>와 </a:t>
          </a:r>
          <a:r>
            <a:rPr lang="en-US" altLang="ko-KR" sz="1100"/>
            <a:t>PTW </a:t>
          </a:r>
          <a:r>
            <a:rPr lang="ko-KR" altLang="en-US" sz="1100"/>
            <a:t>관련 나눔</a:t>
          </a:r>
          <a:endParaRPr lang="en-US" altLang="ko-KR" sz="1100"/>
        </a:p>
        <a:p>
          <a:endParaRPr lang="ko-KR" altLang="en-US" sz="1100"/>
        </a:p>
      </xdr:txBody>
    </xdr:sp>
    <xdr:clientData/>
  </xdr:twoCellAnchor>
  <xdr:twoCellAnchor>
    <xdr:from>
      <xdr:col>14</xdr:col>
      <xdr:colOff>371475</xdr:colOff>
      <xdr:row>204</xdr:row>
      <xdr:rowOff>114300</xdr:rowOff>
    </xdr:from>
    <xdr:to>
      <xdr:col>16</xdr:col>
      <xdr:colOff>695325</xdr:colOff>
      <xdr:row>205</xdr:row>
      <xdr:rowOff>314325</xdr:rowOff>
    </xdr:to>
    <xdr:sp macro="" textlink="">
      <xdr:nvSpPr>
        <xdr:cNvPr id="21" name="TextBox 20">
          <a:extLst>
            <a:ext uri="{FF2B5EF4-FFF2-40B4-BE49-F238E27FC236}">
              <a16:creationId xmlns:a16="http://schemas.microsoft.com/office/drawing/2014/main" id="{00000000-0008-0000-1400-000015000000}"/>
            </a:ext>
          </a:extLst>
        </xdr:cNvPr>
        <xdr:cNvSpPr txBox="1"/>
      </xdr:nvSpPr>
      <xdr:spPr>
        <a:xfrm>
          <a:off x="10896600" y="105136950"/>
          <a:ext cx="27432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내부 품질 관련 포함 정리</a:t>
          </a: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5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5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5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5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5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5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3413699"/>
          <a:ext cx="2095501" cy="1105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193</xdr:row>
      <xdr:rowOff>303358</xdr:rowOff>
    </xdr:from>
    <xdr:to>
      <xdr:col>19</xdr:col>
      <xdr:colOff>104467</xdr:colOff>
      <xdr:row>194</xdr:row>
      <xdr:rowOff>949298</xdr:rowOff>
    </xdr:to>
    <xdr:pic>
      <xdr:nvPicPr>
        <xdr:cNvPr id="12" name="그림 11">
          <a:extLst>
            <a:ext uri="{FF2B5EF4-FFF2-40B4-BE49-F238E27FC236}">
              <a16:creationId xmlns:a16="http://schemas.microsoft.com/office/drawing/2014/main" id="{00000000-0008-0000-1500-00000C000000}"/>
            </a:ext>
          </a:extLst>
        </xdr:cNvPr>
        <xdr:cNvPicPr>
          <a:picLocks noChangeAspect="1"/>
        </xdr:cNvPicPr>
      </xdr:nvPicPr>
      <xdr:blipFill>
        <a:blip xmlns:r="http://schemas.openxmlformats.org/officeDocument/2006/relationships" r:embed="rId3"/>
        <a:stretch>
          <a:fillRect/>
        </a:stretch>
      </xdr:blipFill>
      <xdr:spPr>
        <a:xfrm>
          <a:off x="20219494" y="98372758"/>
          <a:ext cx="697098" cy="988840"/>
        </a:xfrm>
        <a:prstGeom prst="rect">
          <a:avLst/>
        </a:prstGeom>
      </xdr:spPr>
    </xdr:pic>
    <xdr:clientData/>
  </xdr:twoCellAnchor>
  <xdr:twoCellAnchor editAs="oneCell">
    <xdr:from>
      <xdr:col>19</xdr:col>
      <xdr:colOff>156881</xdr:colOff>
      <xdr:row>193</xdr:row>
      <xdr:rowOff>316967</xdr:rowOff>
    </xdr:from>
    <xdr:to>
      <xdr:col>20</xdr:col>
      <xdr:colOff>421223</xdr:colOff>
      <xdr:row>194</xdr:row>
      <xdr:rowOff>942536</xdr:rowOff>
    </xdr:to>
    <xdr:pic>
      <xdr:nvPicPr>
        <xdr:cNvPr id="13" name="그림 12">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4"/>
        <a:stretch>
          <a:fillRect/>
        </a:stretch>
      </xdr:blipFill>
      <xdr:spPr>
        <a:xfrm>
          <a:off x="20969006" y="98386367"/>
          <a:ext cx="892992"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500-00000F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500-000010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199</xdr:row>
      <xdr:rowOff>152400</xdr:rowOff>
    </xdr:from>
    <xdr:to>
      <xdr:col>17</xdr:col>
      <xdr:colOff>2800592</xdr:colOff>
      <xdr:row>205</xdr:row>
      <xdr:rowOff>385746</xdr:rowOff>
    </xdr:to>
    <xdr:pic>
      <xdr:nvPicPr>
        <xdr:cNvPr id="17" name="그림 16">
          <a:extLst>
            <a:ext uri="{FF2B5EF4-FFF2-40B4-BE49-F238E27FC236}">
              <a16:creationId xmlns:a16="http://schemas.microsoft.com/office/drawing/2014/main" id="{00000000-0008-0000-1500-000011000000}"/>
            </a:ext>
          </a:extLst>
        </xdr:cNvPr>
        <xdr:cNvPicPr>
          <a:picLocks noChangeAspect="1"/>
        </xdr:cNvPicPr>
      </xdr:nvPicPr>
      <xdr:blipFill>
        <a:blip xmlns:r="http://schemas.openxmlformats.org/officeDocument/2006/relationships" r:embed="rId5"/>
        <a:stretch>
          <a:fillRect/>
        </a:stretch>
      </xdr:blipFill>
      <xdr:spPr>
        <a:xfrm>
          <a:off x="14831844" y="102546150"/>
          <a:ext cx="2351498" cy="3405171"/>
        </a:xfrm>
        <a:prstGeom prst="rect">
          <a:avLst/>
        </a:prstGeom>
      </xdr:spPr>
    </xdr:pic>
    <xdr:clientData/>
  </xdr:twoCellAnchor>
  <xdr:twoCellAnchor editAs="oneCell">
    <xdr:from>
      <xdr:col>7</xdr:col>
      <xdr:colOff>437029</xdr:colOff>
      <xdr:row>255</xdr:row>
      <xdr:rowOff>505652</xdr:rowOff>
    </xdr:from>
    <xdr:to>
      <xdr:col>10</xdr:col>
      <xdr:colOff>941293</xdr:colOff>
      <xdr:row>273</xdr:row>
      <xdr:rowOff>69130</xdr:rowOff>
    </xdr:to>
    <xdr:pic>
      <xdr:nvPicPr>
        <xdr:cNvPr id="18" name="그림 17">
          <a:extLst>
            <a:ext uri="{FF2B5EF4-FFF2-40B4-BE49-F238E27FC236}">
              <a16:creationId xmlns:a16="http://schemas.microsoft.com/office/drawing/2014/main" id="{00000000-0008-0000-1500-000012000000}"/>
            </a:ext>
          </a:extLst>
        </xdr:cNvPr>
        <xdr:cNvPicPr>
          <a:picLocks noChangeAspect="1"/>
        </xdr:cNvPicPr>
      </xdr:nvPicPr>
      <xdr:blipFill>
        <a:blip xmlns:r="http://schemas.openxmlformats.org/officeDocument/2006/relationships" r:embed="rId6"/>
        <a:stretch>
          <a:fillRect/>
        </a:stretch>
      </xdr:blipFill>
      <xdr:spPr>
        <a:xfrm>
          <a:off x="3713629" y="120205500"/>
          <a:ext cx="2333064" cy="1221655"/>
        </a:xfrm>
        <a:prstGeom prst="rect">
          <a:avLst/>
        </a:prstGeom>
      </xdr:spPr>
    </xdr:pic>
    <xdr:clientData/>
  </xdr:twoCellAnchor>
  <xdr:twoCellAnchor editAs="oneCell">
    <xdr:from>
      <xdr:col>14</xdr:col>
      <xdr:colOff>425823</xdr:colOff>
      <xdr:row>200</xdr:row>
      <xdr:rowOff>56030</xdr:rowOff>
    </xdr:from>
    <xdr:to>
      <xdr:col>15</xdr:col>
      <xdr:colOff>693163</xdr:colOff>
      <xdr:row>201</xdr:row>
      <xdr:rowOff>16389</xdr:rowOff>
    </xdr:to>
    <xdr:pic>
      <xdr:nvPicPr>
        <xdr:cNvPr id="19" name="그림 18">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7"/>
        <a:stretch>
          <a:fillRect/>
        </a:stretch>
      </xdr:blipFill>
      <xdr:spPr>
        <a:xfrm>
          <a:off x="10950948" y="103011755"/>
          <a:ext cx="1391290" cy="589009"/>
        </a:xfrm>
        <a:prstGeom prst="rect">
          <a:avLst/>
        </a:prstGeom>
      </xdr:spPr>
    </xdr:pic>
    <xdr:clientData/>
  </xdr:twoCellAnchor>
  <xdr:twoCellAnchor>
    <xdr:from>
      <xdr:col>14</xdr:col>
      <xdr:colOff>819150</xdr:colOff>
      <xdr:row>197</xdr:row>
      <xdr:rowOff>257175</xdr:rowOff>
    </xdr:from>
    <xdr:to>
      <xdr:col>16</xdr:col>
      <xdr:colOff>1143000</xdr:colOff>
      <xdr:row>198</xdr:row>
      <xdr:rowOff>371475</xdr:rowOff>
    </xdr:to>
    <xdr:sp macro="" textlink="">
      <xdr:nvSpPr>
        <xdr:cNvPr id="20" name="TextBox 19">
          <a:extLst>
            <a:ext uri="{FF2B5EF4-FFF2-40B4-BE49-F238E27FC236}">
              <a16:creationId xmlns:a16="http://schemas.microsoft.com/office/drawing/2014/main" id="{00000000-0008-0000-1500-000014000000}"/>
            </a:ext>
          </a:extLst>
        </xdr:cNvPr>
        <xdr:cNvSpPr txBox="1"/>
      </xdr:nvSpPr>
      <xdr:spPr>
        <a:xfrm>
          <a:off x="11344275" y="101393625"/>
          <a:ext cx="27432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HMB</a:t>
          </a:r>
          <a:r>
            <a:rPr lang="ko-KR" altLang="en-US" sz="1100"/>
            <a:t>와 </a:t>
          </a:r>
          <a:r>
            <a:rPr lang="en-US" altLang="ko-KR" sz="1100"/>
            <a:t>PTW </a:t>
          </a:r>
          <a:r>
            <a:rPr lang="ko-KR" altLang="en-US" sz="1100"/>
            <a:t>관련 나눔</a:t>
          </a:r>
          <a:endParaRPr lang="en-US" altLang="ko-KR" sz="1100"/>
        </a:p>
        <a:p>
          <a:endParaRPr lang="ko-KR" altLang="en-US" sz="1100"/>
        </a:p>
      </xdr:txBody>
    </xdr:sp>
    <xdr:clientData/>
  </xdr:twoCellAnchor>
  <xdr:twoCellAnchor>
    <xdr:from>
      <xdr:col>14</xdr:col>
      <xdr:colOff>371475</xdr:colOff>
      <xdr:row>204</xdr:row>
      <xdr:rowOff>114300</xdr:rowOff>
    </xdr:from>
    <xdr:to>
      <xdr:col>16</xdr:col>
      <xdr:colOff>695325</xdr:colOff>
      <xdr:row>205</xdr:row>
      <xdr:rowOff>314325</xdr:rowOff>
    </xdr:to>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0896600" y="105136950"/>
          <a:ext cx="27432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내부 품질 관련 포함 정리</a:t>
          </a: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6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6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6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6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6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6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6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3413699"/>
          <a:ext cx="2095501" cy="1105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198</xdr:row>
      <xdr:rowOff>303358</xdr:rowOff>
    </xdr:from>
    <xdr:to>
      <xdr:col>19</xdr:col>
      <xdr:colOff>104467</xdr:colOff>
      <xdr:row>199</xdr:row>
      <xdr:rowOff>949299</xdr:rowOff>
    </xdr:to>
    <xdr:pic>
      <xdr:nvPicPr>
        <xdr:cNvPr id="12" name="그림 11">
          <a:extLst>
            <a:ext uri="{FF2B5EF4-FFF2-40B4-BE49-F238E27FC236}">
              <a16:creationId xmlns:a16="http://schemas.microsoft.com/office/drawing/2014/main" id="{00000000-0008-0000-1600-00000C000000}"/>
            </a:ext>
          </a:extLst>
        </xdr:cNvPr>
        <xdr:cNvPicPr>
          <a:picLocks noChangeAspect="1"/>
        </xdr:cNvPicPr>
      </xdr:nvPicPr>
      <xdr:blipFill>
        <a:blip xmlns:r="http://schemas.openxmlformats.org/officeDocument/2006/relationships" r:embed="rId3"/>
        <a:stretch>
          <a:fillRect/>
        </a:stretch>
      </xdr:blipFill>
      <xdr:spPr>
        <a:xfrm>
          <a:off x="20219494" y="97639333"/>
          <a:ext cx="697098" cy="988841"/>
        </a:xfrm>
        <a:prstGeom prst="rect">
          <a:avLst/>
        </a:prstGeom>
      </xdr:spPr>
    </xdr:pic>
    <xdr:clientData/>
  </xdr:twoCellAnchor>
  <xdr:twoCellAnchor editAs="oneCell">
    <xdr:from>
      <xdr:col>19</xdr:col>
      <xdr:colOff>156881</xdr:colOff>
      <xdr:row>198</xdr:row>
      <xdr:rowOff>316967</xdr:rowOff>
    </xdr:from>
    <xdr:to>
      <xdr:col>20</xdr:col>
      <xdr:colOff>421223</xdr:colOff>
      <xdr:row>199</xdr:row>
      <xdr:rowOff>942537</xdr:rowOff>
    </xdr:to>
    <xdr:pic>
      <xdr:nvPicPr>
        <xdr:cNvPr id="13" name="그림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4"/>
        <a:stretch>
          <a:fillRect/>
        </a:stretch>
      </xdr:blipFill>
      <xdr:spPr>
        <a:xfrm>
          <a:off x="20969006" y="97652942"/>
          <a:ext cx="892992"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6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600-00000F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204</xdr:row>
      <xdr:rowOff>152400</xdr:rowOff>
    </xdr:from>
    <xdr:to>
      <xdr:col>17</xdr:col>
      <xdr:colOff>2800592</xdr:colOff>
      <xdr:row>210</xdr:row>
      <xdr:rowOff>464187</xdr:rowOff>
    </xdr:to>
    <xdr:pic>
      <xdr:nvPicPr>
        <xdr:cNvPr id="17" name="그림 16">
          <a:extLst>
            <a:ext uri="{FF2B5EF4-FFF2-40B4-BE49-F238E27FC236}">
              <a16:creationId xmlns:a16="http://schemas.microsoft.com/office/drawing/2014/main" id="{00000000-0008-0000-1600-000011000000}"/>
            </a:ext>
          </a:extLst>
        </xdr:cNvPr>
        <xdr:cNvPicPr>
          <a:picLocks noChangeAspect="1"/>
        </xdr:cNvPicPr>
      </xdr:nvPicPr>
      <xdr:blipFill>
        <a:blip xmlns:r="http://schemas.openxmlformats.org/officeDocument/2006/relationships" r:embed="rId5"/>
        <a:stretch>
          <a:fillRect/>
        </a:stretch>
      </xdr:blipFill>
      <xdr:spPr>
        <a:xfrm>
          <a:off x="14831844" y="101812725"/>
          <a:ext cx="2351498" cy="3407413"/>
        </a:xfrm>
        <a:prstGeom prst="rect">
          <a:avLst/>
        </a:prstGeom>
      </xdr:spPr>
    </xdr:pic>
    <xdr:clientData/>
  </xdr:twoCellAnchor>
  <xdr:twoCellAnchor editAs="oneCell">
    <xdr:from>
      <xdr:col>14</xdr:col>
      <xdr:colOff>425823</xdr:colOff>
      <xdr:row>206</xdr:row>
      <xdr:rowOff>56030</xdr:rowOff>
    </xdr:from>
    <xdr:to>
      <xdr:col>15</xdr:col>
      <xdr:colOff>693163</xdr:colOff>
      <xdr:row>207</xdr:row>
      <xdr:rowOff>16389</xdr:rowOff>
    </xdr:to>
    <xdr:pic>
      <xdr:nvPicPr>
        <xdr:cNvPr id="18" name="그림 17">
          <a:extLst>
            <a:ext uri="{FF2B5EF4-FFF2-40B4-BE49-F238E27FC236}">
              <a16:creationId xmlns:a16="http://schemas.microsoft.com/office/drawing/2014/main" id="{00000000-0008-0000-1600-000012000000}"/>
            </a:ext>
          </a:extLst>
        </xdr:cNvPr>
        <xdr:cNvPicPr>
          <a:picLocks noChangeAspect="1"/>
        </xdr:cNvPicPr>
      </xdr:nvPicPr>
      <xdr:blipFill>
        <a:blip xmlns:r="http://schemas.openxmlformats.org/officeDocument/2006/relationships" r:embed="rId6"/>
        <a:stretch>
          <a:fillRect/>
        </a:stretch>
      </xdr:blipFill>
      <xdr:spPr>
        <a:xfrm>
          <a:off x="10950948" y="102040205"/>
          <a:ext cx="1391290" cy="589008"/>
        </a:xfrm>
        <a:prstGeom prst="rect">
          <a:avLst/>
        </a:prstGeom>
      </xdr:spPr>
    </xdr:pic>
    <xdr:clientData/>
  </xdr:twoCellAnchor>
  <xdr:twoCellAnchor>
    <xdr:from>
      <xdr:col>14</xdr:col>
      <xdr:colOff>371475</xdr:colOff>
      <xdr:row>210</xdr:row>
      <xdr:rowOff>114300</xdr:rowOff>
    </xdr:from>
    <xdr:to>
      <xdr:col>16</xdr:col>
      <xdr:colOff>695325</xdr:colOff>
      <xdr:row>211</xdr:row>
      <xdr:rowOff>314325</xdr:rowOff>
    </xdr:to>
    <xdr:sp macro="" textlink="">
      <xdr:nvSpPr>
        <xdr:cNvPr id="20" name="TextBox 19">
          <a:extLst>
            <a:ext uri="{FF2B5EF4-FFF2-40B4-BE49-F238E27FC236}">
              <a16:creationId xmlns:a16="http://schemas.microsoft.com/office/drawing/2014/main" id="{00000000-0008-0000-1600-000014000000}"/>
            </a:ext>
          </a:extLst>
        </xdr:cNvPr>
        <xdr:cNvSpPr txBox="1"/>
      </xdr:nvSpPr>
      <xdr:spPr>
        <a:xfrm>
          <a:off x="10896600" y="104165400"/>
          <a:ext cx="27432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내부 품질 관련 포함 정리</a:t>
          </a:r>
        </a:p>
      </xdr:txBody>
    </xdr:sp>
    <xdr:clientData/>
  </xdr:twoCellAnchor>
</xdr:wsDr>
</file>

<file path=xl/drawings/drawing2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7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7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7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7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7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7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3413699"/>
          <a:ext cx="2095501" cy="1105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204</xdr:row>
      <xdr:rowOff>303358</xdr:rowOff>
    </xdr:from>
    <xdr:to>
      <xdr:col>19</xdr:col>
      <xdr:colOff>104467</xdr:colOff>
      <xdr:row>205</xdr:row>
      <xdr:rowOff>949300</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a:stretch>
          <a:fillRect/>
        </a:stretch>
      </xdr:blipFill>
      <xdr:spPr>
        <a:xfrm>
          <a:off x="20219494" y="101401708"/>
          <a:ext cx="697098" cy="988841"/>
        </a:xfrm>
        <a:prstGeom prst="rect">
          <a:avLst/>
        </a:prstGeom>
      </xdr:spPr>
    </xdr:pic>
    <xdr:clientData/>
  </xdr:twoCellAnchor>
  <xdr:twoCellAnchor editAs="oneCell">
    <xdr:from>
      <xdr:col>19</xdr:col>
      <xdr:colOff>156881</xdr:colOff>
      <xdr:row>204</xdr:row>
      <xdr:rowOff>316967</xdr:rowOff>
    </xdr:from>
    <xdr:to>
      <xdr:col>20</xdr:col>
      <xdr:colOff>421223</xdr:colOff>
      <xdr:row>205</xdr:row>
      <xdr:rowOff>942538</xdr:rowOff>
    </xdr:to>
    <xdr:pic>
      <xdr:nvPicPr>
        <xdr:cNvPr id="13" name="그림 12">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4"/>
        <a:stretch>
          <a:fillRect/>
        </a:stretch>
      </xdr:blipFill>
      <xdr:spPr>
        <a:xfrm>
          <a:off x="20969006" y="101415317"/>
          <a:ext cx="892992"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700-00000F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700-000010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210</xdr:row>
      <xdr:rowOff>152400</xdr:rowOff>
    </xdr:from>
    <xdr:to>
      <xdr:col>17</xdr:col>
      <xdr:colOff>2800592</xdr:colOff>
      <xdr:row>216</xdr:row>
      <xdr:rowOff>116805</xdr:rowOff>
    </xdr:to>
    <xdr:pic>
      <xdr:nvPicPr>
        <xdr:cNvPr id="17" name="그림 16">
          <a:extLst>
            <a:ext uri="{FF2B5EF4-FFF2-40B4-BE49-F238E27FC236}">
              <a16:creationId xmlns:a16="http://schemas.microsoft.com/office/drawing/2014/main" id="{00000000-0008-0000-1700-000011000000}"/>
            </a:ext>
          </a:extLst>
        </xdr:cNvPr>
        <xdr:cNvPicPr>
          <a:picLocks noChangeAspect="1"/>
        </xdr:cNvPicPr>
      </xdr:nvPicPr>
      <xdr:blipFill>
        <a:blip xmlns:r="http://schemas.openxmlformats.org/officeDocument/2006/relationships" r:embed="rId5"/>
        <a:stretch>
          <a:fillRect/>
        </a:stretch>
      </xdr:blipFill>
      <xdr:spPr>
        <a:xfrm>
          <a:off x="14831844" y="105575100"/>
          <a:ext cx="2351498" cy="3397887"/>
        </a:xfrm>
        <a:prstGeom prst="rect">
          <a:avLst/>
        </a:prstGeom>
      </xdr:spPr>
    </xdr:pic>
    <xdr:clientData/>
  </xdr:twoCellAnchor>
  <xdr:twoCellAnchor editAs="oneCell">
    <xdr:from>
      <xdr:col>14</xdr:col>
      <xdr:colOff>425823</xdr:colOff>
      <xdr:row>213</xdr:row>
      <xdr:rowOff>56030</xdr:rowOff>
    </xdr:from>
    <xdr:to>
      <xdr:col>15</xdr:col>
      <xdr:colOff>693163</xdr:colOff>
      <xdr:row>214</xdr:row>
      <xdr:rowOff>16389</xdr:rowOff>
    </xdr:to>
    <xdr:pic>
      <xdr:nvPicPr>
        <xdr:cNvPr id="18" name="그림 17">
          <a:extLst>
            <a:ext uri="{FF2B5EF4-FFF2-40B4-BE49-F238E27FC236}">
              <a16:creationId xmlns:a16="http://schemas.microsoft.com/office/drawing/2014/main" id="{00000000-0008-0000-1700-000012000000}"/>
            </a:ext>
          </a:extLst>
        </xdr:cNvPr>
        <xdr:cNvPicPr>
          <a:picLocks noChangeAspect="1"/>
        </xdr:cNvPicPr>
      </xdr:nvPicPr>
      <xdr:blipFill>
        <a:blip xmlns:r="http://schemas.openxmlformats.org/officeDocument/2006/relationships" r:embed="rId6"/>
        <a:stretch>
          <a:fillRect/>
        </a:stretch>
      </xdr:blipFill>
      <xdr:spPr>
        <a:xfrm>
          <a:off x="10950948" y="106497905"/>
          <a:ext cx="1391290" cy="5890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8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8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8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8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8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8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8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219541</xdr:rowOff>
    </xdr:to>
    <xdr:pic>
      <xdr:nvPicPr>
        <xdr:cNvPr id="11" name="그림 10">
          <a:extLst>
            <a:ext uri="{FF2B5EF4-FFF2-40B4-BE49-F238E27FC236}">
              <a16:creationId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3413699"/>
          <a:ext cx="2095501" cy="1105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210</xdr:row>
      <xdr:rowOff>303358</xdr:rowOff>
    </xdr:from>
    <xdr:to>
      <xdr:col>19</xdr:col>
      <xdr:colOff>104467</xdr:colOff>
      <xdr:row>211</xdr:row>
      <xdr:rowOff>949299</xdr:rowOff>
    </xdr:to>
    <xdr:pic>
      <xdr:nvPicPr>
        <xdr:cNvPr id="12" name="그림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3"/>
        <a:stretch>
          <a:fillRect/>
        </a:stretch>
      </xdr:blipFill>
      <xdr:spPr>
        <a:xfrm>
          <a:off x="20219494" y="107488183"/>
          <a:ext cx="697098" cy="988842"/>
        </a:xfrm>
        <a:prstGeom prst="rect">
          <a:avLst/>
        </a:prstGeom>
      </xdr:spPr>
    </xdr:pic>
    <xdr:clientData/>
  </xdr:twoCellAnchor>
  <xdr:twoCellAnchor editAs="oneCell">
    <xdr:from>
      <xdr:col>19</xdr:col>
      <xdr:colOff>156881</xdr:colOff>
      <xdr:row>210</xdr:row>
      <xdr:rowOff>316967</xdr:rowOff>
    </xdr:from>
    <xdr:to>
      <xdr:col>20</xdr:col>
      <xdr:colOff>421223</xdr:colOff>
      <xdr:row>211</xdr:row>
      <xdr:rowOff>942537</xdr:rowOff>
    </xdr:to>
    <xdr:pic>
      <xdr:nvPicPr>
        <xdr:cNvPr id="13" name="그림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4"/>
        <a:stretch>
          <a:fillRect/>
        </a:stretch>
      </xdr:blipFill>
      <xdr:spPr>
        <a:xfrm>
          <a:off x="20969006" y="107501792"/>
          <a:ext cx="892992" cy="968471"/>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8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800-00000F000000}"/>
            </a:ext>
          </a:extLst>
        </xdr:cNvPr>
        <xdr:cNvSpPr txBox="1"/>
      </xdr:nvSpPr>
      <xdr:spPr>
        <a:xfrm>
          <a:off x="108244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800-000010000000}"/>
            </a:ext>
          </a:extLst>
        </xdr:cNvPr>
        <xdr:cNvSpPr txBox="1"/>
      </xdr:nvSpPr>
      <xdr:spPr>
        <a:xfrm>
          <a:off x="108789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216</xdr:row>
      <xdr:rowOff>152400</xdr:rowOff>
    </xdr:from>
    <xdr:to>
      <xdr:col>17</xdr:col>
      <xdr:colOff>2800592</xdr:colOff>
      <xdr:row>221</xdr:row>
      <xdr:rowOff>587452</xdr:rowOff>
    </xdr:to>
    <xdr:pic>
      <xdr:nvPicPr>
        <xdr:cNvPr id="17" name="그림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5"/>
        <a:stretch>
          <a:fillRect/>
        </a:stretch>
      </xdr:blipFill>
      <xdr:spPr>
        <a:xfrm>
          <a:off x="14831844" y="111661575"/>
          <a:ext cx="2351498" cy="3402930"/>
        </a:xfrm>
        <a:prstGeom prst="rect">
          <a:avLst/>
        </a:prstGeom>
      </xdr:spPr>
    </xdr:pic>
    <xdr:clientData/>
  </xdr:twoCellAnchor>
  <xdr:twoCellAnchor editAs="oneCell">
    <xdr:from>
      <xdr:col>14</xdr:col>
      <xdr:colOff>425823</xdr:colOff>
      <xdr:row>219</xdr:row>
      <xdr:rowOff>56030</xdr:rowOff>
    </xdr:from>
    <xdr:to>
      <xdr:col>15</xdr:col>
      <xdr:colOff>693163</xdr:colOff>
      <xdr:row>220</xdr:row>
      <xdr:rowOff>16390</xdr:rowOff>
    </xdr:to>
    <xdr:pic>
      <xdr:nvPicPr>
        <xdr:cNvPr id="18" name="그림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6"/>
        <a:stretch>
          <a:fillRect/>
        </a:stretch>
      </xdr:blipFill>
      <xdr:spPr>
        <a:xfrm>
          <a:off x="10950948" y="113279705"/>
          <a:ext cx="1391290" cy="589009"/>
        </a:xfrm>
        <a:prstGeom prst="rect">
          <a:avLst/>
        </a:prstGeom>
      </xdr:spPr>
    </xdr:pic>
    <xdr:clientData/>
  </xdr:twoCellAnchor>
  <xdr:twoCellAnchor editAs="oneCell">
    <xdr:from>
      <xdr:col>15</xdr:col>
      <xdr:colOff>481853</xdr:colOff>
      <xdr:row>248</xdr:row>
      <xdr:rowOff>0</xdr:rowOff>
    </xdr:from>
    <xdr:to>
      <xdr:col>17</xdr:col>
      <xdr:colOff>1462886</xdr:colOff>
      <xdr:row>259</xdr:row>
      <xdr:rowOff>8272</xdr:rowOff>
    </xdr:to>
    <xdr:pic>
      <xdr:nvPicPr>
        <xdr:cNvPr id="20" name="그림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7"/>
        <a:stretch>
          <a:fillRect/>
        </a:stretch>
      </xdr:blipFill>
      <xdr:spPr>
        <a:xfrm>
          <a:off x="12113559" y="131299323"/>
          <a:ext cx="3715268" cy="306747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9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9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9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9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9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9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216</xdr:row>
      <xdr:rowOff>303358</xdr:rowOff>
    </xdr:from>
    <xdr:to>
      <xdr:col>19</xdr:col>
      <xdr:colOff>104467</xdr:colOff>
      <xdr:row>217</xdr:row>
      <xdr:rowOff>949299</xdr:rowOff>
    </xdr:to>
    <xdr:pic>
      <xdr:nvPicPr>
        <xdr:cNvPr id="12" name="그림 11">
          <a:extLst>
            <a:ext uri="{FF2B5EF4-FFF2-40B4-BE49-F238E27FC236}">
              <a16:creationId xmlns:a16="http://schemas.microsoft.com/office/drawing/2014/main" id="{00000000-0008-0000-1900-00000C000000}"/>
            </a:ext>
          </a:extLst>
        </xdr:cNvPr>
        <xdr:cNvPicPr>
          <a:picLocks noChangeAspect="1"/>
        </xdr:cNvPicPr>
      </xdr:nvPicPr>
      <xdr:blipFill>
        <a:blip xmlns:r="http://schemas.openxmlformats.org/officeDocument/2006/relationships" r:embed="rId3"/>
        <a:stretch>
          <a:fillRect/>
        </a:stretch>
      </xdr:blipFill>
      <xdr:spPr>
        <a:xfrm>
          <a:off x="20219494" y="84837733"/>
          <a:ext cx="697098" cy="988841"/>
        </a:xfrm>
        <a:prstGeom prst="rect">
          <a:avLst/>
        </a:prstGeom>
      </xdr:spPr>
    </xdr:pic>
    <xdr:clientData/>
  </xdr:twoCellAnchor>
  <xdr:twoCellAnchor editAs="oneCell">
    <xdr:from>
      <xdr:col>19</xdr:col>
      <xdr:colOff>156881</xdr:colOff>
      <xdr:row>216</xdr:row>
      <xdr:rowOff>316967</xdr:rowOff>
    </xdr:from>
    <xdr:to>
      <xdr:col>20</xdr:col>
      <xdr:colOff>421223</xdr:colOff>
      <xdr:row>217</xdr:row>
      <xdr:rowOff>942537</xdr:rowOff>
    </xdr:to>
    <xdr:pic>
      <xdr:nvPicPr>
        <xdr:cNvPr id="13" name="그림 12">
          <a:extLst>
            <a:ext uri="{FF2B5EF4-FFF2-40B4-BE49-F238E27FC236}">
              <a16:creationId xmlns:a16="http://schemas.microsoft.com/office/drawing/2014/main" id="{00000000-0008-0000-1900-00000D000000}"/>
            </a:ext>
          </a:extLst>
        </xdr:cNvPr>
        <xdr:cNvPicPr>
          <a:picLocks noChangeAspect="1"/>
        </xdr:cNvPicPr>
      </xdr:nvPicPr>
      <xdr:blipFill>
        <a:blip xmlns:r="http://schemas.openxmlformats.org/officeDocument/2006/relationships" r:embed="rId4"/>
        <a:stretch>
          <a:fillRect/>
        </a:stretch>
      </xdr:blipFill>
      <xdr:spPr>
        <a:xfrm>
          <a:off x="20969006" y="84851342"/>
          <a:ext cx="892992"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9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8244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108789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222</xdr:row>
      <xdr:rowOff>152400</xdr:rowOff>
    </xdr:from>
    <xdr:to>
      <xdr:col>17</xdr:col>
      <xdr:colOff>2800592</xdr:colOff>
      <xdr:row>228</xdr:row>
      <xdr:rowOff>128011</xdr:rowOff>
    </xdr:to>
    <xdr:pic>
      <xdr:nvPicPr>
        <xdr:cNvPr id="17" name="그림 16">
          <a:extLst>
            <a:ext uri="{FF2B5EF4-FFF2-40B4-BE49-F238E27FC236}">
              <a16:creationId xmlns:a16="http://schemas.microsoft.com/office/drawing/2014/main" id="{00000000-0008-0000-1900-000011000000}"/>
            </a:ext>
          </a:extLst>
        </xdr:cNvPr>
        <xdr:cNvPicPr>
          <a:picLocks noChangeAspect="1"/>
        </xdr:cNvPicPr>
      </xdr:nvPicPr>
      <xdr:blipFill>
        <a:blip xmlns:r="http://schemas.openxmlformats.org/officeDocument/2006/relationships" r:embed="rId5"/>
        <a:stretch>
          <a:fillRect/>
        </a:stretch>
      </xdr:blipFill>
      <xdr:spPr>
        <a:xfrm>
          <a:off x="14831844" y="89011125"/>
          <a:ext cx="2351498" cy="3404611"/>
        </a:xfrm>
        <a:prstGeom prst="rect">
          <a:avLst/>
        </a:prstGeom>
      </xdr:spPr>
    </xdr:pic>
    <xdr:clientData/>
  </xdr:twoCellAnchor>
  <xdr:twoCellAnchor editAs="oneCell">
    <xdr:from>
      <xdr:col>14</xdr:col>
      <xdr:colOff>425823</xdr:colOff>
      <xdr:row>225</xdr:row>
      <xdr:rowOff>56030</xdr:rowOff>
    </xdr:from>
    <xdr:to>
      <xdr:col>15</xdr:col>
      <xdr:colOff>693163</xdr:colOff>
      <xdr:row>226</xdr:row>
      <xdr:rowOff>16390</xdr:rowOff>
    </xdr:to>
    <xdr:pic>
      <xdr:nvPicPr>
        <xdr:cNvPr id="18" name="그림 17">
          <a:extLst>
            <a:ext uri="{FF2B5EF4-FFF2-40B4-BE49-F238E27FC236}">
              <a16:creationId xmlns:a16="http://schemas.microsoft.com/office/drawing/2014/main" id="{00000000-0008-0000-1900-000012000000}"/>
            </a:ext>
          </a:extLst>
        </xdr:cNvPr>
        <xdr:cNvPicPr>
          <a:picLocks noChangeAspect="1"/>
        </xdr:cNvPicPr>
      </xdr:nvPicPr>
      <xdr:blipFill>
        <a:blip xmlns:r="http://schemas.openxmlformats.org/officeDocument/2006/relationships" r:embed="rId6"/>
        <a:stretch>
          <a:fillRect/>
        </a:stretch>
      </xdr:blipFill>
      <xdr:spPr>
        <a:xfrm>
          <a:off x="10950948" y="90629255"/>
          <a:ext cx="1391290" cy="589010"/>
        </a:xfrm>
        <a:prstGeom prst="rect">
          <a:avLst/>
        </a:prstGeom>
      </xdr:spPr>
    </xdr:pic>
    <xdr:clientData/>
  </xdr:twoCellAnchor>
  <xdr:twoCellAnchor editAs="oneCell">
    <xdr:from>
      <xdr:col>15</xdr:col>
      <xdr:colOff>1019737</xdr:colOff>
      <xdr:row>256</xdr:row>
      <xdr:rowOff>112060</xdr:rowOff>
    </xdr:from>
    <xdr:to>
      <xdr:col>17</xdr:col>
      <xdr:colOff>2000770</xdr:colOff>
      <xdr:row>263</xdr:row>
      <xdr:rowOff>118090</xdr:rowOff>
    </xdr:to>
    <xdr:pic>
      <xdr:nvPicPr>
        <xdr:cNvPr id="19" name="그림 18">
          <a:extLst>
            <a:ext uri="{FF2B5EF4-FFF2-40B4-BE49-F238E27FC236}">
              <a16:creationId xmlns:a16="http://schemas.microsoft.com/office/drawing/2014/main" id="{00000000-0008-0000-1900-000013000000}"/>
            </a:ext>
          </a:extLst>
        </xdr:cNvPr>
        <xdr:cNvPicPr>
          <a:picLocks noChangeAspect="1"/>
        </xdr:cNvPicPr>
      </xdr:nvPicPr>
      <xdr:blipFill>
        <a:blip xmlns:r="http://schemas.openxmlformats.org/officeDocument/2006/relationships" r:embed="rId7"/>
        <a:stretch>
          <a:fillRect/>
        </a:stretch>
      </xdr:blipFill>
      <xdr:spPr>
        <a:xfrm>
          <a:off x="12668812" y="107582635"/>
          <a:ext cx="3714708" cy="306355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A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A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A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A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A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A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A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220</xdr:row>
      <xdr:rowOff>303358</xdr:rowOff>
    </xdr:from>
    <xdr:to>
      <xdr:col>19</xdr:col>
      <xdr:colOff>104467</xdr:colOff>
      <xdr:row>221</xdr:row>
      <xdr:rowOff>949300</xdr:rowOff>
    </xdr:to>
    <xdr:pic>
      <xdr:nvPicPr>
        <xdr:cNvPr id="12" name="그림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3"/>
        <a:stretch>
          <a:fillRect/>
        </a:stretch>
      </xdr:blipFill>
      <xdr:spPr>
        <a:xfrm>
          <a:off x="20219494" y="93715033"/>
          <a:ext cx="697098" cy="988842"/>
        </a:xfrm>
        <a:prstGeom prst="rect">
          <a:avLst/>
        </a:prstGeom>
      </xdr:spPr>
    </xdr:pic>
    <xdr:clientData/>
  </xdr:twoCellAnchor>
  <xdr:twoCellAnchor editAs="oneCell">
    <xdr:from>
      <xdr:col>19</xdr:col>
      <xdr:colOff>156881</xdr:colOff>
      <xdr:row>220</xdr:row>
      <xdr:rowOff>316967</xdr:rowOff>
    </xdr:from>
    <xdr:to>
      <xdr:col>20</xdr:col>
      <xdr:colOff>421223</xdr:colOff>
      <xdr:row>221</xdr:row>
      <xdr:rowOff>942538</xdr:rowOff>
    </xdr:to>
    <xdr:pic>
      <xdr:nvPicPr>
        <xdr:cNvPr id="13" name="그림 12">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4"/>
        <a:stretch>
          <a:fillRect/>
        </a:stretch>
      </xdr:blipFill>
      <xdr:spPr>
        <a:xfrm>
          <a:off x="20969006" y="93728642"/>
          <a:ext cx="892992" cy="968471"/>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A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A00-00000F000000}"/>
            </a:ext>
          </a:extLst>
        </xdr:cNvPr>
        <xdr:cNvSpPr txBox="1"/>
      </xdr:nvSpPr>
      <xdr:spPr>
        <a:xfrm>
          <a:off x="108244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A00-000010000000}"/>
            </a:ext>
          </a:extLst>
        </xdr:cNvPr>
        <xdr:cNvSpPr txBox="1"/>
      </xdr:nvSpPr>
      <xdr:spPr>
        <a:xfrm>
          <a:off x="108789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226</xdr:row>
      <xdr:rowOff>152400</xdr:rowOff>
    </xdr:from>
    <xdr:to>
      <xdr:col>17</xdr:col>
      <xdr:colOff>2800592</xdr:colOff>
      <xdr:row>232</xdr:row>
      <xdr:rowOff>128011</xdr:rowOff>
    </xdr:to>
    <xdr:pic>
      <xdr:nvPicPr>
        <xdr:cNvPr id="17" name="그림 16">
          <a:extLst>
            <a:ext uri="{FF2B5EF4-FFF2-40B4-BE49-F238E27FC236}">
              <a16:creationId xmlns:a16="http://schemas.microsoft.com/office/drawing/2014/main" id="{00000000-0008-0000-1A00-000011000000}"/>
            </a:ext>
          </a:extLst>
        </xdr:cNvPr>
        <xdr:cNvPicPr>
          <a:picLocks noChangeAspect="1"/>
        </xdr:cNvPicPr>
      </xdr:nvPicPr>
      <xdr:blipFill>
        <a:blip xmlns:r="http://schemas.openxmlformats.org/officeDocument/2006/relationships" r:embed="rId5"/>
        <a:stretch>
          <a:fillRect/>
        </a:stretch>
      </xdr:blipFill>
      <xdr:spPr>
        <a:xfrm>
          <a:off x="14831844" y="97888425"/>
          <a:ext cx="2351498" cy="3404611"/>
        </a:xfrm>
        <a:prstGeom prst="rect">
          <a:avLst/>
        </a:prstGeom>
      </xdr:spPr>
    </xdr:pic>
    <xdr:clientData/>
  </xdr:twoCellAnchor>
  <xdr:twoCellAnchor editAs="oneCell">
    <xdr:from>
      <xdr:col>14</xdr:col>
      <xdr:colOff>425823</xdr:colOff>
      <xdr:row>229</xdr:row>
      <xdr:rowOff>56030</xdr:rowOff>
    </xdr:from>
    <xdr:to>
      <xdr:col>15</xdr:col>
      <xdr:colOff>693163</xdr:colOff>
      <xdr:row>230</xdr:row>
      <xdr:rowOff>16390</xdr:rowOff>
    </xdr:to>
    <xdr:pic>
      <xdr:nvPicPr>
        <xdr:cNvPr id="18" name="그림 17">
          <a:extLst>
            <a:ext uri="{FF2B5EF4-FFF2-40B4-BE49-F238E27FC236}">
              <a16:creationId xmlns:a16="http://schemas.microsoft.com/office/drawing/2014/main" id="{00000000-0008-0000-1A00-000012000000}"/>
            </a:ext>
          </a:extLst>
        </xdr:cNvPr>
        <xdr:cNvPicPr>
          <a:picLocks noChangeAspect="1"/>
        </xdr:cNvPicPr>
      </xdr:nvPicPr>
      <xdr:blipFill>
        <a:blip xmlns:r="http://schemas.openxmlformats.org/officeDocument/2006/relationships" r:embed="rId6"/>
        <a:stretch>
          <a:fillRect/>
        </a:stretch>
      </xdr:blipFill>
      <xdr:spPr>
        <a:xfrm>
          <a:off x="10950948" y="99506555"/>
          <a:ext cx="1391290" cy="589010"/>
        </a:xfrm>
        <a:prstGeom prst="rect">
          <a:avLst/>
        </a:prstGeom>
      </xdr:spPr>
    </xdr:pic>
    <xdr:clientData/>
  </xdr:twoCellAnchor>
  <xdr:twoCellAnchor editAs="oneCell">
    <xdr:from>
      <xdr:col>15</xdr:col>
      <xdr:colOff>1019737</xdr:colOff>
      <xdr:row>260</xdr:row>
      <xdr:rowOff>112060</xdr:rowOff>
    </xdr:from>
    <xdr:to>
      <xdr:col>17</xdr:col>
      <xdr:colOff>2000770</xdr:colOff>
      <xdr:row>267</xdr:row>
      <xdr:rowOff>118090</xdr:rowOff>
    </xdr:to>
    <xdr:pic>
      <xdr:nvPicPr>
        <xdr:cNvPr id="19" name="그림 18">
          <a:extLst>
            <a:ext uri="{FF2B5EF4-FFF2-40B4-BE49-F238E27FC236}">
              <a16:creationId xmlns:a16="http://schemas.microsoft.com/office/drawing/2014/main" id="{00000000-0008-0000-1A00-000013000000}"/>
            </a:ext>
          </a:extLst>
        </xdr:cNvPr>
        <xdr:cNvPicPr>
          <a:picLocks noChangeAspect="1"/>
        </xdr:cNvPicPr>
      </xdr:nvPicPr>
      <xdr:blipFill>
        <a:blip xmlns:r="http://schemas.openxmlformats.org/officeDocument/2006/relationships" r:embed="rId7"/>
        <a:stretch>
          <a:fillRect/>
        </a:stretch>
      </xdr:blipFill>
      <xdr:spPr>
        <a:xfrm>
          <a:off x="12668812" y="116459935"/>
          <a:ext cx="3714708" cy="306355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84968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B00-000004000000}"/>
            </a:ext>
          </a:extLst>
        </xdr:cNvPr>
        <xdr:cNvSpPr/>
      </xdr:nvSpPr>
      <xdr:spPr>
        <a:xfrm>
          <a:off x="75219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B00-000005000000}"/>
            </a:ext>
          </a:extLst>
        </xdr:cNvPr>
        <xdr:cNvSpPr/>
      </xdr:nvSpPr>
      <xdr:spPr>
        <a:xfrm>
          <a:off x="75219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B00-000006000000}"/>
            </a:ext>
          </a:extLst>
        </xdr:cNvPr>
        <xdr:cNvSpPr/>
      </xdr:nvSpPr>
      <xdr:spPr>
        <a:xfrm>
          <a:off x="75219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B00-000007000000}"/>
            </a:ext>
          </a:extLst>
        </xdr:cNvPr>
        <xdr:cNvSpPr txBox="1"/>
      </xdr:nvSpPr>
      <xdr:spPr>
        <a:xfrm>
          <a:off x="84968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84968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B00-000009000000}"/>
            </a:ext>
          </a:extLst>
        </xdr:cNvPr>
        <xdr:cNvSpPr/>
      </xdr:nvSpPr>
      <xdr:spPr>
        <a:xfrm>
          <a:off x="107956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B00-00000A000000}"/>
            </a:ext>
          </a:extLst>
        </xdr:cNvPr>
        <xdr:cNvSpPr txBox="1"/>
      </xdr:nvSpPr>
      <xdr:spPr>
        <a:xfrm>
          <a:off x="116467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224</xdr:row>
      <xdr:rowOff>303358</xdr:rowOff>
    </xdr:from>
    <xdr:to>
      <xdr:col>19</xdr:col>
      <xdr:colOff>104467</xdr:colOff>
      <xdr:row>225</xdr:row>
      <xdr:rowOff>949300</xdr:rowOff>
    </xdr:to>
    <xdr:pic>
      <xdr:nvPicPr>
        <xdr:cNvPr id="12" name="그림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3"/>
        <a:stretch>
          <a:fillRect/>
        </a:stretch>
      </xdr:blipFill>
      <xdr:spPr>
        <a:xfrm>
          <a:off x="20219494" y="100896883"/>
          <a:ext cx="697098" cy="988842"/>
        </a:xfrm>
        <a:prstGeom prst="rect">
          <a:avLst/>
        </a:prstGeom>
      </xdr:spPr>
    </xdr:pic>
    <xdr:clientData/>
  </xdr:twoCellAnchor>
  <xdr:twoCellAnchor editAs="oneCell">
    <xdr:from>
      <xdr:col>19</xdr:col>
      <xdr:colOff>156881</xdr:colOff>
      <xdr:row>224</xdr:row>
      <xdr:rowOff>316967</xdr:rowOff>
    </xdr:from>
    <xdr:to>
      <xdr:col>20</xdr:col>
      <xdr:colOff>421223</xdr:colOff>
      <xdr:row>225</xdr:row>
      <xdr:rowOff>942538</xdr:rowOff>
    </xdr:to>
    <xdr:pic>
      <xdr:nvPicPr>
        <xdr:cNvPr id="13" name="그림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4"/>
        <a:stretch>
          <a:fillRect/>
        </a:stretch>
      </xdr:blipFill>
      <xdr:spPr>
        <a:xfrm>
          <a:off x="20969006" y="100910492"/>
          <a:ext cx="892992" cy="968471"/>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B00-00000E000000}"/>
            </a:ext>
          </a:extLst>
        </xdr:cNvPr>
        <xdr:cNvSpPr txBox="1"/>
      </xdr:nvSpPr>
      <xdr:spPr>
        <a:xfrm>
          <a:off x="144507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108244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B00-000010000000}"/>
            </a:ext>
          </a:extLst>
        </xdr:cNvPr>
        <xdr:cNvSpPr txBox="1"/>
      </xdr:nvSpPr>
      <xdr:spPr>
        <a:xfrm>
          <a:off x="108789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230</xdr:row>
      <xdr:rowOff>152400</xdr:rowOff>
    </xdr:from>
    <xdr:to>
      <xdr:col>17</xdr:col>
      <xdr:colOff>2800592</xdr:colOff>
      <xdr:row>236</xdr:row>
      <xdr:rowOff>128011</xdr:rowOff>
    </xdr:to>
    <xdr:pic>
      <xdr:nvPicPr>
        <xdr:cNvPr id="17" name="그림 16">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5"/>
        <a:stretch>
          <a:fillRect/>
        </a:stretch>
      </xdr:blipFill>
      <xdr:spPr>
        <a:xfrm>
          <a:off x="14831844" y="105070275"/>
          <a:ext cx="2351498" cy="3404611"/>
        </a:xfrm>
        <a:prstGeom prst="rect">
          <a:avLst/>
        </a:prstGeom>
      </xdr:spPr>
    </xdr:pic>
    <xdr:clientData/>
  </xdr:twoCellAnchor>
  <xdr:twoCellAnchor editAs="oneCell">
    <xdr:from>
      <xdr:col>14</xdr:col>
      <xdr:colOff>425823</xdr:colOff>
      <xdr:row>233</xdr:row>
      <xdr:rowOff>56030</xdr:rowOff>
    </xdr:from>
    <xdr:to>
      <xdr:col>15</xdr:col>
      <xdr:colOff>693163</xdr:colOff>
      <xdr:row>234</xdr:row>
      <xdr:rowOff>16389</xdr:rowOff>
    </xdr:to>
    <xdr:pic>
      <xdr:nvPicPr>
        <xdr:cNvPr id="18" name="그림 17">
          <a:extLst>
            <a:ext uri="{FF2B5EF4-FFF2-40B4-BE49-F238E27FC236}">
              <a16:creationId xmlns:a16="http://schemas.microsoft.com/office/drawing/2014/main" id="{00000000-0008-0000-1B00-000012000000}"/>
            </a:ext>
          </a:extLst>
        </xdr:cNvPr>
        <xdr:cNvPicPr>
          <a:picLocks noChangeAspect="1"/>
        </xdr:cNvPicPr>
      </xdr:nvPicPr>
      <xdr:blipFill>
        <a:blip xmlns:r="http://schemas.openxmlformats.org/officeDocument/2006/relationships" r:embed="rId6"/>
        <a:stretch>
          <a:fillRect/>
        </a:stretch>
      </xdr:blipFill>
      <xdr:spPr>
        <a:xfrm>
          <a:off x="10950948" y="106688405"/>
          <a:ext cx="1391290" cy="589009"/>
        </a:xfrm>
        <a:prstGeom prst="rect">
          <a:avLst/>
        </a:prstGeom>
      </xdr:spPr>
    </xdr:pic>
    <xdr:clientData/>
  </xdr:twoCellAnchor>
  <xdr:twoCellAnchor editAs="oneCell">
    <xdr:from>
      <xdr:col>15</xdr:col>
      <xdr:colOff>1019737</xdr:colOff>
      <xdr:row>264</xdr:row>
      <xdr:rowOff>112060</xdr:rowOff>
    </xdr:from>
    <xdr:to>
      <xdr:col>17</xdr:col>
      <xdr:colOff>2000770</xdr:colOff>
      <xdr:row>271</xdr:row>
      <xdr:rowOff>118090</xdr:rowOff>
    </xdr:to>
    <xdr:pic>
      <xdr:nvPicPr>
        <xdr:cNvPr id="19" name="그림 18">
          <a:extLst>
            <a:ext uri="{FF2B5EF4-FFF2-40B4-BE49-F238E27FC236}">
              <a16:creationId xmlns:a16="http://schemas.microsoft.com/office/drawing/2014/main" id="{00000000-0008-0000-1B00-000013000000}"/>
            </a:ext>
          </a:extLst>
        </xdr:cNvPr>
        <xdr:cNvPicPr>
          <a:picLocks noChangeAspect="1"/>
        </xdr:cNvPicPr>
      </xdr:nvPicPr>
      <xdr:blipFill>
        <a:blip xmlns:r="http://schemas.openxmlformats.org/officeDocument/2006/relationships" r:embed="rId7"/>
        <a:stretch>
          <a:fillRect/>
        </a:stretch>
      </xdr:blipFill>
      <xdr:spPr>
        <a:xfrm>
          <a:off x="12668812" y="123641785"/>
          <a:ext cx="3714708" cy="306355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C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C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C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C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C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C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C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233</xdr:row>
      <xdr:rowOff>303358</xdr:rowOff>
    </xdr:from>
    <xdr:to>
      <xdr:col>19</xdr:col>
      <xdr:colOff>104468</xdr:colOff>
      <xdr:row>234</xdr:row>
      <xdr:rowOff>949299</xdr:rowOff>
    </xdr:to>
    <xdr:pic>
      <xdr:nvPicPr>
        <xdr:cNvPr id="12" name="그림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3"/>
        <a:stretch>
          <a:fillRect/>
        </a:stretch>
      </xdr:blipFill>
      <xdr:spPr>
        <a:xfrm>
          <a:off x="20371894" y="105821308"/>
          <a:ext cx="697099" cy="988841"/>
        </a:xfrm>
        <a:prstGeom prst="rect">
          <a:avLst/>
        </a:prstGeom>
      </xdr:spPr>
    </xdr:pic>
    <xdr:clientData/>
  </xdr:twoCellAnchor>
  <xdr:twoCellAnchor editAs="oneCell">
    <xdr:from>
      <xdr:col>19</xdr:col>
      <xdr:colOff>156881</xdr:colOff>
      <xdr:row>233</xdr:row>
      <xdr:rowOff>316967</xdr:rowOff>
    </xdr:from>
    <xdr:to>
      <xdr:col>20</xdr:col>
      <xdr:colOff>421222</xdr:colOff>
      <xdr:row>234</xdr:row>
      <xdr:rowOff>942537</xdr:rowOff>
    </xdr:to>
    <xdr:pic>
      <xdr:nvPicPr>
        <xdr:cNvPr id="13" name="그림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4"/>
        <a:stretch>
          <a:fillRect/>
        </a:stretch>
      </xdr:blipFill>
      <xdr:spPr>
        <a:xfrm>
          <a:off x="21121406" y="105834917"/>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C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C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C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239</xdr:row>
      <xdr:rowOff>152400</xdr:rowOff>
    </xdr:from>
    <xdr:to>
      <xdr:col>17</xdr:col>
      <xdr:colOff>2800592</xdr:colOff>
      <xdr:row>245</xdr:row>
      <xdr:rowOff>128011</xdr:rowOff>
    </xdr:to>
    <xdr:pic>
      <xdr:nvPicPr>
        <xdr:cNvPr id="17" name="그림 16">
          <a:extLst>
            <a:ext uri="{FF2B5EF4-FFF2-40B4-BE49-F238E27FC236}">
              <a16:creationId xmlns:a16="http://schemas.microsoft.com/office/drawing/2014/main" id="{00000000-0008-0000-1C00-000011000000}"/>
            </a:ext>
          </a:extLst>
        </xdr:cNvPr>
        <xdr:cNvPicPr>
          <a:picLocks noChangeAspect="1"/>
        </xdr:cNvPicPr>
      </xdr:nvPicPr>
      <xdr:blipFill>
        <a:blip xmlns:r="http://schemas.openxmlformats.org/officeDocument/2006/relationships" r:embed="rId5"/>
        <a:stretch>
          <a:fillRect/>
        </a:stretch>
      </xdr:blipFill>
      <xdr:spPr>
        <a:xfrm>
          <a:off x="14984244" y="109994700"/>
          <a:ext cx="2351498" cy="3404611"/>
        </a:xfrm>
        <a:prstGeom prst="rect">
          <a:avLst/>
        </a:prstGeom>
      </xdr:spPr>
    </xdr:pic>
    <xdr:clientData/>
  </xdr:twoCellAnchor>
  <xdr:twoCellAnchor editAs="oneCell">
    <xdr:from>
      <xdr:col>14</xdr:col>
      <xdr:colOff>425823</xdr:colOff>
      <xdr:row>242</xdr:row>
      <xdr:rowOff>56030</xdr:rowOff>
    </xdr:from>
    <xdr:to>
      <xdr:col>15</xdr:col>
      <xdr:colOff>693163</xdr:colOff>
      <xdr:row>243</xdr:row>
      <xdr:rowOff>16388</xdr:rowOff>
    </xdr:to>
    <xdr:pic>
      <xdr:nvPicPr>
        <xdr:cNvPr id="18" name="그림 17">
          <a:extLst>
            <a:ext uri="{FF2B5EF4-FFF2-40B4-BE49-F238E27FC236}">
              <a16:creationId xmlns:a16="http://schemas.microsoft.com/office/drawing/2014/main" id="{00000000-0008-0000-1C00-000012000000}"/>
            </a:ext>
          </a:extLst>
        </xdr:cNvPr>
        <xdr:cNvPicPr>
          <a:picLocks noChangeAspect="1"/>
        </xdr:cNvPicPr>
      </xdr:nvPicPr>
      <xdr:blipFill>
        <a:blip xmlns:r="http://schemas.openxmlformats.org/officeDocument/2006/relationships" r:embed="rId6"/>
        <a:stretch>
          <a:fillRect/>
        </a:stretch>
      </xdr:blipFill>
      <xdr:spPr>
        <a:xfrm>
          <a:off x="11103348" y="111612830"/>
          <a:ext cx="1391290" cy="589008"/>
        </a:xfrm>
        <a:prstGeom prst="rect">
          <a:avLst/>
        </a:prstGeom>
      </xdr:spPr>
    </xdr:pic>
    <xdr:clientData/>
  </xdr:twoCellAnchor>
  <xdr:twoCellAnchor editAs="oneCell">
    <xdr:from>
      <xdr:col>15</xdr:col>
      <xdr:colOff>1019737</xdr:colOff>
      <xdr:row>272</xdr:row>
      <xdr:rowOff>0</xdr:rowOff>
    </xdr:from>
    <xdr:to>
      <xdr:col>17</xdr:col>
      <xdr:colOff>2000769</xdr:colOff>
      <xdr:row>276</xdr:row>
      <xdr:rowOff>327077</xdr:rowOff>
    </xdr:to>
    <xdr:pic>
      <xdr:nvPicPr>
        <xdr:cNvPr id="19" name="그림 1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7"/>
        <a:stretch>
          <a:fillRect/>
        </a:stretch>
      </xdr:blipFill>
      <xdr:spPr>
        <a:xfrm>
          <a:off x="12821212" y="127596900"/>
          <a:ext cx="3714707" cy="3070277"/>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D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D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D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D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D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D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D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235</xdr:row>
      <xdr:rowOff>303358</xdr:rowOff>
    </xdr:from>
    <xdr:to>
      <xdr:col>19</xdr:col>
      <xdr:colOff>104468</xdr:colOff>
      <xdr:row>236</xdr:row>
      <xdr:rowOff>949298</xdr:rowOff>
    </xdr:to>
    <xdr:pic>
      <xdr:nvPicPr>
        <xdr:cNvPr id="12" name="그림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3"/>
        <a:stretch>
          <a:fillRect/>
        </a:stretch>
      </xdr:blipFill>
      <xdr:spPr>
        <a:xfrm>
          <a:off x="20371894" y="105821308"/>
          <a:ext cx="697099" cy="988841"/>
        </a:xfrm>
        <a:prstGeom prst="rect">
          <a:avLst/>
        </a:prstGeom>
      </xdr:spPr>
    </xdr:pic>
    <xdr:clientData/>
  </xdr:twoCellAnchor>
  <xdr:twoCellAnchor editAs="oneCell">
    <xdr:from>
      <xdr:col>19</xdr:col>
      <xdr:colOff>156881</xdr:colOff>
      <xdr:row>235</xdr:row>
      <xdr:rowOff>316967</xdr:rowOff>
    </xdr:from>
    <xdr:to>
      <xdr:col>20</xdr:col>
      <xdr:colOff>421222</xdr:colOff>
      <xdr:row>236</xdr:row>
      <xdr:rowOff>942536</xdr:rowOff>
    </xdr:to>
    <xdr:pic>
      <xdr:nvPicPr>
        <xdr:cNvPr id="13" name="그림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4"/>
        <a:stretch>
          <a:fillRect/>
        </a:stretch>
      </xdr:blipFill>
      <xdr:spPr>
        <a:xfrm>
          <a:off x="21121406" y="105834917"/>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D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D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D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241</xdr:row>
      <xdr:rowOff>152400</xdr:rowOff>
    </xdr:from>
    <xdr:to>
      <xdr:col>17</xdr:col>
      <xdr:colOff>2800592</xdr:colOff>
      <xdr:row>247</xdr:row>
      <xdr:rowOff>128011</xdr:rowOff>
    </xdr:to>
    <xdr:pic>
      <xdr:nvPicPr>
        <xdr:cNvPr id="17" name="그림 16">
          <a:extLst>
            <a:ext uri="{FF2B5EF4-FFF2-40B4-BE49-F238E27FC236}">
              <a16:creationId xmlns:a16="http://schemas.microsoft.com/office/drawing/2014/main" id="{00000000-0008-0000-1D00-000011000000}"/>
            </a:ext>
          </a:extLst>
        </xdr:cNvPr>
        <xdr:cNvPicPr>
          <a:picLocks noChangeAspect="1"/>
        </xdr:cNvPicPr>
      </xdr:nvPicPr>
      <xdr:blipFill>
        <a:blip xmlns:r="http://schemas.openxmlformats.org/officeDocument/2006/relationships" r:embed="rId5"/>
        <a:stretch>
          <a:fillRect/>
        </a:stretch>
      </xdr:blipFill>
      <xdr:spPr>
        <a:xfrm>
          <a:off x="14984244" y="109994700"/>
          <a:ext cx="2351498" cy="3404611"/>
        </a:xfrm>
        <a:prstGeom prst="rect">
          <a:avLst/>
        </a:prstGeom>
      </xdr:spPr>
    </xdr:pic>
    <xdr:clientData/>
  </xdr:twoCellAnchor>
  <xdr:twoCellAnchor editAs="oneCell">
    <xdr:from>
      <xdr:col>14</xdr:col>
      <xdr:colOff>425823</xdr:colOff>
      <xdr:row>244</xdr:row>
      <xdr:rowOff>56030</xdr:rowOff>
    </xdr:from>
    <xdr:to>
      <xdr:col>15</xdr:col>
      <xdr:colOff>693163</xdr:colOff>
      <xdr:row>245</xdr:row>
      <xdr:rowOff>16389</xdr:rowOff>
    </xdr:to>
    <xdr:pic>
      <xdr:nvPicPr>
        <xdr:cNvPr id="18" name="그림 17">
          <a:extLst>
            <a:ext uri="{FF2B5EF4-FFF2-40B4-BE49-F238E27FC236}">
              <a16:creationId xmlns:a16="http://schemas.microsoft.com/office/drawing/2014/main" id="{00000000-0008-0000-1D00-000012000000}"/>
            </a:ext>
          </a:extLst>
        </xdr:cNvPr>
        <xdr:cNvPicPr>
          <a:picLocks noChangeAspect="1"/>
        </xdr:cNvPicPr>
      </xdr:nvPicPr>
      <xdr:blipFill>
        <a:blip xmlns:r="http://schemas.openxmlformats.org/officeDocument/2006/relationships" r:embed="rId6"/>
        <a:stretch>
          <a:fillRect/>
        </a:stretch>
      </xdr:blipFill>
      <xdr:spPr>
        <a:xfrm>
          <a:off x="11103348" y="111612830"/>
          <a:ext cx="1391290" cy="58900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E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E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E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E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E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E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E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235</xdr:row>
      <xdr:rowOff>303358</xdr:rowOff>
    </xdr:from>
    <xdr:to>
      <xdr:col>19</xdr:col>
      <xdr:colOff>104468</xdr:colOff>
      <xdr:row>236</xdr:row>
      <xdr:rowOff>949298</xdr:rowOff>
    </xdr:to>
    <xdr:pic>
      <xdr:nvPicPr>
        <xdr:cNvPr id="12" name="그림 11">
          <a:extLst>
            <a:ext uri="{FF2B5EF4-FFF2-40B4-BE49-F238E27FC236}">
              <a16:creationId xmlns:a16="http://schemas.microsoft.com/office/drawing/2014/main" id="{00000000-0008-0000-1E00-00000C000000}"/>
            </a:ext>
          </a:extLst>
        </xdr:cNvPr>
        <xdr:cNvPicPr>
          <a:picLocks noChangeAspect="1"/>
        </xdr:cNvPicPr>
      </xdr:nvPicPr>
      <xdr:blipFill>
        <a:blip xmlns:r="http://schemas.openxmlformats.org/officeDocument/2006/relationships" r:embed="rId3"/>
        <a:stretch>
          <a:fillRect/>
        </a:stretch>
      </xdr:blipFill>
      <xdr:spPr>
        <a:xfrm>
          <a:off x="20371894" y="108812158"/>
          <a:ext cx="697099" cy="988840"/>
        </a:xfrm>
        <a:prstGeom prst="rect">
          <a:avLst/>
        </a:prstGeom>
      </xdr:spPr>
    </xdr:pic>
    <xdr:clientData/>
  </xdr:twoCellAnchor>
  <xdr:twoCellAnchor editAs="oneCell">
    <xdr:from>
      <xdr:col>19</xdr:col>
      <xdr:colOff>156881</xdr:colOff>
      <xdr:row>235</xdr:row>
      <xdr:rowOff>316967</xdr:rowOff>
    </xdr:from>
    <xdr:to>
      <xdr:col>20</xdr:col>
      <xdr:colOff>421222</xdr:colOff>
      <xdr:row>236</xdr:row>
      <xdr:rowOff>942536</xdr:rowOff>
    </xdr:to>
    <xdr:pic>
      <xdr:nvPicPr>
        <xdr:cNvPr id="13" name="그림 12">
          <a:extLst>
            <a:ext uri="{FF2B5EF4-FFF2-40B4-BE49-F238E27FC236}">
              <a16:creationId xmlns:a16="http://schemas.microsoft.com/office/drawing/2014/main" id="{00000000-0008-0000-1E00-00000D000000}"/>
            </a:ext>
          </a:extLst>
        </xdr:cNvPr>
        <xdr:cNvPicPr>
          <a:picLocks noChangeAspect="1"/>
        </xdr:cNvPicPr>
      </xdr:nvPicPr>
      <xdr:blipFill>
        <a:blip xmlns:r="http://schemas.openxmlformats.org/officeDocument/2006/relationships" r:embed="rId4"/>
        <a:stretch>
          <a:fillRect/>
        </a:stretch>
      </xdr:blipFill>
      <xdr:spPr>
        <a:xfrm>
          <a:off x="21121406" y="108825767"/>
          <a:ext cx="892991"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E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E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E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241</xdr:row>
      <xdr:rowOff>152400</xdr:rowOff>
    </xdr:from>
    <xdr:to>
      <xdr:col>17</xdr:col>
      <xdr:colOff>2800592</xdr:colOff>
      <xdr:row>247</xdr:row>
      <xdr:rowOff>128011</xdr:rowOff>
    </xdr:to>
    <xdr:pic>
      <xdr:nvPicPr>
        <xdr:cNvPr id="17" name="그림 16">
          <a:extLst>
            <a:ext uri="{FF2B5EF4-FFF2-40B4-BE49-F238E27FC236}">
              <a16:creationId xmlns:a16="http://schemas.microsoft.com/office/drawing/2014/main" id="{00000000-0008-0000-1E00-000011000000}"/>
            </a:ext>
          </a:extLst>
        </xdr:cNvPr>
        <xdr:cNvPicPr>
          <a:picLocks noChangeAspect="1"/>
        </xdr:cNvPicPr>
      </xdr:nvPicPr>
      <xdr:blipFill>
        <a:blip xmlns:r="http://schemas.openxmlformats.org/officeDocument/2006/relationships" r:embed="rId5"/>
        <a:stretch>
          <a:fillRect/>
        </a:stretch>
      </xdr:blipFill>
      <xdr:spPr>
        <a:xfrm>
          <a:off x="14984244" y="112985550"/>
          <a:ext cx="2351498" cy="3404611"/>
        </a:xfrm>
        <a:prstGeom prst="rect">
          <a:avLst/>
        </a:prstGeom>
      </xdr:spPr>
    </xdr:pic>
    <xdr:clientData/>
  </xdr:twoCellAnchor>
  <xdr:twoCellAnchor editAs="oneCell">
    <xdr:from>
      <xdr:col>14</xdr:col>
      <xdr:colOff>425823</xdr:colOff>
      <xdr:row>244</xdr:row>
      <xdr:rowOff>56030</xdr:rowOff>
    </xdr:from>
    <xdr:to>
      <xdr:col>15</xdr:col>
      <xdr:colOff>693163</xdr:colOff>
      <xdr:row>245</xdr:row>
      <xdr:rowOff>16389</xdr:rowOff>
    </xdr:to>
    <xdr:pic>
      <xdr:nvPicPr>
        <xdr:cNvPr id="18" name="그림 17">
          <a:extLst>
            <a:ext uri="{FF2B5EF4-FFF2-40B4-BE49-F238E27FC236}">
              <a16:creationId xmlns:a16="http://schemas.microsoft.com/office/drawing/2014/main" id="{00000000-0008-0000-1E00-000012000000}"/>
            </a:ext>
          </a:extLst>
        </xdr:cNvPr>
        <xdr:cNvPicPr>
          <a:picLocks noChangeAspect="1"/>
        </xdr:cNvPicPr>
      </xdr:nvPicPr>
      <xdr:blipFill>
        <a:blip xmlns:r="http://schemas.openxmlformats.org/officeDocument/2006/relationships" r:embed="rId6"/>
        <a:stretch>
          <a:fillRect/>
        </a:stretch>
      </xdr:blipFill>
      <xdr:spPr>
        <a:xfrm>
          <a:off x="11103348" y="114603680"/>
          <a:ext cx="1391290" cy="58900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1F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1F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1F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1F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1F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1F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237</xdr:row>
      <xdr:rowOff>303358</xdr:rowOff>
    </xdr:from>
    <xdr:to>
      <xdr:col>19</xdr:col>
      <xdr:colOff>104468</xdr:colOff>
      <xdr:row>238</xdr:row>
      <xdr:rowOff>949298</xdr:rowOff>
    </xdr:to>
    <xdr:pic>
      <xdr:nvPicPr>
        <xdr:cNvPr id="12" name="그림 11">
          <a:extLst>
            <a:ext uri="{FF2B5EF4-FFF2-40B4-BE49-F238E27FC236}">
              <a16:creationId xmlns:a16="http://schemas.microsoft.com/office/drawing/2014/main" id="{00000000-0008-0000-1F00-00000C000000}"/>
            </a:ext>
          </a:extLst>
        </xdr:cNvPr>
        <xdr:cNvPicPr>
          <a:picLocks noChangeAspect="1"/>
        </xdr:cNvPicPr>
      </xdr:nvPicPr>
      <xdr:blipFill>
        <a:blip xmlns:r="http://schemas.openxmlformats.org/officeDocument/2006/relationships" r:embed="rId3"/>
        <a:stretch>
          <a:fillRect/>
        </a:stretch>
      </xdr:blipFill>
      <xdr:spPr>
        <a:xfrm>
          <a:off x="20371894" y="108812158"/>
          <a:ext cx="697099" cy="988840"/>
        </a:xfrm>
        <a:prstGeom prst="rect">
          <a:avLst/>
        </a:prstGeom>
      </xdr:spPr>
    </xdr:pic>
    <xdr:clientData/>
  </xdr:twoCellAnchor>
  <xdr:twoCellAnchor editAs="oneCell">
    <xdr:from>
      <xdr:col>19</xdr:col>
      <xdr:colOff>156881</xdr:colOff>
      <xdr:row>237</xdr:row>
      <xdr:rowOff>316967</xdr:rowOff>
    </xdr:from>
    <xdr:to>
      <xdr:col>20</xdr:col>
      <xdr:colOff>421222</xdr:colOff>
      <xdr:row>238</xdr:row>
      <xdr:rowOff>942536</xdr:rowOff>
    </xdr:to>
    <xdr:pic>
      <xdr:nvPicPr>
        <xdr:cNvPr id="13" name="그림 12">
          <a:extLst>
            <a:ext uri="{FF2B5EF4-FFF2-40B4-BE49-F238E27FC236}">
              <a16:creationId xmlns:a16="http://schemas.microsoft.com/office/drawing/2014/main" id="{00000000-0008-0000-1F00-00000D000000}"/>
            </a:ext>
          </a:extLst>
        </xdr:cNvPr>
        <xdr:cNvPicPr>
          <a:picLocks noChangeAspect="1"/>
        </xdr:cNvPicPr>
      </xdr:nvPicPr>
      <xdr:blipFill>
        <a:blip xmlns:r="http://schemas.openxmlformats.org/officeDocument/2006/relationships" r:embed="rId4"/>
        <a:stretch>
          <a:fillRect/>
        </a:stretch>
      </xdr:blipFill>
      <xdr:spPr>
        <a:xfrm>
          <a:off x="21121406" y="108825767"/>
          <a:ext cx="892991"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1F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1F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243</xdr:row>
      <xdr:rowOff>152400</xdr:rowOff>
    </xdr:from>
    <xdr:to>
      <xdr:col>17</xdr:col>
      <xdr:colOff>2800592</xdr:colOff>
      <xdr:row>249</xdr:row>
      <xdr:rowOff>128011</xdr:rowOff>
    </xdr:to>
    <xdr:pic>
      <xdr:nvPicPr>
        <xdr:cNvPr id="17" name="그림 16">
          <a:extLst>
            <a:ext uri="{FF2B5EF4-FFF2-40B4-BE49-F238E27FC236}">
              <a16:creationId xmlns:a16="http://schemas.microsoft.com/office/drawing/2014/main" id="{00000000-0008-0000-1F00-000011000000}"/>
            </a:ext>
          </a:extLst>
        </xdr:cNvPr>
        <xdr:cNvPicPr>
          <a:picLocks noChangeAspect="1"/>
        </xdr:cNvPicPr>
      </xdr:nvPicPr>
      <xdr:blipFill>
        <a:blip xmlns:r="http://schemas.openxmlformats.org/officeDocument/2006/relationships" r:embed="rId5"/>
        <a:stretch>
          <a:fillRect/>
        </a:stretch>
      </xdr:blipFill>
      <xdr:spPr>
        <a:xfrm>
          <a:off x="14984244" y="112985550"/>
          <a:ext cx="2351498" cy="3404611"/>
        </a:xfrm>
        <a:prstGeom prst="rect">
          <a:avLst/>
        </a:prstGeom>
      </xdr:spPr>
    </xdr:pic>
    <xdr:clientData/>
  </xdr:twoCellAnchor>
  <xdr:twoCellAnchor editAs="oneCell">
    <xdr:from>
      <xdr:col>14</xdr:col>
      <xdr:colOff>425823</xdr:colOff>
      <xdr:row>246</xdr:row>
      <xdr:rowOff>56030</xdr:rowOff>
    </xdr:from>
    <xdr:to>
      <xdr:col>15</xdr:col>
      <xdr:colOff>693163</xdr:colOff>
      <xdr:row>247</xdr:row>
      <xdr:rowOff>16388</xdr:rowOff>
    </xdr:to>
    <xdr:pic>
      <xdr:nvPicPr>
        <xdr:cNvPr id="18" name="그림 17">
          <a:extLst>
            <a:ext uri="{FF2B5EF4-FFF2-40B4-BE49-F238E27FC236}">
              <a16:creationId xmlns:a16="http://schemas.microsoft.com/office/drawing/2014/main" id="{00000000-0008-0000-1F00-000012000000}"/>
            </a:ext>
          </a:extLst>
        </xdr:cNvPr>
        <xdr:cNvPicPr>
          <a:picLocks noChangeAspect="1"/>
        </xdr:cNvPicPr>
      </xdr:nvPicPr>
      <xdr:blipFill>
        <a:blip xmlns:r="http://schemas.openxmlformats.org/officeDocument/2006/relationships" r:embed="rId6"/>
        <a:stretch>
          <a:fillRect/>
        </a:stretch>
      </xdr:blipFill>
      <xdr:spPr>
        <a:xfrm>
          <a:off x="11103348" y="114603680"/>
          <a:ext cx="1391290" cy="58900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0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0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0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0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0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0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0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242514</xdr:rowOff>
    </xdr:to>
    <xdr:pic>
      <xdr:nvPicPr>
        <xdr:cNvPr id="11" name="그림 10">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237</xdr:row>
      <xdr:rowOff>303358</xdr:rowOff>
    </xdr:from>
    <xdr:to>
      <xdr:col>19</xdr:col>
      <xdr:colOff>104468</xdr:colOff>
      <xdr:row>238</xdr:row>
      <xdr:rowOff>949299</xdr:rowOff>
    </xdr:to>
    <xdr:pic>
      <xdr:nvPicPr>
        <xdr:cNvPr id="12" name="그림 11">
          <a:extLst>
            <a:ext uri="{FF2B5EF4-FFF2-40B4-BE49-F238E27FC236}">
              <a16:creationId xmlns:a16="http://schemas.microsoft.com/office/drawing/2014/main" id="{00000000-0008-0000-2000-00000C000000}"/>
            </a:ext>
          </a:extLst>
        </xdr:cNvPr>
        <xdr:cNvPicPr>
          <a:picLocks noChangeAspect="1"/>
        </xdr:cNvPicPr>
      </xdr:nvPicPr>
      <xdr:blipFill>
        <a:blip xmlns:r="http://schemas.openxmlformats.org/officeDocument/2006/relationships" r:embed="rId3"/>
        <a:stretch>
          <a:fillRect/>
        </a:stretch>
      </xdr:blipFill>
      <xdr:spPr>
        <a:xfrm>
          <a:off x="20371894" y="94924708"/>
          <a:ext cx="697099" cy="988840"/>
        </a:xfrm>
        <a:prstGeom prst="rect">
          <a:avLst/>
        </a:prstGeom>
      </xdr:spPr>
    </xdr:pic>
    <xdr:clientData/>
  </xdr:twoCellAnchor>
  <xdr:twoCellAnchor editAs="oneCell">
    <xdr:from>
      <xdr:col>19</xdr:col>
      <xdr:colOff>156881</xdr:colOff>
      <xdr:row>237</xdr:row>
      <xdr:rowOff>316967</xdr:rowOff>
    </xdr:from>
    <xdr:to>
      <xdr:col>20</xdr:col>
      <xdr:colOff>421222</xdr:colOff>
      <xdr:row>238</xdr:row>
      <xdr:rowOff>942537</xdr:rowOff>
    </xdr:to>
    <xdr:pic>
      <xdr:nvPicPr>
        <xdr:cNvPr id="13" name="그림 12">
          <a:extLst>
            <a:ext uri="{FF2B5EF4-FFF2-40B4-BE49-F238E27FC236}">
              <a16:creationId xmlns:a16="http://schemas.microsoft.com/office/drawing/2014/main" id="{00000000-0008-0000-2000-00000D000000}"/>
            </a:ext>
          </a:extLst>
        </xdr:cNvPr>
        <xdr:cNvPicPr>
          <a:picLocks noChangeAspect="1"/>
        </xdr:cNvPicPr>
      </xdr:nvPicPr>
      <xdr:blipFill>
        <a:blip xmlns:r="http://schemas.openxmlformats.org/officeDocument/2006/relationships" r:embed="rId4"/>
        <a:stretch>
          <a:fillRect/>
        </a:stretch>
      </xdr:blipFill>
      <xdr:spPr>
        <a:xfrm>
          <a:off x="21121406" y="94938317"/>
          <a:ext cx="892991"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0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0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0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244</xdr:row>
      <xdr:rowOff>152400</xdr:rowOff>
    </xdr:from>
    <xdr:to>
      <xdr:col>17</xdr:col>
      <xdr:colOff>2800592</xdr:colOff>
      <xdr:row>250</xdr:row>
      <xdr:rowOff>128011</xdr:rowOff>
    </xdr:to>
    <xdr:pic>
      <xdr:nvPicPr>
        <xdr:cNvPr id="17" name="그림 16">
          <a:extLst>
            <a:ext uri="{FF2B5EF4-FFF2-40B4-BE49-F238E27FC236}">
              <a16:creationId xmlns:a16="http://schemas.microsoft.com/office/drawing/2014/main" id="{00000000-0008-0000-2000-000011000000}"/>
            </a:ext>
          </a:extLst>
        </xdr:cNvPr>
        <xdr:cNvPicPr>
          <a:picLocks noChangeAspect="1"/>
        </xdr:cNvPicPr>
      </xdr:nvPicPr>
      <xdr:blipFill>
        <a:blip xmlns:r="http://schemas.openxmlformats.org/officeDocument/2006/relationships" r:embed="rId5"/>
        <a:stretch>
          <a:fillRect/>
        </a:stretch>
      </xdr:blipFill>
      <xdr:spPr>
        <a:xfrm>
          <a:off x="14984244" y="99098100"/>
          <a:ext cx="2351498" cy="3404611"/>
        </a:xfrm>
        <a:prstGeom prst="rect">
          <a:avLst/>
        </a:prstGeom>
      </xdr:spPr>
    </xdr:pic>
    <xdr:clientData/>
  </xdr:twoCellAnchor>
  <xdr:twoCellAnchor editAs="oneCell">
    <xdr:from>
      <xdr:col>14</xdr:col>
      <xdr:colOff>425823</xdr:colOff>
      <xdr:row>247</xdr:row>
      <xdr:rowOff>56030</xdr:rowOff>
    </xdr:from>
    <xdr:to>
      <xdr:col>15</xdr:col>
      <xdr:colOff>693163</xdr:colOff>
      <xdr:row>248</xdr:row>
      <xdr:rowOff>16388</xdr:rowOff>
    </xdr:to>
    <xdr:pic>
      <xdr:nvPicPr>
        <xdr:cNvPr id="18" name="그림 17">
          <a:extLst>
            <a:ext uri="{FF2B5EF4-FFF2-40B4-BE49-F238E27FC236}">
              <a16:creationId xmlns:a16="http://schemas.microsoft.com/office/drawing/2014/main" id="{00000000-0008-0000-2000-000012000000}"/>
            </a:ext>
          </a:extLst>
        </xdr:cNvPr>
        <xdr:cNvPicPr>
          <a:picLocks noChangeAspect="1"/>
        </xdr:cNvPicPr>
      </xdr:nvPicPr>
      <xdr:blipFill>
        <a:blip xmlns:r="http://schemas.openxmlformats.org/officeDocument/2006/relationships" r:embed="rId6"/>
        <a:stretch>
          <a:fillRect/>
        </a:stretch>
      </xdr:blipFill>
      <xdr:spPr>
        <a:xfrm>
          <a:off x="11103348" y="100716230"/>
          <a:ext cx="1391290" cy="589008"/>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1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1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1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1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1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220102</xdr:rowOff>
    </xdr:to>
    <xdr:pic>
      <xdr:nvPicPr>
        <xdr:cNvPr id="11" name="그림 10">
          <a:extLst>
            <a:ext uri="{FF2B5EF4-FFF2-40B4-BE49-F238E27FC236}">
              <a16:creationId xmlns:a16="http://schemas.microsoft.com/office/drawing/2014/main" id="{00000000-0008-0000-21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099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237</xdr:row>
      <xdr:rowOff>303358</xdr:rowOff>
    </xdr:from>
    <xdr:to>
      <xdr:col>19</xdr:col>
      <xdr:colOff>104468</xdr:colOff>
      <xdr:row>238</xdr:row>
      <xdr:rowOff>949298</xdr:rowOff>
    </xdr:to>
    <xdr:pic>
      <xdr:nvPicPr>
        <xdr:cNvPr id="12" name="그림 11">
          <a:extLst>
            <a:ext uri="{FF2B5EF4-FFF2-40B4-BE49-F238E27FC236}">
              <a16:creationId xmlns:a16="http://schemas.microsoft.com/office/drawing/2014/main" id="{00000000-0008-0000-2100-00000C000000}"/>
            </a:ext>
          </a:extLst>
        </xdr:cNvPr>
        <xdr:cNvPicPr>
          <a:picLocks noChangeAspect="1"/>
        </xdr:cNvPicPr>
      </xdr:nvPicPr>
      <xdr:blipFill>
        <a:blip xmlns:r="http://schemas.openxmlformats.org/officeDocument/2006/relationships" r:embed="rId3"/>
        <a:stretch>
          <a:fillRect/>
        </a:stretch>
      </xdr:blipFill>
      <xdr:spPr>
        <a:xfrm>
          <a:off x="20371894" y="89943133"/>
          <a:ext cx="697099" cy="988841"/>
        </a:xfrm>
        <a:prstGeom prst="rect">
          <a:avLst/>
        </a:prstGeom>
      </xdr:spPr>
    </xdr:pic>
    <xdr:clientData/>
  </xdr:twoCellAnchor>
  <xdr:twoCellAnchor editAs="oneCell">
    <xdr:from>
      <xdr:col>19</xdr:col>
      <xdr:colOff>156881</xdr:colOff>
      <xdr:row>237</xdr:row>
      <xdr:rowOff>316967</xdr:rowOff>
    </xdr:from>
    <xdr:to>
      <xdr:col>20</xdr:col>
      <xdr:colOff>421222</xdr:colOff>
      <xdr:row>238</xdr:row>
      <xdr:rowOff>942536</xdr:rowOff>
    </xdr:to>
    <xdr:pic>
      <xdr:nvPicPr>
        <xdr:cNvPr id="13" name="그림 12">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4"/>
        <a:stretch>
          <a:fillRect/>
        </a:stretch>
      </xdr:blipFill>
      <xdr:spPr>
        <a:xfrm>
          <a:off x="21121406" y="89956742"/>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1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1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1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244</xdr:row>
      <xdr:rowOff>152400</xdr:rowOff>
    </xdr:from>
    <xdr:to>
      <xdr:col>17</xdr:col>
      <xdr:colOff>2800592</xdr:colOff>
      <xdr:row>250</xdr:row>
      <xdr:rowOff>128011</xdr:rowOff>
    </xdr:to>
    <xdr:pic>
      <xdr:nvPicPr>
        <xdr:cNvPr id="17" name="그림 16">
          <a:extLst>
            <a:ext uri="{FF2B5EF4-FFF2-40B4-BE49-F238E27FC236}">
              <a16:creationId xmlns:a16="http://schemas.microsoft.com/office/drawing/2014/main" id="{00000000-0008-0000-2100-000011000000}"/>
            </a:ext>
          </a:extLst>
        </xdr:cNvPr>
        <xdr:cNvPicPr>
          <a:picLocks noChangeAspect="1"/>
        </xdr:cNvPicPr>
      </xdr:nvPicPr>
      <xdr:blipFill>
        <a:blip xmlns:r="http://schemas.openxmlformats.org/officeDocument/2006/relationships" r:embed="rId5"/>
        <a:stretch>
          <a:fillRect/>
        </a:stretch>
      </xdr:blipFill>
      <xdr:spPr>
        <a:xfrm>
          <a:off x="14984244" y="94621350"/>
          <a:ext cx="2351498" cy="3404611"/>
        </a:xfrm>
        <a:prstGeom prst="rect">
          <a:avLst/>
        </a:prstGeom>
      </xdr:spPr>
    </xdr:pic>
    <xdr:clientData/>
  </xdr:twoCellAnchor>
  <xdr:twoCellAnchor editAs="oneCell">
    <xdr:from>
      <xdr:col>14</xdr:col>
      <xdr:colOff>425823</xdr:colOff>
      <xdr:row>247</xdr:row>
      <xdr:rowOff>56030</xdr:rowOff>
    </xdr:from>
    <xdr:to>
      <xdr:col>15</xdr:col>
      <xdr:colOff>693163</xdr:colOff>
      <xdr:row>248</xdr:row>
      <xdr:rowOff>16389</xdr:rowOff>
    </xdr:to>
    <xdr:pic>
      <xdr:nvPicPr>
        <xdr:cNvPr id="18" name="그림 17">
          <a:extLst>
            <a:ext uri="{FF2B5EF4-FFF2-40B4-BE49-F238E27FC236}">
              <a16:creationId xmlns:a16="http://schemas.microsoft.com/office/drawing/2014/main" id="{00000000-0008-0000-2100-000012000000}"/>
            </a:ext>
          </a:extLst>
        </xdr:cNvPr>
        <xdr:cNvPicPr>
          <a:picLocks noChangeAspect="1"/>
        </xdr:cNvPicPr>
      </xdr:nvPicPr>
      <xdr:blipFill>
        <a:blip xmlns:r="http://schemas.openxmlformats.org/officeDocument/2006/relationships" r:embed="rId6"/>
        <a:stretch>
          <a:fillRect/>
        </a:stretch>
      </xdr:blipFill>
      <xdr:spPr>
        <a:xfrm>
          <a:off x="11103348" y="96239480"/>
          <a:ext cx="1391290" cy="589008"/>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2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2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2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2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2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2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2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2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247317</xdr:rowOff>
    </xdr:to>
    <xdr:pic>
      <xdr:nvPicPr>
        <xdr:cNvPr id="11" name="그림 10">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3413699"/>
          <a:ext cx="2095501" cy="1105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237</xdr:row>
      <xdr:rowOff>303358</xdr:rowOff>
    </xdr:from>
    <xdr:to>
      <xdr:col>19</xdr:col>
      <xdr:colOff>104468</xdr:colOff>
      <xdr:row>238</xdr:row>
      <xdr:rowOff>949298</xdr:rowOff>
    </xdr:to>
    <xdr:pic>
      <xdr:nvPicPr>
        <xdr:cNvPr id="12" name="그림 11">
          <a:extLst>
            <a:ext uri="{FF2B5EF4-FFF2-40B4-BE49-F238E27FC236}">
              <a16:creationId xmlns:a16="http://schemas.microsoft.com/office/drawing/2014/main" id="{00000000-0008-0000-2200-00000C000000}"/>
            </a:ext>
          </a:extLst>
        </xdr:cNvPr>
        <xdr:cNvPicPr>
          <a:picLocks noChangeAspect="1"/>
        </xdr:cNvPicPr>
      </xdr:nvPicPr>
      <xdr:blipFill>
        <a:blip xmlns:r="http://schemas.openxmlformats.org/officeDocument/2006/relationships" r:embed="rId3"/>
        <a:stretch>
          <a:fillRect/>
        </a:stretch>
      </xdr:blipFill>
      <xdr:spPr>
        <a:xfrm>
          <a:off x="20371894" y="122966308"/>
          <a:ext cx="697099" cy="988840"/>
        </a:xfrm>
        <a:prstGeom prst="rect">
          <a:avLst/>
        </a:prstGeom>
      </xdr:spPr>
    </xdr:pic>
    <xdr:clientData/>
  </xdr:twoCellAnchor>
  <xdr:twoCellAnchor editAs="oneCell">
    <xdr:from>
      <xdr:col>19</xdr:col>
      <xdr:colOff>156881</xdr:colOff>
      <xdr:row>237</xdr:row>
      <xdr:rowOff>316967</xdr:rowOff>
    </xdr:from>
    <xdr:to>
      <xdr:col>20</xdr:col>
      <xdr:colOff>421222</xdr:colOff>
      <xdr:row>238</xdr:row>
      <xdr:rowOff>942536</xdr:rowOff>
    </xdr:to>
    <xdr:pic>
      <xdr:nvPicPr>
        <xdr:cNvPr id="13" name="그림 12">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4"/>
        <a:stretch>
          <a:fillRect/>
        </a:stretch>
      </xdr:blipFill>
      <xdr:spPr>
        <a:xfrm>
          <a:off x="21121406" y="122979917"/>
          <a:ext cx="892991"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2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200-00000F000000}"/>
            </a:ext>
          </a:extLst>
        </xdr:cNvPr>
        <xdr:cNvSpPr txBox="1"/>
      </xdr:nvSpPr>
      <xdr:spPr>
        <a:xfrm>
          <a:off x="10976881" y="6908347"/>
          <a:ext cx="3194958"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200-000010000000}"/>
            </a:ext>
          </a:extLst>
        </xdr:cNvPr>
        <xdr:cNvSpPr txBox="1"/>
      </xdr:nvSpPr>
      <xdr:spPr>
        <a:xfrm>
          <a:off x="11031310" y="16478251"/>
          <a:ext cx="3194958"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244</xdr:row>
      <xdr:rowOff>152400</xdr:rowOff>
    </xdr:from>
    <xdr:to>
      <xdr:col>17</xdr:col>
      <xdr:colOff>2800592</xdr:colOff>
      <xdr:row>250</xdr:row>
      <xdr:rowOff>128011</xdr:rowOff>
    </xdr:to>
    <xdr:pic>
      <xdr:nvPicPr>
        <xdr:cNvPr id="17" name="그림 16">
          <a:extLst>
            <a:ext uri="{FF2B5EF4-FFF2-40B4-BE49-F238E27FC236}">
              <a16:creationId xmlns:a16="http://schemas.microsoft.com/office/drawing/2014/main" id="{00000000-0008-0000-2200-000011000000}"/>
            </a:ext>
          </a:extLst>
        </xdr:cNvPr>
        <xdr:cNvPicPr>
          <a:picLocks noChangeAspect="1"/>
        </xdr:cNvPicPr>
      </xdr:nvPicPr>
      <xdr:blipFill>
        <a:blip xmlns:r="http://schemas.openxmlformats.org/officeDocument/2006/relationships" r:embed="rId5"/>
        <a:stretch>
          <a:fillRect/>
        </a:stretch>
      </xdr:blipFill>
      <xdr:spPr>
        <a:xfrm>
          <a:off x="14984244" y="127644525"/>
          <a:ext cx="2351498" cy="3404611"/>
        </a:xfrm>
        <a:prstGeom prst="rect">
          <a:avLst/>
        </a:prstGeom>
      </xdr:spPr>
    </xdr:pic>
    <xdr:clientData/>
  </xdr:twoCellAnchor>
  <xdr:twoCellAnchor editAs="oneCell">
    <xdr:from>
      <xdr:col>14</xdr:col>
      <xdr:colOff>425823</xdr:colOff>
      <xdr:row>247</xdr:row>
      <xdr:rowOff>56030</xdr:rowOff>
    </xdr:from>
    <xdr:to>
      <xdr:col>15</xdr:col>
      <xdr:colOff>693163</xdr:colOff>
      <xdr:row>248</xdr:row>
      <xdr:rowOff>16389</xdr:rowOff>
    </xdr:to>
    <xdr:pic>
      <xdr:nvPicPr>
        <xdr:cNvPr id="18" name="그림 17">
          <a:extLst>
            <a:ext uri="{FF2B5EF4-FFF2-40B4-BE49-F238E27FC236}">
              <a16:creationId xmlns:a16="http://schemas.microsoft.com/office/drawing/2014/main" id="{00000000-0008-0000-2200-000012000000}"/>
            </a:ext>
          </a:extLst>
        </xdr:cNvPr>
        <xdr:cNvPicPr>
          <a:picLocks noChangeAspect="1"/>
        </xdr:cNvPicPr>
      </xdr:nvPicPr>
      <xdr:blipFill>
        <a:blip xmlns:r="http://schemas.openxmlformats.org/officeDocument/2006/relationships" r:embed="rId6"/>
        <a:stretch>
          <a:fillRect/>
        </a:stretch>
      </xdr:blipFill>
      <xdr:spPr>
        <a:xfrm>
          <a:off x="11103348" y="129262655"/>
          <a:ext cx="1391290" cy="58900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3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3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3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3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3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3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3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3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247317</xdr:rowOff>
    </xdr:to>
    <xdr:pic>
      <xdr:nvPicPr>
        <xdr:cNvPr id="11" name="그림 10">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10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238</xdr:row>
      <xdr:rowOff>303358</xdr:rowOff>
    </xdr:from>
    <xdr:to>
      <xdr:col>19</xdr:col>
      <xdr:colOff>104468</xdr:colOff>
      <xdr:row>239</xdr:row>
      <xdr:rowOff>949299</xdr:rowOff>
    </xdr:to>
    <xdr:pic>
      <xdr:nvPicPr>
        <xdr:cNvPr id="12" name="그림 11">
          <a:extLst>
            <a:ext uri="{FF2B5EF4-FFF2-40B4-BE49-F238E27FC236}">
              <a16:creationId xmlns:a16="http://schemas.microsoft.com/office/drawing/2014/main" id="{00000000-0008-0000-2300-00000C000000}"/>
            </a:ext>
          </a:extLst>
        </xdr:cNvPr>
        <xdr:cNvPicPr>
          <a:picLocks noChangeAspect="1"/>
        </xdr:cNvPicPr>
      </xdr:nvPicPr>
      <xdr:blipFill>
        <a:blip xmlns:r="http://schemas.openxmlformats.org/officeDocument/2006/relationships" r:embed="rId3"/>
        <a:stretch>
          <a:fillRect/>
        </a:stretch>
      </xdr:blipFill>
      <xdr:spPr>
        <a:xfrm>
          <a:off x="20371894" y="90533683"/>
          <a:ext cx="697099" cy="988841"/>
        </a:xfrm>
        <a:prstGeom prst="rect">
          <a:avLst/>
        </a:prstGeom>
      </xdr:spPr>
    </xdr:pic>
    <xdr:clientData/>
  </xdr:twoCellAnchor>
  <xdr:twoCellAnchor editAs="oneCell">
    <xdr:from>
      <xdr:col>19</xdr:col>
      <xdr:colOff>156881</xdr:colOff>
      <xdr:row>238</xdr:row>
      <xdr:rowOff>316967</xdr:rowOff>
    </xdr:from>
    <xdr:to>
      <xdr:col>20</xdr:col>
      <xdr:colOff>421222</xdr:colOff>
      <xdr:row>239</xdr:row>
      <xdr:rowOff>942537</xdr:rowOff>
    </xdr:to>
    <xdr:pic>
      <xdr:nvPicPr>
        <xdr:cNvPr id="13" name="그림 12">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4"/>
        <a:stretch>
          <a:fillRect/>
        </a:stretch>
      </xdr:blipFill>
      <xdr:spPr>
        <a:xfrm>
          <a:off x="21121406" y="90547292"/>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3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3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3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245</xdr:row>
      <xdr:rowOff>152400</xdr:rowOff>
    </xdr:from>
    <xdr:to>
      <xdr:col>17</xdr:col>
      <xdr:colOff>2800592</xdr:colOff>
      <xdr:row>251</xdr:row>
      <xdr:rowOff>128011</xdr:rowOff>
    </xdr:to>
    <xdr:pic>
      <xdr:nvPicPr>
        <xdr:cNvPr id="17" name="그림 16">
          <a:extLst>
            <a:ext uri="{FF2B5EF4-FFF2-40B4-BE49-F238E27FC236}">
              <a16:creationId xmlns:a16="http://schemas.microsoft.com/office/drawing/2014/main" id="{00000000-0008-0000-2300-000011000000}"/>
            </a:ext>
          </a:extLst>
        </xdr:cNvPr>
        <xdr:cNvPicPr>
          <a:picLocks noChangeAspect="1"/>
        </xdr:cNvPicPr>
      </xdr:nvPicPr>
      <xdr:blipFill>
        <a:blip xmlns:r="http://schemas.openxmlformats.org/officeDocument/2006/relationships" r:embed="rId5"/>
        <a:stretch>
          <a:fillRect/>
        </a:stretch>
      </xdr:blipFill>
      <xdr:spPr>
        <a:xfrm>
          <a:off x="14984244" y="95211900"/>
          <a:ext cx="2351498" cy="3404611"/>
        </a:xfrm>
        <a:prstGeom prst="rect">
          <a:avLst/>
        </a:prstGeom>
      </xdr:spPr>
    </xdr:pic>
    <xdr:clientData/>
  </xdr:twoCellAnchor>
  <xdr:twoCellAnchor editAs="oneCell">
    <xdr:from>
      <xdr:col>14</xdr:col>
      <xdr:colOff>425823</xdr:colOff>
      <xdr:row>248</xdr:row>
      <xdr:rowOff>56030</xdr:rowOff>
    </xdr:from>
    <xdr:to>
      <xdr:col>15</xdr:col>
      <xdr:colOff>693163</xdr:colOff>
      <xdr:row>249</xdr:row>
      <xdr:rowOff>16390</xdr:rowOff>
    </xdr:to>
    <xdr:pic>
      <xdr:nvPicPr>
        <xdr:cNvPr id="18" name="그림 17">
          <a:extLst>
            <a:ext uri="{FF2B5EF4-FFF2-40B4-BE49-F238E27FC236}">
              <a16:creationId xmlns:a16="http://schemas.microsoft.com/office/drawing/2014/main" id="{00000000-0008-0000-2300-000012000000}"/>
            </a:ext>
          </a:extLst>
        </xdr:cNvPr>
        <xdr:cNvPicPr>
          <a:picLocks noChangeAspect="1"/>
        </xdr:cNvPicPr>
      </xdr:nvPicPr>
      <xdr:blipFill>
        <a:blip xmlns:r="http://schemas.openxmlformats.org/officeDocument/2006/relationships" r:embed="rId6"/>
        <a:stretch>
          <a:fillRect/>
        </a:stretch>
      </xdr:blipFill>
      <xdr:spPr>
        <a:xfrm>
          <a:off x="11103348" y="96830030"/>
          <a:ext cx="1391290" cy="58901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4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4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4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4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4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4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4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4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84</xdr:row>
      <xdr:rowOff>247317</xdr:rowOff>
    </xdr:to>
    <xdr:pic>
      <xdr:nvPicPr>
        <xdr:cNvPr id="11" name="그림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10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104468</xdr:colOff>
      <xdr:row>240</xdr:row>
      <xdr:rowOff>949299</xdr:rowOff>
    </xdr:to>
    <xdr:pic>
      <xdr:nvPicPr>
        <xdr:cNvPr id="12" name="그림 11">
          <a:extLst>
            <a:ext uri="{FF2B5EF4-FFF2-40B4-BE49-F238E27FC236}">
              <a16:creationId xmlns:a16="http://schemas.microsoft.com/office/drawing/2014/main" id="{00000000-0008-0000-2400-00000C000000}"/>
            </a:ext>
          </a:extLst>
        </xdr:cNvPr>
        <xdr:cNvPicPr>
          <a:picLocks noChangeAspect="1"/>
        </xdr:cNvPicPr>
      </xdr:nvPicPr>
      <xdr:blipFill>
        <a:blip xmlns:r="http://schemas.openxmlformats.org/officeDocument/2006/relationships" r:embed="rId3"/>
        <a:stretch>
          <a:fillRect/>
        </a:stretch>
      </xdr:blipFill>
      <xdr:spPr>
        <a:xfrm>
          <a:off x="20371894" y="91114708"/>
          <a:ext cx="697099" cy="988841"/>
        </a:xfrm>
        <a:prstGeom prst="rect">
          <a:avLst/>
        </a:prstGeom>
      </xdr:spPr>
    </xdr:pic>
    <xdr:clientData/>
  </xdr:twoCellAnchor>
  <xdr:twoCellAnchor editAs="oneCell">
    <xdr:from>
      <xdr:col>19</xdr:col>
      <xdr:colOff>156881</xdr:colOff>
      <xdr:row>239</xdr:row>
      <xdr:rowOff>316967</xdr:rowOff>
    </xdr:from>
    <xdr:to>
      <xdr:col>20</xdr:col>
      <xdr:colOff>421222</xdr:colOff>
      <xdr:row>240</xdr:row>
      <xdr:rowOff>942537</xdr:rowOff>
    </xdr:to>
    <xdr:pic>
      <xdr:nvPicPr>
        <xdr:cNvPr id="13" name="그림 12">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4"/>
        <a:stretch>
          <a:fillRect/>
        </a:stretch>
      </xdr:blipFill>
      <xdr:spPr>
        <a:xfrm>
          <a:off x="21121406" y="91128317"/>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4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4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4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400-000011000000}"/>
            </a:ext>
          </a:extLst>
        </xdr:cNvPr>
        <xdr:cNvPicPr>
          <a:picLocks noChangeAspect="1"/>
        </xdr:cNvPicPr>
      </xdr:nvPicPr>
      <xdr:blipFill>
        <a:blip xmlns:r="http://schemas.openxmlformats.org/officeDocument/2006/relationships" r:embed="rId5"/>
        <a:stretch>
          <a:fillRect/>
        </a:stretch>
      </xdr:blipFill>
      <xdr:spPr>
        <a:xfrm>
          <a:off x="14984244" y="95792925"/>
          <a:ext cx="2351498" cy="3404611"/>
        </a:xfrm>
        <a:prstGeom prst="rect">
          <a:avLst/>
        </a:prstGeom>
      </xdr:spPr>
    </xdr:pic>
    <xdr:clientData/>
  </xdr:twoCellAnchor>
  <xdr:twoCellAnchor editAs="oneCell">
    <xdr:from>
      <xdr:col>14</xdr:col>
      <xdr:colOff>425823</xdr:colOff>
      <xdr:row>249</xdr:row>
      <xdr:rowOff>56030</xdr:rowOff>
    </xdr:from>
    <xdr:to>
      <xdr:col>15</xdr:col>
      <xdr:colOff>693163</xdr:colOff>
      <xdr:row>250</xdr:row>
      <xdr:rowOff>16390</xdr:rowOff>
    </xdr:to>
    <xdr:pic>
      <xdr:nvPicPr>
        <xdr:cNvPr id="18" name="그림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6"/>
        <a:stretch>
          <a:fillRect/>
        </a:stretch>
      </xdr:blipFill>
      <xdr:spPr>
        <a:xfrm>
          <a:off x="11103348" y="97411055"/>
          <a:ext cx="1391290" cy="58901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5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5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5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5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5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5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500-00000A000000}"/>
            </a:ext>
          </a:extLst>
        </xdr:cNvPr>
        <xdr:cNvSpPr txBox="1"/>
      </xdr:nvSpPr>
      <xdr:spPr>
        <a:xfrm>
          <a:off x="11799154" y="2027464"/>
          <a:ext cx="15186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229707</xdr:rowOff>
    </xdr:to>
    <xdr:pic>
      <xdr:nvPicPr>
        <xdr:cNvPr id="11" name="그림 10">
          <a:extLst>
            <a:ext uri="{FF2B5EF4-FFF2-40B4-BE49-F238E27FC236}">
              <a16:creationId xmlns:a16="http://schemas.microsoft.com/office/drawing/2014/main" id="{00000000-0008-0000-25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25649" y="3924300"/>
          <a:ext cx="2095501" cy="110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104468</xdr:colOff>
      <xdr:row>240</xdr:row>
      <xdr:rowOff>949298</xdr:rowOff>
    </xdr:to>
    <xdr:pic>
      <xdr:nvPicPr>
        <xdr:cNvPr id="12" name="그림 11">
          <a:extLst>
            <a:ext uri="{FF2B5EF4-FFF2-40B4-BE49-F238E27FC236}">
              <a16:creationId xmlns:a16="http://schemas.microsoft.com/office/drawing/2014/main" id="{00000000-0008-0000-2500-00000C000000}"/>
            </a:ext>
          </a:extLst>
        </xdr:cNvPr>
        <xdr:cNvPicPr>
          <a:picLocks noChangeAspect="1"/>
        </xdr:cNvPicPr>
      </xdr:nvPicPr>
      <xdr:blipFill>
        <a:blip xmlns:r="http://schemas.openxmlformats.org/officeDocument/2006/relationships" r:embed="rId3"/>
        <a:stretch>
          <a:fillRect/>
        </a:stretch>
      </xdr:blipFill>
      <xdr:spPr>
        <a:xfrm>
          <a:off x="20371894" y="91114708"/>
          <a:ext cx="697099" cy="988841"/>
        </a:xfrm>
        <a:prstGeom prst="rect">
          <a:avLst/>
        </a:prstGeom>
      </xdr:spPr>
    </xdr:pic>
    <xdr:clientData/>
  </xdr:twoCellAnchor>
  <xdr:twoCellAnchor editAs="oneCell">
    <xdr:from>
      <xdr:col>19</xdr:col>
      <xdr:colOff>156881</xdr:colOff>
      <xdr:row>239</xdr:row>
      <xdr:rowOff>316967</xdr:rowOff>
    </xdr:from>
    <xdr:to>
      <xdr:col>20</xdr:col>
      <xdr:colOff>421222</xdr:colOff>
      <xdr:row>240</xdr:row>
      <xdr:rowOff>942536</xdr:rowOff>
    </xdr:to>
    <xdr:pic>
      <xdr:nvPicPr>
        <xdr:cNvPr id="13" name="그림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4"/>
        <a:stretch>
          <a:fillRect/>
        </a:stretch>
      </xdr:blipFill>
      <xdr:spPr>
        <a:xfrm>
          <a:off x="21121406" y="91128317"/>
          <a:ext cx="892991" cy="968470"/>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500-00000E000000}"/>
            </a:ext>
          </a:extLst>
        </xdr:cNvPr>
        <xdr:cNvSpPr txBox="1"/>
      </xdr:nvSpPr>
      <xdr:spPr>
        <a:xfrm>
          <a:off x="146031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500-00000F000000}"/>
            </a:ext>
          </a:extLst>
        </xdr:cNvPr>
        <xdr:cNvSpPr txBox="1"/>
      </xdr:nvSpPr>
      <xdr:spPr>
        <a:xfrm>
          <a:off x="10976881"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500-000010000000}"/>
            </a:ext>
          </a:extLst>
        </xdr:cNvPr>
        <xdr:cNvSpPr txBox="1"/>
      </xdr:nvSpPr>
      <xdr:spPr>
        <a:xfrm>
          <a:off x="11031310" y="3924300"/>
          <a:ext cx="3194958"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500-000011000000}"/>
            </a:ext>
          </a:extLst>
        </xdr:cNvPr>
        <xdr:cNvPicPr>
          <a:picLocks noChangeAspect="1"/>
        </xdr:cNvPicPr>
      </xdr:nvPicPr>
      <xdr:blipFill>
        <a:blip xmlns:r="http://schemas.openxmlformats.org/officeDocument/2006/relationships" r:embed="rId5"/>
        <a:stretch>
          <a:fillRect/>
        </a:stretch>
      </xdr:blipFill>
      <xdr:spPr>
        <a:xfrm>
          <a:off x="14984244" y="95792925"/>
          <a:ext cx="2351498" cy="3404611"/>
        </a:xfrm>
        <a:prstGeom prst="rect">
          <a:avLst/>
        </a:prstGeom>
      </xdr:spPr>
    </xdr:pic>
    <xdr:clientData/>
  </xdr:twoCellAnchor>
  <xdr:twoCellAnchor editAs="oneCell">
    <xdr:from>
      <xdr:col>14</xdr:col>
      <xdr:colOff>425823</xdr:colOff>
      <xdr:row>249</xdr:row>
      <xdr:rowOff>56030</xdr:rowOff>
    </xdr:from>
    <xdr:to>
      <xdr:col>15</xdr:col>
      <xdr:colOff>693163</xdr:colOff>
      <xdr:row>250</xdr:row>
      <xdr:rowOff>16390</xdr:rowOff>
    </xdr:to>
    <xdr:pic>
      <xdr:nvPicPr>
        <xdr:cNvPr id="18" name="그림 17">
          <a:extLst>
            <a:ext uri="{FF2B5EF4-FFF2-40B4-BE49-F238E27FC236}">
              <a16:creationId xmlns:a16="http://schemas.microsoft.com/office/drawing/2014/main" id="{00000000-0008-0000-2500-000012000000}"/>
            </a:ext>
          </a:extLst>
        </xdr:cNvPr>
        <xdr:cNvPicPr>
          <a:picLocks noChangeAspect="1"/>
        </xdr:cNvPicPr>
      </xdr:nvPicPr>
      <xdr:blipFill>
        <a:blip xmlns:r="http://schemas.openxmlformats.org/officeDocument/2006/relationships" r:embed="rId6"/>
        <a:stretch>
          <a:fillRect/>
        </a:stretch>
      </xdr:blipFill>
      <xdr:spPr>
        <a:xfrm>
          <a:off x="11103348" y="97411055"/>
          <a:ext cx="1391290" cy="58901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6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6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6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6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6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6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6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600-00000A000000}"/>
            </a:ext>
          </a:extLst>
        </xdr:cNvPr>
        <xdr:cNvSpPr txBox="1"/>
      </xdr:nvSpPr>
      <xdr:spPr>
        <a:xfrm>
          <a:off x="11922979" y="2027464"/>
          <a:ext cx="25854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74</xdr:row>
      <xdr:rowOff>229707</xdr:rowOff>
    </xdr:to>
    <xdr:pic>
      <xdr:nvPicPr>
        <xdr:cNvPr id="11" name="그림 10">
          <a:extLst>
            <a:ext uri="{FF2B5EF4-FFF2-40B4-BE49-F238E27FC236}">
              <a16:creationId xmlns:a16="http://schemas.microsoft.com/office/drawing/2014/main" id="{00000000-0008-0000-26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16274" y="33547049"/>
          <a:ext cx="2095501" cy="1115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104467</xdr:colOff>
      <xdr:row>240</xdr:row>
      <xdr:rowOff>949298</xdr:rowOff>
    </xdr:to>
    <xdr:pic>
      <xdr:nvPicPr>
        <xdr:cNvPr id="12" name="그림 11">
          <a:extLst>
            <a:ext uri="{FF2B5EF4-FFF2-40B4-BE49-F238E27FC236}">
              <a16:creationId xmlns:a16="http://schemas.microsoft.com/office/drawing/2014/main" id="{00000000-0008-0000-2600-00000C000000}"/>
            </a:ext>
          </a:extLst>
        </xdr:cNvPr>
        <xdr:cNvPicPr>
          <a:picLocks noChangeAspect="1"/>
        </xdr:cNvPicPr>
      </xdr:nvPicPr>
      <xdr:blipFill>
        <a:blip xmlns:r="http://schemas.openxmlformats.org/officeDocument/2006/relationships" r:embed="rId3"/>
        <a:stretch>
          <a:fillRect/>
        </a:stretch>
      </xdr:blipFill>
      <xdr:spPr>
        <a:xfrm>
          <a:off x="21562519" y="106449958"/>
          <a:ext cx="697098" cy="988840"/>
        </a:xfrm>
        <a:prstGeom prst="rect">
          <a:avLst/>
        </a:prstGeom>
      </xdr:spPr>
    </xdr:pic>
    <xdr:clientData/>
  </xdr:twoCellAnchor>
  <xdr:twoCellAnchor editAs="oneCell">
    <xdr:from>
      <xdr:col>19</xdr:col>
      <xdr:colOff>156881</xdr:colOff>
      <xdr:row>239</xdr:row>
      <xdr:rowOff>316967</xdr:rowOff>
    </xdr:from>
    <xdr:to>
      <xdr:col>20</xdr:col>
      <xdr:colOff>421223</xdr:colOff>
      <xdr:row>240</xdr:row>
      <xdr:rowOff>942536</xdr:rowOff>
    </xdr:to>
    <xdr:pic>
      <xdr:nvPicPr>
        <xdr:cNvPr id="13" name="그림 12">
          <a:extLst>
            <a:ext uri="{FF2B5EF4-FFF2-40B4-BE49-F238E27FC236}">
              <a16:creationId xmlns:a16="http://schemas.microsoft.com/office/drawing/2014/main" id="{00000000-0008-0000-2600-00000D000000}"/>
            </a:ext>
          </a:extLst>
        </xdr:cNvPr>
        <xdr:cNvPicPr>
          <a:picLocks noChangeAspect="1"/>
        </xdr:cNvPicPr>
      </xdr:nvPicPr>
      <xdr:blipFill>
        <a:blip xmlns:r="http://schemas.openxmlformats.org/officeDocument/2006/relationships" r:embed="rId4"/>
        <a:stretch>
          <a:fillRect/>
        </a:stretch>
      </xdr:blipFill>
      <xdr:spPr>
        <a:xfrm>
          <a:off x="22312031" y="106463567"/>
          <a:ext cx="892992"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600-00000E000000}"/>
            </a:ext>
          </a:extLst>
        </xdr:cNvPr>
        <xdr:cNvSpPr txBox="1"/>
      </xdr:nvSpPr>
      <xdr:spPr>
        <a:xfrm>
          <a:off x="157938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600-00000F000000}"/>
            </a:ext>
          </a:extLst>
        </xdr:cNvPr>
        <xdr:cNvSpPr txBox="1"/>
      </xdr:nvSpPr>
      <xdr:spPr>
        <a:xfrm>
          <a:off x="10976881" y="6908347"/>
          <a:ext cx="4385583"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600-000010000000}"/>
            </a:ext>
          </a:extLst>
        </xdr:cNvPr>
        <xdr:cNvSpPr txBox="1"/>
      </xdr:nvSpPr>
      <xdr:spPr>
        <a:xfrm>
          <a:off x="11031310" y="16611601"/>
          <a:ext cx="4385583"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600-000011000000}"/>
            </a:ext>
          </a:extLst>
        </xdr:cNvPr>
        <xdr:cNvPicPr>
          <a:picLocks noChangeAspect="1"/>
        </xdr:cNvPicPr>
      </xdr:nvPicPr>
      <xdr:blipFill>
        <a:blip xmlns:r="http://schemas.openxmlformats.org/officeDocument/2006/relationships" r:embed="rId5"/>
        <a:stretch>
          <a:fillRect/>
        </a:stretch>
      </xdr:blipFill>
      <xdr:spPr>
        <a:xfrm>
          <a:off x="16174869" y="111128175"/>
          <a:ext cx="2351498" cy="3404611"/>
        </a:xfrm>
        <a:prstGeom prst="rect">
          <a:avLst/>
        </a:prstGeom>
      </xdr:spPr>
    </xdr:pic>
    <xdr:clientData/>
  </xdr:twoCellAnchor>
  <xdr:twoCellAnchor editAs="oneCell">
    <xdr:from>
      <xdr:col>14</xdr:col>
      <xdr:colOff>425823</xdr:colOff>
      <xdr:row>249</xdr:row>
      <xdr:rowOff>56030</xdr:rowOff>
    </xdr:from>
    <xdr:to>
      <xdr:col>14</xdr:col>
      <xdr:colOff>1822556</xdr:colOff>
      <xdr:row>250</xdr:row>
      <xdr:rowOff>16390</xdr:rowOff>
    </xdr:to>
    <xdr:pic>
      <xdr:nvPicPr>
        <xdr:cNvPr id="18" name="그림 17">
          <a:extLst>
            <a:ext uri="{FF2B5EF4-FFF2-40B4-BE49-F238E27FC236}">
              <a16:creationId xmlns:a16="http://schemas.microsoft.com/office/drawing/2014/main" id="{00000000-0008-0000-2600-000012000000}"/>
            </a:ext>
          </a:extLst>
        </xdr:cNvPr>
        <xdr:cNvPicPr>
          <a:picLocks noChangeAspect="1"/>
        </xdr:cNvPicPr>
      </xdr:nvPicPr>
      <xdr:blipFill>
        <a:blip xmlns:r="http://schemas.openxmlformats.org/officeDocument/2006/relationships" r:embed="rId6"/>
        <a:stretch>
          <a:fillRect/>
        </a:stretch>
      </xdr:blipFill>
      <xdr:spPr>
        <a:xfrm>
          <a:off x="11103348" y="112746305"/>
          <a:ext cx="1396733" cy="58901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8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8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8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8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8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8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800-00000A000000}"/>
            </a:ext>
          </a:extLst>
        </xdr:cNvPr>
        <xdr:cNvSpPr txBox="1"/>
      </xdr:nvSpPr>
      <xdr:spPr>
        <a:xfrm>
          <a:off x="11922979" y="2027464"/>
          <a:ext cx="25854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102</xdr:row>
      <xdr:rowOff>16797</xdr:rowOff>
    </xdr:to>
    <xdr:pic>
      <xdr:nvPicPr>
        <xdr:cNvPr id="11" name="그림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16274" y="33547049"/>
          <a:ext cx="2095501" cy="1115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104467</xdr:colOff>
      <xdr:row>240</xdr:row>
      <xdr:rowOff>949298</xdr:rowOff>
    </xdr:to>
    <xdr:pic>
      <xdr:nvPicPr>
        <xdr:cNvPr id="12" name="그림 11">
          <a:extLst>
            <a:ext uri="{FF2B5EF4-FFF2-40B4-BE49-F238E27FC236}">
              <a16:creationId xmlns:a16="http://schemas.microsoft.com/office/drawing/2014/main" id="{00000000-0008-0000-2800-00000C000000}"/>
            </a:ext>
          </a:extLst>
        </xdr:cNvPr>
        <xdr:cNvPicPr>
          <a:picLocks noChangeAspect="1"/>
        </xdr:cNvPicPr>
      </xdr:nvPicPr>
      <xdr:blipFill>
        <a:blip xmlns:r="http://schemas.openxmlformats.org/officeDocument/2006/relationships" r:embed="rId3"/>
        <a:stretch>
          <a:fillRect/>
        </a:stretch>
      </xdr:blipFill>
      <xdr:spPr>
        <a:xfrm>
          <a:off x="21562519" y="106449958"/>
          <a:ext cx="697098" cy="988840"/>
        </a:xfrm>
        <a:prstGeom prst="rect">
          <a:avLst/>
        </a:prstGeom>
      </xdr:spPr>
    </xdr:pic>
    <xdr:clientData/>
  </xdr:twoCellAnchor>
  <xdr:twoCellAnchor editAs="oneCell">
    <xdr:from>
      <xdr:col>19</xdr:col>
      <xdr:colOff>156881</xdr:colOff>
      <xdr:row>239</xdr:row>
      <xdr:rowOff>316967</xdr:rowOff>
    </xdr:from>
    <xdr:to>
      <xdr:col>20</xdr:col>
      <xdr:colOff>421223</xdr:colOff>
      <xdr:row>240</xdr:row>
      <xdr:rowOff>942536</xdr:rowOff>
    </xdr:to>
    <xdr:pic>
      <xdr:nvPicPr>
        <xdr:cNvPr id="13" name="그림 12">
          <a:extLst>
            <a:ext uri="{FF2B5EF4-FFF2-40B4-BE49-F238E27FC236}">
              <a16:creationId xmlns:a16="http://schemas.microsoft.com/office/drawing/2014/main" id="{00000000-0008-0000-2800-00000D000000}"/>
            </a:ext>
          </a:extLst>
        </xdr:cNvPr>
        <xdr:cNvPicPr>
          <a:picLocks noChangeAspect="1"/>
        </xdr:cNvPicPr>
      </xdr:nvPicPr>
      <xdr:blipFill>
        <a:blip xmlns:r="http://schemas.openxmlformats.org/officeDocument/2006/relationships" r:embed="rId4"/>
        <a:stretch>
          <a:fillRect/>
        </a:stretch>
      </xdr:blipFill>
      <xdr:spPr>
        <a:xfrm>
          <a:off x="22312031" y="106463567"/>
          <a:ext cx="892992"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800-00000E000000}"/>
            </a:ext>
          </a:extLst>
        </xdr:cNvPr>
        <xdr:cNvSpPr txBox="1"/>
      </xdr:nvSpPr>
      <xdr:spPr>
        <a:xfrm>
          <a:off x="157938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800-00000F000000}"/>
            </a:ext>
          </a:extLst>
        </xdr:cNvPr>
        <xdr:cNvSpPr txBox="1"/>
      </xdr:nvSpPr>
      <xdr:spPr>
        <a:xfrm>
          <a:off x="10976881" y="6908347"/>
          <a:ext cx="4385583" cy="666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800-000010000000}"/>
            </a:ext>
          </a:extLst>
        </xdr:cNvPr>
        <xdr:cNvSpPr txBox="1"/>
      </xdr:nvSpPr>
      <xdr:spPr>
        <a:xfrm>
          <a:off x="11031310" y="16611601"/>
          <a:ext cx="4385583" cy="66811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800-000011000000}"/>
            </a:ext>
          </a:extLst>
        </xdr:cNvPr>
        <xdr:cNvPicPr>
          <a:picLocks noChangeAspect="1"/>
        </xdr:cNvPicPr>
      </xdr:nvPicPr>
      <xdr:blipFill>
        <a:blip xmlns:r="http://schemas.openxmlformats.org/officeDocument/2006/relationships" r:embed="rId5"/>
        <a:stretch>
          <a:fillRect/>
        </a:stretch>
      </xdr:blipFill>
      <xdr:spPr>
        <a:xfrm>
          <a:off x="16174869" y="111128175"/>
          <a:ext cx="2351498" cy="3404611"/>
        </a:xfrm>
        <a:prstGeom prst="rect">
          <a:avLst/>
        </a:prstGeom>
      </xdr:spPr>
    </xdr:pic>
    <xdr:clientData/>
  </xdr:twoCellAnchor>
  <xdr:twoCellAnchor editAs="oneCell">
    <xdr:from>
      <xdr:col>14</xdr:col>
      <xdr:colOff>425823</xdr:colOff>
      <xdr:row>249</xdr:row>
      <xdr:rowOff>56030</xdr:rowOff>
    </xdr:from>
    <xdr:to>
      <xdr:col>14</xdr:col>
      <xdr:colOff>1822556</xdr:colOff>
      <xdr:row>250</xdr:row>
      <xdr:rowOff>16390</xdr:rowOff>
    </xdr:to>
    <xdr:pic>
      <xdr:nvPicPr>
        <xdr:cNvPr id="18" name="그림 17">
          <a:extLst>
            <a:ext uri="{FF2B5EF4-FFF2-40B4-BE49-F238E27FC236}">
              <a16:creationId xmlns:a16="http://schemas.microsoft.com/office/drawing/2014/main" id="{00000000-0008-0000-2800-000012000000}"/>
            </a:ext>
          </a:extLst>
        </xdr:cNvPr>
        <xdr:cNvPicPr>
          <a:picLocks noChangeAspect="1"/>
        </xdr:cNvPicPr>
      </xdr:nvPicPr>
      <xdr:blipFill>
        <a:blip xmlns:r="http://schemas.openxmlformats.org/officeDocument/2006/relationships" r:embed="rId6"/>
        <a:stretch>
          <a:fillRect/>
        </a:stretch>
      </xdr:blipFill>
      <xdr:spPr>
        <a:xfrm>
          <a:off x="11103348" y="112746305"/>
          <a:ext cx="1396733" cy="589010"/>
        </a:xfrm>
        <a:prstGeom prst="rect">
          <a:avLst/>
        </a:prstGeom>
      </xdr:spPr>
    </xdr:pic>
    <xdr:clientData/>
  </xdr:twoCellAnchor>
  <xdr:twoCellAnchor editAs="oneCell">
    <xdr:from>
      <xdr:col>13</xdr:col>
      <xdr:colOff>78441</xdr:colOff>
      <xdr:row>332</xdr:row>
      <xdr:rowOff>78441</xdr:rowOff>
    </xdr:from>
    <xdr:to>
      <xdr:col>14</xdr:col>
      <xdr:colOff>1086971</xdr:colOff>
      <xdr:row>332</xdr:row>
      <xdr:rowOff>1285838</xdr:rowOff>
    </xdr:to>
    <xdr:pic>
      <xdr:nvPicPr>
        <xdr:cNvPr id="19" name="그림 18">
          <a:extLst>
            <a:ext uri="{FF2B5EF4-FFF2-40B4-BE49-F238E27FC236}">
              <a16:creationId xmlns:a16="http://schemas.microsoft.com/office/drawing/2014/main" id="{00000000-0008-0000-2800-000013000000}"/>
            </a:ext>
          </a:extLst>
        </xdr:cNvPr>
        <xdr:cNvPicPr>
          <a:picLocks noChangeAspect="1"/>
        </xdr:cNvPicPr>
      </xdr:nvPicPr>
      <xdr:blipFill>
        <a:blip xmlns:r="http://schemas.openxmlformats.org/officeDocument/2006/relationships" r:embed="rId7"/>
        <a:stretch>
          <a:fillRect/>
        </a:stretch>
      </xdr:blipFill>
      <xdr:spPr>
        <a:xfrm>
          <a:off x="8987117" y="115499029"/>
          <a:ext cx="2756648" cy="1207397"/>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9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9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9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9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9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9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900-00000A000000}"/>
            </a:ext>
          </a:extLst>
        </xdr:cNvPr>
        <xdr:cNvSpPr txBox="1"/>
      </xdr:nvSpPr>
      <xdr:spPr>
        <a:xfrm>
          <a:off x="11922979" y="2027464"/>
          <a:ext cx="25854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102</xdr:row>
      <xdr:rowOff>16797</xdr:rowOff>
    </xdr:to>
    <xdr:pic>
      <xdr:nvPicPr>
        <xdr:cNvPr id="11" name="그림 10">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16274" y="39243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104467</xdr:colOff>
      <xdr:row>240</xdr:row>
      <xdr:rowOff>949297</xdr:rowOff>
    </xdr:to>
    <xdr:pic>
      <xdr:nvPicPr>
        <xdr:cNvPr id="12" name="그림 11">
          <a:extLst>
            <a:ext uri="{FF2B5EF4-FFF2-40B4-BE49-F238E27FC236}">
              <a16:creationId xmlns:a16="http://schemas.microsoft.com/office/drawing/2014/main" id="{00000000-0008-0000-2900-00000C000000}"/>
            </a:ext>
          </a:extLst>
        </xdr:cNvPr>
        <xdr:cNvPicPr>
          <a:picLocks noChangeAspect="1"/>
        </xdr:cNvPicPr>
      </xdr:nvPicPr>
      <xdr:blipFill>
        <a:blip xmlns:r="http://schemas.openxmlformats.org/officeDocument/2006/relationships" r:embed="rId3"/>
        <a:stretch>
          <a:fillRect/>
        </a:stretch>
      </xdr:blipFill>
      <xdr:spPr>
        <a:xfrm>
          <a:off x="21562519" y="63901783"/>
          <a:ext cx="697098" cy="988840"/>
        </a:xfrm>
        <a:prstGeom prst="rect">
          <a:avLst/>
        </a:prstGeom>
      </xdr:spPr>
    </xdr:pic>
    <xdr:clientData/>
  </xdr:twoCellAnchor>
  <xdr:twoCellAnchor editAs="oneCell">
    <xdr:from>
      <xdr:col>19</xdr:col>
      <xdr:colOff>156881</xdr:colOff>
      <xdr:row>239</xdr:row>
      <xdr:rowOff>316967</xdr:rowOff>
    </xdr:from>
    <xdr:to>
      <xdr:col>20</xdr:col>
      <xdr:colOff>421223</xdr:colOff>
      <xdr:row>240</xdr:row>
      <xdr:rowOff>942535</xdr:rowOff>
    </xdr:to>
    <xdr:pic>
      <xdr:nvPicPr>
        <xdr:cNvPr id="13" name="그림 12">
          <a:extLst>
            <a:ext uri="{FF2B5EF4-FFF2-40B4-BE49-F238E27FC236}">
              <a16:creationId xmlns:a16="http://schemas.microsoft.com/office/drawing/2014/main" id="{00000000-0008-0000-2900-00000D000000}"/>
            </a:ext>
          </a:extLst>
        </xdr:cNvPr>
        <xdr:cNvPicPr>
          <a:picLocks noChangeAspect="1"/>
        </xdr:cNvPicPr>
      </xdr:nvPicPr>
      <xdr:blipFill>
        <a:blip xmlns:r="http://schemas.openxmlformats.org/officeDocument/2006/relationships" r:embed="rId4"/>
        <a:stretch>
          <a:fillRect/>
        </a:stretch>
      </xdr:blipFill>
      <xdr:spPr>
        <a:xfrm>
          <a:off x="22312031" y="63915392"/>
          <a:ext cx="892992" cy="968469"/>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900-00000E000000}"/>
            </a:ext>
          </a:extLst>
        </xdr:cNvPr>
        <xdr:cNvSpPr txBox="1"/>
      </xdr:nvSpPr>
      <xdr:spPr>
        <a:xfrm>
          <a:off x="157938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900-00000F000000}"/>
            </a:ext>
          </a:extLst>
        </xdr:cNvPr>
        <xdr:cNvSpPr txBox="1"/>
      </xdr:nvSpPr>
      <xdr:spPr>
        <a:xfrm>
          <a:off x="10976881" y="3924300"/>
          <a:ext cx="4385583"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900-000010000000}"/>
            </a:ext>
          </a:extLst>
        </xdr:cNvPr>
        <xdr:cNvSpPr txBox="1"/>
      </xdr:nvSpPr>
      <xdr:spPr>
        <a:xfrm>
          <a:off x="11031310" y="3924300"/>
          <a:ext cx="4385583"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900-000011000000}"/>
            </a:ext>
          </a:extLst>
        </xdr:cNvPr>
        <xdr:cNvPicPr>
          <a:picLocks noChangeAspect="1"/>
        </xdr:cNvPicPr>
      </xdr:nvPicPr>
      <xdr:blipFill>
        <a:blip xmlns:r="http://schemas.openxmlformats.org/officeDocument/2006/relationships" r:embed="rId5"/>
        <a:stretch>
          <a:fillRect/>
        </a:stretch>
      </xdr:blipFill>
      <xdr:spPr>
        <a:xfrm>
          <a:off x="16174869" y="68580000"/>
          <a:ext cx="2351498" cy="3404611"/>
        </a:xfrm>
        <a:prstGeom prst="rect">
          <a:avLst/>
        </a:prstGeom>
      </xdr:spPr>
    </xdr:pic>
    <xdr:clientData/>
  </xdr:twoCellAnchor>
  <xdr:twoCellAnchor editAs="oneCell">
    <xdr:from>
      <xdr:col>14</xdr:col>
      <xdr:colOff>425823</xdr:colOff>
      <xdr:row>249</xdr:row>
      <xdr:rowOff>56030</xdr:rowOff>
    </xdr:from>
    <xdr:to>
      <xdr:col>14</xdr:col>
      <xdr:colOff>1822556</xdr:colOff>
      <xdr:row>250</xdr:row>
      <xdr:rowOff>16391</xdr:rowOff>
    </xdr:to>
    <xdr:pic>
      <xdr:nvPicPr>
        <xdr:cNvPr id="18" name="그림 17">
          <a:extLst>
            <a:ext uri="{FF2B5EF4-FFF2-40B4-BE49-F238E27FC236}">
              <a16:creationId xmlns:a16="http://schemas.microsoft.com/office/drawing/2014/main" id="{00000000-0008-0000-2900-000012000000}"/>
            </a:ext>
          </a:extLst>
        </xdr:cNvPr>
        <xdr:cNvPicPr>
          <a:picLocks noChangeAspect="1"/>
        </xdr:cNvPicPr>
      </xdr:nvPicPr>
      <xdr:blipFill>
        <a:blip xmlns:r="http://schemas.openxmlformats.org/officeDocument/2006/relationships" r:embed="rId6"/>
        <a:stretch>
          <a:fillRect/>
        </a:stretch>
      </xdr:blipFill>
      <xdr:spPr>
        <a:xfrm>
          <a:off x="11103348" y="70198130"/>
          <a:ext cx="1396733" cy="589010"/>
        </a:xfrm>
        <a:prstGeom prst="rect">
          <a:avLst/>
        </a:prstGeom>
      </xdr:spPr>
    </xdr:pic>
    <xdr:clientData/>
  </xdr:twoCellAnchor>
  <xdr:twoCellAnchor editAs="oneCell">
    <xdr:from>
      <xdr:col>14</xdr:col>
      <xdr:colOff>358588</xdr:colOff>
      <xdr:row>333</xdr:row>
      <xdr:rowOff>68835</xdr:rowOff>
    </xdr:from>
    <xdr:to>
      <xdr:col>15</xdr:col>
      <xdr:colOff>795618</xdr:colOff>
      <xdr:row>333</xdr:row>
      <xdr:rowOff>1269029</xdr:rowOff>
    </xdr:to>
    <xdr:pic>
      <xdr:nvPicPr>
        <xdr:cNvPr id="19" name="그림 18">
          <a:extLst>
            <a:ext uri="{FF2B5EF4-FFF2-40B4-BE49-F238E27FC236}">
              <a16:creationId xmlns:a16="http://schemas.microsoft.com/office/drawing/2014/main" id="{00000000-0008-0000-2900-000013000000}"/>
            </a:ext>
          </a:extLst>
        </xdr:cNvPr>
        <xdr:cNvPicPr>
          <a:picLocks noChangeAspect="1"/>
        </xdr:cNvPicPr>
      </xdr:nvPicPr>
      <xdr:blipFill>
        <a:blip xmlns:r="http://schemas.openxmlformats.org/officeDocument/2006/relationships" r:embed="rId7"/>
        <a:stretch>
          <a:fillRect/>
        </a:stretch>
      </xdr:blipFill>
      <xdr:spPr>
        <a:xfrm>
          <a:off x="11067409" y="116273835"/>
          <a:ext cx="2750245" cy="1200194"/>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A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A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A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A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A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A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270541</xdr:colOff>
      <xdr:row>6</xdr:row>
      <xdr:rowOff>17606</xdr:rowOff>
    </xdr:from>
    <xdr:to>
      <xdr:col>14</xdr:col>
      <xdr:colOff>1110982</xdr:colOff>
      <xdr:row>7</xdr:row>
      <xdr:rowOff>105654</xdr:rowOff>
    </xdr:to>
    <xdr:sp macro="" textlink="">
      <xdr:nvSpPr>
        <xdr:cNvPr id="9" name="직사각형 8">
          <a:extLst>
            <a:ext uri="{FF2B5EF4-FFF2-40B4-BE49-F238E27FC236}">
              <a16:creationId xmlns:a16="http://schemas.microsoft.com/office/drawing/2014/main" id="{00000000-0008-0000-2A00-000009000000}"/>
            </a:ext>
          </a:extLst>
        </xdr:cNvPr>
        <xdr:cNvSpPr/>
      </xdr:nvSpPr>
      <xdr:spPr>
        <a:xfrm>
          <a:off x="10948066" y="2017856"/>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1245454</xdr:colOff>
      <xdr:row>6</xdr:row>
      <xdr:rowOff>27214</xdr:rowOff>
    </xdr:from>
    <xdr:to>
      <xdr:col>16</xdr:col>
      <xdr:colOff>220915</xdr:colOff>
      <xdr:row>7</xdr:row>
      <xdr:rowOff>94450</xdr:rowOff>
    </xdr:to>
    <xdr:sp macro="" textlink="">
      <xdr:nvSpPr>
        <xdr:cNvPr id="10" name="TextBox 9">
          <a:extLst>
            <a:ext uri="{FF2B5EF4-FFF2-40B4-BE49-F238E27FC236}">
              <a16:creationId xmlns:a16="http://schemas.microsoft.com/office/drawing/2014/main" id="{00000000-0008-0000-2A00-00000A000000}"/>
            </a:ext>
          </a:extLst>
        </xdr:cNvPr>
        <xdr:cNvSpPr txBox="1"/>
      </xdr:nvSpPr>
      <xdr:spPr>
        <a:xfrm>
          <a:off x="11922979" y="2027464"/>
          <a:ext cx="258543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17</xdr:col>
      <xdr:colOff>190499</xdr:colOff>
      <xdr:row>73</xdr:row>
      <xdr:rowOff>-1</xdr:rowOff>
    </xdr:from>
    <xdr:to>
      <xdr:col>17</xdr:col>
      <xdr:colOff>2286000</xdr:colOff>
      <xdr:row>102</xdr:row>
      <xdr:rowOff>16797</xdr:rowOff>
    </xdr:to>
    <xdr:pic>
      <xdr:nvPicPr>
        <xdr:cNvPr id="11" name="그림 10">
          <a:extLst>
            <a:ext uri="{FF2B5EF4-FFF2-40B4-BE49-F238E27FC236}">
              <a16:creationId xmlns:a16="http://schemas.microsoft.com/office/drawing/2014/main" id="{00000000-0008-0000-2A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16274" y="39243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36019</xdr:colOff>
      <xdr:row>239</xdr:row>
      <xdr:rowOff>303358</xdr:rowOff>
    </xdr:from>
    <xdr:to>
      <xdr:col>19</xdr:col>
      <xdr:colOff>104467</xdr:colOff>
      <xdr:row>240</xdr:row>
      <xdr:rowOff>949297</xdr:rowOff>
    </xdr:to>
    <xdr:pic>
      <xdr:nvPicPr>
        <xdr:cNvPr id="12" name="그림 11">
          <a:extLst>
            <a:ext uri="{FF2B5EF4-FFF2-40B4-BE49-F238E27FC236}">
              <a16:creationId xmlns:a16="http://schemas.microsoft.com/office/drawing/2014/main" id="{00000000-0008-0000-2A00-00000C000000}"/>
            </a:ext>
          </a:extLst>
        </xdr:cNvPr>
        <xdr:cNvPicPr>
          <a:picLocks noChangeAspect="1"/>
        </xdr:cNvPicPr>
      </xdr:nvPicPr>
      <xdr:blipFill>
        <a:blip xmlns:r="http://schemas.openxmlformats.org/officeDocument/2006/relationships" r:embed="rId3"/>
        <a:stretch>
          <a:fillRect/>
        </a:stretch>
      </xdr:blipFill>
      <xdr:spPr>
        <a:xfrm>
          <a:off x="21562519" y="63977983"/>
          <a:ext cx="697098" cy="988839"/>
        </a:xfrm>
        <a:prstGeom prst="rect">
          <a:avLst/>
        </a:prstGeom>
      </xdr:spPr>
    </xdr:pic>
    <xdr:clientData/>
  </xdr:twoCellAnchor>
  <xdr:twoCellAnchor editAs="oneCell">
    <xdr:from>
      <xdr:col>19</xdr:col>
      <xdr:colOff>156881</xdr:colOff>
      <xdr:row>239</xdr:row>
      <xdr:rowOff>316967</xdr:rowOff>
    </xdr:from>
    <xdr:to>
      <xdr:col>20</xdr:col>
      <xdr:colOff>421223</xdr:colOff>
      <xdr:row>240</xdr:row>
      <xdr:rowOff>942535</xdr:rowOff>
    </xdr:to>
    <xdr:pic>
      <xdr:nvPicPr>
        <xdr:cNvPr id="13" name="그림 12">
          <a:extLst>
            <a:ext uri="{FF2B5EF4-FFF2-40B4-BE49-F238E27FC236}">
              <a16:creationId xmlns:a16="http://schemas.microsoft.com/office/drawing/2014/main" id="{00000000-0008-0000-2A00-00000D000000}"/>
            </a:ext>
          </a:extLst>
        </xdr:cNvPr>
        <xdr:cNvPicPr>
          <a:picLocks noChangeAspect="1"/>
        </xdr:cNvPicPr>
      </xdr:nvPicPr>
      <xdr:blipFill>
        <a:blip xmlns:r="http://schemas.openxmlformats.org/officeDocument/2006/relationships" r:embed="rId4"/>
        <a:stretch>
          <a:fillRect/>
        </a:stretch>
      </xdr:blipFill>
      <xdr:spPr>
        <a:xfrm>
          <a:off x="22312031" y="63991592"/>
          <a:ext cx="892992" cy="968468"/>
        </a:xfrm>
        <a:prstGeom prst="rect">
          <a:avLst/>
        </a:prstGeom>
      </xdr:spPr>
    </xdr:pic>
    <xdr:clientData/>
  </xdr:twoCellAnchor>
  <xdr:twoCellAnchor>
    <xdr:from>
      <xdr:col>17</xdr:col>
      <xdr:colOff>68036</xdr:colOff>
      <xdr:row>1</xdr:row>
      <xdr:rowOff>285750</xdr:rowOff>
    </xdr:from>
    <xdr:to>
      <xdr:col>17</xdr:col>
      <xdr:colOff>5701393</xdr:colOff>
      <xdr:row>7</xdr:row>
      <xdr:rowOff>54429</xdr:rowOff>
    </xdr:to>
    <xdr:sp macro="" textlink="">
      <xdr:nvSpPr>
        <xdr:cNvPr id="14" name="TextBox 13">
          <a:extLst>
            <a:ext uri="{FF2B5EF4-FFF2-40B4-BE49-F238E27FC236}">
              <a16:creationId xmlns:a16="http://schemas.microsoft.com/office/drawing/2014/main" id="{00000000-0008-0000-2A00-00000E000000}"/>
            </a:ext>
          </a:extLst>
        </xdr:cNvPr>
        <xdr:cNvSpPr txBox="1"/>
      </xdr:nvSpPr>
      <xdr:spPr>
        <a:xfrm>
          <a:off x="157938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299356</xdr:colOff>
      <xdr:row>19</xdr:row>
      <xdr:rowOff>40822</xdr:rowOff>
    </xdr:from>
    <xdr:to>
      <xdr:col>16</xdr:col>
      <xdr:colOff>1074964</xdr:colOff>
      <xdr:row>19</xdr:row>
      <xdr:rowOff>707572</xdr:rowOff>
    </xdr:to>
    <xdr:sp macro="" textlink="">
      <xdr:nvSpPr>
        <xdr:cNvPr id="15" name="TextBox 14">
          <a:extLst>
            <a:ext uri="{FF2B5EF4-FFF2-40B4-BE49-F238E27FC236}">
              <a16:creationId xmlns:a16="http://schemas.microsoft.com/office/drawing/2014/main" id="{00000000-0008-0000-2A00-00000F000000}"/>
            </a:ext>
          </a:extLst>
        </xdr:cNvPr>
        <xdr:cNvSpPr txBox="1"/>
      </xdr:nvSpPr>
      <xdr:spPr>
        <a:xfrm>
          <a:off x="10976881" y="3924300"/>
          <a:ext cx="4385583"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353785</xdr:colOff>
      <xdr:row>35</xdr:row>
      <xdr:rowOff>762001</xdr:rowOff>
    </xdr:from>
    <xdr:to>
      <xdr:col>16</xdr:col>
      <xdr:colOff>1129393</xdr:colOff>
      <xdr:row>36</xdr:row>
      <xdr:rowOff>258536</xdr:rowOff>
    </xdr:to>
    <xdr:sp macro="" textlink="">
      <xdr:nvSpPr>
        <xdr:cNvPr id="16" name="TextBox 15">
          <a:extLst>
            <a:ext uri="{FF2B5EF4-FFF2-40B4-BE49-F238E27FC236}">
              <a16:creationId xmlns:a16="http://schemas.microsoft.com/office/drawing/2014/main" id="{00000000-0008-0000-2A00-000010000000}"/>
            </a:ext>
          </a:extLst>
        </xdr:cNvPr>
        <xdr:cNvSpPr txBox="1"/>
      </xdr:nvSpPr>
      <xdr:spPr>
        <a:xfrm>
          <a:off x="11031310" y="3924300"/>
          <a:ext cx="4385583"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17</xdr:col>
      <xdr:colOff>449094</xdr:colOff>
      <xdr:row>246</xdr:row>
      <xdr:rowOff>152400</xdr:rowOff>
    </xdr:from>
    <xdr:to>
      <xdr:col>17</xdr:col>
      <xdr:colOff>2800592</xdr:colOff>
      <xdr:row>252</xdr:row>
      <xdr:rowOff>128011</xdr:rowOff>
    </xdr:to>
    <xdr:pic>
      <xdr:nvPicPr>
        <xdr:cNvPr id="17" name="그림 16">
          <a:extLst>
            <a:ext uri="{FF2B5EF4-FFF2-40B4-BE49-F238E27FC236}">
              <a16:creationId xmlns:a16="http://schemas.microsoft.com/office/drawing/2014/main" id="{00000000-0008-0000-2A00-000011000000}"/>
            </a:ext>
          </a:extLst>
        </xdr:cNvPr>
        <xdr:cNvPicPr>
          <a:picLocks noChangeAspect="1"/>
        </xdr:cNvPicPr>
      </xdr:nvPicPr>
      <xdr:blipFill>
        <a:blip xmlns:r="http://schemas.openxmlformats.org/officeDocument/2006/relationships" r:embed="rId5"/>
        <a:stretch>
          <a:fillRect/>
        </a:stretch>
      </xdr:blipFill>
      <xdr:spPr>
        <a:xfrm>
          <a:off x="16174869" y="68656200"/>
          <a:ext cx="2351498" cy="3404611"/>
        </a:xfrm>
        <a:prstGeom prst="rect">
          <a:avLst/>
        </a:prstGeom>
      </xdr:spPr>
    </xdr:pic>
    <xdr:clientData/>
  </xdr:twoCellAnchor>
  <xdr:twoCellAnchor editAs="oneCell">
    <xdr:from>
      <xdr:col>14</xdr:col>
      <xdr:colOff>425823</xdr:colOff>
      <xdr:row>249</xdr:row>
      <xdr:rowOff>56030</xdr:rowOff>
    </xdr:from>
    <xdr:to>
      <xdr:col>14</xdr:col>
      <xdr:colOff>1822556</xdr:colOff>
      <xdr:row>250</xdr:row>
      <xdr:rowOff>16391</xdr:rowOff>
    </xdr:to>
    <xdr:pic>
      <xdr:nvPicPr>
        <xdr:cNvPr id="18" name="그림 17">
          <a:extLst>
            <a:ext uri="{FF2B5EF4-FFF2-40B4-BE49-F238E27FC236}">
              <a16:creationId xmlns:a16="http://schemas.microsoft.com/office/drawing/2014/main" id="{00000000-0008-0000-2A00-000012000000}"/>
            </a:ext>
          </a:extLst>
        </xdr:cNvPr>
        <xdr:cNvPicPr>
          <a:picLocks noChangeAspect="1"/>
        </xdr:cNvPicPr>
      </xdr:nvPicPr>
      <xdr:blipFill>
        <a:blip xmlns:r="http://schemas.openxmlformats.org/officeDocument/2006/relationships" r:embed="rId6"/>
        <a:stretch>
          <a:fillRect/>
        </a:stretch>
      </xdr:blipFill>
      <xdr:spPr>
        <a:xfrm>
          <a:off x="11103348" y="70274330"/>
          <a:ext cx="1396733" cy="589011"/>
        </a:xfrm>
        <a:prstGeom prst="rect">
          <a:avLst/>
        </a:prstGeom>
      </xdr:spPr>
    </xdr:pic>
    <xdr:clientData/>
  </xdr:twoCellAnchor>
  <xdr:twoCellAnchor editAs="oneCell">
    <xdr:from>
      <xdr:col>14</xdr:col>
      <xdr:colOff>358588</xdr:colOff>
      <xdr:row>333</xdr:row>
      <xdr:rowOff>68835</xdr:rowOff>
    </xdr:from>
    <xdr:to>
      <xdr:col>15</xdr:col>
      <xdr:colOff>795618</xdr:colOff>
      <xdr:row>333</xdr:row>
      <xdr:rowOff>1269029</xdr:rowOff>
    </xdr:to>
    <xdr:pic>
      <xdr:nvPicPr>
        <xdr:cNvPr id="19" name="그림 18">
          <a:extLst>
            <a:ext uri="{FF2B5EF4-FFF2-40B4-BE49-F238E27FC236}">
              <a16:creationId xmlns:a16="http://schemas.microsoft.com/office/drawing/2014/main" id="{00000000-0008-0000-2A00-000013000000}"/>
            </a:ext>
          </a:extLst>
        </xdr:cNvPr>
        <xdr:cNvPicPr>
          <a:picLocks noChangeAspect="1"/>
        </xdr:cNvPicPr>
      </xdr:nvPicPr>
      <xdr:blipFill>
        <a:blip xmlns:r="http://schemas.openxmlformats.org/officeDocument/2006/relationships" r:embed="rId7"/>
        <a:stretch>
          <a:fillRect/>
        </a:stretch>
      </xdr:blipFill>
      <xdr:spPr>
        <a:xfrm>
          <a:off x="11036113" y="116330985"/>
          <a:ext cx="2751605" cy="1200194"/>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B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B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B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B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B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B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0000000-0008-0000-2B00-000009000000}"/>
            </a:ext>
          </a:extLst>
        </xdr:cNvPr>
        <xdr:cNvSpPr/>
      </xdr:nvSpPr>
      <xdr:spPr>
        <a:xfrm>
          <a:off x="11104387"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00000000-0008-0000-2B00-00000A000000}"/>
            </a:ext>
          </a:extLst>
        </xdr:cNvPr>
        <xdr:cNvSpPr txBox="1"/>
      </xdr:nvSpPr>
      <xdr:spPr>
        <a:xfrm>
          <a:off x="12021670"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0000000-0008-0000-2B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592174" y="39243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239</xdr:row>
      <xdr:rowOff>303358</xdr:rowOff>
    </xdr:from>
    <xdr:to>
      <xdr:col>17</xdr:col>
      <xdr:colOff>104468</xdr:colOff>
      <xdr:row>240</xdr:row>
      <xdr:rowOff>949297</xdr:rowOff>
    </xdr:to>
    <xdr:pic>
      <xdr:nvPicPr>
        <xdr:cNvPr id="12" name="그림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3"/>
        <a:stretch>
          <a:fillRect/>
        </a:stretch>
      </xdr:blipFill>
      <xdr:spPr>
        <a:xfrm>
          <a:off x="19238419" y="63977983"/>
          <a:ext cx="697099" cy="988839"/>
        </a:xfrm>
        <a:prstGeom prst="rect">
          <a:avLst/>
        </a:prstGeom>
      </xdr:spPr>
    </xdr:pic>
    <xdr:clientData/>
  </xdr:twoCellAnchor>
  <xdr:twoCellAnchor editAs="oneCell">
    <xdr:from>
      <xdr:col>17</xdr:col>
      <xdr:colOff>156881</xdr:colOff>
      <xdr:row>239</xdr:row>
      <xdr:rowOff>316967</xdr:rowOff>
    </xdr:from>
    <xdr:to>
      <xdr:col>18</xdr:col>
      <xdr:colOff>421223</xdr:colOff>
      <xdr:row>240</xdr:row>
      <xdr:rowOff>942535</xdr:rowOff>
    </xdr:to>
    <xdr:pic>
      <xdr:nvPicPr>
        <xdr:cNvPr id="13" name="그림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4"/>
        <a:stretch>
          <a:fillRect/>
        </a:stretch>
      </xdr:blipFill>
      <xdr:spPr>
        <a:xfrm>
          <a:off x="19987931" y="63991592"/>
          <a:ext cx="892992" cy="96846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000000-0008-0000-2B00-00000E000000}"/>
            </a:ext>
          </a:extLst>
        </xdr:cNvPr>
        <xdr:cNvSpPr txBox="1"/>
      </xdr:nvSpPr>
      <xdr:spPr>
        <a:xfrm>
          <a:off x="134697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0000000-0008-0000-2B00-00000F000000}"/>
            </a:ext>
          </a:extLst>
        </xdr:cNvPr>
        <xdr:cNvSpPr txBox="1"/>
      </xdr:nvSpPr>
      <xdr:spPr>
        <a:xfrm>
          <a:off x="11024348" y="39243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0000000-0008-0000-2B00-000010000000}"/>
            </a:ext>
          </a:extLst>
        </xdr:cNvPr>
        <xdr:cNvSpPr txBox="1"/>
      </xdr:nvSpPr>
      <xdr:spPr>
        <a:xfrm>
          <a:off x="11046760" y="39243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246</xdr:row>
      <xdr:rowOff>152400</xdr:rowOff>
    </xdr:from>
    <xdr:to>
      <xdr:col>15</xdr:col>
      <xdr:colOff>2800592</xdr:colOff>
      <xdr:row>252</xdr:row>
      <xdr:rowOff>128011</xdr:rowOff>
    </xdr:to>
    <xdr:pic>
      <xdr:nvPicPr>
        <xdr:cNvPr id="17" name="그림 16">
          <a:extLst>
            <a:ext uri="{FF2B5EF4-FFF2-40B4-BE49-F238E27FC236}">
              <a16:creationId xmlns:a16="http://schemas.microsoft.com/office/drawing/2014/main" id="{00000000-0008-0000-2B00-000011000000}"/>
            </a:ext>
          </a:extLst>
        </xdr:cNvPr>
        <xdr:cNvPicPr>
          <a:picLocks noChangeAspect="1"/>
        </xdr:cNvPicPr>
      </xdr:nvPicPr>
      <xdr:blipFill>
        <a:blip xmlns:r="http://schemas.openxmlformats.org/officeDocument/2006/relationships" r:embed="rId5"/>
        <a:stretch>
          <a:fillRect/>
        </a:stretch>
      </xdr:blipFill>
      <xdr:spPr>
        <a:xfrm>
          <a:off x="13850769" y="68656200"/>
          <a:ext cx="2351498" cy="3404611"/>
        </a:xfrm>
        <a:prstGeom prst="rect">
          <a:avLst/>
        </a:prstGeom>
      </xdr:spPr>
    </xdr:pic>
    <xdr:clientData/>
  </xdr:twoCellAnchor>
  <xdr:twoCellAnchor editAs="oneCell">
    <xdr:from>
      <xdr:col>14</xdr:col>
      <xdr:colOff>56029</xdr:colOff>
      <xdr:row>249</xdr:row>
      <xdr:rowOff>56030</xdr:rowOff>
    </xdr:from>
    <xdr:to>
      <xdr:col>14</xdr:col>
      <xdr:colOff>1452762</xdr:colOff>
      <xdr:row>250</xdr:row>
      <xdr:rowOff>16391</xdr:rowOff>
    </xdr:to>
    <xdr:pic>
      <xdr:nvPicPr>
        <xdr:cNvPr id="18" name="그림 17">
          <a:extLst>
            <a:ext uri="{FF2B5EF4-FFF2-40B4-BE49-F238E27FC236}">
              <a16:creationId xmlns:a16="http://schemas.microsoft.com/office/drawing/2014/main" id="{00000000-0008-0000-2B00-000012000000}"/>
            </a:ext>
          </a:extLst>
        </xdr:cNvPr>
        <xdr:cNvPicPr>
          <a:picLocks noChangeAspect="1"/>
        </xdr:cNvPicPr>
      </xdr:nvPicPr>
      <xdr:blipFill>
        <a:blip xmlns:r="http://schemas.openxmlformats.org/officeDocument/2006/relationships" r:embed="rId6"/>
        <a:stretch>
          <a:fillRect/>
        </a:stretch>
      </xdr:blipFill>
      <xdr:spPr>
        <a:xfrm>
          <a:off x="10990729" y="70274330"/>
          <a:ext cx="1396733" cy="589011"/>
        </a:xfrm>
        <a:prstGeom prst="rect">
          <a:avLst/>
        </a:prstGeom>
      </xdr:spPr>
    </xdr:pic>
    <xdr:clientData/>
  </xdr:twoCellAnchor>
  <xdr:twoCellAnchor editAs="oneCell">
    <xdr:from>
      <xdr:col>14</xdr:col>
      <xdr:colOff>302559</xdr:colOff>
      <xdr:row>333</xdr:row>
      <xdr:rowOff>68835</xdr:rowOff>
    </xdr:from>
    <xdr:to>
      <xdr:col>15</xdr:col>
      <xdr:colOff>593912</xdr:colOff>
      <xdr:row>333</xdr:row>
      <xdr:rowOff>1269029</xdr:rowOff>
    </xdr:to>
    <xdr:pic>
      <xdr:nvPicPr>
        <xdr:cNvPr id="19" name="그림 18">
          <a:extLst>
            <a:ext uri="{FF2B5EF4-FFF2-40B4-BE49-F238E27FC236}">
              <a16:creationId xmlns:a16="http://schemas.microsoft.com/office/drawing/2014/main" id="{00000000-0008-0000-2B00-000013000000}"/>
            </a:ext>
          </a:extLst>
        </xdr:cNvPr>
        <xdr:cNvPicPr>
          <a:picLocks noChangeAspect="1"/>
        </xdr:cNvPicPr>
      </xdr:nvPicPr>
      <xdr:blipFill>
        <a:blip xmlns:r="http://schemas.openxmlformats.org/officeDocument/2006/relationships" r:embed="rId7"/>
        <a:stretch>
          <a:fillRect/>
        </a:stretch>
      </xdr:blipFill>
      <xdr:spPr>
        <a:xfrm>
          <a:off x="11237259" y="116330985"/>
          <a:ext cx="2758328" cy="1200194"/>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C00-000003000000}"/>
            </a:ext>
          </a:extLst>
        </xdr:cNvPr>
        <xdr:cNvSpPr txBox="1"/>
      </xdr:nvSpPr>
      <xdr:spPr>
        <a:xfrm>
          <a:off x="8649262"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C00-000004000000}"/>
            </a:ext>
          </a:extLst>
        </xdr:cNvPr>
        <xdr:cNvSpPr/>
      </xdr:nvSpPr>
      <xdr:spPr>
        <a:xfrm>
          <a:off x="7674348"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C00-000005000000}"/>
            </a:ext>
          </a:extLst>
        </xdr:cNvPr>
        <xdr:cNvSpPr/>
      </xdr:nvSpPr>
      <xdr:spPr>
        <a:xfrm>
          <a:off x="7674348"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C00-000006000000}"/>
            </a:ext>
          </a:extLst>
        </xdr:cNvPr>
        <xdr:cNvSpPr/>
      </xdr:nvSpPr>
      <xdr:spPr>
        <a:xfrm>
          <a:off x="7674348"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C00-000007000000}"/>
            </a:ext>
          </a:extLst>
        </xdr:cNvPr>
        <xdr:cNvSpPr txBox="1"/>
      </xdr:nvSpPr>
      <xdr:spPr>
        <a:xfrm>
          <a:off x="8649262"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C00-000008000000}"/>
            </a:ext>
          </a:extLst>
        </xdr:cNvPr>
        <xdr:cNvSpPr txBox="1"/>
      </xdr:nvSpPr>
      <xdr:spPr>
        <a:xfrm>
          <a:off x="8649262"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0000000-0008-0000-2C00-000009000000}"/>
            </a:ext>
          </a:extLst>
        </xdr:cNvPr>
        <xdr:cNvSpPr/>
      </xdr:nvSpPr>
      <xdr:spPr>
        <a:xfrm>
          <a:off x="11084216" y="1776929"/>
          <a:ext cx="840441" cy="334577"/>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00000000-0008-0000-2C00-00000A000000}"/>
            </a:ext>
          </a:extLst>
        </xdr:cNvPr>
        <xdr:cNvSpPr txBox="1"/>
      </xdr:nvSpPr>
      <xdr:spPr>
        <a:xfrm>
          <a:off x="12001499" y="1797743"/>
          <a:ext cx="1322296"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73449" y="39243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240</xdr:row>
      <xdr:rowOff>303358</xdr:rowOff>
    </xdr:from>
    <xdr:to>
      <xdr:col>17</xdr:col>
      <xdr:colOff>104468</xdr:colOff>
      <xdr:row>285</xdr:row>
      <xdr:rowOff>303039</xdr:rowOff>
    </xdr:to>
    <xdr:pic>
      <xdr:nvPicPr>
        <xdr:cNvPr id="12" name="그림 11">
          <a:extLst>
            <a:ext uri="{FF2B5EF4-FFF2-40B4-BE49-F238E27FC236}">
              <a16:creationId xmlns:a16="http://schemas.microsoft.com/office/drawing/2014/main" id="{00000000-0008-0000-2C00-00000C000000}"/>
            </a:ext>
          </a:extLst>
        </xdr:cNvPr>
        <xdr:cNvPicPr>
          <a:picLocks noChangeAspect="1"/>
        </xdr:cNvPicPr>
      </xdr:nvPicPr>
      <xdr:blipFill>
        <a:blip xmlns:r="http://schemas.openxmlformats.org/officeDocument/2006/relationships" r:embed="rId3"/>
        <a:stretch>
          <a:fillRect/>
        </a:stretch>
      </xdr:blipFill>
      <xdr:spPr>
        <a:xfrm>
          <a:off x="21819694" y="63977983"/>
          <a:ext cx="697098" cy="988839"/>
        </a:xfrm>
        <a:prstGeom prst="rect">
          <a:avLst/>
        </a:prstGeom>
      </xdr:spPr>
    </xdr:pic>
    <xdr:clientData/>
  </xdr:twoCellAnchor>
  <xdr:twoCellAnchor editAs="oneCell">
    <xdr:from>
      <xdr:col>17</xdr:col>
      <xdr:colOff>156881</xdr:colOff>
      <xdr:row>240</xdr:row>
      <xdr:rowOff>316967</xdr:rowOff>
    </xdr:from>
    <xdr:to>
      <xdr:col>18</xdr:col>
      <xdr:colOff>421223</xdr:colOff>
      <xdr:row>285</xdr:row>
      <xdr:rowOff>282668</xdr:rowOff>
    </xdr:to>
    <xdr:pic>
      <xdr:nvPicPr>
        <xdr:cNvPr id="13" name="그림 12">
          <a:extLst>
            <a:ext uri="{FF2B5EF4-FFF2-40B4-BE49-F238E27FC236}">
              <a16:creationId xmlns:a16="http://schemas.microsoft.com/office/drawing/2014/main" id="{00000000-0008-0000-2C00-00000D000000}"/>
            </a:ext>
          </a:extLst>
        </xdr:cNvPr>
        <xdr:cNvPicPr>
          <a:picLocks noChangeAspect="1"/>
        </xdr:cNvPicPr>
      </xdr:nvPicPr>
      <xdr:blipFill>
        <a:blip xmlns:r="http://schemas.openxmlformats.org/officeDocument/2006/relationships" r:embed="rId4"/>
        <a:stretch>
          <a:fillRect/>
        </a:stretch>
      </xdr:blipFill>
      <xdr:spPr>
        <a:xfrm>
          <a:off x="22569206" y="63991592"/>
          <a:ext cx="892992" cy="96846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000000-0008-0000-2C00-00000E000000}"/>
            </a:ext>
          </a:extLst>
        </xdr:cNvPr>
        <xdr:cNvSpPr txBox="1"/>
      </xdr:nvSpPr>
      <xdr:spPr>
        <a:xfrm>
          <a:off x="12416918" y="913279"/>
          <a:ext cx="5633357" cy="13823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0000000-0008-0000-2C00-00000F000000}"/>
            </a:ext>
          </a:extLst>
        </xdr:cNvPr>
        <xdr:cNvSpPr txBox="1"/>
      </xdr:nvSpPr>
      <xdr:spPr>
        <a:xfrm>
          <a:off x="11004177" y="6954850"/>
          <a:ext cx="2095500" cy="103494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0000000-0008-0000-2C00-000010000000}"/>
            </a:ext>
          </a:extLst>
        </xdr:cNvPr>
        <xdr:cNvSpPr txBox="1"/>
      </xdr:nvSpPr>
      <xdr:spPr>
        <a:xfrm>
          <a:off x="11026589" y="16651942"/>
          <a:ext cx="2286000" cy="116541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247</xdr:row>
      <xdr:rowOff>152400</xdr:rowOff>
    </xdr:from>
    <xdr:to>
      <xdr:col>15</xdr:col>
      <xdr:colOff>2800592</xdr:colOff>
      <xdr:row>288</xdr:row>
      <xdr:rowOff>775711</xdr:rowOff>
    </xdr:to>
    <xdr:pic>
      <xdr:nvPicPr>
        <xdr:cNvPr id="17" name="그림 16">
          <a:extLst>
            <a:ext uri="{FF2B5EF4-FFF2-40B4-BE49-F238E27FC236}">
              <a16:creationId xmlns:a16="http://schemas.microsoft.com/office/drawing/2014/main" id="{00000000-0008-0000-2C00-000011000000}"/>
            </a:ext>
          </a:extLst>
        </xdr:cNvPr>
        <xdr:cNvPicPr>
          <a:picLocks noChangeAspect="1"/>
        </xdr:cNvPicPr>
      </xdr:nvPicPr>
      <xdr:blipFill>
        <a:blip xmlns:r="http://schemas.openxmlformats.org/officeDocument/2006/relationships" r:embed="rId5"/>
        <a:stretch>
          <a:fillRect/>
        </a:stretch>
      </xdr:blipFill>
      <xdr:spPr>
        <a:xfrm>
          <a:off x="16432044" y="68656200"/>
          <a:ext cx="2351498" cy="3404611"/>
        </a:xfrm>
        <a:prstGeom prst="rect">
          <a:avLst/>
        </a:prstGeom>
      </xdr:spPr>
    </xdr:pic>
    <xdr:clientData/>
  </xdr:twoCellAnchor>
  <xdr:twoCellAnchor editAs="oneCell">
    <xdr:from>
      <xdr:col>14</xdr:col>
      <xdr:colOff>56029</xdr:colOff>
      <xdr:row>250</xdr:row>
      <xdr:rowOff>56030</xdr:rowOff>
    </xdr:from>
    <xdr:to>
      <xdr:col>14</xdr:col>
      <xdr:colOff>1452762</xdr:colOff>
      <xdr:row>284</xdr:row>
      <xdr:rowOff>246110</xdr:rowOff>
    </xdr:to>
    <xdr:pic>
      <xdr:nvPicPr>
        <xdr:cNvPr id="18" name="그림 17">
          <a:extLst>
            <a:ext uri="{FF2B5EF4-FFF2-40B4-BE49-F238E27FC236}">
              <a16:creationId xmlns:a16="http://schemas.microsoft.com/office/drawing/2014/main" id="{00000000-0008-0000-2C00-000012000000}"/>
            </a:ext>
          </a:extLst>
        </xdr:cNvPr>
        <xdr:cNvPicPr>
          <a:picLocks noChangeAspect="1"/>
        </xdr:cNvPicPr>
      </xdr:nvPicPr>
      <xdr:blipFill>
        <a:blip xmlns:r="http://schemas.openxmlformats.org/officeDocument/2006/relationships" r:embed="rId6"/>
        <a:stretch>
          <a:fillRect/>
        </a:stretch>
      </xdr:blipFill>
      <xdr:spPr>
        <a:xfrm>
          <a:off x="14590058" y="70395354"/>
          <a:ext cx="1396733" cy="587890"/>
        </a:xfrm>
        <a:prstGeom prst="rect">
          <a:avLst/>
        </a:prstGeom>
      </xdr:spPr>
    </xdr:pic>
    <xdr:clientData/>
  </xdr:twoCellAnchor>
  <xdr:twoCellAnchor editAs="oneCell">
    <xdr:from>
      <xdr:col>14</xdr:col>
      <xdr:colOff>302559</xdr:colOff>
      <xdr:row>334</xdr:row>
      <xdr:rowOff>68835</xdr:rowOff>
    </xdr:from>
    <xdr:to>
      <xdr:col>15</xdr:col>
      <xdr:colOff>593912</xdr:colOff>
      <xdr:row>334</xdr:row>
      <xdr:rowOff>1269029</xdr:rowOff>
    </xdr:to>
    <xdr:pic>
      <xdr:nvPicPr>
        <xdr:cNvPr id="19" name="그림 18">
          <a:extLst>
            <a:ext uri="{FF2B5EF4-FFF2-40B4-BE49-F238E27FC236}">
              <a16:creationId xmlns:a16="http://schemas.microsoft.com/office/drawing/2014/main" id="{00000000-0008-0000-2C00-000013000000}"/>
            </a:ext>
          </a:extLst>
        </xdr:cNvPr>
        <xdr:cNvPicPr>
          <a:picLocks noChangeAspect="1"/>
        </xdr:cNvPicPr>
      </xdr:nvPicPr>
      <xdr:blipFill>
        <a:blip xmlns:r="http://schemas.openxmlformats.org/officeDocument/2006/relationships" r:embed="rId7"/>
        <a:stretch>
          <a:fillRect/>
        </a:stretch>
      </xdr:blipFill>
      <xdr:spPr>
        <a:xfrm>
          <a:off x="14836588" y="116464335"/>
          <a:ext cx="2756648" cy="1200194"/>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D00-000003000000}"/>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D00-000004000000}"/>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D00-000005000000}"/>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D00-000006000000}"/>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D00-000007000000}"/>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D00-000008000000}"/>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0000000-0008-0000-2D00-000009000000}"/>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00000000-0008-0000-2D00-00000A000000}"/>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240</xdr:row>
      <xdr:rowOff>303358</xdr:rowOff>
    </xdr:from>
    <xdr:to>
      <xdr:col>17</xdr:col>
      <xdr:colOff>104468</xdr:colOff>
      <xdr:row>285</xdr:row>
      <xdr:rowOff>303040</xdr:rowOff>
    </xdr:to>
    <xdr:pic>
      <xdr:nvPicPr>
        <xdr:cNvPr id="12" name="그림 11">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3"/>
        <a:stretch>
          <a:fillRect/>
        </a:stretch>
      </xdr:blipFill>
      <xdr:spPr>
        <a:xfrm>
          <a:off x="19343194" y="38804850"/>
          <a:ext cx="697099" cy="988839"/>
        </a:xfrm>
        <a:prstGeom prst="rect">
          <a:avLst/>
        </a:prstGeom>
      </xdr:spPr>
    </xdr:pic>
    <xdr:clientData/>
  </xdr:twoCellAnchor>
  <xdr:twoCellAnchor editAs="oneCell">
    <xdr:from>
      <xdr:col>17</xdr:col>
      <xdr:colOff>156881</xdr:colOff>
      <xdr:row>240</xdr:row>
      <xdr:rowOff>316967</xdr:rowOff>
    </xdr:from>
    <xdr:to>
      <xdr:col>18</xdr:col>
      <xdr:colOff>421223</xdr:colOff>
      <xdr:row>285</xdr:row>
      <xdr:rowOff>282669</xdr:rowOff>
    </xdr:to>
    <xdr:pic>
      <xdr:nvPicPr>
        <xdr:cNvPr id="13" name="그림 12">
          <a:extLst>
            <a:ext uri="{FF2B5EF4-FFF2-40B4-BE49-F238E27FC236}">
              <a16:creationId xmlns:a16="http://schemas.microsoft.com/office/drawing/2014/main" id="{00000000-0008-0000-2D00-00000D000000}"/>
            </a:ext>
          </a:extLst>
        </xdr:cNvPr>
        <xdr:cNvPicPr>
          <a:picLocks noChangeAspect="1"/>
        </xdr:cNvPicPr>
      </xdr:nvPicPr>
      <xdr:blipFill>
        <a:blip xmlns:r="http://schemas.openxmlformats.org/officeDocument/2006/relationships" r:embed="rId4"/>
        <a:stretch>
          <a:fillRect/>
        </a:stretch>
      </xdr:blipFill>
      <xdr:spPr>
        <a:xfrm>
          <a:off x="20092706" y="38804850"/>
          <a:ext cx="892992" cy="96846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000000-0008-0000-2D00-00000E000000}"/>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0000000-0008-0000-2D00-00000F000000}"/>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0000000-0008-0000-2D00-000010000000}"/>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247</xdr:row>
      <xdr:rowOff>152400</xdr:rowOff>
    </xdr:from>
    <xdr:to>
      <xdr:col>15</xdr:col>
      <xdr:colOff>2800592</xdr:colOff>
      <xdr:row>288</xdr:row>
      <xdr:rowOff>775711</xdr:rowOff>
    </xdr:to>
    <xdr:pic>
      <xdr:nvPicPr>
        <xdr:cNvPr id="17" name="그림 16">
          <a:extLst>
            <a:ext uri="{FF2B5EF4-FFF2-40B4-BE49-F238E27FC236}">
              <a16:creationId xmlns:a16="http://schemas.microsoft.com/office/drawing/2014/main" id="{00000000-0008-0000-2D00-000011000000}"/>
            </a:ext>
          </a:extLst>
        </xdr:cNvPr>
        <xdr:cNvPicPr>
          <a:picLocks noChangeAspect="1"/>
        </xdr:cNvPicPr>
      </xdr:nvPicPr>
      <xdr:blipFill>
        <a:blip xmlns:r="http://schemas.openxmlformats.org/officeDocument/2006/relationships" r:embed="rId5"/>
        <a:stretch>
          <a:fillRect/>
        </a:stretch>
      </xdr:blipFill>
      <xdr:spPr>
        <a:xfrm>
          <a:off x="13955544" y="38804850"/>
          <a:ext cx="2351498" cy="3404611"/>
        </a:xfrm>
        <a:prstGeom prst="rect">
          <a:avLst/>
        </a:prstGeom>
      </xdr:spPr>
    </xdr:pic>
    <xdr:clientData/>
  </xdr:twoCellAnchor>
  <xdr:twoCellAnchor editAs="oneCell">
    <xdr:from>
      <xdr:col>14</xdr:col>
      <xdr:colOff>56029</xdr:colOff>
      <xdr:row>250</xdr:row>
      <xdr:rowOff>56030</xdr:rowOff>
    </xdr:from>
    <xdr:to>
      <xdr:col>14</xdr:col>
      <xdr:colOff>1452762</xdr:colOff>
      <xdr:row>284</xdr:row>
      <xdr:rowOff>246110</xdr:rowOff>
    </xdr:to>
    <xdr:pic>
      <xdr:nvPicPr>
        <xdr:cNvPr id="18" name="그림 17">
          <a:extLst>
            <a:ext uri="{FF2B5EF4-FFF2-40B4-BE49-F238E27FC236}">
              <a16:creationId xmlns:a16="http://schemas.microsoft.com/office/drawing/2014/main" id="{00000000-0008-0000-2D00-000012000000}"/>
            </a:ext>
          </a:extLst>
        </xdr:cNvPr>
        <xdr:cNvPicPr>
          <a:picLocks noChangeAspect="1"/>
        </xdr:cNvPicPr>
      </xdr:nvPicPr>
      <xdr:blipFill>
        <a:blip xmlns:r="http://schemas.openxmlformats.org/officeDocument/2006/relationships" r:embed="rId6"/>
        <a:stretch>
          <a:fillRect/>
        </a:stretch>
      </xdr:blipFill>
      <xdr:spPr>
        <a:xfrm>
          <a:off x="11095504" y="38804850"/>
          <a:ext cx="1396733" cy="589010"/>
        </a:xfrm>
        <a:prstGeom prst="rect">
          <a:avLst/>
        </a:prstGeom>
      </xdr:spPr>
    </xdr:pic>
    <xdr:clientData/>
  </xdr:twoCellAnchor>
  <xdr:twoCellAnchor editAs="oneCell">
    <xdr:from>
      <xdr:col>14</xdr:col>
      <xdr:colOff>302559</xdr:colOff>
      <xdr:row>335</xdr:row>
      <xdr:rowOff>68835</xdr:rowOff>
    </xdr:from>
    <xdr:to>
      <xdr:col>15</xdr:col>
      <xdr:colOff>593912</xdr:colOff>
      <xdr:row>335</xdr:row>
      <xdr:rowOff>1269029</xdr:rowOff>
    </xdr:to>
    <xdr:pic>
      <xdr:nvPicPr>
        <xdr:cNvPr id="19" name="그림 18">
          <a:extLst>
            <a:ext uri="{FF2B5EF4-FFF2-40B4-BE49-F238E27FC236}">
              <a16:creationId xmlns:a16="http://schemas.microsoft.com/office/drawing/2014/main" id="{00000000-0008-0000-2D00-000013000000}"/>
            </a:ext>
          </a:extLst>
        </xdr:cNvPr>
        <xdr:cNvPicPr>
          <a:picLocks noChangeAspect="1"/>
        </xdr:cNvPicPr>
      </xdr:nvPicPr>
      <xdr:blipFill>
        <a:blip xmlns:r="http://schemas.openxmlformats.org/officeDocument/2006/relationships" r:embed="rId7"/>
        <a:stretch>
          <a:fillRect/>
        </a:stretch>
      </xdr:blipFill>
      <xdr:spPr>
        <a:xfrm>
          <a:off x="11342034" y="75583035"/>
          <a:ext cx="2758328" cy="1200194"/>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0000000-0008-0000-2E00-000003000000}"/>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0000000-0008-0000-2E00-000004000000}"/>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0000000-0008-0000-2E00-000005000000}"/>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00000000-0008-0000-2E00-000006000000}"/>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0000000-0008-0000-2E00-000007000000}"/>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0000000-0008-0000-2E00-000008000000}"/>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0000000-0008-0000-2E00-000009000000}"/>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00000000-0008-0000-2E00-00000A000000}"/>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0000000-0008-0000-2E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240</xdr:row>
      <xdr:rowOff>303358</xdr:rowOff>
    </xdr:from>
    <xdr:to>
      <xdr:col>17</xdr:col>
      <xdr:colOff>104468</xdr:colOff>
      <xdr:row>285</xdr:row>
      <xdr:rowOff>303040</xdr:rowOff>
    </xdr:to>
    <xdr:pic>
      <xdr:nvPicPr>
        <xdr:cNvPr id="12" name="그림 11">
          <a:extLst>
            <a:ext uri="{FF2B5EF4-FFF2-40B4-BE49-F238E27FC236}">
              <a16:creationId xmlns:a16="http://schemas.microsoft.com/office/drawing/2014/main" id="{00000000-0008-0000-2E00-00000C000000}"/>
            </a:ext>
          </a:extLst>
        </xdr:cNvPr>
        <xdr:cNvPicPr>
          <a:picLocks noChangeAspect="1"/>
        </xdr:cNvPicPr>
      </xdr:nvPicPr>
      <xdr:blipFill>
        <a:blip xmlns:r="http://schemas.openxmlformats.org/officeDocument/2006/relationships" r:embed="rId3"/>
        <a:stretch>
          <a:fillRect/>
        </a:stretch>
      </xdr:blipFill>
      <xdr:spPr>
        <a:xfrm>
          <a:off x="19343194" y="39481125"/>
          <a:ext cx="697099" cy="988840"/>
        </a:xfrm>
        <a:prstGeom prst="rect">
          <a:avLst/>
        </a:prstGeom>
      </xdr:spPr>
    </xdr:pic>
    <xdr:clientData/>
  </xdr:twoCellAnchor>
  <xdr:twoCellAnchor editAs="oneCell">
    <xdr:from>
      <xdr:col>17</xdr:col>
      <xdr:colOff>156881</xdr:colOff>
      <xdr:row>240</xdr:row>
      <xdr:rowOff>316967</xdr:rowOff>
    </xdr:from>
    <xdr:to>
      <xdr:col>18</xdr:col>
      <xdr:colOff>421223</xdr:colOff>
      <xdr:row>285</xdr:row>
      <xdr:rowOff>282669</xdr:rowOff>
    </xdr:to>
    <xdr:pic>
      <xdr:nvPicPr>
        <xdr:cNvPr id="13" name="그림 12">
          <a:extLst>
            <a:ext uri="{FF2B5EF4-FFF2-40B4-BE49-F238E27FC236}">
              <a16:creationId xmlns:a16="http://schemas.microsoft.com/office/drawing/2014/main" id="{00000000-0008-0000-2E00-00000D000000}"/>
            </a:ext>
          </a:extLst>
        </xdr:cNvPr>
        <xdr:cNvPicPr>
          <a:picLocks noChangeAspect="1"/>
        </xdr:cNvPicPr>
      </xdr:nvPicPr>
      <xdr:blipFill>
        <a:blip xmlns:r="http://schemas.openxmlformats.org/officeDocument/2006/relationships" r:embed="rId4"/>
        <a:stretch>
          <a:fillRect/>
        </a:stretch>
      </xdr:blipFill>
      <xdr:spPr>
        <a:xfrm>
          <a:off x="20092706" y="39481125"/>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000000-0008-0000-2E00-00000E000000}"/>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0000000-0008-0000-2E00-00000F000000}"/>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0000000-0008-0000-2E00-000010000000}"/>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247</xdr:row>
      <xdr:rowOff>152400</xdr:rowOff>
    </xdr:from>
    <xdr:to>
      <xdr:col>15</xdr:col>
      <xdr:colOff>2800592</xdr:colOff>
      <xdr:row>288</xdr:row>
      <xdr:rowOff>775711</xdr:rowOff>
    </xdr:to>
    <xdr:pic>
      <xdr:nvPicPr>
        <xdr:cNvPr id="17" name="그림 16">
          <a:extLst>
            <a:ext uri="{FF2B5EF4-FFF2-40B4-BE49-F238E27FC236}">
              <a16:creationId xmlns:a16="http://schemas.microsoft.com/office/drawing/2014/main" id="{00000000-0008-0000-2E00-000011000000}"/>
            </a:ext>
          </a:extLst>
        </xdr:cNvPr>
        <xdr:cNvPicPr>
          <a:picLocks noChangeAspect="1"/>
        </xdr:cNvPicPr>
      </xdr:nvPicPr>
      <xdr:blipFill>
        <a:blip xmlns:r="http://schemas.openxmlformats.org/officeDocument/2006/relationships" r:embed="rId5"/>
        <a:stretch>
          <a:fillRect/>
        </a:stretch>
      </xdr:blipFill>
      <xdr:spPr>
        <a:xfrm>
          <a:off x="13955544" y="39481125"/>
          <a:ext cx="2351498" cy="3404611"/>
        </a:xfrm>
        <a:prstGeom prst="rect">
          <a:avLst/>
        </a:prstGeom>
      </xdr:spPr>
    </xdr:pic>
    <xdr:clientData/>
  </xdr:twoCellAnchor>
  <xdr:twoCellAnchor editAs="oneCell">
    <xdr:from>
      <xdr:col>14</xdr:col>
      <xdr:colOff>56029</xdr:colOff>
      <xdr:row>250</xdr:row>
      <xdr:rowOff>56030</xdr:rowOff>
    </xdr:from>
    <xdr:to>
      <xdr:col>14</xdr:col>
      <xdr:colOff>1452762</xdr:colOff>
      <xdr:row>284</xdr:row>
      <xdr:rowOff>246110</xdr:rowOff>
    </xdr:to>
    <xdr:pic>
      <xdr:nvPicPr>
        <xdr:cNvPr id="18" name="그림 17">
          <a:extLst>
            <a:ext uri="{FF2B5EF4-FFF2-40B4-BE49-F238E27FC236}">
              <a16:creationId xmlns:a16="http://schemas.microsoft.com/office/drawing/2014/main" id="{00000000-0008-0000-2E00-000012000000}"/>
            </a:ext>
          </a:extLst>
        </xdr:cNvPr>
        <xdr:cNvPicPr>
          <a:picLocks noChangeAspect="1"/>
        </xdr:cNvPicPr>
      </xdr:nvPicPr>
      <xdr:blipFill>
        <a:blip xmlns:r="http://schemas.openxmlformats.org/officeDocument/2006/relationships" r:embed="rId6"/>
        <a:stretch>
          <a:fillRect/>
        </a:stretch>
      </xdr:blipFill>
      <xdr:spPr>
        <a:xfrm>
          <a:off x="11095504" y="39481125"/>
          <a:ext cx="1396733" cy="589010"/>
        </a:xfrm>
        <a:prstGeom prst="rect">
          <a:avLst/>
        </a:prstGeom>
      </xdr:spPr>
    </xdr:pic>
    <xdr:clientData/>
  </xdr:twoCellAnchor>
  <xdr:twoCellAnchor editAs="oneCell">
    <xdr:from>
      <xdr:col>14</xdr:col>
      <xdr:colOff>302559</xdr:colOff>
      <xdr:row>335</xdr:row>
      <xdr:rowOff>68835</xdr:rowOff>
    </xdr:from>
    <xdr:to>
      <xdr:col>15</xdr:col>
      <xdr:colOff>593912</xdr:colOff>
      <xdr:row>335</xdr:row>
      <xdr:rowOff>1269029</xdr:rowOff>
    </xdr:to>
    <xdr:pic>
      <xdr:nvPicPr>
        <xdr:cNvPr id="19" name="그림 18">
          <a:extLst>
            <a:ext uri="{FF2B5EF4-FFF2-40B4-BE49-F238E27FC236}">
              <a16:creationId xmlns:a16="http://schemas.microsoft.com/office/drawing/2014/main" id="{00000000-0008-0000-2E00-000013000000}"/>
            </a:ext>
          </a:extLst>
        </xdr:cNvPr>
        <xdr:cNvPicPr>
          <a:picLocks noChangeAspect="1"/>
        </xdr:cNvPicPr>
      </xdr:nvPicPr>
      <xdr:blipFill>
        <a:blip xmlns:r="http://schemas.openxmlformats.org/officeDocument/2006/relationships" r:embed="rId7"/>
        <a:stretch>
          <a:fillRect/>
        </a:stretch>
      </xdr:blipFill>
      <xdr:spPr>
        <a:xfrm>
          <a:off x="11342034" y="77011785"/>
          <a:ext cx="2758328" cy="1200194"/>
        </a:xfrm>
        <a:prstGeom prst="rect">
          <a:avLst/>
        </a:prstGeom>
      </xdr:spPr>
    </xdr:pic>
    <xdr:clientData/>
  </xdr:twoCellAnchor>
  <xdr:twoCellAnchor editAs="oneCell">
    <xdr:from>
      <xdr:col>13</xdr:col>
      <xdr:colOff>44824</xdr:colOff>
      <xdr:row>360</xdr:row>
      <xdr:rowOff>45509</xdr:rowOff>
    </xdr:from>
    <xdr:to>
      <xdr:col>14</xdr:col>
      <xdr:colOff>168089</xdr:colOff>
      <xdr:row>360</xdr:row>
      <xdr:rowOff>856810</xdr:rowOff>
    </xdr:to>
    <xdr:pic>
      <xdr:nvPicPr>
        <xdr:cNvPr id="20" name="그림 19">
          <a:extLst>
            <a:ext uri="{FF2B5EF4-FFF2-40B4-BE49-F238E27FC236}">
              <a16:creationId xmlns:a16="http://schemas.microsoft.com/office/drawing/2014/main" id="{00000000-0008-0000-2E00-000014000000}"/>
            </a:ext>
          </a:extLst>
        </xdr:cNvPr>
        <xdr:cNvPicPr>
          <a:picLocks noChangeAspect="1"/>
        </xdr:cNvPicPr>
      </xdr:nvPicPr>
      <xdr:blipFill>
        <a:blip xmlns:r="http://schemas.openxmlformats.org/officeDocument/2006/relationships" r:embed="rId8"/>
        <a:stretch>
          <a:fillRect/>
        </a:stretch>
      </xdr:blipFill>
      <xdr:spPr>
        <a:xfrm>
          <a:off x="9054353" y="94522303"/>
          <a:ext cx="2129118" cy="81130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55D4D98-A4AF-490F-ACB0-59EAA0BB9EE3}"/>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2444E183-21E0-4132-8CAC-6140D2A441ED}"/>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D1101C51-E300-4CEE-AEA4-FF56AB0D8C64}"/>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8F0C7A33-456B-4D27-A0A6-4152DCF334C4}"/>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ED093CAC-93BF-4BE7-9CE8-05349A513A2B}"/>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2B1A3D4C-6AC4-4EC3-A8B1-1486834AF732}"/>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441C50BD-0F1C-490E-8915-BF446B3D969C}"/>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DF5DE483-FC79-42C7-90DE-6838E03F84FE}"/>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2C87BF2E-4FAA-4757-ADB5-5AC6C121036D}"/>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9EAA625-FD2C-42F6-B994-3C7FEFDCADE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241</xdr:row>
      <xdr:rowOff>303358</xdr:rowOff>
    </xdr:from>
    <xdr:to>
      <xdr:col>17</xdr:col>
      <xdr:colOff>104468</xdr:colOff>
      <xdr:row>286</xdr:row>
      <xdr:rowOff>303040</xdr:rowOff>
    </xdr:to>
    <xdr:pic>
      <xdr:nvPicPr>
        <xdr:cNvPr id="12" name="그림 11">
          <a:extLst>
            <a:ext uri="{FF2B5EF4-FFF2-40B4-BE49-F238E27FC236}">
              <a16:creationId xmlns:a16="http://schemas.microsoft.com/office/drawing/2014/main" id="{98994DAF-5A27-4849-9FBB-0A876FFF881C}"/>
            </a:ext>
          </a:extLst>
        </xdr:cNvPr>
        <xdr:cNvPicPr>
          <a:picLocks noChangeAspect="1"/>
        </xdr:cNvPicPr>
      </xdr:nvPicPr>
      <xdr:blipFill>
        <a:blip xmlns:r="http://schemas.openxmlformats.org/officeDocument/2006/relationships" r:embed="rId3"/>
        <a:stretch>
          <a:fillRect/>
        </a:stretch>
      </xdr:blipFill>
      <xdr:spPr>
        <a:xfrm>
          <a:off x="19343194" y="39481125"/>
          <a:ext cx="697099" cy="988840"/>
        </a:xfrm>
        <a:prstGeom prst="rect">
          <a:avLst/>
        </a:prstGeom>
      </xdr:spPr>
    </xdr:pic>
    <xdr:clientData/>
  </xdr:twoCellAnchor>
  <xdr:twoCellAnchor editAs="oneCell">
    <xdr:from>
      <xdr:col>17</xdr:col>
      <xdr:colOff>156881</xdr:colOff>
      <xdr:row>241</xdr:row>
      <xdr:rowOff>316967</xdr:rowOff>
    </xdr:from>
    <xdr:to>
      <xdr:col>18</xdr:col>
      <xdr:colOff>421223</xdr:colOff>
      <xdr:row>286</xdr:row>
      <xdr:rowOff>282669</xdr:rowOff>
    </xdr:to>
    <xdr:pic>
      <xdr:nvPicPr>
        <xdr:cNvPr id="13" name="그림 12">
          <a:extLst>
            <a:ext uri="{FF2B5EF4-FFF2-40B4-BE49-F238E27FC236}">
              <a16:creationId xmlns:a16="http://schemas.microsoft.com/office/drawing/2014/main" id="{1514384F-8861-481D-AF4F-6291522CFDCD}"/>
            </a:ext>
          </a:extLst>
        </xdr:cNvPr>
        <xdr:cNvPicPr>
          <a:picLocks noChangeAspect="1"/>
        </xdr:cNvPicPr>
      </xdr:nvPicPr>
      <xdr:blipFill>
        <a:blip xmlns:r="http://schemas.openxmlformats.org/officeDocument/2006/relationships" r:embed="rId4"/>
        <a:stretch>
          <a:fillRect/>
        </a:stretch>
      </xdr:blipFill>
      <xdr:spPr>
        <a:xfrm>
          <a:off x="20092706" y="39481125"/>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EACFA8E4-2C32-4158-AD49-668C469A7EB4}"/>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53BC3EEC-96C2-4AEF-A23D-6BBFE64104A1}"/>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E4C45969-D711-4DCE-90C0-CC1EED7C7691}"/>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248</xdr:row>
      <xdr:rowOff>152400</xdr:rowOff>
    </xdr:from>
    <xdr:to>
      <xdr:col>15</xdr:col>
      <xdr:colOff>2800592</xdr:colOff>
      <xdr:row>289</xdr:row>
      <xdr:rowOff>775711</xdr:rowOff>
    </xdr:to>
    <xdr:pic>
      <xdr:nvPicPr>
        <xdr:cNvPr id="17" name="그림 16">
          <a:extLst>
            <a:ext uri="{FF2B5EF4-FFF2-40B4-BE49-F238E27FC236}">
              <a16:creationId xmlns:a16="http://schemas.microsoft.com/office/drawing/2014/main" id="{7C181BEA-E2B7-4E11-860C-83DAC3B5E26B}"/>
            </a:ext>
          </a:extLst>
        </xdr:cNvPr>
        <xdr:cNvPicPr>
          <a:picLocks noChangeAspect="1"/>
        </xdr:cNvPicPr>
      </xdr:nvPicPr>
      <xdr:blipFill>
        <a:blip xmlns:r="http://schemas.openxmlformats.org/officeDocument/2006/relationships" r:embed="rId5"/>
        <a:stretch>
          <a:fillRect/>
        </a:stretch>
      </xdr:blipFill>
      <xdr:spPr>
        <a:xfrm>
          <a:off x="13955544" y="39481125"/>
          <a:ext cx="2351498" cy="3404611"/>
        </a:xfrm>
        <a:prstGeom prst="rect">
          <a:avLst/>
        </a:prstGeom>
      </xdr:spPr>
    </xdr:pic>
    <xdr:clientData/>
  </xdr:twoCellAnchor>
  <xdr:twoCellAnchor editAs="oneCell">
    <xdr:from>
      <xdr:col>14</xdr:col>
      <xdr:colOff>56029</xdr:colOff>
      <xdr:row>251</xdr:row>
      <xdr:rowOff>56030</xdr:rowOff>
    </xdr:from>
    <xdr:to>
      <xdr:col>14</xdr:col>
      <xdr:colOff>1452762</xdr:colOff>
      <xdr:row>285</xdr:row>
      <xdr:rowOff>246110</xdr:rowOff>
    </xdr:to>
    <xdr:pic>
      <xdr:nvPicPr>
        <xdr:cNvPr id="18" name="그림 17">
          <a:extLst>
            <a:ext uri="{FF2B5EF4-FFF2-40B4-BE49-F238E27FC236}">
              <a16:creationId xmlns:a16="http://schemas.microsoft.com/office/drawing/2014/main" id="{D6FB50E7-096F-4ACE-B61C-44A7CDBE5B1F}"/>
            </a:ext>
          </a:extLst>
        </xdr:cNvPr>
        <xdr:cNvPicPr>
          <a:picLocks noChangeAspect="1"/>
        </xdr:cNvPicPr>
      </xdr:nvPicPr>
      <xdr:blipFill>
        <a:blip xmlns:r="http://schemas.openxmlformats.org/officeDocument/2006/relationships" r:embed="rId6"/>
        <a:stretch>
          <a:fillRect/>
        </a:stretch>
      </xdr:blipFill>
      <xdr:spPr>
        <a:xfrm>
          <a:off x="11095504" y="39481125"/>
          <a:ext cx="1396733" cy="589010"/>
        </a:xfrm>
        <a:prstGeom prst="rect">
          <a:avLst/>
        </a:prstGeom>
      </xdr:spPr>
    </xdr:pic>
    <xdr:clientData/>
  </xdr:twoCellAnchor>
  <xdr:twoCellAnchor editAs="oneCell">
    <xdr:from>
      <xdr:col>14</xdr:col>
      <xdr:colOff>302559</xdr:colOff>
      <xdr:row>336</xdr:row>
      <xdr:rowOff>68835</xdr:rowOff>
    </xdr:from>
    <xdr:to>
      <xdr:col>15</xdr:col>
      <xdr:colOff>593912</xdr:colOff>
      <xdr:row>336</xdr:row>
      <xdr:rowOff>1269029</xdr:rowOff>
    </xdr:to>
    <xdr:pic>
      <xdr:nvPicPr>
        <xdr:cNvPr id="19" name="그림 18">
          <a:extLst>
            <a:ext uri="{FF2B5EF4-FFF2-40B4-BE49-F238E27FC236}">
              <a16:creationId xmlns:a16="http://schemas.microsoft.com/office/drawing/2014/main" id="{9363D769-801B-40CF-AFA3-7F6309E20250}"/>
            </a:ext>
          </a:extLst>
        </xdr:cNvPr>
        <xdr:cNvPicPr>
          <a:picLocks noChangeAspect="1"/>
        </xdr:cNvPicPr>
      </xdr:nvPicPr>
      <xdr:blipFill>
        <a:blip xmlns:r="http://schemas.openxmlformats.org/officeDocument/2006/relationships" r:embed="rId7"/>
        <a:stretch>
          <a:fillRect/>
        </a:stretch>
      </xdr:blipFill>
      <xdr:spPr>
        <a:xfrm>
          <a:off x="11342034" y="76935585"/>
          <a:ext cx="2758328" cy="1200194"/>
        </a:xfrm>
        <a:prstGeom prst="rect">
          <a:avLst/>
        </a:prstGeom>
      </xdr:spPr>
    </xdr:pic>
    <xdr:clientData/>
  </xdr:twoCellAnchor>
  <xdr:twoCellAnchor editAs="oneCell">
    <xdr:from>
      <xdr:col>13</xdr:col>
      <xdr:colOff>44824</xdr:colOff>
      <xdr:row>363</xdr:row>
      <xdr:rowOff>45509</xdr:rowOff>
    </xdr:from>
    <xdr:to>
      <xdr:col>14</xdr:col>
      <xdr:colOff>168089</xdr:colOff>
      <xdr:row>363</xdr:row>
      <xdr:rowOff>856810</xdr:rowOff>
    </xdr:to>
    <xdr:pic>
      <xdr:nvPicPr>
        <xdr:cNvPr id="20" name="그림 19">
          <a:extLst>
            <a:ext uri="{FF2B5EF4-FFF2-40B4-BE49-F238E27FC236}">
              <a16:creationId xmlns:a16="http://schemas.microsoft.com/office/drawing/2014/main" id="{BC879835-FBB4-4661-81B4-9DD31D8620B7}"/>
            </a:ext>
          </a:extLst>
        </xdr:cNvPr>
        <xdr:cNvPicPr>
          <a:picLocks noChangeAspect="1"/>
        </xdr:cNvPicPr>
      </xdr:nvPicPr>
      <xdr:blipFill>
        <a:blip xmlns:r="http://schemas.openxmlformats.org/officeDocument/2006/relationships" r:embed="rId8"/>
        <a:stretch>
          <a:fillRect/>
        </a:stretch>
      </xdr:blipFill>
      <xdr:spPr>
        <a:xfrm>
          <a:off x="9084049" y="93857234"/>
          <a:ext cx="2123515" cy="81130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90543C69-0C3C-4E5F-B741-65A1541B8ACC}"/>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37C90543-F322-4022-856E-8E80C93E0B7B}"/>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4450293D-C9B6-4D94-BDB3-C4509793B79A}"/>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E8DD7520-3686-46A0-8323-40DD6EE4329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D615E51E-EA0B-424F-A071-D0510B571248}"/>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E9E74C9F-B363-47C6-9C92-CC7E2FCA3C69}"/>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DA4E6EE7-E2E5-4287-9A46-9B1920027FB2}"/>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2B07A77E-B397-49F1-878C-AF5EC006A180}"/>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803D792F-C833-4C2B-B124-6C3241C91755}"/>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DE4ABF4F-91C0-42E7-9E55-79937C496D2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241</xdr:row>
      <xdr:rowOff>303358</xdr:rowOff>
    </xdr:from>
    <xdr:to>
      <xdr:col>17</xdr:col>
      <xdr:colOff>104468</xdr:colOff>
      <xdr:row>286</xdr:row>
      <xdr:rowOff>303040</xdr:rowOff>
    </xdr:to>
    <xdr:pic>
      <xdr:nvPicPr>
        <xdr:cNvPr id="12" name="그림 11">
          <a:extLst>
            <a:ext uri="{FF2B5EF4-FFF2-40B4-BE49-F238E27FC236}">
              <a16:creationId xmlns:a16="http://schemas.microsoft.com/office/drawing/2014/main" id="{3DC76EC3-B39C-4275-81B0-68963080423B}"/>
            </a:ext>
          </a:extLst>
        </xdr:cNvPr>
        <xdr:cNvPicPr>
          <a:picLocks noChangeAspect="1"/>
        </xdr:cNvPicPr>
      </xdr:nvPicPr>
      <xdr:blipFill>
        <a:blip xmlns:r="http://schemas.openxmlformats.org/officeDocument/2006/relationships" r:embed="rId3"/>
        <a:stretch>
          <a:fillRect/>
        </a:stretch>
      </xdr:blipFill>
      <xdr:spPr>
        <a:xfrm>
          <a:off x="19343194" y="40262175"/>
          <a:ext cx="697099" cy="988840"/>
        </a:xfrm>
        <a:prstGeom prst="rect">
          <a:avLst/>
        </a:prstGeom>
      </xdr:spPr>
    </xdr:pic>
    <xdr:clientData/>
  </xdr:twoCellAnchor>
  <xdr:twoCellAnchor editAs="oneCell">
    <xdr:from>
      <xdr:col>17</xdr:col>
      <xdr:colOff>156881</xdr:colOff>
      <xdr:row>241</xdr:row>
      <xdr:rowOff>316967</xdr:rowOff>
    </xdr:from>
    <xdr:to>
      <xdr:col>18</xdr:col>
      <xdr:colOff>421223</xdr:colOff>
      <xdr:row>286</xdr:row>
      <xdr:rowOff>282669</xdr:rowOff>
    </xdr:to>
    <xdr:pic>
      <xdr:nvPicPr>
        <xdr:cNvPr id="13" name="그림 12">
          <a:extLst>
            <a:ext uri="{FF2B5EF4-FFF2-40B4-BE49-F238E27FC236}">
              <a16:creationId xmlns:a16="http://schemas.microsoft.com/office/drawing/2014/main" id="{7AC03CAF-0E5C-4D4A-9A3A-43D0CD07B685}"/>
            </a:ext>
          </a:extLst>
        </xdr:cNvPr>
        <xdr:cNvPicPr>
          <a:picLocks noChangeAspect="1"/>
        </xdr:cNvPicPr>
      </xdr:nvPicPr>
      <xdr:blipFill>
        <a:blip xmlns:r="http://schemas.openxmlformats.org/officeDocument/2006/relationships" r:embed="rId4"/>
        <a:stretch>
          <a:fillRect/>
        </a:stretch>
      </xdr:blipFill>
      <xdr:spPr>
        <a:xfrm>
          <a:off x="20092706" y="40262175"/>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346608AF-310E-4293-A14B-22D432B43B41}"/>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6922D43B-089F-4D8A-8D6A-6FE53E58E55F}"/>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25DFF392-54A4-469A-B5EA-34852A7B37A8}"/>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248</xdr:row>
      <xdr:rowOff>152400</xdr:rowOff>
    </xdr:from>
    <xdr:to>
      <xdr:col>15</xdr:col>
      <xdr:colOff>2800592</xdr:colOff>
      <xdr:row>289</xdr:row>
      <xdr:rowOff>775711</xdr:rowOff>
    </xdr:to>
    <xdr:pic>
      <xdr:nvPicPr>
        <xdr:cNvPr id="17" name="그림 16">
          <a:extLst>
            <a:ext uri="{FF2B5EF4-FFF2-40B4-BE49-F238E27FC236}">
              <a16:creationId xmlns:a16="http://schemas.microsoft.com/office/drawing/2014/main" id="{41E47E7E-7E4D-45CE-8BCC-E4221CCE0B45}"/>
            </a:ext>
          </a:extLst>
        </xdr:cNvPr>
        <xdr:cNvPicPr>
          <a:picLocks noChangeAspect="1"/>
        </xdr:cNvPicPr>
      </xdr:nvPicPr>
      <xdr:blipFill>
        <a:blip xmlns:r="http://schemas.openxmlformats.org/officeDocument/2006/relationships" r:embed="rId5"/>
        <a:stretch>
          <a:fillRect/>
        </a:stretch>
      </xdr:blipFill>
      <xdr:spPr>
        <a:xfrm>
          <a:off x="13955544" y="40262175"/>
          <a:ext cx="2351498" cy="3404611"/>
        </a:xfrm>
        <a:prstGeom prst="rect">
          <a:avLst/>
        </a:prstGeom>
      </xdr:spPr>
    </xdr:pic>
    <xdr:clientData/>
  </xdr:twoCellAnchor>
  <xdr:twoCellAnchor editAs="oneCell">
    <xdr:from>
      <xdr:col>14</xdr:col>
      <xdr:colOff>56029</xdr:colOff>
      <xdr:row>251</xdr:row>
      <xdr:rowOff>56030</xdr:rowOff>
    </xdr:from>
    <xdr:to>
      <xdr:col>14</xdr:col>
      <xdr:colOff>1452762</xdr:colOff>
      <xdr:row>285</xdr:row>
      <xdr:rowOff>246110</xdr:rowOff>
    </xdr:to>
    <xdr:pic>
      <xdr:nvPicPr>
        <xdr:cNvPr id="18" name="그림 17">
          <a:extLst>
            <a:ext uri="{FF2B5EF4-FFF2-40B4-BE49-F238E27FC236}">
              <a16:creationId xmlns:a16="http://schemas.microsoft.com/office/drawing/2014/main" id="{8E523A2D-100E-4F89-94BD-3F4FAF5359E4}"/>
            </a:ext>
          </a:extLst>
        </xdr:cNvPr>
        <xdr:cNvPicPr>
          <a:picLocks noChangeAspect="1"/>
        </xdr:cNvPicPr>
      </xdr:nvPicPr>
      <xdr:blipFill>
        <a:blip xmlns:r="http://schemas.openxmlformats.org/officeDocument/2006/relationships" r:embed="rId6"/>
        <a:stretch>
          <a:fillRect/>
        </a:stretch>
      </xdr:blipFill>
      <xdr:spPr>
        <a:xfrm>
          <a:off x="11095504" y="40262175"/>
          <a:ext cx="1396733" cy="589010"/>
        </a:xfrm>
        <a:prstGeom prst="rect">
          <a:avLst/>
        </a:prstGeom>
      </xdr:spPr>
    </xdr:pic>
    <xdr:clientData/>
  </xdr:twoCellAnchor>
  <xdr:twoCellAnchor editAs="oneCell">
    <xdr:from>
      <xdr:col>14</xdr:col>
      <xdr:colOff>302559</xdr:colOff>
      <xdr:row>336</xdr:row>
      <xdr:rowOff>68835</xdr:rowOff>
    </xdr:from>
    <xdr:to>
      <xdr:col>15</xdr:col>
      <xdr:colOff>593912</xdr:colOff>
      <xdr:row>336</xdr:row>
      <xdr:rowOff>1269029</xdr:rowOff>
    </xdr:to>
    <xdr:pic>
      <xdr:nvPicPr>
        <xdr:cNvPr id="19" name="그림 18">
          <a:extLst>
            <a:ext uri="{FF2B5EF4-FFF2-40B4-BE49-F238E27FC236}">
              <a16:creationId xmlns:a16="http://schemas.microsoft.com/office/drawing/2014/main" id="{BB8A7447-453B-486A-A019-13A30343CA8C}"/>
            </a:ext>
          </a:extLst>
        </xdr:cNvPr>
        <xdr:cNvPicPr>
          <a:picLocks noChangeAspect="1"/>
        </xdr:cNvPicPr>
      </xdr:nvPicPr>
      <xdr:blipFill>
        <a:blip xmlns:r="http://schemas.openxmlformats.org/officeDocument/2006/relationships" r:embed="rId7"/>
        <a:stretch>
          <a:fillRect/>
        </a:stretch>
      </xdr:blipFill>
      <xdr:spPr>
        <a:xfrm>
          <a:off x="11342034" y="77716635"/>
          <a:ext cx="2758328" cy="1200194"/>
        </a:xfrm>
        <a:prstGeom prst="rect">
          <a:avLst/>
        </a:prstGeom>
      </xdr:spPr>
    </xdr:pic>
    <xdr:clientData/>
  </xdr:twoCellAnchor>
  <xdr:twoCellAnchor editAs="oneCell">
    <xdr:from>
      <xdr:col>13</xdr:col>
      <xdr:colOff>44824</xdr:colOff>
      <xdr:row>363</xdr:row>
      <xdr:rowOff>45509</xdr:rowOff>
    </xdr:from>
    <xdr:to>
      <xdr:col>14</xdr:col>
      <xdr:colOff>168089</xdr:colOff>
      <xdr:row>363</xdr:row>
      <xdr:rowOff>856810</xdr:rowOff>
    </xdr:to>
    <xdr:pic>
      <xdr:nvPicPr>
        <xdr:cNvPr id="20" name="그림 19">
          <a:extLst>
            <a:ext uri="{FF2B5EF4-FFF2-40B4-BE49-F238E27FC236}">
              <a16:creationId xmlns:a16="http://schemas.microsoft.com/office/drawing/2014/main" id="{9D6AD8C4-B29B-4A9A-B324-5026FEFBE8BF}"/>
            </a:ext>
          </a:extLst>
        </xdr:cNvPr>
        <xdr:cNvPicPr>
          <a:picLocks noChangeAspect="1"/>
        </xdr:cNvPicPr>
      </xdr:nvPicPr>
      <xdr:blipFill>
        <a:blip xmlns:r="http://schemas.openxmlformats.org/officeDocument/2006/relationships" r:embed="rId8"/>
        <a:stretch>
          <a:fillRect/>
        </a:stretch>
      </xdr:blipFill>
      <xdr:spPr>
        <a:xfrm>
          <a:off x="9084049" y="96143234"/>
          <a:ext cx="2123515" cy="81130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575F4E49-5090-425A-BC67-3FCE734F44AE}"/>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D6DEC192-70F5-4E92-9361-903CC385F118}"/>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9843C831-FE0C-4DA4-AA80-D79D2AC70D28}"/>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CB34D6AF-681B-46F4-9A6E-867FAA6F245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3D7237AE-E593-45DB-AF48-80871CEAC6B8}"/>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F3D5C134-0229-4D1B-B4A9-BA585F038EFA}"/>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B16832C5-0F3B-48B5-BF04-63E85973AF53}"/>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C2A6D57-366E-4993-B3B3-82DB608FE93F}"/>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08E9ED05-1571-47EE-AC52-954565192C67}"/>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A541B22B-9A0E-4D7D-B6DB-C4D5BE7E941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242</xdr:row>
      <xdr:rowOff>303358</xdr:rowOff>
    </xdr:from>
    <xdr:to>
      <xdr:col>17</xdr:col>
      <xdr:colOff>104468</xdr:colOff>
      <xdr:row>287</xdr:row>
      <xdr:rowOff>303040</xdr:rowOff>
    </xdr:to>
    <xdr:pic>
      <xdr:nvPicPr>
        <xdr:cNvPr id="12" name="그림 11">
          <a:extLst>
            <a:ext uri="{FF2B5EF4-FFF2-40B4-BE49-F238E27FC236}">
              <a16:creationId xmlns:a16="http://schemas.microsoft.com/office/drawing/2014/main" id="{851B4CBD-85C5-471A-B4C3-B0D85ECEA55C}"/>
            </a:ext>
          </a:extLst>
        </xdr:cNvPr>
        <xdr:cNvPicPr>
          <a:picLocks noChangeAspect="1"/>
        </xdr:cNvPicPr>
      </xdr:nvPicPr>
      <xdr:blipFill>
        <a:blip xmlns:r="http://schemas.openxmlformats.org/officeDocument/2006/relationships" r:embed="rId3"/>
        <a:stretch>
          <a:fillRect/>
        </a:stretch>
      </xdr:blipFill>
      <xdr:spPr>
        <a:xfrm>
          <a:off x="19343194" y="40262175"/>
          <a:ext cx="697099" cy="988840"/>
        </a:xfrm>
        <a:prstGeom prst="rect">
          <a:avLst/>
        </a:prstGeom>
      </xdr:spPr>
    </xdr:pic>
    <xdr:clientData/>
  </xdr:twoCellAnchor>
  <xdr:twoCellAnchor editAs="oneCell">
    <xdr:from>
      <xdr:col>17</xdr:col>
      <xdr:colOff>156881</xdr:colOff>
      <xdr:row>242</xdr:row>
      <xdr:rowOff>316967</xdr:rowOff>
    </xdr:from>
    <xdr:to>
      <xdr:col>18</xdr:col>
      <xdr:colOff>421223</xdr:colOff>
      <xdr:row>287</xdr:row>
      <xdr:rowOff>282669</xdr:rowOff>
    </xdr:to>
    <xdr:pic>
      <xdr:nvPicPr>
        <xdr:cNvPr id="13" name="그림 12">
          <a:extLst>
            <a:ext uri="{FF2B5EF4-FFF2-40B4-BE49-F238E27FC236}">
              <a16:creationId xmlns:a16="http://schemas.microsoft.com/office/drawing/2014/main" id="{2D42B5BE-D9FB-4D58-B445-A72E715B6564}"/>
            </a:ext>
          </a:extLst>
        </xdr:cNvPr>
        <xdr:cNvPicPr>
          <a:picLocks noChangeAspect="1"/>
        </xdr:cNvPicPr>
      </xdr:nvPicPr>
      <xdr:blipFill>
        <a:blip xmlns:r="http://schemas.openxmlformats.org/officeDocument/2006/relationships" r:embed="rId4"/>
        <a:stretch>
          <a:fillRect/>
        </a:stretch>
      </xdr:blipFill>
      <xdr:spPr>
        <a:xfrm>
          <a:off x="20092706" y="40262175"/>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4D89993B-2056-41BE-BD65-3E46369B003A}"/>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AD3267A7-8C4E-498F-B37F-103EF26253DC}"/>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E76871CB-2B76-4C8B-ABF0-D9651B1790B5}"/>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249</xdr:row>
      <xdr:rowOff>152400</xdr:rowOff>
    </xdr:from>
    <xdr:to>
      <xdr:col>15</xdr:col>
      <xdr:colOff>2800592</xdr:colOff>
      <xdr:row>290</xdr:row>
      <xdr:rowOff>775711</xdr:rowOff>
    </xdr:to>
    <xdr:pic>
      <xdr:nvPicPr>
        <xdr:cNvPr id="17" name="그림 16">
          <a:extLst>
            <a:ext uri="{FF2B5EF4-FFF2-40B4-BE49-F238E27FC236}">
              <a16:creationId xmlns:a16="http://schemas.microsoft.com/office/drawing/2014/main" id="{2D4E4687-0B2E-4EB7-92B8-D48CA403769B}"/>
            </a:ext>
          </a:extLst>
        </xdr:cNvPr>
        <xdr:cNvPicPr>
          <a:picLocks noChangeAspect="1"/>
        </xdr:cNvPicPr>
      </xdr:nvPicPr>
      <xdr:blipFill>
        <a:blip xmlns:r="http://schemas.openxmlformats.org/officeDocument/2006/relationships" r:embed="rId5"/>
        <a:stretch>
          <a:fillRect/>
        </a:stretch>
      </xdr:blipFill>
      <xdr:spPr>
        <a:xfrm>
          <a:off x="13955544" y="40262175"/>
          <a:ext cx="2351498" cy="3404611"/>
        </a:xfrm>
        <a:prstGeom prst="rect">
          <a:avLst/>
        </a:prstGeom>
      </xdr:spPr>
    </xdr:pic>
    <xdr:clientData/>
  </xdr:twoCellAnchor>
  <xdr:twoCellAnchor editAs="oneCell">
    <xdr:from>
      <xdr:col>14</xdr:col>
      <xdr:colOff>56029</xdr:colOff>
      <xdr:row>252</xdr:row>
      <xdr:rowOff>56030</xdr:rowOff>
    </xdr:from>
    <xdr:to>
      <xdr:col>14</xdr:col>
      <xdr:colOff>1452762</xdr:colOff>
      <xdr:row>286</xdr:row>
      <xdr:rowOff>246110</xdr:rowOff>
    </xdr:to>
    <xdr:pic>
      <xdr:nvPicPr>
        <xdr:cNvPr id="18" name="그림 17">
          <a:extLst>
            <a:ext uri="{FF2B5EF4-FFF2-40B4-BE49-F238E27FC236}">
              <a16:creationId xmlns:a16="http://schemas.microsoft.com/office/drawing/2014/main" id="{2F05151A-723D-4D90-A234-331E5F0D4FAB}"/>
            </a:ext>
          </a:extLst>
        </xdr:cNvPr>
        <xdr:cNvPicPr>
          <a:picLocks noChangeAspect="1"/>
        </xdr:cNvPicPr>
      </xdr:nvPicPr>
      <xdr:blipFill>
        <a:blip xmlns:r="http://schemas.openxmlformats.org/officeDocument/2006/relationships" r:embed="rId6"/>
        <a:stretch>
          <a:fillRect/>
        </a:stretch>
      </xdr:blipFill>
      <xdr:spPr>
        <a:xfrm>
          <a:off x="11095504" y="40262175"/>
          <a:ext cx="1396733" cy="589010"/>
        </a:xfrm>
        <a:prstGeom prst="rect">
          <a:avLst/>
        </a:prstGeom>
      </xdr:spPr>
    </xdr:pic>
    <xdr:clientData/>
  </xdr:twoCellAnchor>
  <xdr:twoCellAnchor editAs="oneCell">
    <xdr:from>
      <xdr:col>14</xdr:col>
      <xdr:colOff>302559</xdr:colOff>
      <xdr:row>337</xdr:row>
      <xdr:rowOff>68835</xdr:rowOff>
    </xdr:from>
    <xdr:to>
      <xdr:col>15</xdr:col>
      <xdr:colOff>593912</xdr:colOff>
      <xdr:row>337</xdr:row>
      <xdr:rowOff>1269029</xdr:rowOff>
    </xdr:to>
    <xdr:pic>
      <xdr:nvPicPr>
        <xdr:cNvPr id="19" name="그림 18">
          <a:extLst>
            <a:ext uri="{FF2B5EF4-FFF2-40B4-BE49-F238E27FC236}">
              <a16:creationId xmlns:a16="http://schemas.microsoft.com/office/drawing/2014/main" id="{17224858-4A63-40E9-8F01-2FBB7EDE04BB}"/>
            </a:ext>
          </a:extLst>
        </xdr:cNvPr>
        <xdr:cNvPicPr>
          <a:picLocks noChangeAspect="1"/>
        </xdr:cNvPicPr>
      </xdr:nvPicPr>
      <xdr:blipFill>
        <a:blip xmlns:r="http://schemas.openxmlformats.org/officeDocument/2006/relationships" r:embed="rId7"/>
        <a:stretch>
          <a:fillRect/>
        </a:stretch>
      </xdr:blipFill>
      <xdr:spPr>
        <a:xfrm>
          <a:off x="11342034" y="77716635"/>
          <a:ext cx="2758328" cy="1200194"/>
        </a:xfrm>
        <a:prstGeom prst="rect">
          <a:avLst/>
        </a:prstGeom>
      </xdr:spPr>
    </xdr:pic>
    <xdr:clientData/>
  </xdr:twoCellAnchor>
  <xdr:twoCellAnchor editAs="oneCell">
    <xdr:from>
      <xdr:col>13</xdr:col>
      <xdr:colOff>44824</xdr:colOff>
      <xdr:row>365</xdr:row>
      <xdr:rowOff>45509</xdr:rowOff>
    </xdr:from>
    <xdr:to>
      <xdr:col>14</xdr:col>
      <xdr:colOff>168089</xdr:colOff>
      <xdr:row>365</xdr:row>
      <xdr:rowOff>856810</xdr:rowOff>
    </xdr:to>
    <xdr:pic>
      <xdr:nvPicPr>
        <xdr:cNvPr id="20" name="그림 19">
          <a:extLst>
            <a:ext uri="{FF2B5EF4-FFF2-40B4-BE49-F238E27FC236}">
              <a16:creationId xmlns:a16="http://schemas.microsoft.com/office/drawing/2014/main" id="{9344D8E8-FFFE-4095-9F5C-DFA4F188DD7D}"/>
            </a:ext>
          </a:extLst>
        </xdr:cNvPr>
        <xdr:cNvPicPr>
          <a:picLocks noChangeAspect="1"/>
        </xdr:cNvPicPr>
      </xdr:nvPicPr>
      <xdr:blipFill>
        <a:blip xmlns:r="http://schemas.openxmlformats.org/officeDocument/2006/relationships" r:embed="rId8"/>
        <a:stretch>
          <a:fillRect/>
        </a:stretch>
      </xdr:blipFill>
      <xdr:spPr>
        <a:xfrm>
          <a:off x="9084049" y="96390884"/>
          <a:ext cx="2123515" cy="811301"/>
        </a:xfrm>
        <a:prstGeom prst="rect">
          <a:avLst/>
        </a:prstGeom>
      </xdr:spPr>
    </xdr:pic>
    <xdr:clientData/>
  </xdr:twoCellAnchor>
  <xdr:twoCellAnchor editAs="oneCell">
    <xdr:from>
      <xdr:col>13</xdr:col>
      <xdr:colOff>44824</xdr:colOff>
      <xdr:row>365</xdr:row>
      <xdr:rowOff>45509</xdr:rowOff>
    </xdr:from>
    <xdr:to>
      <xdr:col>14</xdr:col>
      <xdr:colOff>168089</xdr:colOff>
      <xdr:row>365</xdr:row>
      <xdr:rowOff>856810</xdr:rowOff>
    </xdr:to>
    <xdr:pic>
      <xdr:nvPicPr>
        <xdr:cNvPr id="21" name="그림 20">
          <a:extLst>
            <a:ext uri="{FF2B5EF4-FFF2-40B4-BE49-F238E27FC236}">
              <a16:creationId xmlns:a16="http://schemas.microsoft.com/office/drawing/2014/main" id="{FA9C5910-5685-44B9-A9D0-CC5309AE4AF7}"/>
            </a:ext>
          </a:extLst>
        </xdr:cNvPr>
        <xdr:cNvPicPr>
          <a:picLocks noChangeAspect="1"/>
        </xdr:cNvPicPr>
      </xdr:nvPicPr>
      <xdr:blipFill>
        <a:blip xmlns:r="http://schemas.openxmlformats.org/officeDocument/2006/relationships" r:embed="rId8"/>
        <a:stretch>
          <a:fillRect/>
        </a:stretch>
      </xdr:blipFill>
      <xdr:spPr>
        <a:xfrm>
          <a:off x="9084049" y="98924534"/>
          <a:ext cx="2123515" cy="811301"/>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CB8CB1F1-1B4E-4E27-909B-9D3A1ADBE066}"/>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AFB34094-E532-4AFA-AF5D-D7468867416A}"/>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D5BB818C-D82D-475E-93B5-A43A1108DE1C}"/>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886B51E9-7C32-4B7F-B35B-10C3407A061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C5C14574-7E60-4BB1-B754-083CA0A09E46}"/>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CA601608-C7B9-4925-8A67-CFBFB0F3C7F1}"/>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A434229E-500A-4EC6-A144-3693BE5807F5}"/>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0F0DD79F-72B4-4780-84EF-1AB0D2C925EC}"/>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6AEA198A-5AEB-4B08-B1C8-1FC41E8E6EEF}"/>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47BD48B-DD23-4777-A7DD-A407E99406E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243</xdr:row>
      <xdr:rowOff>303358</xdr:rowOff>
    </xdr:from>
    <xdr:to>
      <xdr:col>17</xdr:col>
      <xdr:colOff>104468</xdr:colOff>
      <xdr:row>288</xdr:row>
      <xdr:rowOff>303040</xdr:rowOff>
    </xdr:to>
    <xdr:pic>
      <xdr:nvPicPr>
        <xdr:cNvPr id="12" name="그림 11">
          <a:extLst>
            <a:ext uri="{FF2B5EF4-FFF2-40B4-BE49-F238E27FC236}">
              <a16:creationId xmlns:a16="http://schemas.microsoft.com/office/drawing/2014/main" id="{F19F9141-0BA3-4C7A-8721-14F7A2318355}"/>
            </a:ext>
          </a:extLst>
        </xdr:cNvPr>
        <xdr:cNvPicPr>
          <a:picLocks noChangeAspect="1"/>
        </xdr:cNvPicPr>
      </xdr:nvPicPr>
      <xdr:blipFill>
        <a:blip xmlns:r="http://schemas.openxmlformats.org/officeDocument/2006/relationships" r:embed="rId3"/>
        <a:stretch>
          <a:fillRect/>
        </a:stretch>
      </xdr:blipFill>
      <xdr:spPr>
        <a:xfrm>
          <a:off x="19343194" y="42633900"/>
          <a:ext cx="697099" cy="988840"/>
        </a:xfrm>
        <a:prstGeom prst="rect">
          <a:avLst/>
        </a:prstGeom>
      </xdr:spPr>
    </xdr:pic>
    <xdr:clientData/>
  </xdr:twoCellAnchor>
  <xdr:twoCellAnchor editAs="oneCell">
    <xdr:from>
      <xdr:col>17</xdr:col>
      <xdr:colOff>156881</xdr:colOff>
      <xdr:row>243</xdr:row>
      <xdr:rowOff>316967</xdr:rowOff>
    </xdr:from>
    <xdr:to>
      <xdr:col>18</xdr:col>
      <xdr:colOff>421223</xdr:colOff>
      <xdr:row>288</xdr:row>
      <xdr:rowOff>282669</xdr:rowOff>
    </xdr:to>
    <xdr:pic>
      <xdr:nvPicPr>
        <xdr:cNvPr id="13" name="그림 12">
          <a:extLst>
            <a:ext uri="{FF2B5EF4-FFF2-40B4-BE49-F238E27FC236}">
              <a16:creationId xmlns:a16="http://schemas.microsoft.com/office/drawing/2014/main" id="{DD260C98-D1F2-47D6-A3B6-17BFF68B9329}"/>
            </a:ext>
          </a:extLst>
        </xdr:cNvPr>
        <xdr:cNvPicPr>
          <a:picLocks noChangeAspect="1"/>
        </xdr:cNvPicPr>
      </xdr:nvPicPr>
      <xdr:blipFill>
        <a:blip xmlns:r="http://schemas.openxmlformats.org/officeDocument/2006/relationships" r:embed="rId4"/>
        <a:stretch>
          <a:fillRect/>
        </a:stretch>
      </xdr:blipFill>
      <xdr:spPr>
        <a:xfrm>
          <a:off x="20092706" y="42633900"/>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B28B6446-D63D-4DA4-AE1E-2632A7BD32D2}"/>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16A45CBF-F570-44E7-A446-A0510DD7F27C}"/>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1A4CA45-987F-4284-ADEC-DEA0DEC9359A}"/>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250</xdr:row>
      <xdr:rowOff>152400</xdr:rowOff>
    </xdr:from>
    <xdr:to>
      <xdr:col>15</xdr:col>
      <xdr:colOff>2800592</xdr:colOff>
      <xdr:row>291</xdr:row>
      <xdr:rowOff>775711</xdr:rowOff>
    </xdr:to>
    <xdr:pic>
      <xdr:nvPicPr>
        <xdr:cNvPr id="17" name="그림 16">
          <a:extLst>
            <a:ext uri="{FF2B5EF4-FFF2-40B4-BE49-F238E27FC236}">
              <a16:creationId xmlns:a16="http://schemas.microsoft.com/office/drawing/2014/main" id="{847802C6-63D1-4B43-BCF7-7D804538F4D8}"/>
            </a:ext>
          </a:extLst>
        </xdr:cNvPr>
        <xdr:cNvPicPr>
          <a:picLocks noChangeAspect="1"/>
        </xdr:cNvPicPr>
      </xdr:nvPicPr>
      <xdr:blipFill>
        <a:blip xmlns:r="http://schemas.openxmlformats.org/officeDocument/2006/relationships" r:embed="rId5"/>
        <a:stretch>
          <a:fillRect/>
        </a:stretch>
      </xdr:blipFill>
      <xdr:spPr>
        <a:xfrm>
          <a:off x="13955544" y="42633900"/>
          <a:ext cx="2351498" cy="3404611"/>
        </a:xfrm>
        <a:prstGeom prst="rect">
          <a:avLst/>
        </a:prstGeom>
      </xdr:spPr>
    </xdr:pic>
    <xdr:clientData/>
  </xdr:twoCellAnchor>
  <xdr:twoCellAnchor editAs="oneCell">
    <xdr:from>
      <xdr:col>14</xdr:col>
      <xdr:colOff>56029</xdr:colOff>
      <xdr:row>253</xdr:row>
      <xdr:rowOff>56030</xdr:rowOff>
    </xdr:from>
    <xdr:to>
      <xdr:col>14</xdr:col>
      <xdr:colOff>1452762</xdr:colOff>
      <xdr:row>287</xdr:row>
      <xdr:rowOff>246110</xdr:rowOff>
    </xdr:to>
    <xdr:pic>
      <xdr:nvPicPr>
        <xdr:cNvPr id="18" name="그림 17">
          <a:extLst>
            <a:ext uri="{FF2B5EF4-FFF2-40B4-BE49-F238E27FC236}">
              <a16:creationId xmlns:a16="http://schemas.microsoft.com/office/drawing/2014/main" id="{7E610B73-974E-43E5-934B-BC4F1D4BBCFD}"/>
            </a:ext>
          </a:extLst>
        </xdr:cNvPr>
        <xdr:cNvPicPr>
          <a:picLocks noChangeAspect="1"/>
        </xdr:cNvPicPr>
      </xdr:nvPicPr>
      <xdr:blipFill>
        <a:blip xmlns:r="http://schemas.openxmlformats.org/officeDocument/2006/relationships" r:embed="rId6"/>
        <a:stretch>
          <a:fillRect/>
        </a:stretch>
      </xdr:blipFill>
      <xdr:spPr>
        <a:xfrm>
          <a:off x="11095504" y="42633900"/>
          <a:ext cx="1396733" cy="589010"/>
        </a:xfrm>
        <a:prstGeom prst="rect">
          <a:avLst/>
        </a:prstGeom>
      </xdr:spPr>
    </xdr:pic>
    <xdr:clientData/>
  </xdr:twoCellAnchor>
  <xdr:twoCellAnchor editAs="oneCell">
    <xdr:from>
      <xdr:col>14</xdr:col>
      <xdr:colOff>302559</xdr:colOff>
      <xdr:row>338</xdr:row>
      <xdr:rowOff>68835</xdr:rowOff>
    </xdr:from>
    <xdr:to>
      <xdr:col>15</xdr:col>
      <xdr:colOff>593912</xdr:colOff>
      <xdr:row>338</xdr:row>
      <xdr:rowOff>1269029</xdr:rowOff>
    </xdr:to>
    <xdr:pic>
      <xdr:nvPicPr>
        <xdr:cNvPr id="19" name="그림 18">
          <a:extLst>
            <a:ext uri="{FF2B5EF4-FFF2-40B4-BE49-F238E27FC236}">
              <a16:creationId xmlns:a16="http://schemas.microsoft.com/office/drawing/2014/main" id="{29DF82C0-1CF3-4BAB-ADEB-536F7AA2162E}"/>
            </a:ext>
          </a:extLst>
        </xdr:cNvPr>
        <xdr:cNvPicPr>
          <a:picLocks noChangeAspect="1"/>
        </xdr:cNvPicPr>
      </xdr:nvPicPr>
      <xdr:blipFill>
        <a:blip xmlns:r="http://schemas.openxmlformats.org/officeDocument/2006/relationships" r:embed="rId7"/>
        <a:stretch>
          <a:fillRect/>
        </a:stretch>
      </xdr:blipFill>
      <xdr:spPr>
        <a:xfrm>
          <a:off x="11342034" y="80088360"/>
          <a:ext cx="2758328" cy="1200194"/>
        </a:xfrm>
        <a:prstGeom prst="rect">
          <a:avLst/>
        </a:prstGeom>
      </xdr:spPr>
    </xdr:pic>
    <xdr:clientData/>
  </xdr:twoCellAnchor>
  <xdr:twoCellAnchor editAs="oneCell">
    <xdr:from>
      <xdr:col>13</xdr:col>
      <xdr:colOff>44824</xdr:colOff>
      <xdr:row>367</xdr:row>
      <xdr:rowOff>45509</xdr:rowOff>
    </xdr:from>
    <xdr:to>
      <xdr:col>14</xdr:col>
      <xdr:colOff>168089</xdr:colOff>
      <xdr:row>367</xdr:row>
      <xdr:rowOff>856810</xdr:rowOff>
    </xdr:to>
    <xdr:pic>
      <xdr:nvPicPr>
        <xdr:cNvPr id="20" name="그림 19">
          <a:extLst>
            <a:ext uri="{FF2B5EF4-FFF2-40B4-BE49-F238E27FC236}">
              <a16:creationId xmlns:a16="http://schemas.microsoft.com/office/drawing/2014/main" id="{91A19C5E-EC4B-4C1A-80E3-EC903DFFB41C}"/>
            </a:ext>
          </a:extLst>
        </xdr:cNvPr>
        <xdr:cNvPicPr>
          <a:picLocks noChangeAspect="1"/>
        </xdr:cNvPicPr>
      </xdr:nvPicPr>
      <xdr:blipFill>
        <a:blip xmlns:r="http://schemas.openxmlformats.org/officeDocument/2006/relationships" r:embed="rId8"/>
        <a:stretch>
          <a:fillRect/>
        </a:stretch>
      </xdr:blipFill>
      <xdr:spPr>
        <a:xfrm>
          <a:off x="9084049" y="99343634"/>
          <a:ext cx="2123515" cy="811301"/>
        </a:xfrm>
        <a:prstGeom prst="rect">
          <a:avLst/>
        </a:prstGeom>
      </xdr:spPr>
    </xdr:pic>
    <xdr:clientData/>
  </xdr:twoCellAnchor>
  <xdr:twoCellAnchor editAs="oneCell">
    <xdr:from>
      <xdr:col>13</xdr:col>
      <xdr:colOff>44824</xdr:colOff>
      <xdr:row>367</xdr:row>
      <xdr:rowOff>45509</xdr:rowOff>
    </xdr:from>
    <xdr:to>
      <xdr:col>14</xdr:col>
      <xdr:colOff>168089</xdr:colOff>
      <xdr:row>367</xdr:row>
      <xdr:rowOff>856810</xdr:rowOff>
    </xdr:to>
    <xdr:pic>
      <xdr:nvPicPr>
        <xdr:cNvPr id="21" name="그림 20">
          <a:extLst>
            <a:ext uri="{FF2B5EF4-FFF2-40B4-BE49-F238E27FC236}">
              <a16:creationId xmlns:a16="http://schemas.microsoft.com/office/drawing/2014/main" id="{B3BAB1F1-02C9-4DD9-A023-F82FFC671DA7}"/>
            </a:ext>
          </a:extLst>
        </xdr:cNvPr>
        <xdr:cNvPicPr>
          <a:picLocks noChangeAspect="1"/>
        </xdr:cNvPicPr>
      </xdr:nvPicPr>
      <xdr:blipFill>
        <a:blip xmlns:r="http://schemas.openxmlformats.org/officeDocument/2006/relationships" r:embed="rId8"/>
        <a:stretch>
          <a:fillRect/>
        </a:stretch>
      </xdr:blipFill>
      <xdr:spPr>
        <a:xfrm>
          <a:off x="9084049" y="99343634"/>
          <a:ext cx="2123515" cy="81130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0BA3C37-E304-4FBA-9B09-D3EA8DDA061D}"/>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FD312164-DBDC-4947-B782-2C40EF0ED0DB}"/>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6F99400D-6540-4EB1-84A4-D4A301FE0EAB}"/>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D172509C-CDA2-4399-8DEF-5EF0EFF0518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25FCDD6A-03B8-4216-8728-DF415BA7158C}"/>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3C2AAEAD-8825-408D-A2A8-D7B5ABBBE4AB}"/>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9C51B95C-CEC4-45CD-9E52-2DE88C62F64D}"/>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EB1059E7-0352-402E-BBA6-63E786E02CA2}"/>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166675DA-13F7-422D-B9C8-AF2B8FB084C1}"/>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00ABBB94-C669-4FDF-BA76-5EAD82B320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243</xdr:row>
      <xdr:rowOff>303358</xdr:rowOff>
    </xdr:from>
    <xdr:to>
      <xdr:col>17</xdr:col>
      <xdr:colOff>104468</xdr:colOff>
      <xdr:row>288</xdr:row>
      <xdr:rowOff>303040</xdr:rowOff>
    </xdr:to>
    <xdr:pic>
      <xdr:nvPicPr>
        <xdr:cNvPr id="12" name="그림 11">
          <a:extLst>
            <a:ext uri="{FF2B5EF4-FFF2-40B4-BE49-F238E27FC236}">
              <a16:creationId xmlns:a16="http://schemas.microsoft.com/office/drawing/2014/main" id="{CBEBA176-34E9-4A1F-AFF7-83A6A118EC84}"/>
            </a:ext>
          </a:extLst>
        </xdr:cNvPr>
        <xdr:cNvPicPr>
          <a:picLocks noChangeAspect="1"/>
        </xdr:cNvPicPr>
      </xdr:nvPicPr>
      <xdr:blipFill>
        <a:blip xmlns:r="http://schemas.openxmlformats.org/officeDocument/2006/relationships" r:embed="rId3"/>
        <a:stretch>
          <a:fillRect/>
        </a:stretch>
      </xdr:blipFill>
      <xdr:spPr>
        <a:xfrm>
          <a:off x="19343194" y="44615100"/>
          <a:ext cx="697099" cy="988840"/>
        </a:xfrm>
        <a:prstGeom prst="rect">
          <a:avLst/>
        </a:prstGeom>
      </xdr:spPr>
    </xdr:pic>
    <xdr:clientData/>
  </xdr:twoCellAnchor>
  <xdr:twoCellAnchor editAs="oneCell">
    <xdr:from>
      <xdr:col>17</xdr:col>
      <xdr:colOff>156881</xdr:colOff>
      <xdr:row>243</xdr:row>
      <xdr:rowOff>316967</xdr:rowOff>
    </xdr:from>
    <xdr:to>
      <xdr:col>18</xdr:col>
      <xdr:colOff>421223</xdr:colOff>
      <xdr:row>288</xdr:row>
      <xdr:rowOff>282669</xdr:rowOff>
    </xdr:to>
    <xdr:pic>
      <xdr:nvPicPr>
        <xdr:cNvPr id="13" name="그림 12">
          <a:extLst>
            <a:ext uri="{FF2B5EF4-FFF2-40B4-BE49-F238E27FC236}">
              <a16:creationId xmlns:a16="http://schemas.microsoft.com/office/drawing/2014/main" id="{B215145C-F3CE-4E1D-9509-929D834E9DD1}"/>
            </a:ext>
          </a:extLst>
        </xdr:cNvPr>
        <xdr:cNvPicPr>
          <a:picLocks noChangeAspect="1"/>
        </xdr:cNvPicPr>
      </xdr:nvPicPr>
      <xdr:blipFill>
        <a:blip xmlns:r="http://schemas.openxmlformats.org/officeDocument/2006/relationships" r:embed="rId4"/>
        <a:stretch>
          <a:fillRect/>
        </a:stretch>
      </xdr:blipFill>
      <xdr:spPr>
        <a:xfrm>
          <a:off x="20092706" y="44615100"/>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3D046AA5-21BE-4B86-B736-058769C803E8}"/>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6F203A4D-CC4A-46CE-A25A-696D40FBD383}"/>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C63DBBED-66FE-4ADF-9FF9-DF73480841FE}"/>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250</xdr:row>
      <xdr:rowOff>152400</xdr:rowOff>
    </xdr:from>
    <xdr:to>
      <xdr:col>15</xdr:col>
      <xdr:colOff>2800592</xdr:colOff>
      <xdr:row>291</xdr:row>
      <xdr:rowOff>775711</xdr:rowOff>
    </xdr:to>
    <xdr:pic>
      <xdr:nvPicPr>
        <xdr:cNvPr id="17" name="그림 16">
          <a:extLst>
            <a:ext uri="{FF2B5EF4-FFF2-40B4-BE49-F238E27FC236}">
              <a16:creationId xmlns:a16="http://schemas.microsoft.com/office/drawing/2014/main" id="{0000E305-E64E-4131-980F-E11E6609E816}"/>
            </a:ext>
          </a:extLst>
        </xdr:cNvPr>
        <xdr:cNvPicPr>
          <a:picLocks noChangeAspect="1"/>
        </xdr:cNvPicPr>
      </xdr:nvPicPr>
      <xdr:blipFill>
        <a:blip xmlns:r="http://schemas.openxmlformats.org/officeDocument/2006/relationships" r:embed="rId5"/>
        <a:stretch>
          <a:fillRect/>
        </a:stretch>
      </xdr:blipFill>
      <xdr:spPr>
        <a:xfrm>
          <a:off x="13955544" y="44615100"/>
          <a:ext cx="2351498" cy="3404611"/>
        </a:xfrm>
        <a:prstGeom prst="rect">
          <a:avLst/>
        </a:prstGeom>
      </xdr:spPr>
    </xdr:pic>
    <xdr:clientData/>
  </xdr:twoCellAnchor>
  <xdr:twoCellAnchor editAs="oneCell">
    <xdr:from>
      <xdr:col>14</xdr:col>
      <xdr:colOff>56029</xdr:colOff>
      <xdr:row>253</xdr:row>
      <xdr:rowOff>56030</xdr:rowOff>
    </xdr:from>
    <xdr:to>
      <xdr:col>14</xdr:col>
      <xdr:colOff>1452762</xdr:colOff>
      <xdr:row>287</xdr:row>
      <xdr:rowOff>246110</xdr:rowOff>
    </xdr:to>
    <xdr:pic>
      <xdr:nvPicPr>
        <xdr:cNvPr id="18" name="그림 17">
          <a:extLst>
            <a:ext uri="{FF2B5EF4-FFF2-40B4-BE49-F238E27FC236}">
              <a16:creationId xmlns:a16="http://schemas.microsoft.com/office/drawing/2014/main" id="{0F432E2C-6EBC-4C1F-A6D1-3C8BC5F6F5B1}"/>
            </a:ext>
          </a:extLst>
        </xdr:cNvPr>
        <xdr:cNvPicPr>
          <a:picLocks noChangeAspect="1"/>
        </xdr:cNvPicPr>
      </xdr:nvPicPr>
      <xdr:blipFill>
        <a:blip xmlns:r="http://schemas.openxmlformats.org/officeDocument/2006/relationships" r:embed="rId6"/>
        <a:stretch>
          <a:fillRect/>
        </a:stretch>
      </xdr:blipFill>
      <xdr:spPr>
        <a:xfrm>
          <a:off x="11095504" y="44615100"/>
          <a:ext cx="1396733" cy="589010"/>
        </a:xfrm>
        <a:prstGeom prst="rect">
          <a:avLst/>
        </a:prstGeom>
      </xdr:spPr>
    </xdr:pic>
    <xdr:clientData/>
  </xdr:twoCellAnchor>
  <xdr:twoCellAnchor editAs="oneCell">
    <xdr:from>
      <xdr:col>14</xdr:col>
      <xdr:colOff>302559</xdr:colOff>
      <xdr:row>338</xdr:row>
      <xdr:rowOff>68835</xdr:rowOff>
    </xdr:from>
    <xdr:to>
      <xdr:col>15</xdr:col>
      <xdr:colOff>593912</xdr:colOff>
      <xdr:row>338</xdr:row>
      <xdr:rowOff>1269029</xdr:rowOff>
    </xdr:to>
    <xdr:pic>
      <xdr:nvPicPr>
        <xdr:cNvPr id="19" name="그림 18">
          <a:extLst>
            <a:ext uri="{FF2B5EF4-FFF2-40B4-BE49-F238E27FC236}">
              <a16:creationId xmlns:a16="http://schemas.microsoft.com/office/drawing/2014/main" id="{D9CBFA56-E31A-4CCA-A281-B780D8E88793}"/>
            </a:ext>
          </a:extLst>
        </xdr:cNvPr>
        <xdr:cNvPicPr>
          <a:picLocks noChangeAspect="1"/>
        </xdr:cNvPicPr>
      </xdr:nvPicPr>
      <xdr:blipFill>
        <a:blip xmlns:r="http://schemas.openxmlformats.org/officeDocument/2006/relationships" r:embed="rId7"/>
        <a:stretch>
          <a:fillRect/>
        </a:stretch>
      </xdr:blipFill>
      <xdr:spPr>
        <a:xfrm>
          <a:off x="11342034" y="82069560"/>
          <a:ext cx="2758328" cy="1200194"/>
        </a:xfrm>
        <a:prstGeom prst="rect">
          <a:avLst/>
        </a:prstGeom>
      </xdr:spPr>
    </xdr:pic>
    <xdr:clientData/>
  </xdr:twoCellAnchor>
  <xdr:twoCellAnchor editAs="oneCell">
    <xdr:from>
      <xdr:col>13</xdr:col>
      <xdr:colOff>44824</xdr:colOff>
      <xdr:row>368</xdr:row>
      <xdr:rowOff>45509</xdr:rowOff>
    </xdr:from>
    <xdr:to>
      <xdr:col>14</xdr:col>
      <xdr:colOff>168089</xdr:colOff>
      <xdr:row>368</xdr:row>
      <xdr:rowOff>856810</xdr:rowOff>
    </xdr:to>
    <xdr:pic>
      <xdr:nvPicPr>
        <xdr:cNvPr id="20" name="그림 19">
          <a:extLst>
            <a:ext uri="{FF2B5EF4-FFF2-40B4-BE49-F238E27FC236}">
              <a16:creationId xmlns:a16="http://schemas.microsoft.com/office/drawing/2014/main" id="{DD00060A-2495-4928-B612-75400F874B89}"/>
            </a:ext>
          </a:extLst>
        </xdr:cNvPr>
        <xdr:cNvPicPr>
          <a:picLocks noChangeAspect="1"/>
        </xdr:cNvPicPr>
      </xdr:nvPicPr>
      <xdr:blipFill>
        <a:blip xmlns:r="http://schemas.openxmlformats.org/officeDocument/2006/relationships" r:embed="rId8"/>
        <a:stretch>
          <a:fillRect/>
        </a:stretch>
      </xdr:blipFill>
      <xdr:spPr>
        <a:xfrm>
          <a:off x="9084049" y="101934434"/>
          <a:ext cx="2123515" cy="811301"/>
        </a:xfrm>
        <a:prstGeom prst="rect">
          <a:avLst/>
        </a:prstGeom>
      </xdr:spPr>
    </xdr:pic>
    <xdr:clientData/>
  </xdr:twoCellAnchor>
  <xdr:twoCellAnchor editAs="oneCell">
    <xdr:from>
      <xdr:col>13</xdr:col>
      <xdr:colOff>44824</xdr:colOff>
      <xdr:row>368</xdr:row>
      <xdr:rowOff>45509</xdr:rowOff>
    </xdr:from>
    <xdr:to>
      <xdr:col>14</xdr:col>
      <xdr:colOff>168089</xdr:colOff>
      <xdr:row>368</xdr:row>
      <xdr:rowOff>856810</xdr:rowOff>
    </xdr:to>
    <xdr:pic>
      <xdr:nvPicPr>
        <xdr:cNvPr id="21" name="그림 20">
          <a:extLst>
            <a:ext uri="{FF2B5EF4-FFF2-40B4-BE49-F238E27FC236}">
              <a16:creationId xmlns:a16="http://schemas.microsoft.com/office/drawing/2014/main" id="{FEB8F696-7350-4261-99E0-7019663821B9}"/>
            </a:ext>
          </a:extLst>
        </xdr:cNvPr>
        <xdr:cNvPicPr>
          <a:picLocks noChangeAspect="1"/>
        </xdr:cNvPicPr>
      </xdr:nvPicPr>
      <xdr:blipFill>
        <a:blip xmlns:r="http://schemas.openxmlformats.org/officeDocument/2006/relationships" r:embed="rId8"/>
        <a:stretch>
          <a:fillRect/>
        </a:stretch>
      </xdr:blipFill>
      <xdr:spPr>
        <a:xfrm>
          <a:off x="9084049" y="101934434"/>
          <a:ext cx="2123515" cy="81130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7BDCC024-1EB9-483E-9D8B-F5A7D6D18049}"/>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5CCFC8A3-4E31-492F-9D0D-037BF41C418C}"/>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0C7C953C-A827-4105-B83D-865BDF8C183D}"/>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609A87DB-5886-4C17-A8BF-7D4830734C76}"/>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4813222A-67CA-4EB8-A7F6-DB0B9565FA4C}"/>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1C9470C5-A629-440B-B2FF-E5EC658EEB56}"/>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50C8C37-DC88-48C5-805C-400A7A8C3690}"/>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74CC6806-6FEE-4D37-A5AE-348FEF5974EA}"/>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AE88A495-6DB8-40D3-B978-4273BE92EF3B}"/>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A9E1F78C-F64D-4536-A31B-CFA5DB71735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244</xdr:row>
      <xdr:rowOff>303358</xdr:rowOff>
    </xdr:from>
    <xdr:to>
      <xdr:col>17</xdr:col>
      <xdr:colOff>104468</xdr:colOff>
      <xdr:row>289</xdr:row>
      <xdr:rowOff>303040</xdr:rowOff>
    </xdr:to>
    <xdr:pic>
      <xdr:nvPicPr>
        <xdr:cNvPr id="12" name="그림 11">
          <a:extLst>
            <a:ext uri="{FF2B5EF4-FFF2-40B4-BE49-F238E27FC236}">
              <a16:creationId xmlns:a16="http://schemas.microsoft.com/office/drawing/2014/main" id="{146A908F-C301-4EA3-A790-6CB20D142059}"/>
            </a:ext>
          </a:extLst>
        </xdr:cNvPr>
        <xdr:cNvPicPr>
          <a:picLocks noChangeAspect="1"/>
        </xdr:cNvPicPr>
      </xdr:nvPicPr>
      <xdr:blipFill>
        <a:blip xmlns:r="http://schemas.openxmlformats.org/officeDocument/2006/relationships" r:embed="rId3"/>
        <a:stretch>
          <a:fillRect/>
        </a:stretch>
      </xdr:blipFill>
      <xdr:spPr>
        <a:xfrm>
          <a:off x="19343194" y="44615100"/>
          <a:ext cx="697099" cy="988840"/>
        </a:xfrm>
        <a:prstGeom prst="rect">
          <a:avLst/>
        </a:prstGeom>
      </xdr:spPr>
    </xdr:pic>
    <xdr:clientData/>
  </xdr:twoCellAnchor>
  <xdr:twoCellAnchor editAs="oneCell">
    <xdr:from>
      <xdr:col>17</xdr:col>
      <xdr:colOff>156881</xdr:colOff>
      <xdr:row>244</xdr:row>
      <xdr:rowOff>316967</xdr:rowOff>
    </xdr:from>
    <xdr:to>
      <xdr:col>18</xdr:col>
      <xdr:colOff>421223</xdr:colOff>
      <xdr:row>289</xdr:row>
      <xdr:rowOff>282669</xdr:rowOff>
    </xdr:to>
    <xdr:pic>
      <xdr:nvPicPr>
        <xdr:cNvPr id="13" name="그림 12">
          <a:extLst>
            <a:ext uri="{FF2B5EF4-FFF2-40B4-BE49-F238E27FC236}">
              <a16:creationId xmlns:a16="http://schemas.microsoft.com/office/drawing/2014/main" id="{C1203A34-4744-4322-B5AA-FD216E3FFCAC}"/>
            </a:ext>
          </a:extLst>
        </xdr:cNvPr>
        <xdr:cNvPicPr>
          <a:picLocks noChangeAspect="1"/>
        </xdr:cNvPicPr>
      </xdr:nvPicPr>
      <xdr:blipFill>
        <a:blip xmlns:r="http://schemas.openxmlformats.org/officeDocument/2006/relationships" r:embed="rId4"/>
        <a:stretch>
          <a:fillRect/>
        </a:stretch>
      </xdr:blipFill>
      <xdr:spPr>
        <a:xfrm>
          <a:off x="20092706" y="44615100"/>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BB1943E8-8241-4CDD-AD47-1C46E0F35047}"/>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9E06B0B4-5216-4000-9E4D-CA08CFFF4741}"/>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EC3B3B0C-B5AB-49B4-BFEF-DA7ED7A8F625}"/>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251</xdr:row>
      <xdr:rowOff>152400</xdr:rowOff>
    </xdr:from>
    <xdr:to>
      <xdr:col>15</xdr:col>
      <xdr:colOff>2800592</xdr:colOff>
      <xdr:row>292</xdr:row>
      <xdr:rowOff>775711</xdr:rowOff>
    </xdr:to>
    <xdr:pic>
      <xdr:nvPicPr>
        <xdr:cNvPr id="17" name="그림 16">
          <a:extLst>
            <a:ext uri="{FF2B5EF4-FFF2-40B4-BE49-F238E27FC236}">
              <a16:creationId xmlns:a16="http://schemas.microsoft.com/office/drawing/2014/main" id="{11E8B98A-375C-4F6E-994D-CF1D88071A43}"/>
            </a:ext>
          </a:extLst>
        </xdr:cNvPr>
        <xdr:cNvPicPr>
          <a:picLocks noChangeAspect="1"/>
        </xdr:cNvPicPr>
      </xdr:nvPicPr>
      <xdr:blipFill>
        <a:blip xmlns:r="http://schemas.openxmlformats.org/officeDocument/2006/relationships" r:embed="rId5"/>
        <a:stretch>
          <a:fillRect/>
        </a:stretch>
      </xdr:blipFill>
      <xdr:spPr>
        <a:xfrm>
          <a:off x="13955544" y="44615100"/>
          <a:ext cx="2351498" cy="3404611"/>
        </a:xfrm>
        <a:prstGeom prst="rect">
          <a:avLst/>
        </a:prstGeom>
      </xdr:spPr>
    </xdr:pic>
    <xdr:clientData/>
  </xdr:twoCellAnchor>
  <xdr:twoCellAnchor editAs="oneCell">
    <xdr:from>
      <xdr:col>14</xdr:col>
      <xdr:colOff>56029</xdr:colOff>
      <xdr:row>254</xdr:row>
      <xdr:rowOff>56030</xdr:rowOff>
    </xdr:from>
    <xdr:to>
      <xdr:col>14</xdr:col>
      <xdr:colOff>1452762</xdr:colOff>
      <xdr:row>288</xdr:row>
      <xdr:rowOff>246110</xdr:rowOff>
    </xdr:to>
    <xdr:pic>
      <xdr:nvPicPr>
        <xdr:cNvPr id="18" name="그림 17">
          <a:extLst>
            <a:ext uri="{FF2B5EF4-FFF2-40B4-BE49-F238E27FC236}">
              <a16:creationId xmlns:a16="http://schemas.microsoft.com/office/drawing/2014/main" id="{683E6010-4698-45AF-9A1B-4A23B4BB3DCE}"/>
            </a:ext>
          </a:extLst>
        </xdr:cNvPr>
        <xdr:cNvPicPr>
          <a:picLocks noChangeAspect="1"/>
        </xdr:cNvPicPr>
      </xdr:nvPicPr>
      <xdr:blipFill>
        <a:blip xmlns:r="http://schemas.openxmlformats.org/officeDocument/2006/relationships" r:embed="rId6"/>
        <a:stretch>
          <a:fillRect/>
        </a:stretch>
      </xdr:blipFill>
      <xdr:spPr>
        <a:xfrm>
          <a:off x="11095504" y="44615100"/>
          <a:ext cx="1396733" cy="589010"/>
        </a:xfrm>
        <a:prstGeom prst="rect">
          <a:avLst/>
        </a:prstGeom>
      </xdr:spPr>
    </xdr:pic>
    <xdr:clientData/>
  </xdr:twoCellAnchor>
  <xdr:twoCellAnchor editAs="oneCell">
    <xdr:from>
      <xdr:col>14</xdr:col>
      <xdr:colOff>302559</xdr:colOff>
      <xdr:row>339</xdr:row>
      <xdr:rowOff>68835</xdr:rowOff>
    </xdr:from>
    <xdr:to>
      <xdr:col>15</xdr:col>
      <xdr:colOff>593912</xdr:colOff>
      <xdr:row>339</xdr:row>
      <xdr:rowOff>1269029</xdr:rowOff>
    </xdr:to>
    <xdr:pic>
      <xdr:nvPicPr>
        <xdr:cNvPr id="19" name="그림 18">
          <a:extLst>
            <a:ext uri="{FF2B5EF4-FFF2-40B4-BE49-F238E27FC236}">
              <a16:creationId xmlns:a16="http://schemas.microsoft.com/office/drawing/2014/main" id="{61DD5643-2DB9-4D00-8ADC-09D75E64CE74}"/>
            </a:ext>
          </a:extLst>
        </xdr:cNvPr>
        <xdr:cNvPicPr>
          <a:picLocks noChangeAspect="1"/>
        </xdr:cNvPicPr>
      </xdr:nvPicPr>
      <xdr:blipFill>
        <a:blip xmlns:r="http://schemas.openxmlformats.org/officeDocument/2006/relationships" r:embed="rId7"/>
        <a:stretch>
          <a:fillRect/>
        </a:stretch>
      </xdr:blipFill>
      <xdr:spPr>
        <a:xfrm>
          <a:off x="11342034" y="82069560"/>
          <a:ext cx="2758328" cy="1200194"/>
        </a:xfrm>
        <a:prstGeom prst="rect">
          <a:avLst/>
        </a:prstGeom>
      </xdr:spPr>
    </xdr:pic>
    <xdr:clientData/>
  </xdr:twoCellAnchor>
  <xdr:twoCellAnchor editAs="oneCell">
    <xdr:from>
      <xdr:col>13</xdr:col>
      <xdr:colOff>44824</xdr:colOff>
      <xdr:row>369</xdr:row>
      <xdr:rowOff>45509</xdr:rowOff>
    </xdr:from>
    <xdr:to>
      <xdr:col>14</xdr:col>
      <xdr:colOff>168089</xdr:colOff>
      <xdr:row>369</xdr:row>
      <xdr:rowOff>856810</xdr:rowOff>
    </xdr:to>
    <xdr:pic>
      <xdr:nvPicPr>
        <xdr:cNvPr id="20" name="그림 19">
          <a:extLst>
            <a:ext uri="{FF2B5EF4-FFF2-40B4-BE49-F238E27FC236}">
              <a16:creationId xmlns:a16="http://schemas.microsoft.com/office/drawing/2014/main" id="{2921C8DB-36D9-4376-9B7F-89CFD3A4C93D}"/>
            </a:ext>
          </a:extLst>
        </xdr:cNvPr>
        <xdr:cNvPicPr>
          <a:picLocks noChangeAspect="1"/>
        </xdr:cNvPicPr>
      </xdr:nvPicPr>
      <xdr:blipFill>
        <a:blip xmlns:r="http://schemas.openxmlformats.org/officeDocument/2006/relationships" r:embed="rId8"/>
        <a:stretch>
          <a:fillRect/>
        </a:stretch>
      </xdr:blipFill>
      <xdr:spPr>
        <a:xfrm>
          <a:off x="9084049" y="102544034"/>
          <a:ext cx="2123515" cy="811301"/>
        </a:xfrm>
        <a:prstGeom prst="rect">
          <a:avLst/>
        </a:prstGeom>
      </xdr:spPr>
    </xdr:pic>
    <xdr:clientData/>
  </xdr:twoCellAnchor>
  <xdr:twoCellAnchor editAs="oneCell">
    <xdr:from>
      <xdr:col>13</xdr:col>
      <xdr:colOff>44824</xdr:colOff>
      <xdr:row>369</xdr:row>
      <xdr:rowOff>45509</xdr:rowOff>
    </xdr:from>
    <xdr:to>
      <xdr:col>14</xdr:col>
      <xdr:colOff>168089</xdr:colOff>
      <xdr:row>369</xdr:row>
      <xdr:rowOff>856810</xdr:rowOff>
    </xdr:to>
    <xdr:pic>
      <xdr:nvPicPr>
        <xdr:cNvPr id="21" name="그림 20">
          <a:extLst>
            <a:ext uri="{FF2B5EF4-FFF2-40B4-BE49-F238E27FC236}">
              <a16:creationId xmlns:a16="http://schemas.microsoft.com/office/drawing/2014/main" id="{55CD65CB-265F-4070-ABC6-456F31A0E7D6}"/>
            </a:ext>
          </a:extLst>
        </xdr:cNvPr>
        <xdr:cNvPicPr>
          <a:picLocks noChangeAspect="1"/>
        </xdr:cNvPicPr>
      </xdr:nvPicPr>
      <xdr:blipFill>
        <a:blip xmlns:r="http://schemas.openxmlformats.org/officeDocument/2006/relationships" r:embed="rId8"/>
        <a:stretch>
          <a:fillRect/>
        </a:stretch>
      </xdr:blipFill>
      <xdr:spPr>
        <a:xfrm>
          <a:off x="9084049" y="102544034"/>
          <a:ext cx="2123515" cy="81130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26615F19-3BE2-4974-AA42-6ED493C5B60E}"/>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36E19E39-825A-4F48-8738-91D343F804B6}"/>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5B7AAA32-7FCA-4540-BDDA-1E31A0E631D2}"/>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A262270-12AA-4961-80BB-285DD0FB1605}"/>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136FE0AA-D547-487A-8A0A-75ECA2108EF7}"/>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F1DF47CF-FC6F-4675-9F8E-52EE2970CEA5}"/>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29518D6A-CB3B-4B2B-934A-2978175DA724}"/>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DB16D142-27CC-42CB-8501-7E5694081DE8}"/>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2F13BBB6-0AC6-4988-A982-FC67D4087B96}"/>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52122215-B285-4093-9E1D-DA053016E9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245</xdr:row>
      <xdr:rowOff>303358</xdr:rowOff>
    </xdr:from>
    <xdr:to>
      <xdr:col>17</xdr:col>
      <xdr:colOff>104468</xdr:colOff>
      <xdr:row>246</xdr:row>
      <xdr:rowOff>953781</xdr:rowOff>
    </xdr:to>
    <xdr:pic>
      <xdr:nvPicPr>
        <xdr:cNvPr id="12" name="그림 11">
          <a:extLst>
            <a:ext uri="{FF2B5EF4-FFF2-40B4-BE49-F238E27FC236}">
              <a16:creationId xmlns:a16="http://schemas.microsoft.com/office/drawing/2014/main" id="{7D6815CB-823F-426D-A65F-B157A5A7746C}"/>
            </a:ext>
          </a:extLst>
        </xdr:cNvPr>
        <xdr:cNvPicPr>
          <a:picLocks noChangeAspect="1"/>
        </xdr:cNvPicPr>
      </xdr:nvPicPr>
      <xdr:blipFill>
        <a:blip xmlns:r="http://schemas.openxmlformats.org/officeDocument/2006/relationships" r:embed="rId3"/>
        <a:stretch>
          <a:fillRect/>
        </a:stretch>
      </xdr:blipFill>
      <xdr:spPr>
        <a:xfrm>
          <a:off x="19343194" y="99353833"/>
          <a:ext cx="697099" cy="993323"/>
        </a:xfrm>
        <a:prstGeom prst="rect">
          <a:avLst/>
        </a:prstGeom>
      </xdr:spPr>
    </xdr:pic>
    <xdr:clientData/>
  </xdr:twoCellAnchor>
  <xdr:twoCellAnchor editAs="oneCell">
    <xdr:from>
      <xdr:col>17</xdr:col>
      <xdr:colOff>156881</xdr:colOff>
      <xdr:row>245</xdr:row>
      <xdr:rowOff>316967</xdr:rowOff>
    </xdr:from>
    <xdr:to>
      <xdr:col>18</xdr:col>
      <xdr:colOff>421223</xdr:colOff>
      <xdr:row>246</xdr:row>
      <xdr:rowOff>947019</xdr:rowOff>
    </xdr:to>
    <xdr:pic>
      <xdr:nvPicPr>
        <xdr:cNvPr id="13" name="그림 12">
          <a:extLst>
            <a:ext uri="{FF2B5EF4-FFF2-40B4-BE49-F238E27FC236}">
              <a16:creationId xmlns:a16="http://schemas.microsoft.com/office/drawing/2014/main" id="{447B9B0E-C737-41C2-BDF5-12DCC61C893E}"/>
            </a:ext>
          </a:extLst>
        </xdr:cNvPr>
        <xdr:cNvPicPr>
          <a:picLocks noChangeAspect="1"/>
        </xdr:cNvPicPr>
      </xdr:nvPicPr>
      <xdr:blipFill>
        <a:blip xmlns:r="http://schemas.openxmlformats.org/officeDocument/2006/relationships" r:embed="rId4"/>
        <a:stretch>
          <a:fillRect/>
        </a:stretch>
      </xdr:blipFill>
      <xdr:spPr>
        <a:xfrm>
          <a:off x="20092706" y="99367442"/>
          <a:ext cx="892992" cy="972952"/>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DB7F9C7-929B-482A-B121-9F62152E818C}"/>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4900BBD-AB8D-49A3-9C96-272BB26F415B}"/>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62EC3BB-9B53-429C-AB61-1FB2FB13BA20}"/>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252</xdr:row>
      <xdr:rowOff>152400</xdr:rowOff>
    </xdr:from>
    <xdr:to>
      <xdr:col>15</xdr:col>
      <xdr:colOff>2800592</xdr:colOff>
      <xdr:row>258</xdr:row>
      <xdr:rowOff>132493</xdr:rowOff>
    </xdr:to>
    <xdr:pic>
      <xdr:nvPicPr>
        <xdr:cNvPr id="17" name="그림 16">
          <a:extLst>
            <a:ext uri="{FF2B5EF4-FFF2-40B4-BE49-F238E27FC236}">
              <a16:creationId xmlns:a16="http://schemas.microsoft.com/office/drawing/2014/main" id="{45D6CB6F-8389-4C5D-A55C-63F911B0392E}"/>
            </a:ext>
          </a:extLst>
        </xdr:cNvPr>
        <xdr:cNvPicPr>
          <a:picLocks noChangeAspect="1"/>
        </xdr:cNvPicPr>
      </xdr:nvPicPr>
      <xdr:blipFill>
        <a:blip xmlns:r="http://schemas.openxmlformats.org/officeDocument/2006/relationships" r:embed="rId5"/>
        <a:stretch>
          <a:fillRect/>
        </a:stretch>
      </xdr:blipFill>
      <xdr:spPr>
        <a:xfrm>
          <a:off x="13955544" y="104032050"/>
          <a:ext cx="2351498" cy="3409093"/>
        </a:xfrm>
        <a:prstGeom prst="rect">
          <a:avLst/>
        </a:prstGeom>
      </xdr:spPr>
    </xdr:pic>
    <xdr:clientData/>
  </xdr:twoCellAnchor>
  <xdr:twoCellAnchor editAs="oneCell">
    <xdr:from>
      <xdr:col>14</xdr:col>
      <xdr:colOff>56029</xdr:colOff>
      <xdr:row>255</xdr:row>
      <xdr:rowOff>56030</xdr:rowOff>
    </xdr:from>
    <xdr:to>
      <xdr:col>14</xdr:col>
      <xdr:colOff>1452762</xdr:colOff>
      <xdr:row>256</xdr:row>
      <xdr:rowOff>21992</xdr:rowOff>
    </xdr:to>
    <xdr:pic>
      <xdr:nvPicPr>
        <xdr:cNvPr id="18" name="그림 17">
          <a:extLst>
            <a:ext uri="{FF2B5EF4-FFF2-40B4-BE49-F238E27FC236}">
              <a16:creationId xmlns:a16="http://schemas.microsoft.com/office/drawing/2014/main" id="{3B0F98ED-8761-479F-89DA-AA7FC5D6B1F7}"/>
            </a:ext>
          </a:extLst>
        </xdr:cNvPr>
        <xdr:cNvPicPr>
          <a:picLocks noChangeAspect="1"/>
        </xdr:cNvPicPr>
      </xdr:nvPicPr>
      <xdr:blipFill>
        <a:blip xmlns:r="http://schemas.openxmlformats.org/officeDocument/2006/relationships" r:embed="rId6"/>
        <a:stretch>
          <a:fillRect/>
        </a:stretch>
      </xdr:blipFill>
      <xdr:spPr>
        <a:xfrm>
          <a:off x="11095504" y="105650180"/>
          <a:ext cx="1396733" cy="594612"/>
        </a:xfrm>
        <a:prstGeom prst="rect">
          <a:avLst/>
        </a:prstGeom>
      </xdr:spPr>
    </xdr:pic>
    <xdr:clientData/>
  </xdr:twoCellAnchor>
  <xdr:twoCellAnchor editAs="oneCell">
    <xdr:from>
      <xdr:col>14</xdr:col>
      <xdr:colOff>302559</xdr:colOff>
      <xdr:row>340</xdr:row>
      <xdr:rowOff>68835</xdr:rowOff>
    </xdr:from>
    <xdr:to>
      <xdr:col>15</xdr:col>
      <xdr:colOff>593912</xdr:colOff>
      <xdr:row>340</xdr:row>
      <xdr:rowOff>1269029</xdr:rowOff>
    </xdr:to>
    <xdr:pic>
      <xdr:nvPicPr>
        <xdr:cNvPr id="19" name="그림 18">
          <a:extLst>
            <a:ext uri="{FF2B5EF4-FFF2-40B4-BE49-F238E27FC236}">
              <a16:creationId xmlns:a16="http://schemas.microsoft.com/office/drawing/2014/main" id="{E5B509B4-B58E-4FD9-A341-583089694035}"/>
            </a:ext>
          </a:extLst>
        </xdr:cNvPr>
        <xdr:cNvPicPr>
          <a:picLocks noChangeAspect="1"/>
        </xdr:cNvPicPr>
      </xdr:nvPicPr>
      <xdr:blipFill>
        <a:blip xmlns:r="http://schemas.openxmlformats.org/officeDocument/2006/relationships" r:embed="rId7"/>
        <a:stretch>
          <a:fillRect/>
        </a:stretch>
      </xdr:blipFill>
      <xdr:spPr>
        <a:xfrm>
          <a:off x="11342034" y="161469960"/>
          <a:ext cx="2758328" cy="1200194"/>
        </a:xfrm>
        <a:prstGeom prst="rect">
          <a:avLst/>
        </a:prstGeom>
      </xdr:spPr>
    </xdr:pic>
    <xdr:clientData/>
  </xdr:twoCellAnchor>
  <xdr:twoCellAnchor editAs="oneCell">
    <xdr:from>
      <xdr:col>13</xdr:col>
      <xdr:colOff>44824</xdr:colOff>
      <xdr:row>370</xdr:row>
      <xdr:rowOff>45509</xdr:rowOff>
    </xdr:from>
    <xdr:to>
      <xdr:col>14</xdr:col>
      <xdr:colOff>168089</xdr:colOff>
      <xdr:row>370</xdr:row>
      <xdr:rowOff>856810</xdr:rowOff>
    </xdr:to>
    <xdr:pic>
      <xdr:nvPicPr>
        <xdr:cNvPr id="20" name="그림 19">
          <a:extLst>
            <a:ext uri="{FF2B5EF4-FFF2-40B4-BE49-F238E27FC236}">
              <a16:creationId xmlns:a16="http://schemas.microsoft.com/office/drawing/2014/main" id="{FD701614-D89A-45BF-8223-27F0BB1EAB00}"/>
            </a:ext>
          </a:extLst>
        </xdr:cNvPr>
        <xdr:cNvPicPr>
          <a:picLocks noChangeAspect="1"/>
        </xdr:cNvPicPr>
      </xdr:nvPicPr>
      <xdr:blipFill>
        <a:blip xmlns:r="http://schemas.openxmlformats.org/officeDocument/2006/relationships" r:embed="rId8"/>
        <a:stretch>
          <a:fillRect/>
        </a:stretch>
      </xdr:blipFill>
      <xdr:spPr>
        <a:xfrm>
          <a:off x="9084049" y="181944434"/>
          <a:ext cx="2123515" cy="811301"/>
        </a:xfrm>
        <a:prstGeom prst="rect">
          <a:avLst/>
        </a:prstGeom>
      </xdr:spPr>
    </xdr:pic>
    <xdr:clientData/>
  </xdr:twoCellAnchor>
  <xdr:twoCellAnchor editAs="oneCell">
    <xdr:from>
      <xdr:col>13</xdr:col>
      <xdr:colOff>44824</xdr:colOff>
      <xdr:row>370</xdr:row>
      <xdr:rowOff>45509</xdr:rowOff>
    </xdr:from>
    <xdr:to>
      <xdr:col>14</xdr:col>
      <xdr:colOff>168089</xdr:colOff>
      <xdr:row>370</xdr:row>
      <xdr:rowOff>856810</xdr:rowOff>
    </xdr:to>
    <xdr:pic>
      <xdr:nvPicPr>
        <xdr:cNvPr id="21" name="그림 20">
          <a:extLst>
            <a:ext uri="{FF2B5EF4-FFF2-40B4-BE49-F238E27FC236}">
              <a16:creationId xmlns:a16="http://schemas.microsoft.com/office/drawing/2014/main" id="{7B7974FE-669C-4810-AE27-71125D43400B}"/>
            </a:ext>
          </a:extLst>
        </xdr:cNvPr>
        <xdr:cNvPicPr>
          <a:picLocks noChangeAspect="1"/>
        </xdr:cNvPicPr>
      </xdr:nvPicPr>
      <xdr:blipFill>
        <a:blip xmlns:r="http://schemas.openxmlformats.org/officeDocument/2006/relationships" r:embed="rId8"/>
        <a:stretch>
          <a:fillRect/>
        </a:stretch>
      </xdr:blipFill>
      <xdr:spPr>
        <a:xfrm>
          <a:off x="9084049" y="181944434"/>
          <a:ext cx="2123515" cy="811301"/>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EC90C16A-A1D6-4C2E-9222-125B72B8DD10}"/>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A29F5BFC-FC9A-464E-9FF9-8954D7A22BBE}"/>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1B4FB7E2-61EA-4032-BE70-DB78EDE1EA23}"/>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913DA606-1EA8-406E-B2E2-E69C7E62599F}"/>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122B1E28-AFD2-4499-B597-3E833BE8ABDB}"/>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8F7166A7-D8C9-444F-BBD2-07616707B08D}"/>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A8B22B3-9951-48A8-9100-C995DEA46A8D}"/>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2DCDC091-52BF-4CCC-8112-A1D16A206800}"/>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488FBFB7-3FB0-4736-A59C-AE66A17C4900}"/>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24892373-07EF-4E59-8B28-B6FD92C0C63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291</xdr:row>
      <xdr:rowOff>303040</xdr:rowOff>
    </xdr:to>
    <xdr:pic>
      <xdr:nvPicPr>
        <xdr:cNvPr id="12" name="그림 11">
          <a:extLst>
            <a:ext uri="{FF2B5EF4-FFF2-40B4-BE49-F238E27FC236}">
              <a16:creationId xmlns:a16="http://schemas.microsoft.com/office/drawing/2014/main" id="{FF684772-956A-4842-A78E-FC2106ED40DB}"/>
            </a:ext>
          </a:extLst>
        </xdr:cNvPr>
        <xdr:cNvPicPr>
          <a:picLocks noChangeAspect="1"/>
        </xdr:cNvPicPr>
      </xdr:nvPicPr>
      <xdr:blipFill>
        <a:blip xmlns:r="http://schemas.openxmlformats.org/officeDocument/2006/relationships" r:embed="rId3"/>
        <a:stretch>
          <a:fillRect/>
        </a:stretch>
      </xdr:blipFill>
      <xdr:spPr>
        <a:xfrm>
          <a:off x="19343194" y="47205900"/>
          <a:ext cx="697099" cy="988840"/>
        </a:xfrm>
        <a:prstGeom prst="rect">
          <a:avLst/>
        </a:prstGeom>
      </xdr:spPr>
    </xdr:pic>
    <xdr:clientData/>
  </xdr:twoCellAnchor>
  <xdr:twoCellAnchor editAs="oneCell">
    <xdr:from>
      <xdr:col>17</xdr:col>
      <xdr:colOff>156881</xdr:colOff>
      <xdr:row>246</xdr:row>
      <xdr:rowOff>316967</xdr:rowOff>
    </xdr:from>
    <xdr:to>
      <xdr:col>18</xdr:col>
      <xdr:colOff>421223</xdr:colOff>
      <xdr:row>291</xdr:row>
      <xdr:rowOff>282669</xdr:rowOff>
    </xdr:to>
    <xdr:pic>
      <xdr:nvPicPr>
        <xdr:cNvPr id="13" name="그림 12">
          <a:extLst>
            <a:ext uri="{FF2B5EF4-FFF2-40B4-BE49-F238E27FC236}">
              <a16:creationId xmlns:a16="http://schemas.microsoft.com/office/drawing/2014/main" id="{4A2757DA-2419-4663-8DE5-AE8F1C01AFAA}"/>
            </a:ext>
          </a:extLst>
        </xdr:cNvPr>
        <xdr:cNvPicPr>
          <a:picLocks noChangeAspect="1"/>
        </xdr:cNvPicPr>
      </xdr:nvPicPr>
      <xdr:blipFill>
        <a:blip xmlns:r="http://schemas.openxmlformats.org/officeDocument/2006/relationships" r:embed="rId4"/>
        <a:stretch>
          <a:fillRect/>
        </a:stretch>
      </xdr:blipFill>
      <xdr:spPr>
        <a:xfrm>
          <a:off x="20092706" y="47205900"/>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1D689F0B-2232-4E3B-A852-E876FDACFBF6}"/>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B0CEFDFE-82CA-46B6-9071-5A33A348C98C}"/>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8F4B4A78-A6E5-4533-BF30-1826178AAE1C}"/>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294</xdr:row>
      <xdr:rowOff>775710</xdr:rowOff>
    </xdr:to>
    <xdr:pic>
      <xdr:nvPicPr>
        <xdr:cNvPr id="17" name="그림 16">
          <a:extLst>
            <a:ext uri="{FF2B5EF4-FFF2-40B4-BE49-F238E27FC236}">
              <a16:creationId xmlns:a16="http://schemas.microsoft.com/office/drawing/2014/main" id="{048A515D-46CB-456D-ABCF-0E8F0CA0192F}"/>
            </a:ext>
          </a:extLst>
        </xdr:cNvPr>
        <xdr:cNvPicPr>
          <a:picLocks noChangeAspect="1"/>
        </xdr:cNvPicPr>
      </xdr:nvPicPr>
      <xdr:blipFill>
        <a:blip xmlns:r="http://schemas.openxmlformats.org/officeDocument/2006/relationships" r:embed="rId5"/>
        <a:stretch>
          <a:fillRect/>
        </a:stretch>
      </xdr:blipFill>
      <xdr:spPr>
        <a:xfrm>
          <a:off x="13955544" y="47205900"/>
          <a:ext cx="2351498" cy="3404611"/>
        </a:xfrm>
        <a:prstGeom prst="rect">
          <a:avLst/>
        </a:prstGeom>
      </xdr:spPr>
    </xdr:pic>
    <xdr:clientData/>
  </xdr:twoCellAnchor>
  <xdr:twoCellAnchor editAs="oneCell">
    <xdr:from>
      <xdr:col>14</xdr:col>
      <xdr:colOff>56029</xdr:colOff>
      <xdr:row>256</xdr:row>
      <xdr:rowOff>56030</xdr:rowOff>
    </xdr:from>
    <xdr:to>
      <xdr:col>14</xdr:col>
      <xdr:colOff>1452762</xdr:colOff>
      <xdr:row>290</xdr:row>
      <xdr:rowOff>246109</xdr:rowOff>
    </xdr:to>
    <xdr:pic>
      <xdr:nvPicPr>
        <xdr:cNvPr id="18" name="그림 17">
          <a:extLst>
            <a:ext uri="{FF2B5EF4-FFF2-40B4-BE49-F238E27FC236}">
              <a16:creationId xmlns:a16="http://schemas.microsoft.com/office/drawing/2014/main" id="{EA5ACA1A-C8CA-41BF-B51B-0CE00D5D5F62}"/>
            </a:ext>
          </a:extLst>
        </xdr:cNvPr>
        <xdr:cNvPicPr>
          <a:picLocks noChangeAspect="1"/>
        </xdr:cNvPicPr>
      </xdr:nvPicPr>
      <xdr:blipFill>
        <a:blip xmlns:r="http://schemas.openxmlformats.org/officeDocument/2006/relationships" r:embed="rId6"/>
        <a:stretch>
          <a:fillRect/>
        </a:stretch>
      </xdr:blipFill>
      <xdr:spPr>
        <a:xfrm>
          <a:off x="11095504" y="47205900"/>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25EE5A20-66B8-4D90-B190-020A370B3F2A}"/>
            </a:ext>
          </a:extLst>
        </xdr:cNvPr>
        <xdr:cNvPicPr>
          <a:picLocks noChangeAspect="1"/>
        </xdr:cNvPicPr>
      </xdr:nvPicPr>
      <xdr:blipFill>
        <a:blip xmlns:r="http://schemas.openxmlformats.org/officeDocument/2006/relationships" r:embed="rId7"/>
        <a:stretch>
          <a:fillRect/>
        </a:stretch>
      </xdr:blipFill>
      <xdr:spPr>
        <a:xfrm>
          <a:off x="11342034" y="84660360"/>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18877ED2-7F37-4CDC-9F15-AABE9287DE39}"/>
            </a:ext>
          </a:extLst>
        </xdr:cNvPr>
        <xdr:cNvPicPr>
          <a:picLocks noChangeAspect="1"/>
        </xdr:cNvPicPr>
      </xdr:nvPicPr>
      <xdr:blipFill>
        <a:blip xmlns:r="http://schemas.openxmlformats.org/officeDocument/2006/relationships" r:embed="rId8"/>
        <a:stretch>
          <a:fillRect/>
        </a:stretch>
      </xdr:blipFill>
      <xdr:spPr>
        <a:xfrm>
          <a:off x="9084049" y="105134834"/>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E6E8ED92-2975-4413-84F9-09A608288F08}"/>
            </a:ext>
          </a:extLst>
        </xdr:cNvPr>
        <xdr:cNvPicPr>
          <a:picLocks noChangeAspect="1"/>
        </xdr:cNvPicPr>
      </xdr:nvPicPr>
      <xdr:blipFill>
        <a:blip xmlns:r="http://schemas.openxmlformats.org/officeDocument/2006/relationships" r:embed="rId8"/>
        <a:stretch>
          <a:fillRect/>
        </a:stretch>
      </xdr:blipFill>
      <xdr:spPr>
        <a:xfrm>
          <a:off x="9084049" y="105134834"/>
          <a:ext cx="2123515" cy="811301"/>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54E0E8CC-76FA-40AE-9A3C-DED8BCECACC1}"/>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D5388D39-07CA-4443-8F3D-788F01FF413E}"/>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FD508826-A4EF-4A18-A68D-D58590C6732C}"/>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FDB469B4-B0CB-408E-AB01-5A79515DCAC9}"/>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32709935-DD46-405D-9A42-AEC254E0A435}"/>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16A08E4F-82C3-480B-AE47-B6C1787778FA}"/>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1DADA7E0-CE81-4FF0-9F29-B3EBF5F00FF2}"/>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C9C41FD7-9C6D-45F7-A126-14C259CC7C9A}"/>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A3DE1128-ED3B-4A3A-8072-2A19A6CE49B2}"/>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5F6EF08F-1325-414F-AF44-E83E066DB6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71719</xdr:rowOff>
    </xdr:to>
    <xdr:pic>
      <xdr:nvPicPr>
        <xdr:cNvPr id="12" name="그림 11">
          <a:extLst>
            <a:ext uri="{FF2B5EF4-FFF2-40B4-BE49-F238E27FC236}">
              <a16:creationId xmlns:a16="http://schemas.microsoft.com/office/drawing/2014/main" id="{0E297691-EBD7-474E-8796-C683D641E553}"/>
            </a:ext>
          </a:extLst>
        </xdr:cNvPr>
        <xdr:cNvPicPr>
          <a:picLocks noChangeAspect="1"/>
        </xdr:cNvPicPr>
      </xdr:nvPicPr>
      <xdr:blipFill>
        <a:blip xmlns:r="http://schemas.openxmlformats.org/officeDocument/2006/relationships" r:embed="rId3"/>
        <a:stretch>
          <a:fillRect/>
        </a:stretch>
      </xdr:blipFill>
      <xdr:spPr>
        <a:xfrm>
          <a:off x="19343194" y="47920275"/>
          <a:ext cx="697099" cy="988840"/>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51348</xdr:rowOff>
    </xdr:to>
    <xdr:pic>
      <xdr:nvPicPr>
        <xdr:cNvPr id="13" name="그림 12">
          <a:extLst>
            <a:ext uri="{FF2B5EF4-FFF2-40B4-BE49-F238E27FC236}">
              <a16:creationId xmlns:a16="http://schemas.microsoft.com/office/drawing/2014/main" id="{B47385EE-EE26-4773-9618-1BB266DD5DB8}"/>
            </a:ext>
          </a:extLst>
        </xdr:cNvPr>
        <xdr:cNvPicPr>
          <a:picLocks noChangeAspect="1"/>
        </xdr:cNvPicPr>
      </xdr:nvPicPr>
      <xdr:blipFill>
        <a:blip xmlns:r="http://schemas.openxmlformats.org/officeDocument/2006/relationships" r:embed="rId4"/>
        <a:stretch>
          <a:fillRect/>
        </a:stretch>
      </xdr:blipFill>
      <xdr:spPr>
        <a:xfrm>
          <a:off x="20092706" y="47920275"/>
          <a:ext cx="892992" cy="968469"/>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2D83B6B3-92F3-49A5-B84A-B702EF0D8DCD}"/>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96BB8327-0FC4-4552-9FE6-56C369500DB7}"/>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44F8D929-7241-4ACD-BE5F-D7BE194AA739}"/>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176996</xdr:rowOff>
    </xdr:to>
    <xdr:pic>
      <xdr:nvPicPr>
        <xdr:cNvPr id="17" name="그림 16">
          <a:extLst>
            <a:ext uri="{FF2B5EF4-FFF2-40B4-BE49-F238E27FC236}">
              <a16:creationId xmlns:a16="http://schemas.microsoft.com/office/drawing/2014/main" id="{5EDA5E54-3C00-40D1-93DA-43FE60C49269}"/>
            </a:ext>
          </a:extLst>
        </xdr:cNvPr>
        <xdr:cNvPicPr>
          <a:picLocks noChangeAspect="1"/>
        </xdr:cNvPicPr>
      </xdr:nvPicPr>
      <xdr:blipFill>
        <a:blip xmlns:r="http://schemas.openxmlformats.org/officeDocument/2006/relationships" r:embed="rId5"/>
        <a:stretch>
          <a:fillRect/>
        </a:stretch>
      </xdr:blipFill>
      <xdr:spPr>
        <a:xfrm>
          <a:off x="13955544" y="47920275"/>
          <a:ext cx="2351498" cy="3404610"/>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246110</xdr:rowOff>
    </xdr:to>
    <xdr:pic>
      <xdr:nvPicPr>
        <xdr:cNvPr id="18" name="그림 17">
          <a:extLst>
            <a:ext uri="{FF2B5EF4-FFF2-40B4-BE49-F238E27FC236}">
              <a16:creationId xmlns:a16="http://schemas.microsoft.com/office/drawing/2014/main" id="{53D866E1-A9F9-4156-B18F-EEFE9E552A29}"/>
            </a:ext>
          </a:extLst>
        </xdr:cNvPr>
        <xdr:cNvPicPr>
          <a:picLocks noChangeAspect="1"/>
        </xdr:cNvPicPr>
      </xdr:nvPicPr>
      <xdr:blipFill>
        <a:blip xmlns:r="http://schemas.openxmlformats.org/officeDocument/2006/relationships" r:embed="rId6"/>
        <a:stretch>
          <a:fillRect/>
        </a:stretch>
      </xdr:blipFill>
      <xdr:spPr>
        <a:xfrm>
          <a:off x="11095504" y="47920275"/>
          <a:ext cx="1396733" cy="589009"/>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87434FA3-4AE9-4645-8D3D-763E1643A977}"/>
            </a:ext>
          </a:extLst>
        </xdr:cNvPr>
        <xdr:cNvPicPr>
          <a:picLocks noChangeAspect="1"/>
        </xdr:cNvPicPr>
      </xdr:nvPicPr>
      <xdr:blipFill>
        <a:blip xmlns:r="http://schemas.openxmlformats.org/officeDocument/2006/relationships" r:embed="rId7"/>
        <a:stretch>
          <a:fillRect/>
        </a:stretch>
      </xdr:blipFill>
      <xdr:spPr>
        <a:xfrm>
          <a:off x="11342034" y="8537473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60921109-99B1-4E31-B43F-71731AB105B7}"/>
            </a:ext>
          </a:extLst>
        </xdr:cNvPr>
        <xdr:cNvPicPr>
          <a:picLocks noChangeAspect="1"/>
        </xdr:cNvPicPr>
      </xdr:nvPicPr>
      <xdr:blipFill>
        <a:blip xmlns:r="http://schemas.openxmlformats.org/officeDocument/2006/relationships" r:embed="rId8"/>
        <a:stretch>
          <a:fillRect/>
        </a:stretch>
      </xdr:blipFill>
      <xdr:spPr>
        <a:xfrm>
          <a:off x="9084049" y="10584920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9FBFACD6-0716-45EF-83F0-27C0E6238C42}"/>
            </a:ext>
          </a:extLst>
        </xdr:cNvPr>
        <xdr:cNvPicPr>
          <a:picLocks noChangeAspect="1"/>
        </xdr:cNvPicPr>
      </xdr:nvPicPr>
      <xdr:blipFill>
        <a:blip xmlns:r="http://schemas.openxmlformats.org/officeDocument/2006/relationships" r:embed="rId8"/>
        <a:stretch>
          <a:fillRect/>
        </a:stretch>
      </xdr:blipFill>
      <xdr:spPr>
        <a:xfrm>
          <a:off x="9084049" y="105849209"/>
          <a:ext cx="2123515" cy="811301"/>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9BD046B9-718A-4E06-B0EE-4227A4BA4331}"/>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2B8014B0-539D-42DA-90FB-6222815EB8FB}"/>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7C88D7A5-96A3-423C-B462-CE56DA8AB79B}"/>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B661B5EC-1D96-4FBB-8B03-C79A3CC9D84D}"/>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DB94E111-83F2-4388-9D89-1FAF0F542E4A}"/>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D3D604EC-1A4E-464F-AE6F-7A845E62542C}"/>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6D0A1393-115B-42C0-BAAA-08A3B49470DE}"/>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3DBABEF5-2449-4445-81CB-ED458FA407C8}"/>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E67E9A04-D769-4606-B6F7-48CB429B7510}"/>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91D239D7-D12A-4820-9CCE-7B1FF89C87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71719</xdr:rowOff>
    </xdr:to>
    <xdr:pic>
      <xdr:nvPicPr>
        <xdr:cNvPr id="12" name="그림 11">
          <a:extLst>
            <a:ext uri="{FF2B5EF4-FFF2-40B4-BE49-F238E27FC236}">
              <a16:creationId xmlns:a16="http://schemas.microsoft.com/office/drawing/2014/main" id="{BDCAAB35-B4BE-4576-A3D9-521040144EB9}"/>
            </a:ext>
          </a:extLst>
        </xdr:cNvPr>
        <xdr:cNvPicPr>
          <a:picLocks noChangeAspect="1"/>
        </xdr:cNvPicPr>
      </xdr:nvPicPr>
      <xdr:blipFill>
        <a:blip xmlns:r="http://schemas.openxmlformats.org/officeDocument/2006/relationships" r:embed="rId3"/>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51348</xdr:rowOff>
    </xdr:to>
    <xdr:pic>
      <xdr:nvPicPr>
        <xdr:cNvPr id="13" name="그림 12">
          <a:extLst>
            <a:ext uri="{FF2B5EF4-FFF2-40B4-BE49-F238E27FC236}">
              <a16:creationId xmlns:a16="http://schemas.microsoft.com/office/drawing/2014/main" id="{580FD948-8BF4-40B2-8D31-A403BA751296}"/>
            </a:ext>
          </a:extLst>
        </xdr:cNvPr>
        <xdr:cNvPicPr>
          <a:picLocks noChangeAspect="1"/>
        </xdr:cNvPicPr>
      </xdr:nvPicPr>
      <xdr:blipFill>
        <a:blip xmlns:r="http://schemas.openxmlformats.org/officeDocument/2006/relationships" r:embed="rId4"/>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8EA04828-F1E0-40E1-8B0B-54DC9BA54718}"/>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60CEA65B-B210-4699-BD8F-8064D7678EA0}"/>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9E23117B-03CD-4E60-A5A2-2EDE14C95938}"/>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176996</xdr:rowOff>
    </xdr:to>
    <xdr:pic>
      <xdr:nvPicPr>
        <xdr:cNvPr id="17" name="그림 16">
          <a:extLst>
            <a:ext uri="{FF2B5EF4-FFF2-40B4-BE49-F238E27FC236}">
              <a16:creationId xmlns:a16="http://schemas.microsoft.com/office/drawing/2014/main" id="{2343FE62-6AED-4D20-A49D-F1E1E3A8F41C}"/>
            </a:ext>
          </a:extLst>
        </xdr:cNvPr>
        <xdr:cNvPicPr>
          <a:picLocks noChangeAspect="1"/>
        </xdr:cNvPicPr>
      </xdr:nvPicPr>
      <xdr:blipFill>
        <a:blip xmlns:r="http://schemas.openxmlformats.org/officeDocument/2006/relationships" r:embed="rId5"/>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246110</xdr:rowOff>
    </xdr:to>
    <xdr:pic>
      <xdr:nvPicPr>
        <xdr:cNvPr id="18" name="그림 17">
          <a:extLst>
            <a:ext uri="{FF2B5EF4-FFF2-40B4-BE49-F238E27FC236}">
              <a16:creationId xmlns:a16="http://schemas.microsoft.com/office/drawing/2014/main" id="{7C67525E-D686-49CE-8BB3-B2C8A0BAB348}"/>
            </a:ext>
          </a:extLst>
        </xdr:cNvPr>
        <xdr:cNvPicPr>
          <a:picLocks noChangeAspect="1"/>
        </xdr:cNvPicPr>
      </xdr:nvPicPr>
      <xdr:blipFill>
        <a:blip xmlns:r="http://schemas.openxmlformats.org/officeDocument/2006/relationships" r:embed="rId6"/>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2DA0615F-C2F8-4D10-BCDD-7BC7091BE20C}"/>
            </a:ext>
          </a:extLst>
        </xdr:cNvPr>
        <xdr:cNvPicPr>
          <a:picLocks noChangeAspect="1"/>
        </xdr:cNvPicPr>
      </xdr:nvPicPr>
      <xdr:blipFill>
        <a:blip xmlns:r="http://schemas.openxmlformats.org/officeDocument/2006/relationships" r:embed="rId7"/>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C9837B2B-A0FC-48E5-BC9C-B7141575270D}"/>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5CF273A2-95BB-4022-B6D7-158EDCB6A5EF}"/>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2" name="그림 21">
          <a:extLst>
            <a:ext uri="{FF2B5EF4-FFF2-40B4-BE49-F238E27FC236}">
              <a16:creationId xmlns:a16="http://schemas.microsoft.com/office/drawing/2014/main" id="{478F57A4-33D1-4D61-987E-69DB178B9BAA}"/>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3" name="그림 22">
          <a:extLst>
            <a:ext uri="{FF2B5EF4-FFF2-40B4-BE49-F238E27FC236}">
              <a16:creationId xmlns:a16="http://schemas.microsoft.com/office/drawing/2014/main" id="{826021FC-3B22-4810-8BDE-6FDDCB980EB2}"/>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5775EEB7-6DB0-4AB2-AEC3-34AD0211C709}"/>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BBE012ED-9CCF-45BB-A3E6-41E279DE657B}"/>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F49F7EBE-91F9-43E5-BAA1-4937F8732E2F}"/>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AF6DE392-AF88-4C7B-8836-A14E469F9FF2}"/>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651B8288-88A2-4D64-B830-2375CBEAE044}"/>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AD4AD232-2813-4EC3-915F-42380EEF3A37}"/>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2E32A23-E7C4-431C-B6A9-6EC8C510CAB5}"/>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828F5FB8-5784-4A80-BFB2-F52F052035C6}"/>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20C24807-E115-4B89-8D26-78F3A9CF9FFC}"/>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8DF268B2-FB0F-46F1-9786-0B568A2BF2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247</xdr:row>
      <xdr:rowOff>946576</xdr:rowOff>
    </xdr:to>
    <xdr:pic>
      <xdr:nvPicPr>
        <xdr:cNvPr id="12" name="그림 11">
          <a:extLst>
            <a:ext uri="{FF2B5EF4-FFF2-40B4-BE49-F238E27FC236}">
              <a16:creationId xmlns:a16="http://schemas.microsoft.com/office/drawing/2014/main" id="{8B991838-494A-45C7-B7EA-F3D18681424C}"/>
            </a:ext>
          </a:extLst>
        </xdr:cNvPr>
        <xdr:cNvPicPr>
          <a:picLocks noChangeAspect="1"/>
        </xdr:cNvPicPr>
      </xdr:nvPicPr>
      <xdr:blipFill>
        <a:blip xmlns:r="http://schemas.openxmlformats.org/officeDocument/2006/relationships" r:embed="rId3"/>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247</xdr:row>
      <xdr:rowOff>939814</xdr:rowOff>
    </xdr:to>
    <xdr:pic>
      <xdr:nvPicPr>
        <xdr:cNvPr id="13" name="그림 12">
          <a:extLst>
            <a:ext uri="{FF2B5EF4-FFF2-40B4-BE49-F238E27FC236}">
              <a16:creationId xmlns:a16="http://schemas.microsoft.com/office/drawing/2014/main" id="{5C3ED6E8-FDAF-4901-86CD-55040C464682}"/>
            </a:ext>
          </a:extLst>
        </xdr:cNvPr>
        <xdr:cNvPicPr>
          <a:picLocks noChangeAspect="1"/>
        </xdr:cNvPicPr>
      </xdr:nvPicPr>
      <xdr:blipFill>
        <a:blip xmlns:r="http://schemas.openxmlformats.org/officeDocument/2006/relationships" r:embed="rId4"/>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8817BAC5-58BB-4820-8009-A971FF78AF3C}"/>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B3C3A7BA-40BC-4AE8-A7C3-897644E5D2F3}"/>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9AF16DAA-A7D3-4394-9851-DA6EB5E483B7}"/>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259</xdr:row>
      <xdr:rowOff>127690</xdr:rowOff>
    </xdr:to>
    <xdr:pic>
      <xdr:nvPicPr>
        <xdr:cNvPr id="17" name="그림 16">
          <a:extLst>
            <a:ext uri="{FF2B5EF4-FFF2-40B4-BE49-F238E27FC236}">
              <a16:creationId xmlns:a16="http://schemas.microsoft.com/office/drawing/2014/main" id="{113A2422-DC73-49B4-9DB5-5681C7A9EA46}"/>
            </a:ext>
          </a:extLst>
        </xdr:cNvPr>
        <xdr:cNvPicPr>
          <a:picLocks noChangeAspect="1"/>
        </xdr:cNvPicPr>
      </xdr:nvPicPr>
      <xdr:blipFill>
        <a:blip xmlns:r="http://schemas.openxmlformats.org/officeDocument/2006/relationships" r:embed="rId5"/>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257</xdr:row>
      <xdr:rowOff>21992</xdr:rowOff>
    </xdr:to>
    <xdr:pic>
      <xdr:nvPicPr>
        <xdr:cNvPr id="18" name="그림 17">
          <a:extLst>
            <a:ext uri="{FF2B5EF4-FFF2-40B4-BE49-F238E27FC236}">
              <a16:creationId xmlns:a16="http://schemas.microsoft.com/office/drawing/2014/main" id="{B2FB7B7B-7C2A-4EBF-BA19-D08E77361979}"/>
            </a:ext>
          </a:extLst>
        </xdr:cNvPr>
        <xdr:cNvPicPr>
          <a:picLocks noChangeAspect="1"/>
        </xdr:cNvPicPr>
      </xdr:nvPicPr>
      <xdr:blipFill>
        <a:blip xmlns:r="http://schemas.openxmlformats.org/officeDocument/2006/relationships" r:embed="rId6"/>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4EFE9CF9-6455-470D-BA0A-5442236372E4}"/>
            </a:ext>
          </a:extLst>
        </xdr:cNvPr>
        <xdr:cNvPicPr>
          <a:picLocks noChangeAspect="1"/>
        </xdr:cNvPicPr>
      </xdr:nvPicPr>
      <xdr:blipFill>
        <a:blip xmlns:r="http://schemas.openxmlformats.org/officeDocument/2006/relationships" r:embed="rId7"/>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A3577938-40A6-4EA7-B422-15546089FBA1}"/>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602D0044-B83D-4550-8476-018939F27297}"/>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9C06F763-6F73-43F3-9453-54A4394935FD}"/>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FF48B406-7D89-4DA6-AE95-870ECF627DAD}"/>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8AA26BCE-9C9C-4FA4-9612-B843D07F6F31}"/>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CD5D1822-9F66-48D3-B7BA-2569A3090D2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18BFB2DD-5A10-4712-A098-AD54A85357FC}"/>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F211BC8A-D722-4DB7-92E1-AED9F3CDECD5}"/>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05DC5DBE-E5DD-46B0-A6D8-AC0DB7EBA9F5}"/>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CF3C9608-E189-467D-A0B3-E39303EB5041}"/>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39E64F47-DEF0-4AC7-8048-757A69A376A9}"/>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53289297-C4DD-4F6C-91F8-249207F5A2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71719</xdr:rowOff>
    </xdr:to>
    <xdr:pic>
      <xdr:nvPicPr>
        <xdr:cNvPr id="12" name="그림 11">
          <a:extLst>
            <a:ext uri="{FF2B5EF4-FFF2-40B4-BE49-F238E27FC236}">
              <a16:creationId xmlns:a16="http://schemas.microsoft.com/office/drawing/2014/main" id="{D48A16DB-CDFE-48A8-B6B2-79E0395E5EE7}"/>
            </a:ext>
          </a:extLst>
        </xdr:cNvPr>
        <xdr:cNvPicPr>
          <a:picLocks noChangeAspect="1"/>
        </xdr:cNvPicPr>
      </xdr:nvPicPr>
      <xdr:blipFill>
        <a:blip xmlns:r="http://schemas.openxmlformats.org/officeDocument/2006/relationships" r:embed="rId3"/>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51348</xdr:rowOff>
    </xdr:to>
    <xdr:pic>
      <xdr:nvPicPr>
        <xdr:cNvPr id="13" name="그림 12">
          <a:extLst>
            <a:ext uri="{FF2B5EF4-FFF2-40B4-BE49-F238E27FC236}">
              <a16:creationId xmlns:a16="http://schemas.microsoft.com/office/drawing/2014/main" id="{CF5D0D08-6A9C-48AC-887D-38C111396DE9}"/>
            </a:ext>
          </a:extLst>
        </xdr:cNvPr>
        <xdr:cNvPicPr>
          <a:picLocks noChangeAspect="1"/>
        </xdr:cNvPicPr>
      </xdr:nvPicPr>
      <xdr:blipFill>
        <a:blip xmlns:r="http://schemas.openxmlformats.org/officeDocument/2006/relationships" r:embed="rId4"/>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82790E-27B3-4067-8D3C-02522FD2AE83}"/>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68F757AB-CBAB-42DC-9C32-2C434D76451E}"/>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3A48563E-F850-4EA5-80D4-F67CA00D9505}"/>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176996</xdr:rowOff>
    </xdr:to>
    <xdr:pic>
      <xdr:nvPicPr>
        <xdr:cNvPr id="17" name="그림 16">
          <a:extLst>
            <a:ext uri="{FF2B5EF4-FFF2-40B4-BE49-F238E27FC236}">
              <a16:creationId xmlns:a16="http://schemas.microsoft.com/office/drawing/2014/main" id="{92F34372-E7AD-4A55-8966-918F1330710C}"/>
            </a:ext>
          </a:extLst>
        </xdr:cNvPr>
        <xdr:cNvPicPr>
          <a:picLocks noChangeAspect="1"/>
        </xdr:cNvPicPr>
      </xdr:nvPicPr>
      <xdr:blipFill>
        <a:blip xmlns:r="http://schemas.openxmlformats.org/officeDocument/2006/relationships" r:embed="rId5"/>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246110</xdr:rowOff>
    </xdr:to>
    <xdr:pic>
      <xdr:nvPicPr>
        <xdr:cNvPr id="18" name="그림 17">
          <a:extLst>
            <a:ext uri="{FF2B5EF4-FFF2-40B4-BE49-F238E27FC236}">
              <a16:creationId xmlns:a16="http://schemas.microsoft.com/office/drawing/2014/main" id="{56D4C088-60DF-403D-8F84-3F3F703EEB04}"/>
            </a:ext>
          </a:extLst>
        </xdr:cNvPr>
        <xdr:cNvPicPr>
          <a:picLocks noChangeAspect="1"/>
        </xdr:cNvPicPr>
      </xdr:nvPicPr>
      <xdr:blipFill>
        <a:blip xmlns:r="http://schemas.openxmlformats.org/officeDocument/2006/relationships" r:embed="rId6"/>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95C95973-52DE-477E-AF51-390682232885}"/>
            </a:ext>
          </a:extLst>
        </xdr:cNvPr>
        <xdr:cNvPicPr>
          <a:picLocks noChangeAspect="1"/>
        </xdr:cNvPicPr>
      </xdr:nvPicPr>
      <xdr:blipFill>
        <a:blip xmlns:r="http://schemas.openxmlformats.org/officeDocument/2006/relationships" r:embed="rId7"/>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7778ABE8-DF9F-42E2-ACE7-A0CD6AE8B1FD}"/>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F85BC15C-F4B6-42A1-ABEC-4A7574D79C73}"/>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99C4532D-C9B8-4C1B-8C48-F3C1DD33C861}"/>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94409E47-C016-4C46-AB52-07FCF518D7E1}"/>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56349909-0A0D-464B-8F37-CC5359BD686C}"/>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B2BC83F9-DF15-4F78-956B-7A0E0EE0EABD}"/>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18D986CF-0DD4-45EE-AB93-29267160481A}"/>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7A46BBE1-CB12-4356-B378-242AC4BE255E}"/>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6660A77C-97D7-495E-BF68-4238366EF688}"/>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98F95E97-32AB-413A-A7B9-9A128FF7325A}"/>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F00564BF-75AA-4337-806E-20389EBFF2FD}"/>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1" name="그림 10">
          <a:extLst>
            <a:ext uri="{FF2B5EF4-FFF2-40B4-BE49-F238E27FC236}">
              <a16:creationId xmlns:a16="http://schemas.microsoft.com/office/drawing/2014/main" id="{E8D7A186-FF5E-4D73-8394-1D975A5D00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247</xdr:row>
      <xdr:rowOff>946576</xdr:rowOff>
    </xdr:to>
    <xdr:pic>
      <xdr:nvPicPr>
        <xdr:cNvPr id="12" name="그림 11">
          <a:extLst>
            <a:ext uri="{FF2B5EF4-FFF2-40B4-BE49-F238E27FC236}">
              <a16:creationId xmlns:a16="http://schemas.microsoft.com/office/drawing/2014/main" id="{EF8E27CE-00E0-4879-AC95-0881A9344B37}"/>
            </a:ext>
          </a:extLst>
        </xdr:cNvPr>
        <xdr:cNvPicPr>
          <a:picLocks noChangeAspect="1"/>
        </xdr:cNvPicPr>
      </xdr:nvPicPr>
      <xdr:blipFill>
        <a:blip xmlns:r="http://schemas.openxmlformats.org/officeDocument/2006/relationships" r:embed="rId3"/>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247</xdr:row>
      <xdr:rowOff>939814</xdr:rowOff>
    </xdr:to>
    <xdr:pic>
      <xdr:nvPicPr>
        <xdr:cNvPr id="13" name="그림 12">
          <a:extLst>
            <a:ext uri="{FF2B5EF4-FFF2-40B4-BE49-F238E27FC236}">
              <a16:creationId xmlns:a16="http://schemas.microsoft.com/office/drawing/2014/main" id="{87EC7FBC-C2B2-45F0-A09D-95BBE161CCCB}"/>
            </a:ext>
          </a:extLst>
        </xdr:cNvPr>
        <xdr:cNvPicPr>
          <a:picLocks noChangeAspect="1"/>
        </xdr:cNvPicPr>
      </xdr:nvPicPr>
      <xdr:blipFill>
        <a:blip xmlns:r="http://schemas.openxmlformats.org/officeDocument/2006/relationships" r:embed="rId4"/>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F1AFC16E-02A3-4E19-B1C4-173E897221BA}"/>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BB0A48B8-BE1A-47CF-AFB9-B2F1667E267A}"/>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65311068-B9F1-48CB-9B7B-14B93C15B51D}"/>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259</xdr:row>
      <xdr:rowOff>127690</xdr:rowOff>
    </xdr:to>
    <xdr:pic>
      <xdr:nvPicPr>
        <xdr:cNvPr id="17" name="그림 16">
          <a:extLst>
            <a:ext uri="{FF2B5EF4-FFF2-40B4-BE49-F238E27FC236}">
              <a16:creationId xmlns:a16="http://schemas.microsoft.com/office/drawing/2014/main" id="{D17B5925-3798-42CC-A23A-ABD672209248}"/>
            </a:ext>
          </a:extLst>
        </xdr:cNvPr>
        <xdr:cNvPicPr>
          <a:picLocks noChangeAspect="1"/>
        </xdr:cNvPicPr>
      </xdr:nvPicPr>
      <xdr:blipFill>
        <a:blip xmlns:r="http://schemas.openxmlformats.org/officeDocument/2006/relationships" r:embed="rId5"/>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257</xdr:row>
      <xdr:rowOff>21992</xdr:rowOff>
    </xdr:to>
    <xdr:pic>
      <xdr:nvPicPr>
        <xdr:cNvPr id="18" name="그림 17">
          <a:extLst>
            <a:ext uri="{FF2B5EF4-FFF2-40B4-BE49-F238E27FC236}">
              <a16:creationId xmlns:a16="http://schemas.microsoft.com/office/drawing/2014/main" id="{A80B8566-4310-4ACC-A450-0F7AC2F96668}"/>
            </a:ext>
          </a:extLst>
        </xdr:cNvPr>
        <xdr:cNvPicPr>
          <a:picLocks noChangeAspect="1"/>
        </xdr:cNvPicPr>
      </xdr:nvPicPr>
      <xdr:blipFill>
        <a:blip xmlns:r="http://schemas.openxmlformats.org/officeDocument/2006/relationships" r:embed="rId6"/>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220A57CA-A0D9-449F-B86E-57D03DD3419F}"/>
            </a:ext>
          </a:extLst>
        </xdr:cNvPr>
        <xdr:cNvPicPr>
          <a:picLocks noChangeAspect="1"/>
        </xdr:cNvPicPr>
      </xdr:nvPicPr>
      <xdr:blipFill>
        <a:blip xmlns:r="http://schemas.openxmlformats.org/officeDocument/2006/relationships" r:embed="rId7"/>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8DBB2CF3-87FD-48A7-B586-204EF05D0CA3}"/>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5ECC1B44-5441-45F9-8307-E11E4AF4DF25}"/>
            </a:ext>
          </a:extLst>
        </xdr:cNvPr>
        <xdr:cNvPicPr>
          <a:picLocks noChangeAspect="1"/>
        </xdr:cNvPicPr>
      </xdr:nvPicPr>
      <xdr:blipFill>
        <a:blip xmlns:r="http://schemas.openxmlformats.org/officeDocument/2006/relationships" r:embed="rId8"/>
        <a:stretch>
          <a:fillRect/>
        </a:stretch>
      </xdr:blipFill>
      <xdr:spPr>
        <a:xfrm>
          <a:off x="9084049" y="95276459"/>
          <a:ext cx="2123515" cy="811301"/>
        </a:xfrm>
        <a:prstGeom prst="rect">
          <a:avLst/>
        </a:prstGeom>
      </xdr:spPr>
    </xdr:pic>
    <xdr:clientData/>
  </xdr:twoCellAnchor>
  <xdr:twoCellAnchor editAs="oneCell">
    <xdr:from>
      <xdr:col>2</xdr:col>
      <xdr:colOff>134471</xdr:colOff>
      <xdr:row>401</xdr:row>
      <xdr:rowOff>652147</xdr:rowOff>
    </xdr:from>
    <xdr:to>
      <xdr:col>13</xdr:col>
      <xdr:colOff>1569884</xdr:colOff>
      <xdr:row>401</xdr:row>
      <xdr:rowOff>2375646</xdr:rowOff>
    </xdr:to>
    <xdr:pic>
      <xdr:nvPicPr>
        <xdr:cNvPr id="22" name="그림 21">
          <a:extLst>
            <a:ext uri="{FF2B5EF4-FFF2-40B4-BE49-F238E27FC236}">
              <a16:creationId xmlns:a16="http://schemas.microsoft.com/office/drawing/2014/main" id="{C779AE45-DB02-4876-9E48-567A7C0F3ECE}"/>
            </a:ext>
          </a:extLst>
        </xdr:cNvPr>
        <xdr:cNvPicPr>
          <a:picLocks noChangeAspect="1"/>
        </xdr:cNvPicPr>
      </xdr:nvPicPr>
      <xdr:blipFill>
        <a:blip xmlns:r="http://schemas.openxmlformats.org/officeDocument/2006/relationships" r:embed="rId9"/>
        <a:stretch>
          <a:fillRect/>
        </a:stretch>
      </xdr:blipFill>
      <xdr:spPr>
        <a:xfrm>
          <a:off x="997324" y="122482500"/>
          <a:ext cx="9582089" cy="1723499"/>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14</xdr:col>
      <xdr:colOff>582706</xdr:colOff>
      <xdr:row>397</xdr:row>
      <xdr:rowOff>336177</xdr:rowOff>
    </xdr:from>
    <xdr:to>
      <xdr:col>15</xdr:col>
      <xdr:colOff>1322863</xdr:colOff>
      <xdr:row>401</xdr:row>
      <xdr:rowOff>855041</xdr:rowOff>
    </xdr:to>
    <xdr:pic>
      <xdr:nvPicPr>
        <xdr:cNvPr id="2" name="그림 1">
          <a:extLst>
            <a:ext uri="{FF2B5EF4-FFF2-40B4-BE49-F238E27FC236}">
              <a16:creationId xmlns:a16="http://schemas.microsoft.com/office/drawing/2014/main" id="{99D161EC-4A3A-49DB-9324-640F48B26BDF}"/>
            </a:ext>
          </a:extLst>
        </xdr:cNvPr>
        <xdr:cNvPicPr>
          <a:picLocks noChangeAspect="1"/>
        </xdr:cNvPicPr>
      </xdr:nvPicPr>
      <xdr:blipFill>
        <a:blip xmlns:r="http://schemas.openxmlformats.org/officeDocument/2006/relationships" r:embed="rId1"/>
        <a:stretch>
          <a:fillRect/>
        </a:stretch>
      </xdr:blipFill>
      <xdr:spPr>
        <a:xfrm>
          <a:off x="11622181" y="118169952"/>
          <a:ext cx="3207132" cy="3519239"/>
        </a:xfrm>
        <a:prstGeom prst="rect">
          <a:avLst/>
        </a:prstGeom>
      </xdr:spPr>
    </xdr:pic>
    <xdr:clientData/>
  </xdr:twoCellAnchor>
  <xdr:oneCellAnchor>
    <xdr:from>
      <xdr:col>1</xdr:col>
      <xdr:colOff>0</xdr:colOff>
      <xdr:row>0</xdr:row>
      <xdr:rowOff>47625</xdr:rowOff>
    </xdr:from>
    <xdr:ext cx="1574749" cy="540470"/>
    <xdr:pic>
      <xdr:nvPicPr>
        <xdr:cNvPr id="3" name="그림 2" descr="SECL CI (2).jpg">
          <a:extLst>
            <a:ext uri="{FF2B5EF4-FFF2-40B4-BE49-F238E27FC236}">
              <a16:creationId xmlns:a16="http://schemas.microsoft.com/office/drawing/2014/main" id="{279D177A-F86A-4D7C-A74E-1B270270ED89}"/>
            </a:ext>
          </a:extLst>
        </xdr:cNvPr>
        <xdr:cNvPicPr>
          <a:picLocks noChangeAspect="1"/>
        </xdr:cNvPicPr>
      </xdr:nvPicPr>
      <xdr:blipFill>
        <a:blip xmlns:r="http://schemas.openxmlformats.org/officeDocument/2006/relationships" r:embed="rId2"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4" name="TextBox 3">
          <a:extLst>
            <a:ext uri="{FF2B5EF4-FFF2-40B4-BE49-F238E27FC236}">
              <a16:creationId xmlns:a16="http://schemas.microsoft.com/office/drawing/2014/main" id="{A0D1ABCF-E6C5-41AF-B978-C0C322FB4EBD}"/>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5" name="직사각형 4">
          <a:extLst>
            <a:ext uri="{FF2B5EF4-FFF2-40B4-BE49-F238E27FC236}">
              <a16:creationId xmlns:a16="http://schemas.microsoft.com/office/drawing/2014/main" id="{97F1C5C5-5F44-41F7-A706-ED2A831D2A5F}"/>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6" name="직사각형 5">
          <a:extLst>
            <a:ext uri="{FF2B5EF4-FFF2-40B4-BE49-F238E27FC236}">
              <a16:creationId xmlns:a16="http://schemas.microsoft.com/office/drawing/2014/main" id="{25F2FC3F-6034-4486-B14E-FE8FF4E51615}"/>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7C666460-39CD-45F6-B0E0-86997DDFE56D}"/>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DF22660B-7E89-46C1-B970-67F3EBEB18D2}"/>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E436B464-E7E9-484B-97E9-A4E66B02B37C}"/>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10" name="직사각형 9">
          <a:extLst>
            <a:ext uri="{FF2B5EF4-FFF2-40B4-BE49-F238E27FC236}">
              <a16:creationId xmlns:a16="http://schemas.microsoft.com/office/drawing/2014/main" id="{134ECB8F-71D1-45CE-87B4-3B57D654725D}"/>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1" name="TextBox 10">
          <a:extLst>
            <a:ext uri="{FF2B5EF4-FFF2-40B4-BE49-F238E27FC236}">
              <a16:creationId xmlns:a16="http://schemas.microsoft.com/office/drawing/2014/main" id="{4FAFFA21-6185-412A-A0AE-403B1BE49C53}"/>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2" name="그림 11">
          <a:extLst>
            <a:ext uri="{FF2B5EF4-FFF2-40B4-BE49-F238E27FC236}">
              <a16:creationId xmlns:a16="http://schemas.microsoft.com/office/drawing/2014/main" id="{8A86F79F-049D-4659-B655-DE0E02346A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71719</xdr:rowOff>
    </xdr:to>
    <xdr:pic>
      <xdr:nvPicPr>
        <xdr:cNvPr id="13" name="그림 12">
          <a:extLst>
            <a:ext uri="{FF2B5EF4-FFF2-40B4-BE49-F238E27FC236}">
              <a16:creationId xmlns:a16="http://schemas.microsoft.com/office/drawing/2014/main" id="{9EBE4038-EA95-4B67-982A-DC8E7E92F71C}"/>
            </a:ext>
          </a:extLst>
        </xdr:cNvPr>
        <xdr:cNvPicPr>
          <a:picLocks noChangeAspect="1"/>
        </xdr:cNvPicPr>
      </xdr:nvPicPr>
      <xdr:blipFill>
        <a:blip xmlns:r="http://schemas.openxmlformats.org/officeDocument/2006/relationships" r:embed="rId4"/>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51348</xdr:rowOff>
    </xdr:to>
    <xdr:pic>
      <xdr:nvPicPr>
        <xdr:cNvPr id="14" name="그림 13">
          <a:extLst>
            <a:ext uri="{FF2B5EF4-FFF2-40B4-BE49-F238E27FC236}">
              <a16:creationId xmlns:a16="http://schemas.microsoft.com/office/drawing/2014/main" id="{7F431291-55CE-4B9C-9D25-D37032735885}"/>
            </a:ext>
          </a:extLst>
        </xdr:cNvPr>
        <xdr:cNvPicPr>
          <a:picLocks noChangeAspect="1"/>
        </xdr:cNvPicPr>
      </xdr:nvPicPr>
      <xdr:blipFill>
        <a:blip xmlns:r="http://schemas.openxmlformats.org/officeDocument/2006/relationships" r:embed="rId5"/>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5" name="TextBox 14">
          <a:extLst>
            <a:ext uri="{FF2B5EF4-FFF2-40B4-BE49-F238E27FC236}">
              <a16:creationId xmlns:a16="http://schemas.microsoft.com/office/drawing/2014/main" id="{B7A3F18C-4089-40F0-94F8-52899FF59B97}"/>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6" name="TextBox 15">
          <a:extLst>
            <a:ext uri="{FF2B5EF4-FFF2-40B4-BE49-F238E27FC236}">
              <a16:creationId xmlns:a16="http://schemas.microsoft.com/office/drawing/2014/main" id="{6809416B-E604-4D5A-92C4-E0B4DF63E517}"/>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7" name="TextBox 16">
          <a:extLst>
            <a:ext uri="{FF2B5EF4-FFF2-40B4-BE49-F238E27FC236}">
              <a16:creationId xmlns:a16="http://schemas.microsoft.com/office/drawing/2014/main" id="{9B14CFBA-FC23-4D14-97A1-5E454EAB0907}"/>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176996</xdr:rowOff>
    </xdr:to>
    <xdr:pic>
      <xdr:nvPicPr>
        <xdr:cNvPr id="18" name="그림 17">
          <a:extLst>
            <a:ext uri="{FF2B5EF4-FFF2-40B4-BE49-F238E27FC236}">
              <a16:creationId xmlns:a16="http://schemas.microsoft.com/office/drawing/2014/main" id="{FDEBC0D1-F6C8-41CF-B7CE-31DE4C72BEAB}"/>
            </a:ext>
          </a:extLst>
        </xdr:cNvPr>
        <xdr:cNvPicPr>
          <a:picLocks noChangeAspect="1"/>
        </xdr:cNvPicPr>
      </xdr:nvPicPr>
      <xdr:blipFill>
        <a:blip xmlns:r="http://schemas.openxmlformats.org/officeDocument/2006/relationships" r:embed="rId6"/>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246110</xdr:rowOff>
    </xdr:to>
    <xdr:pic>
      <xdr:nvPicPr>
        <xdr:cNvPr id="19" name="그림 18">
          <a:extLst>
            <a:ext uri="{FF2B5EF4-FFF2-40B4-BE49-F238E27FC236}">
              <a16:creationId xmlns:a16="http://schemas.microsoft.com/office/drawing/2014/main" id="{57317031-0482-4731-8491-F38AC544883B}"/>
            </a:ext>
          </a:extLst>
        </xdr:cNvPr>
        <xdr:cNvPicPr>
          <a:picLocks noChangeAspect="1"/>
        </xdr:cNvPicPr>
      </xdr:nvPicPr>
      <xdr:blipFill>
        <a:blip xmlns:r="http://schemas.openxmlformats.org/officeDocument/2006/relationships" r:embed="rId7"/>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20" name="그림 19">
          <a:extLst>
            <a:ext uri="{FF2B5EF4-FFF2-40B4-BE49-F238E27FC236}">
              <a16:creationId xmlns:a16="http://schemas.microsoft.com/office/drawing/2014/main" id="{BA820E39-37AC-4C91-9239-0D074A46A2C6}"/>
            </a:ext>
          </a:extLst>
        </xdr:cNvPr>
        <xdr:cNvPicPr>
          <a:picLocks noChangeAspect="1"/>
        </xdr:cNvPicPr>
      </xdr:nvPicPr>
      <xdr:blipFill>
        <a:blip xmlns:r="http://schemas.openxmlformats.org/officeDocument/2006/relationships" r:embed="rId8"/>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4E7A3500-E280-4995-BBE4-1EB4CDB60B32}"/>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2" name="그림 21">
          <a:extLst>
            <a:ext uri="{FF2B5EF4-FFF2-40B4-BE49-F238E27FC236}">
              <a16:creationId xmlns:a16="http://schemas.microsoft.com/office/drawing/2014/main" id="{D9E0E7D6-DE00-433B-BE02-CEDF6721AE13}"/>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2</xdr:col>
      <xdr:colOff>134471</xdr:colOff>
      <xdr:row>402</xdr:row>
      <xdr:rowOff>674559</xdr:rowOff>
    </xdr:from>
    <xdr:to>
      <xdr:col>13</xdr:col>
      <xdr:colOff>1569884</xdr:colOff>
      <xdr:row>402</xdr:row>
      <xdr:rowOff>2398058</xdr:rowOff>
    </xdr:to>
    <xdr:pic>
      <xdr:nvPicPr>
        <xdr:cNvPr id="23" name="그림 22">
          <a:extLst>
            <a:ext uri="{FF2B5EF4-FFF2-40B4-BE49-F238E27FC236}">
              <a16:creationId xmlns:a16="http://schemas.microsoft.com/office/drawing/2014/main" id="{8987EB6F-44C8-4FB9-88EE-9168774DF136}"/>
            </a:ext>
          </a:extLst>
        </xdr:cNvPr>
        <xdr:cNvPicPr>
          <a:picLocks noChangeAspect="1"/>
        </xdr:cNvPicPr>
      </xdr:nvPicPr>
      <xdr:blipFill>
        <a:blip xmlns:r="http://schemas.openxmlformats.org/officeDocument/2006/relationships" r:embed="rId10"/>
        <a:stretch>
          <a:fillRect/>
        </a:stretch>
      </xdr:blipFill>
      <xdr:spPr>
        <a:xfrm>
          <a:off x="1001246" y="123127959"/>
          <a:ext cx="9607863" cy="1723499"/>
        </a:xfrm>
        <a:prstGeom prst="rect">
          <a:avLst/>
        </a:prstGeom>
      </xdr:spPr>
    </xdr:pic>
    <xdr:clientData/>
  </xdr:twoCellAnchor>
  <xdr:twoCellAnchor>
    <xdr:from>
      <xdr:col>15</xdr:col>
      <xdr:colOff>179295</xdr:colOff>
      <xdr:row>400</xdr:row>
      <xdr:rowOff>33617</xdr:rowOff>
    </xdr:from>
    <xdr:to>
      <xdr:col>15</xdr:col>
      <xdr:colOff>2185148</xdr:colOff>
      <xdr:row>401</xdr:row>
      <xdr:rowOff>952500</xdr:rowOff>
    </xdr:to>
    <xdr:cxnSp macro="">
      <xdr:nvCxnSpPr>
        <xdr:cNvPr id="24" name="직선 연결선 23">
          <a:extLst>
            <a:ext uri="{FF2B5EF4-FFF2-40B4-BE49-F238E27FC236}">
              <a16:creationId xmlns:a16="http://schemas.microsoft.com/office/drawing/2014/main" id="{345AAE2E-2F84-418B-BF8E-40591F6BC524}"/>
            </a:ext>
          </a:extLst>
        </xdr:cNvPr>
        <xdr:cNvCxnSpPr/>
      </xdr:nvCxnSpPr>
      <xdr:spPr>
        <a:xfrm>
          <a:off x="13685745" y="120286742"/>
          <a:ext cx="2005853" cy="149990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1826559</xdr:colOff>
      <xdr:row>398</xdr:row>
      <xdr:rowOff>257736</xdr:rowOff>
    </xdr:from>
    <xdr:to>
      <xdr:col>14</xdr:col>
      <xdr:colOff>1176618</xdr:colOff>
      <xdr:row>399</xdr:row>
      <xdr:rowOff>470647</xdr:rowOff>
    </xdr:to>
    <xdr:cxnSp macro="">
      <xdr:nvCxnSpPr>
        <xdr:cNvPr id="25" name="직선 연결선 24">
          <a:extLst>
            <a:ext uri="{FF2B5EF4-FFF2-40B4-BE49-F238E27FC236}">
              <a16:creationId xmlns:a16="http://schemas.microsoft.com/office/drawing/2014/main" id="{E310A1A7-DAC4-4928-8EBA-168FB9CE6440}"/>
            </a:ext>
          </a:extLst>
        </xdr:cNvPr>
        <xdr:cNvCxnSpPr/>
      </xdr:nvCxnSpPr>
      <xdr:spPr>
        <a:xfrm>
          <a:off x="10865784" y="118872561"/>
          <a:ext cx="1350309" cy="103206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15</xdr:col>
      <xdr:colOff>952500</xdr:colOff>
      <xdr:row>399</xdr:row>
      <xdr:rowOff>683559</xdr:rowOff>
    </xdr:from>
    <xdr:ext cx="3178755" cy="402803"/>
    <xdr:sp macro="" textlink="">
      <xdr:nvSpPr>
        <xdr:cNvPr id="26" name="TextBox 25">
          <a:extLst>
            <a:ext uri="{FF2B5EF4-FFF2-40B4-BE49-F238E27FC236}">
              <a16:creationId xmlns:a16="http://schemas.microsoft.com/office/drawing/2014/main" id="{E49737C1-E14C-4675-A94C-32D3652E542D}"/>
            </a:ext>
          </a:extLst>
        </xdr:cNvPr>
        <xdr:cNvSpPr txBox="1"/>
      </xdr:nvSpPr>
      <xdr:spPr>
        <a:xfrm>
          <a:off x="14458950" y="120117534"/>
          <a:ext cx="3178755" cy="4028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400" b="1">
              <a:solidFill>
                <a:srgbClr val="FF0000"/>
              </a:solidFill>
            </a:rPr>
            <a:t>1.2 m</a:t>
          </a:r>
          <a:r>
            <a:rPr lang="ko-KR" altLang="en-US" sz="1400" b="1">
              <a:solidFill>
                <a:srgbClr val="FF0000"/>
              </a:solidFill>
            </a:rPr>
            <a:t>에 안전 줄 고정을 위한 고리 필요</a:t>
          </a:r>
        </a:p>
      </xdr:txBody>
    </xdr:sp>
    <xdr:clientData/>
  </xdr:oneCellAnchor>
</xdr:wsDr>
</file>

<file path=xl/drawings/drawing61.xml><?xml version="1.0" encoding="utf-8"?>
<xdr:wsDr xmlns:xdr="http://schemas.openxmlformats.org/drawingml/2006/spreadsheetDrawing" xmlns:a="http://schemas.openxmlformats.org/drawingml/2006/main">
  <xdr:twoCellAnchor editAs="oneCell">
    <xdr:from>
      <xdr:col>14</xdr:col>
      <xdr:colOff>862853</xdr:colOff>
      <xdr:row>402</xdr:row>
      <xdr:rowOff>515472</xdr:rowOff>
    </xdr:from>
    <xdr:to>
      <xdr:col>15</xdr:col>
      <xdr:colOff>1603010</xdr:colOff>
      <xdr:row>404</xdr:row>
      <xdr:rowOff>305952</xdr:rowOff>
    </xdr:to>
    <xdr:pic>
      <xdr:nvPicPr>
        <xdr:cNvPr id="23" name="그림 22">
          <a:extLst>
            <a:ext uri="{FF2B5EF4-FFF2-40B4-BE49-F238E27FC236}">
              <a16:creationId xmlns:a16="http://schemas.microsoft.com/office/drawing/2014/main" id="{E6FFC9D9-0592-4D01-9BF0-7E57FA25A0D8}"/>
            </a:ext>
          </a:extLst>
        </xdr:cNvPr>
        <xdr:cNvPicPr>
          <a:picLocks noChangeAspect="1"/>
        </xdr:cNvPicPr>
      </xdr:nvPicPr>
      <xdr:blipFill>
        <a:blip xmlns:r="http://schemas.openxmlformats.org/officeDocument/2006/relationships" r:embed="rId1"/>
        <a:stretch>
          <a:fillRect/>
        </a:stretch>
      </xdr:blipFill>
      <xdr:spPr>
        <a:xfrm>
          <a:off x="11878235" y="122581148"/>
          <a:ext cx="3205451" cy="3522040"/>
        </a:xfrm>
        <a:prstGeom prst="rect">
          <a:avLst/>
        </a:prstGeom>
      </xdr:spPr>
    </xdr:pic>
    <xdr:clientData/>
  </xdr:twoCellAnchor>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D1CD82EC-86FC-481C-BF9F-FAEB45FBD433}"/>
            </a:ext>
          </a:extLst>
        </xdr:cNvPr>
        <xdr:cNvPicPr>
          <a:picLocks noChangeAspect="1"/>
        </xdr:cNvPicPr>
      </xdr:nvPicPr>
      <xdr:blipFill>
        <a:blip xmlns:r="http://schemas.openxmlformats.org/officeDocument/2006/relationships" r:embed="rId2"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81042814-E7D0-49A3-B024-D243FD3F5DF8}"/>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19A331C0-686B-434E-A676-04792577D245}"/>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982CA944-15FC-44E1-8B9E-E3317FCB8CE9}"/>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4DEA72A5-1DFF-4476-BC7A-372AA7F834F2}"/>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73C014C0-8729-447C-9F8A-900C465055ED}"/>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CCF094A9-FCE3-48EB-B207-57AF00D9A9DA}"/>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E328FFFD-902A-4DDE-905C-B2BCA0650F9A}"/>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91A3A21E-303B-47F9-A8A6-38170F871E2D}"/>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74</xdr:row>
      <xdr:rowOff>234511</xdr:rowOff>
    </xdr:to>
    <xdr:pic>
      <xdr:nvPicPr>
        <xdr:cNvPr id="11" name="그림 10">
          <a:extLst>
            <a:ext uri="{FF2B5EF4-FFF2-40B4-BE49-F238E27FC236}">
              <a16:creationId xmlns:a16="http://schemas.microsoft.com/office/drawing/2014/main" id="{D83C351F-563E-454A-81B4-D033A9D4C7E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247</xdr:row>
      <xdr:rowOff>946575</xdr:rowOff>
    </xdr:to>
    <xdr:pic>
      <xdr:nvPicPr>
        <xdr:cNvPr id="12" name="그림 11">
          <a:extLst>
            <a:ext uri="{FF2B5EF4-FFF2-40B4-BE49-F238E27FC236}">
              <a16:creationId xmlns:a16="http://schemas.microsoft.com/office/drawing/2014/main" id="{B7BB3C55-595A-4DDB-A505-0C6DEA187E5A}"/>
            </a:ext>
          </a:extLst>
        </xdr:cNvPr>
        <xdr:cNvPicPr>
          <a:picLocks noChangeAspect="1"/>
        </xdr:cNvPicPr>
      </xdr:nvPicPr>
      <xdr:blipFill>
        <a:blip xmlns:r="http://schemas.openxmlformats.org/officeDocument/2006/relationships" r:embed="rId4"/>
        <a:stretch>
          <a:fillRect/>
        </a:stretch>
      </xdr:blipFill>
      <xdr:spPr>
        <a:xfrm>
          <a:off x="19343194" y="37690425"/>
          <a:ext cx="697099" cy="986119"/>
        </a:xfrm>
        <a:prstGeom prst="rect">
          <a:avLst/>
        </a:prstGeom>
      </xdr:spPr>
    </xdr:pic>
    <xdr:clientData/>
  </xdr:twoCellAnchor>
  <xdr:twoCellAnchor editAs="oneCell">
    <xdr:from>
      <xdr:col>17</xdr:col>
      <xdr:colOff>156881</xdr:colOff>
      <xdr:row>246</xdr:row>
      <xdr:rowOff>316967</xdr:rowOff>
    </xdr:from>
    <xdr:to>
      <xdr:col>18</xdr:col>
      <xdr:colOff>421223</xdr:colOff>
      <xdr:row>247</xdr:row>
      <xdr:rowOff>939813</xdr:rowOff>
    </xdr:to>
    <xdr:pic>
      <xdr:nvPicPr>
        <xdr:cNvPr id="13" name="그림 12">
          <a:extLst>
            <a:ext uri="{FF2B5EF4-FFF2-40B4-BE49-F238E27FC236}">
              <a16:creationId xmlns:a16="http://schemas.microsoft.com/office/drawing/2014/main" id="{A712D690-E4CD-4351-A224-F1E5714E1D3F}"/>
            </a:ext>
          </a:extLst>
        </xdr:cNvPr>
        <xdr:cNvPicPr>
          <a:picLocks noChangeAspect="1"/>
        </xdr:cNvPicPr>
      </xdr:nvPicPr>
      <xdr:blipFill>
        <a:blip xmlns:r="http://schemas.openxmlformats.org/officeDocument/2006/relationships" r:embed="rId5"/>
        <a:stretch>
          <a:fillRect/>
        </a:stretch>
      </xdr:blipFill>
      <xdr:spPr>
        <a:xfrm>
          <a:off x="20092706" y="37690425"/>
          <a:ext cx="892992" cy="965748"/>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2BA089D5-7B0F-4573-B268-1DC0EF59F16A}"/>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D4273721-54C1-405C-BFCA-A31CF0FB4269}"/>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C068D0B4-CADB-4110-8AB1-7A8796C9692D}"/>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259</xdr:row>
      <xdr:rowOff>127690</xdr:rowOff>
    </xdr:to>
    <xdr:pic>
      <xdr:nvPicPr>
        <xdr:cNvPr id="17" name="그림 16">
          <a:extLst>
            <a:ext uri="{FF2B5EF4-FFF2-40B4-BE49-F238E27FC236}">
              <a16:creationId xmlns:a16="http://schemas.microsoft.com/office/drawing/2014/main" id="{9FBC3576-0A86-4282-8CCD-34E21FEB1BD8}"/>
            </a:ext>
          </a:extLst>
        </xdr:cNvPr>
        <xdr:cNvPicPr>
          <a:picLocks noChangeAspect="1"/>
        </xdr:cNvPicPr>
      </xdr:nvPicPr>
      <xdr:blipFill>
        <a:blip xmlns:r="http://schemas.openxmlformats.org/officeDocument/2006/relationships" r:embed="rId6"/>
        <a:stretch>
          <a:fillRect/>
        </a:stretch>
      </xdr:blipFill>
      <xdr:spPr>
        <a:xfrm>
          <a:off x="13955544" y="37690425"/>
          <a:ext cx="2351498" cy="3405971"/>
        </a:xfrm>
        <a:prstGeom prst="rect">
          <a:avLst/>
        </a:prstGeom>
      </xdr:spPr>
    </xdr:pic>
    <xdr:clientData/>
  </xdr:twoCellAnchor>
  <xdr:twoCellAnchor editAs="oneCell">
    <xdr:from>
      <xdr:col>14</xdr:col>
      <xdr:colOff>56029</xdr:colOff>
      <xdr:row>256</xdr:row>
      <xdr:rowOff>56030</xdr:rowOff>
    </xdr:from>
    <xdr:to>
      <xdr:col>14</xdr:col>
      <xdr:colOff>1452762</xdr:colOff>
      <xdr:row>257</xdr:row>
      <xdr:rowOff>21992</xdr:rowOff>
    </xdr:to>
    <xdr:pic>
      <xdr:nvPicPr>
        <xdr:cNvPr id="18" name="그림 17">
          <a:extLst>
            <a:ext uri="{FF2B5EF4-FFF2-40B4-BE49-F238E27FC236}">
              <a16:creationId xmlns:a16="http://schemas.microsoft.com/office/drawing/2014/main" id="{D88E1F6A-BFA5-40A8-8D65-CB2E3E4E9D2E}"/>
            </a:ext>
          </a:extLst>
        </xdr:cNvPr>
        <xdr:cNvPicPr>
          <a:picLocks noChangeAspect="1"/>
        </xdr:cNvPicPr>
      </xdr:nvPicPr>
      <xdr:blipFill>
        <a:blip xmlns:r="http://schemas.openxmlformats.org/officeDocument/2006/relationships" r:embed="rId7"/>
        <a:stretch>
          <a:fillRect/>
        </a:stretch>
      </xdr:blipFill>
      <xdr:spPr>
        <a:xfrm>
          <a:off x="11095504" y="37690425"/>
          <a:ext cx="1396733" cy="589010"/>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19" name="그림 18">
          <a:extLst>
            <a:ext uri="{FF2B5EF4-FFF2-40B4-BE49-F238E27FC236}">
              <a16:creationId xmlns:a16="http://schemas.microsoft.com/office/drawing/2014/main" id="{81F55EA2-8B38-4741-9662-5D429C36F160}"/>
            </a:ext>
          </a:extLst>
        </xdr:cNvPr>
        <xdr:cNvPicPr>
          <a:picLocks noChangeAspect="1"/>
        </xdr:cNvPicPr>
      </xdr:nvPicPr>
      <xdr:blipFill>
        <a:blip xmlns:r="http://schemas.openxmlformats.org/officeDocument/2006/relationships" r:embed="rId8"/>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0" name="그림 19">
          <a:extLst>
            <a:ext uri="{FF2B5EF4-FFF2-40B4-BE49-F238E27FC236}">
              <a16:creationId xmlns:a16="http://schemas.microsoft.com/office/drawing/2014/main" id="{143D2F69-F819-43D0-9463-D78F8723E562}"/>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7519D2B5-F4CB-4DFB-96B1-23B3DF6E9893}"/>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2</xdr:col>
      <xdr:colOff>134471</xdr:colOff>
      <xdr:row>403</xdr:row>
      <xdr:rowOff>674559</xdr:rowOff>
    </xdr:from>
    <xdr:to>
      <xdr:col>13</xdr:col>
      <xdr:colOff>1569884</xdr:colOff>
      <xdr:row>403</xdr:row>
      <xdr:rowOff>2398058</xdr:rowOff>
    </xdr:to>
    <xdr:pic>
      <xdr:nvPicPr>
        <xdr:cNvPr id="22" name="그림 21">
          <a:extLst>
            <a:ext uri="{FF2B5EF4-FFF2-40B4-BE49-F238E27FC236}">
              <a16:creationId xmlns:a16="http://schemas.microsoft.com/office/drawing/2014/main" id="{48FFBC14-DF4F-48EA-B690-EA55F93634AD}"/>
            </a:ext>
          </a:extLst>
        </xdr:cNvPr>
        <xdr:cNvPicPr>
          <a:picLocks noChangeAspect="1"/>
        </xdr:cNvPicPr>
      </xdr:nvPicPr>
      <xdr:blipFill>
        <a:blip xmlns:r="http://schemas.openxmlformats.org/officeDocument/2006/relationships" r:embed="rId10"/>
        <a:stretch>
          <a:fillRect/>
        </a:stretch>
      </xdr:blipFill>
      <xdr:spPr>
        <a:xfrm>
          <a:off x="997324" y="122213559"/>
          <a:ext cx="9582089" cy="1723499"/>
        </a:xfrm>
        <a:prstGeom prst="rect">
          <a:avLst/>
        </a:prstGeom>
      </xdr:spPr>
    </xdr:pic>
    <xdr:clientData/>
  </xdr:twoCellAnchor>
  <xdr:twoCellAnchor>
    <xdr:from>
      <xdr:col>15</xdr:col>
      <xdr:colOff>392207</xdr:colOff>
      <xdr:row>403</xdr:row>
      <xdr:rowOff>1322294</xdr:rowOff>
    </xdr:from>
    <xdr:to>
      <xdr:col>15</xdr:col>
      <xdr:colOff>2521325</xdr:colOff>
      <xdr:row>403</xdr:row>
      <xdr:rowOff>2263588</xdr:rowOff>
    </xdr:to>
    <xdr:cxnSp macro="">
      <xdr:nvCxnSpPr>
        <xdr:cNvPr id="25" name="직선 연결선 24">
          <a:extLst>
            <a:ext uri="{FF2B5EF4-FFF2-40B4-BE49-F238E27FC236}">
              <a16:creationId xmlns:a16="http://schemas.microsoft.com/office/drawing/2014/main" id="{E2C4600D-049B-4AD6-8C38-78D07E7DD31D}"/>
            </a:ext>
          </a:extLst>
        </xdr:cNvPr>
        <xdr:cNvCxnSpPr/>
      </xdr:nvCxnSpPr>
      <xdr:spPr>
        <a:xfrm>
          <a:off x="13872883" y="125012823"/>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515471</xdr:colOff>
      <xdr:row>403</xdr:row>
      <xdr:rowOff>381000</xdr:rowOff>
    </xdr:from>
    <xdr:to>
      <xdr:col>14</xdr:col>
      <xdr:colOff>1568824</xdr:colOff>
      <xdr:row>403</xdr:row>
      <xdr:rowOff>840442</xdr:rowOff>
    </xdr:to>
    <xdr:cxnSp macro="">
      <xdr:nvCxnSpPr>
        <xdr:cNvPr id="26" name="직선 연결선 25">
          <a:extLst>
            <a:ext uri="{FF2B5EF4-FFF2-40B4-BE49-F238E27FC236}">
              <a16:creationId xmlns:a16="http://schemas.microsoft.com/office/drawing/2014/main" id="{654AAAE5-C26E-45CA-8159-197660579103}"/>
            </a:ext>
          </a:extLst>
        </xdr:cNvPr>
        <xdr:cNvCxnSpPr/>
      </xdr:nvCxnSpPr>
      <xdr:spPr>
        <a:xfrm>
          <a:off x="11530853" y="124071529"/>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15</xdr:col>
      <xdr:colOff>1165411</xdr:colOff>
      <xdr:row>403</xdr:row>
      <xdr:rowOff>1131795</xdr:rowOff>
    </xdr:from>
    <xdr:ext cx="3178755" cy="402803"/>
    <xdr:sp macro="" textlink="">
      <xdr:nvSpPr>
        <xdr:cNvPr id="28" name="TextBox 27">
          <a:extLst>
            <a:ext uri="{FF2B5EF4-FFF2-40B4-BE49-F238E27FC236}">
              <a16:creationId xmlns:a16="http://schemas.microsoft.com/office/drawing/2014/main" id="{9D2D992B-BC1A-458E-8068-C84DB344F71E}"/>
            </a:ext>
          </a:extLst>
        </xdr:cNvPr>
        <xdr:cNvSpPr txBox="1"/>
      </xdr:nvSpPr>
      <xdr:spPr>
        <a:xfrm>
          <a:off x="14646087" y="124822324"/>
          <a:ext cx="3178755" cy="4028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400" b="1">
              <a:solidFill>
                <a:srgbClr val="FF0000"/>
              </a:solidFill>
            </a:rPr>
            <a:t>1.2 m</a:t>
          </a:r>
          <a:r>
            <a:rPr lang="ko-KR" altLang="en-US" sz="1400" b="1">
              <a:solidFill>
                <a:srgbClr val="FF0000"/>
              </a:solidFill>
            </a:rPr>
            <a:t>에 안전 줄 고정을 위한 고리 필요</a:t>
          </a:r>
        </a:p>
      </xdr:txBody>
    </xdr:sp>
    <xdr:clientData/>
  </xdr:oneCellAnchor>
</xdr:wsDr>
</file>

<file path=xl/drawings/drawing62.xml><?xml version="1.0" encoding="utf-8"?>
<xdr:wsDr xmlns:xdr="http://schemas.openxmlformats.org/drawingml/2006/spreadsheetDrawing" xmlns:a="http://schemas.openxmlformats.org/drawingml/2006/main">
  <xdr:twoCellAnchor editAs="oneCell">
    <xdr:from>
      <xdr:col>14</xdr:col>
      <xdr:colOff>862853</xdr:colOff>
      <xdr:row>408</xdr:row>
      <xdr:rowOff>515472</xdr:rowOff>
    </xdr:from>
    <xdr:to>
      <xdr:col>15</xdr:col>
      <xdr:colOff>1603010</xdr:colOff>
      <xdr:row>410</xdr:row>
      <xdr:rowOff>305954</xdr:rowOff>
    </xdr:to>
    <xdr:pic>
      <xdr:nvPicPr>
        <xdr:cNvPr id="2" name="그림 1">
          <a:extLst>
            <a:ext uri="{FF2B5EF4-FFF2-40B4-BE49-F238E27FC236}">
              <a16:creationId xmlns:a16="http://schemas.microsoft.com/office/drawing/2014/main" id="{6C6F80EB-020C-4021-98D4-01CC915151B4}"/>
            </a:ext>
          </a:extLst>
        </xdr:cNvPr>
        <xdr:cNvPicPr>
          <a:picLocks noChangeAspect="1"/>
        </xdr:cNvPicPr>
      </xdr:nvPicPr>
      <xdr:blipFill>
        <a:blip xmlns:r="http://schemas.openxmlformats.org/officeDocument/2006/relationships" r:embed="rId1"/>
        <a:stretch>
          <a:fillRect/>
        </a:stretch>
      </xdr:blipFill>
      <xdr:spPr>
        <a:xfrm>
          <a:off x="11902328" y="263805522"/>
          <a:ext cx="3207132" cy="3524280"/>
        </a:xfrm>
        <a:prstGeom prst="rect">
          <a:avLst/>
        </a:prstGeom>
      </xdr:spPr>
    </xdr:pic>
    <xdr:clientData/>
  </xdr:twoCellAnchor>
  <xdr:oneCellAnchor>
    <xdr:from>
      <xdr:col>1</xdr:col>
      <xdr:colOff>0</xdr:colOff>
      <xdr:row>0</xdr:row>
      <xdr:rowOff>47625</xdr:rowOff>
    </xdr:from>
    <xdr:ext cx="1574749" cy="540470"/>
    <xdr:pic>
      <xdr:nvPicPr>
        <xdr:cNvPr id="3" name="그림 2" descr="SECL CI (2).jpg">
          <a:extLst>
            <a:ext uri="{FF2B5EF4-FFF2-40B4-BE49-F238E27FC236}">
              <a16:creationId xmlns:a16="http://schemas.microsoft.com/office/drawing/2014/main" id="{DFFB74DE-5067-43F0-A53C-C64ADB205B29}"/>
            </a:ext>
          </a:extLst>
        </xdr:cNvPr>
        <xdr:cNvPicPr>
          <a:picLocks noChangeAspect="1"/>
        </xdr:cNvPicPr>
      </xdr:nvPicPr>
      <xdr:blipFill>
        <a:blip xmlns:r="http://schemas.openxmlformats.org/officeDocument/2006/relationships" r:embed="rId2"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4" name="TextBox 3">
          <a:extLst>
            <a:ext uri="{FF2B5EF4-FFF2-40B4-BE49-F238E27FC236}">
              <a16:creationId xmlns:a16="http://schemas.microsoft.com/office/drawing/2014/main" id="{7D2C77CE-B89B-4362-BD80-4FBA7D7A0A78}"/>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5" name="직사각형 4">
          <a:extLst>
            <a:ext uri="{FF2B5EF4-FFF2-40B4-BE49-F238E27FC236}">
              <a16:creationId xmlns:a16="http://schemas.microsoft.com/office/drawing/2014/main" id="{B8BEEBEB-D069-4678-A62B-85E7299C048E}"/>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6" name="직사각형 5">
          <a:extLst>
            <a:ext uri="{FF2B5EF4-FFF2-40B4-BE49-F238E27FC236}">
              <a16:creationId xmlns:a16="http://schemas.microsoft.com/office/drawing/2014/main" id="{269752DB-B287-4358-B6CB-5DECF1457CD6}"/>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3E3F5724-B951-42E8-BE5B-59C610CF4FCC}"/>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105D2DF2-FF9E-45A0-AFF3-394E8FB9836B}"/>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CF53CE24-CFB5-4601-9FCF-AC924EFFB607}"/>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10" name="직사각형 9">
          <a:extLst>
            <a:ext uri="{FF2B5EF4-FFF2-40B4-BE49-F238E27FC236}">
              <a16:creationId xmlns:a16="http://schemas.microsoft.com/office/drawing/2014/main" id="{486EF1CC-BBE2-42A6-AD77-8FF6DC7B2808}"/>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1" name="TextBox 10">
          <a:extLst>
            <a:ext uri="{FF2B5EF4-FFF2-40B4-BE49-F238E27FC236}">
              <a16:creationId xmlns:a16="http://schemas.microsoft.com/office/drawing/2014/main" id="{8C38E3C9-7E07-4967-BB9D-D837B084F9FD}"/>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2" name="그림 11">
          <a:extLst>
            <a:ext uri="{FF2B5EF4-FFF2-40B4-BE49-F238E27FC236}">
              <a16:creationId xmlns:a16="http://schemas.microsoft.com/office/drawing/2014/main" id="{E41470F2-0D6A-4E4D-A9F1-AD37FA52255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96949" y="33547049"/>
          <a:ext cx="2095501" cy="1120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71718</xdr:rowOff>
    </xdr:to>
    <xdr:pic>
      <xdr:nvPicPr>
        <xdr:cNvPr id="13" name="그림 12">
          <a:extLst>
            <a:ext uri="{FF2B5EF4-FFF2-40B4-BE49-F238E27FC236}">
              <a16:creationId xmlns:a16="http://schemas.microsoft.com/office/drawing/2014/main" id="{FBAE0EEF-2697-4E0B-81C0-0E156210034F}"/>
            </a:ext>
          </a:extLst>
        </xdr:cNvPr>
        <xdr:cNvPicPr>
          <a:picLocks noChangeAspect="1"/>
        </xdr:cNvPicPr>
      </xdr:nvPicPr>
      <xdr:blipFill>
        <a:blip xmlns:r="http://schemas.openxmlformats.org/officeDocument/2006/relationships" r:embed="rId4"/>
        <a:stretch>
          <a:fillRect/>
        </a:stretch>
      </xdr:blipFill>
      <xdr:spPr>
        <a:xfrm>
          <a:off x="19343194" y="153941608"/>
          <a:ext cx="697099" cy="986117"/>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51347</xdr:rowOff>
    </xdr:to>
    <xdr:pic>
      <xdr:nvPicPr>
        <xdr:cNvPr id="14" name="그림 13">
          <a:extLst>
            <a:ext uri="{FF2B5EF4-FFF2-40B4-BE49-F238E27FC236}">
              <a16:creationId xmlns:a16="http://schemas.microsoft.com/office/drawing/2014/main" id="{DF5E78FF-A96C-4EF3-B23C-F86A25DB78FD}"/>
            </a:ext>
          </a:extLst>
        </xdr:cNvPr>
        <xdr:cNvPicPr>
          <a:picLocks noChangeAspect="1"/>
        </xdr:cNvPicPr>
      </xdr:nvPicPr>
      <xdr:blipFill>
        <a:blip xmlns:r="http://schemas.openxmlformats.org/officeDocument/2006/relationships" r:embed="rId5"/>
        <a:stretch>
          <a:fillRect/>
        </a:stretch>
      </xdr:blipFill>
      <xdr:spPr>
        <a:xfrm>
          <a:off x="20092706" y="153955217"/>
          <a:ext cx="892992" cy="965746"/>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5" name="TextBox 14">
          <a:extLst>
            <a:ext uri="{FF2B5EF4-FFF2-40B4-BE49-F238E27FC236}">
              <a16:creationId xmlns:a16="http://schemas.microsoft.com/office/drawing/2014/main" id="{3817D6C1-F049-4DE0-92FD-7D8CE8DE1718}"/>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6" name="TextBox 15">
          <a:extLst>
            <a:ext uri="{FF2B5EF4-FFF2-40B4-BE49-F238E27FC236}">
              <a16:creationId xmlns:a16="http://schemas.microsoft.com/office/drawing/2014/main" id="{6B4C3DBB-5D15-46C3-90CB-5108FFAB1A43}"/>
            </a:ext>
          </a:extLst>
        </xdr:cNvPr>
        <xdr:cNvSpPr txBox="1"/>
      </xdr:nvSpPr>
      <xdr:spPr>
        <a:xfrm>
          <a:off x="11129123" y="6941963"/>
          <a:ext cx="2095500" cy="103494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7" name="TextBox 16">
          <a:extLst>
            <a:ext uri="{FF2B5EF4-FFF2-40B4-BE49-F238E27FC236}">
              <a16:creationId xmlns:a16="http://schemas.microsoft.com/office/drawing/2014/main" id="{DF05887C-097B-499C-956D-780AA7FFB6FB}"/>
            </a:ext>
          </a:extLst>
        </xdr:cNvPr>
        <xdr:cNvSpPr txBox="1"/>
      </xdr:nvSpPr>
      <xdr:spPr>
        <a:xfrm>
          <a:off x="11151535" y="16589189"/>
          <a:ext cx="2286000" cy="116541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179397</xdr:rowOff>
    </xdr:to>
    <xdr:pic>
      <xdr:nvPicPr>
        <xdr:cNvPr id="18" name="그림 17">
          <a:extLst>
            <a:ext uri="{FF2B5EF4-FFF2-40B4-BE49-F238E27FC236}">
              <a16:creationId xmlns:a16="http://schemas.microsoft.com/office/drawing/2014/main" id="{6A996E81-38C7-48A5-8D21-3060E54CAA03}"/>
            </a:ext>
          </a:extLst>
        </xdr:cNvPr>
        <xdr:cNvPicPr>
          <a:picLocks noChangeAspect="1"/>
        </xdr:cNvPicPr>
      </xdr:nvPicPr>
      <xdr:blipFill>
        <a:blip xmlns:r="http://schemas.openxmlformats.org/officeDocument/2006/relationships" r:embed="rId6"/>
        <a:stretch>
          <a:fillRect/>
        </a:stretch>
      </xdr:blipFill>
      <xdr:spPr>
        <a:xfrm>
          <a:off x="13955544" y="158619825"/>
          <a:ext cx="2351498" cy="3404290"/>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251713</xdr:rowOff>
    </xdr:to>
    <xdr:pic>
      <xdr:nvPicPr>
        <xdr:cNvPr id="19" name="그림 18">
          <a:extLst>
            <a:ext uri="{FF2B5EF4-FFF2-40B4-BE49-F238E27FC236}">
              <a16:creationId xmlns:a16="http://schemas.microsoft.com/office/drawing/2014/main" id="{D6879CF8-9F3C-4936-BEA1-614E2E52067F}"/>
            </a:ext>
          </a:extLst>
        </xdr:cNvPr>
        <xdr:cNvPicPr>
          <a:picLocks noChangeAspect="1"/>
        </xdr:cNvPicPr>
      </xdr:nvPicPr>
      <xdr:blipFill>
        <a:blip xmlns:r="http://schemas.openxmlformats.org/officeDocument/2006/relationships" r:embed="rId7"/>
        <a:stretch>
          <a:fillRect/>
        </a:stretch>
      </xdr:blipFill>
      <xdr:spPr>
        <a:xfrm>
          <a:off x="11095504" y="160237955"/>
          <a:ext cx="1396733" cy="594612"/>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20" name="그림 19">
          <a:extLst>
            <a:ext uri="{FF2B5EF4-FFF2-40B4-BE49-F238E27FC236}">
              <a16:creationId xmlns:a16="http://schemas.microsoft.com/office/drawing/2014/main" id="{D6EE78C5-4CE7-49D9-9903-12CDA0D96972}"/>
            </a:ext>
          </a:extLst>
        </xdr:cNvPr>
        <xdr:cNvPicPr>
          <a:picLocks noChangeAspect="1"/>
        </xdr:cNvPicPr>
      </xdr:nvPicPr>
      <xdr:blipFill>
        <a:blip xmlns:r="http://schemas.openxmlformats.org/officeDocument/2006/relationships" r:embed="rId8"/>
        <a:stretch>
          <a:fillRect/>
        </a:stretch>
      </xdr:blipFill>
      <xdr:spPr>
        <a:xfrm>
          <a:off x="11342034" y="21605773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CD86045B-470F-4993-823A-2B7896C2DF78}"/>
            </a:ext>
          </a:extLst>
        </xdr:cNvPr>
        <xdr:cNvPicPr>
          <a:picLocks noChangeAspect="1"/>
        </xdr:cNvPicPr>
      </xdr:nvPicPr>
      <xdr:blipFill>
        <a:blip xmlns:r="http://schemas.openxmlformats.org/officeDocument/2006/relationships" r:embed="rId9"/>
        <a:stretch>
          <a:fillRect/>
        </a:stretch>
      </xdr:blipFill>
      <xdr:spPr>
        <a:xfrm>
          <a:off x="9084049" y="23653220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2" name="그림 21">
          <a:extLst>
            <a:ext uri="{FF2B5EF4-FFF2-40B4-BE49-F238E27FC236}">
              <a16:creationId xmlns:a16="http://schemas.microsoft.com/office/drawing/2014/main" id="{470C0B49-A031-4251-A0CE-1417F83A5A2B}"/>
            </a:ext>
          </a:extLst>
        </xdr:cNvPr>
        <xdr:cNvPicPr>
          <a:picLocks noChangeAspect="1"/>
        </xdr:cNvPicPr>
      </xdr:nvPicPr>
      <xdr:blipFill>
        <a:blip xmlns:r="http://schemas.openxmlformats.org/officeDocument/2006/relationships" r:embed="rId9"/>
        <a:stretch>
          <a:fillRect/>
        </a:stretch>
      </xdr:blipFill>
      <xdr:spPr>
        <a:xfrm>
          <a:off x="9084049" y="236532209"/>
          <a:ext cx="2123515" cy="811301"/>
        </a:xfrm>
        <a:prstGeom prst="rect">
          <a:avLst/>
        </a:prstGeom>
      </xdr:spPr>
    </xdr:pic>
    <xdr:clientData/>
  </xdr:twoCellAnchor>
  <xdr:twoCellAnchor editAs="oneCell">
    <xdr:from>
      <xdr:col>2</xdr:col>
      <xdr:colOff>134471</xdr:colOff>
      <xdr:row>409</xdr:row>
      <xdr:rowOff>674559</xdr:rowOff>
    </xdr:from>
    <xdr:to>
      <xdr:col>13</xdr:col>
      <xdr:colOff>1569884</xdr:colOff>
      <xdr:row>409</xdr:row>
      <xdr:rowOff>2398058</xdr:rowOff>
    </xdr:to>
    <xdr:pic>
      <xdr:nvPicPr>
        <xdr:cNvPr id="23" name="그림 22">
          <a:extLst>
            <a:ext uri="{FF2B5EF4-FFF2-40B4-BE49-F238E27FC236}">
              <a16:creationId xmlns:a16="http://schemas.microsoft.com/office/drawing/2014/main" id="{977509A7-B0BC-49F1-9D76-4BA2CD65F9BA}"/>
            </a:ext>
          </a:extLst>
        </xdr:cNvPr>
        <xdr:cNvPicPr>
          <a:picLocks noChangeAspect="1"/>
        </xdr:cNvPicPr>
      </xdr:nvPicPr>
      <xdr:blipFill>
        <a:blip xmlns:r="http://schemas.openxmlformats.org/officeDocument/2006/relationships" r:embed="rId10"/>
        <a:stretch>
          <a:fillRect/>
        </a:stretch>
      </xdr:blipFill>
      <xdr:spPr>
        <a:xfrm>
          <a:off x="1001246" y="265117134"/>
          <a:ext cx="9607863" cy="1723499"/>
        </a:xfrm>
        <a:prstGeom prst="rect">
          <a:avLst/>
        </a:prstGeom>
      </xdr:spPr>
    </xdr:pic>
    <xdr:clientData/>
  </xdr:twoCellAnchor>
  <xdr:twoCellAnchor>
    <xdr:from>
      <xdr:col>15</xdr:col>
      <xdr:colOff>392207</xdr:colOff>
      <xdr:row>409</xdr:row>
      <xdr:rowOff>1322294</xdr:rowOff>
    </xdr:from>
    <xdr:to>
      <xdr:col>15</xdr:col>
      <xdr:colOff>2521325</xdr:colOff>
      <xdr:row>409</xdr:row>
      <xdr:rowOff>2263588</xdr:rowOff>
    </xdr:to>
    <xdr:cxnSp macro="">
      <xdr:nvCxnSpPr>
        <xdr:cNvPr id="24" name="직선 연결선 23">
          <a:extLst>
            <a:ext uri="{FF2B5EF4-FFF2-40B4-BE49-F238E27FC236}">
              <a16:creationId xmlns:a16="http://schemas.microsoft.com/office/drawing/2014/main" id="{E553A3CA-BCE5-4D11-9728-1C649B220CF0}"/>
            </a:ext>
          </a:extLst>
        </xdr:cNvPr>
        <xdr:cNvCxnSpPr/>
      </xdr:nvCxnSpPr>
      <xdr:spPr>
        <a:xfrm>
          <a:off x="13898657" y="265764869"/>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515471</xdr:colOff>
      <xdr:row>409</xdr:row>
      <xdr:rowOff>381000</xdr:rowOff>
    </xdr:from>
    <xdr:to>
      <xdr:col>14</xdr:col>
      <xdr:colOff>1568824</xdr:colOff>
      <xdr:row>409</xdr:row>
      <xdr:rowOff>840442</xdr:rowOff>
    </xdr:to>
    <xdr:cxnSp macro="">
      <xdr:nvCxnSpPr>
        <xdr:cNvPr id="25" name="직선 연결선 24">
          <a:extLst>
            <a:ext uri="{FF2B5EF4-FFF2-40B4-BE49-F238E27FC236}">
              <a16:creationId xmlns:a16="http://schemas.microsoft.com/office/drawing/2014/main" id="{3A93FDE1-85E0-4E91-82CA-6F7FCB4D1FC9}"/>
            </a:ext>
          </a:extLst>
        </xdr:cNvPr>
        <xdr:cNvCxnSpPr/>
      </xdr:nvCxnSpPr>
      <xdr:spPr>
        <a:xfrm>
          <a:off x="11554946" y="264823575"/>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15</xdr:col>
      <xdr:colOff>1165411</xdr:colOff>
      <xdr:row>409</xdr:row>
      <xdr:rowOff>1131795</xdr:rowOff>
    </xdr:from>
    <xdr:ext cx="3178755" cy="402803"/>
    <xdr:sp macro="" textlink="">
      <xdr:nvSpPr>
        <xdr:cNvPr id="26" name="TextBox 25">
          <a:extLst>
            <a:ext uri="{FF2B5EF4-FFF2-40B4-BE49-F238E27FC236}">
              <a16:creationId xmlns:a16="http://schemas.microsoft.com/office/drawing/2014/main" id="{CA45314A-61AE-4846-A86A-8AA76A56D319}"/>
            </a:ext>
          </a:extLst>
        </xdr:cNvPr>
        <xdr:cNvSpPr txBox="1"/>
      </xdr:nvSpPr>
      <xdr:spPr>
        <a:xfrm>
          <a:off x="14671861" y="265574370"/>
          <a:ext cx="3178755" cy="4028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400" b="1">
              <a:solidFill>
                <a:srgbClr val="FF0000"/>
              </a:solidFill>
            </a:rPr>
            <a:t>1.2 m</a:t>
          </a:r>
          <a:r>
            <a:rPr lang="ko-KR" altLang="en-US" sz="1400" b="1">
              <a:solidFill>
                <a:srgbClr val="FF0000"/>
              </a:solidFill>
            </a:rPr>
            <a:t>에 안전 줄 고정을 위한 고리 필요</a:t>
          </a:r>
        </a:p>
      </xdr:txBody>
    </xdr:sp>
    <xdr:clientData/>
  </xdr:oneCellAnchor>
  <xdr:twoCellAnchor editAs="oneCell">
    <xdr:from>
      <xdr:col>10</xdr:col>
      <xdr:colOff>630025</xdr:colOff>
      <xdr:row>405</xdr:row>
      <xdr:rowOff>14466</xdr:rowOff>
    </xdr:from>
    <xdr:to>
      <xdr:col>10</xdr:col>
      <xdr:colOff>1545647</xdr:colOff>
      <xdr:row>405</xdr:row>
      <xdr:rowOff>965941</xdr:rowOff>
    </xdr:to>
    <xdr:pic>
      <xdr:nvPicPr>
        <xdr:cNvPr id="28" name="그림 27">
          <a:extLst>
            <a:ext uri="{FF2B5EF4-FFF2-40B4-BE49-F238E27FC236}">
              <a16:creationId xmlns:a16="http://schemas.microsoft.com/office/drawing/2014/main" id="{33638F50-A3D6-471E-AB4F-1093004D7572}"/>
            </a:ext>
          </a:extLst>
        </xdr:cNvPr>
        <xdr:cNvPicPr>
          <a:picLocks noChangeAspect="1"/>
        </xdr:cNvPicPr>
      </xdr:nvPicPr>
      <xdr:blipFill>
        <a:blip xmlns:r="http://schemas.openxmlformats.org/officeDocument/2006/relationships" r:embed="rId11"/>
        <a:stretch>
          <a:fillRect/>
        </a:stretch>
      </xdr:blipFill>
      <xdr:spPr>
        <a:xfrm>
          <a:off x="5717496" y="125722054"/>
          <a:ext cx="915622" cy="951475"/>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14</xdr:col>
      <xdr:colOff>862853</xdr:colOff>
      <xdr:row>409</xdr:row>
      <xdr:rowOff>515472</xdr:rowOff>
    </xdr:from>
    <xdr:to>
      <xdr:col>15</xdr:col>
      <xdr:colOff>1603010</xdr:colOff>
      <xdr:row>411</xdr:row>
      <xdr:rowOff>305953</xdr:rowOff>
    </xdr:to>
    <xdr:pic>
      <xdr:nvPicPr>
        <xdr:cNvPr id="2" name="그림 1">
          <a:extLst>
            <a:ext uri="{FF2B5EF4-FFF2-40B4-BE49-F238E27FC236}">
              <a16:creationId xmlns:a16="http://schemas.microsoft.com/office/drawing/2014/main" id="{7D575EE8-0A67-4049-9640-D036C1898189}"/>
            </a:ext>
          </a:extLst>
        </xdr:cNvPr>
        <xdr:cNvPicPr>
          <a:picLocks noChangeAspect="1"/>
        </xdr:cNvPicPr>
      </xdr:nvPicPr>
      <xdr:blipFill>
        <a:blip xmlns:r="http://schemas.openxmlformats.org/officeDocument/2006/relationships" r:embed="rId1"/>
        <a:stretch>
          <a:fillRect/>
        </a:stretch>
      </xdr:blipFill>
      <xdr:spPr>
        <a:xfrm>
          <a:off x="11902328" y="128731497"/>
          <a:ext cx="3207132" cy="3524282"/>
        </a:xfrm>
        <a:prstGeom prst="rect">
          <a:avLst/>
        </a:prstGeom>
      </xdr:spPr>
    </xdr:pic>
    <xdr:clientData/>
  </xdr:twoCellAnchor>
  <xdr:oneCellAnchor>
    <xdr:from>
      <xdr:col>1</xdr:col>
      <xdr:colOff>0</xdr:colOff>
      <xdr:row>0</xdr:row>
      <xdr:rowOff>47625</xdr:rowOff>
    </xdr:from>
    <xdr:ext cx="1574749" cy="540470"/>
    <xdr:pic>
      <xdr:nvPicPr>
        <xdr:cNvPr id="3" name="그림 2" descr="SECL CI (2).jpg">
          <a:extLst>
            <a:ext uri="{FF2B5EF4-FFF2-40B4-BE49-F238E27FC236}">
              <a16:creationId xmlns:a16="http://schemas.microsoft.com/office/drawing/2014/main" id="{58D55F8F-E550-447B-8E2A-FCAA45054E7B}"/>
            </a:ext>
          </a:extLst>
        </xdr:cNvPr>
        <xdr:cNvPicPr>
          <a:picLocks noChangeAspect="1"/>
        </xdr:cNvPicPr>
      </xdr:nvPicPr>
      <xdr:blipFill>
        <a:blip xmlns:r="http://schemas.openxmlformats.org/officeDocument/2006/relationships" r:embed="rId2"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4" name="TextBox 3">
          <a:extLst>
            <a:ext uri="{FF2B5EF4-FFF2-40B4-BE49-F238E27FC236}">
              <a16:creationId xmlns:a16="http://schemas.microsoft.com/office/drawing/2014/main" id="{DE8B1526-5BB4-451E-80C0-3EC421D9C93F}"/>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5" name="직사각형 4">
          <a:extLst>
            <a:ext uri="{FF2B5EF4-FFF2-40B4-BE49-F238E27FC236}">
              <a16:creationId xmlns:a16="http://schemas.microsoft.com/office/drawing/2014/main" id="{95D31788-8E11-41BE-84D6-8BBA511B1AF1}"/>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6" name="직사각형 5">
          <a:extLst>
            <a:ext uri="{FF2B5EF4-FFF2-40B4-BE49-F238E27FC236}">
              <a16:creationId xmlns:a16="http://schemas.microsoft.com/office/drawing/2014/main" id="{067E8DE1-5095-4F63-8189-A942F6249400}"/>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35B0F696-EFDB-4B95-9AAB-9509E97700F3}"/>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D12B0488-B474-4F1F-831E-53112B1D65EC}"/>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FBFEB733-A831-4815-A75E-6E34FE92FF8C}"/>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10" name="직사각형 9">
          <a:extLst>
            <a:ext uri="{FF2B5EF4-FFF2-40B4-BE49-F238E27FC236}">
              <a16:creationId xmlns:a16="http://schemas.microsoft.com/office/drawing/2014/main" id="{95B672A1-B0D9-4233-AF42-0DA575284A23}"/>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1" name="TextBox 10">
          <a:extLst>
            <a:ext uri="{FF2B5EF4-FFF2-40B4-BE49-F238E27FC236}">
              <a16:creationId xmlns:a16="http://schemas.microsoft.com/office/drawing/2014/main" id="{0B9514BB-77A3-4BAA-9669-5F588B8F88FE}"/>
            </a:ext>
          </a:extLst>
        </xdr:cNvPr>
        <xdr:cNvSpPr txBox="1"/>
      </xdr:nvSpPr>
      <xdr:spPr>
        <a:xfrm>
          <a:off x="12126445"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102</xdr:row>
      <xdr:rowOff>16797</xdr:rowOff>
    </xdr:to>
    <xdr:pic>
      <xdr:nvPicPr>
        <xdr:cNvPr id="12" name="그림 11">
          <a:extLst>
            <a:ext uri="{FF2B5EF4-FFF2-40B4-BE49-F238E27FC236}">
              <a16:creationId xmlns:a16="http://schemas.microsoft.com/office/drawing/2014/main" id="{3EA4AD82-2031-4723-BD19-BBF7FD27CE7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104468</xdr:colOff>
      <xdr:row>292</xdr:row>
      <xdr:rowOff>71718</xdr:rowOff>
    </xdr:to>
    <xdr:pic>
      <xdr:nvPicPr>
        <xdr:cNvPr id="13" name="그림 12">
          <a:extLst>
            <a:ext uri="{FF2B5EF4-FFF2-40B4-BE49-F238E27FC236}">
              <a16:creationId xmlns:a16="http://schemas.microsoft.com/office/drawing/2014/main" id="{52D35307-3187-4D84-87B6-ABAAD5DFB274}"/>
            </a:ext>
          </a:extLst>
        </xdr:cNvPr>
        <xdr:cNvPicPr>
          <a:picLocks noChangeAspect="1"/>
        </xdr:cNvPicPr>
      </xdr:nvPicPr>
      <xdr:blipFill>
        <a:blip xmlns:r="http://schemas.openxmlformats.org/officeDocument/2006/relationships" r:embed="rId4"/>
        <a:stretch>
          <a:fillRect/>
        </a:stretch>
      </xdr:blipFill>
      <xdr:spPr>
        <a:xfrm>
          <a:off x="19343194" y="37690425"/>
          <a:ext cx="697099" cy="986118"/>
        </a:xfrm>
        <a:prstGeom prst="rect">
          <a:avLst/>
        </a:prstGeom>
      </xdr:spPr>
    </xdr:pic>
    <xdr:clientData/>
  </xdr:twoCellAnchor>
  <xdr:twoCellAnchor editAs="oneCell">
    <xdr:from>
      <xdr:col>17</xdr:col>
      <xdr:colOff>156881</xdr:colOff>
      <xdr:row>246</xdr:row>
      <xdr:rowOff>316967</xdr:rowOff>
    </xdr:from>
    <xdr:to>
      <xdr:col>18</xdr:col>
      <xdr:colOff>421223</xdr:colOff>
      <xdr:row>292</xdr:row>
      <xdr:rowOff>51347</xdr:rowOff>
    </xdr:to>
    <xdr:pic>
      <xdr:nvPicPr>
        <xdr:cNvPr id="14" name="그림 13">
          <a:extLst>
            <a:ext uri="{FF2B5EF4-FFF2-40B4-BE49-F238E27FC236}">
              <a16:creationId xmlns:a16="http://schemas.microsoft.com/office/drawing/2014/main" id="{295D9BA4-A518-4E18-B3E5-0240CF07B0C2}"/>
            </a:ext>
          </a:extLst>
        </xdr:cNvPr>
        <xdr:cNvPicPr>
          <a:picLocks noChangeAspect="1"/>
        </xdr:cNvPicPr>
      </xdr:nvPicPr>
      <xdr:blipFill>
        <a:blip xmlns:r="http://schemas.openxmlformats.org/officeDocument/2006/relationships" r:embed="rId5"/>
        <a:stretch>
          <a:fillRect/>
        </a:stretch>
      </xdr:blipFill>
      <xdr:spPr>
        <a:xfrm>
          <a:off x="20092706" y="37690425"/>
          <a:ext cx="892992" cy="965747"/>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5" name="TextBox 14">
          <a:extLst>
            <a:ext uri="{FF2B5EF4-FFF2-40B4-BE49-F238E27FC236}">
              <a16:creationId xmlns:a16="http://schemas.microsoft.com/office/drawing/2014/main" id="{F0628D18-8133-4D28-A0CD-DEAB41A82533}"/>
            </a:ext>
          </a:extLst>
        </xdr:cNvPr>
        <xdr:cNvSpPr txBox="1"/>
      </xdr:nvSpPr>
      <xdr:spPr>
        <a:xfrm>
          <a:off x="13574486"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6" name="TextBox 15">
          <a:extLst>
            <a:ext uri="{FF2B5EF4-FFF2-40B4-BE49-F238E27FC236}">
              <a16:creationId xmlns:a16="http://schemas.microsoft.com/office/drawing/2014/main" id="{5401E14C-D4E5-4B2A-9E78-F0ADCEC91FC0}"/>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7" name="TextBox 16">
          <a:extLst>
            <a:ext uri="{FF2B5EF4-FFF2-40B4-BE49-F238E27FC236}">
              <a16:creationId xmlns:a16="http://schemas.microsoft.com/office/drawing/2014/main" id="{170A6D57-3B50-4B13-9082-AE6523C9EE51}"/>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295</xdr:row>
      <xdr:rowOff>179397</xdr:rowOff>
    </xdr:to>
    <xdr:pic>
      <xdr:nvPicPr>
        <xdr:cNvPr id="18" name="그림 17">
          <a:extLst>
            <a:ext uri="{FF2B5EF4-FFF2-40B4-BE49-F238E27FC236}">
              <a16:creationId xmlns:a16="http://schemas.microsoft.com/office/drawing/2014/main" id="{B2DBCA75-9E2F-44B5-8976-C895CDF50C1E}"/>
            </a:ext>
          </a:extLst>
        </xdr:cNvPr>
        <xdr:cNvPicPr>
          <a:picLocks noChangeAspect="1"/>
        </xdr:cNvPicPr>
      </xdr:nvPicPr>
      <xdr:blipFill>
        <a:blip xmlns:r="http://schemas.openxmlformats.org/officeDocument/2006/relationships" r:embed="rId6"/>
        <a:stretch>
          <a:fillRect/>
        </a:stretch>
      </xdr:blipFill>
      <xdr:spPr>
        <a:xfrm>
          <a:off x="13955544" y="37690425"/>
          <a:ext cx="2351498" cy="3408372"/>
        </a:xfrm>
        <a:prstGeom prst="rect">
          <a:avLst/>
        </a:prstGeom>
      </xdr:spPr>
    </xdr:pic>
    <xdr:clientData/>
  </xdr:twoCellAnchor>
  <xdr:twoCellAnchor editAs="oneCell">
    <xdr:from>
      <xdr:col>14</xdr:col>
      <xdr:colOff>56029</xdr:colOff>
      <xdr:row>256</xdr:row>
      <xdr:rowOff>56030</xdr:rowOff>
    </xdr:from>
    <xdr:to>
      <xdr:col>14</xdr:col>
      <xdr:colOff>1452762</xdr:colOff>
      <xdr:row>291</xdr:row>
      <xdr:rowOff>251713</xdr:rowOff>
    </xdr:to>
    <xdr:pic>
      <xdr:nvPicPr>
        <xdr:cNvPr id="19" name="그림 18">
          <a:extLst>
            <a:ext uri="{FF2B5EF4-FFF2-40B4-BE49-F238E27FC236}">
              <a16:creationId xmlns:a16="http://schemas.microsoft.com/office/drawing/2014/main" id="{3F85DC94-59CE-47D4-A972-BDFA2C053D19}"/>
            </a:ext>
          </a:extLst>
        </xdr:cNvPr>
        <xdr:cNvPicPr>
          <a:picLocks noChangeAspect="1"/>
        </xdr:cNvPicPr>
      </xdr:nvPicPr>
      <xdr:blipFill>
        <a:blip xmlns:r="http://schemas.openxmlformats.org/officeDocument/2006/relationships" r:embed="rId7"/>
        <a:stretch>
          <a:fillRect/>
        </a:stretch>
      </xdr:blipFill>
      <xdr:spPr>
        <a:xfrm>
          <a:off x="11095504" y="37690425"/>
          <a:ext cx="1396733" cy="594613"/>
        </a:xfrm>
        <a:prstGeom prst="rect">
          <a:avLst/>
        </a:prstGeom>
      </xdr:spPr>
    </xdr:pic>
    <xdr:clientData/>
  </xdr:twoCellAnchor>
  <xdr:twoCellAnchor editAs="oneCell">
    <xdr:from>
      <xdr:col>14</xdr:col>
      <xdr:colOff>302559</xdr:colOff>
      <xdr:row>341</xdr:row>
      <xdr:rowOff>68835</xdr:rowOff>
    </xdr:from>
    <xdr:to>
      <xdr:col>15</xdr:col>
      <xdr:colOff>593912</xdr:colOff>
      <xdr:row>341</xdr:row>
      <xdr:rowOff>1269029</xdr:rowOff>
    </xdr:to>
    <xdr:pic>
      <xdr:nvPicPr>
        <xdr:cNvPr id="20" name="그림 19">
          <a:extLst>
            <a:ext uri="{FF2B5EF4-FFF2-40B4-BE49-F238E27FC236}">
              <a16:creationId xmlns:a16="http://schemas.microsoft.com/office/drawing/2014/main" id="{864FCD98-54BD-4842-86BB-F26B087FE8AD}"/>
            </a:ext>
          </a:extLst>
        </xdr:cNvPr>
        <xdr:cNvPicPr>
          <a:picLocks noChangeAspect="1"/>
        </xdr:cNvPicPr>
      </xdr:nvPicPr>
      <xdr:blipFill>
        <a:blip xmlns:r="http://schemas.openxmlformats.org/officeDocument/2006/relationships" r:embed="rId8"/>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1" name="그림 20">
          <a:extLst>
            <a:ext uri="{FF2B5EF4-FFF2-40B4-BE49-F238E27FC236}">
              <a16:creationId xmlns:a16="http://schemas.microsoft.com/office/drawing/2014/main" id="{322D6309-28A8-4545-8C47-126267725CCE}"/>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168089</xdr:colOff>
      <xdr:row>371</xdr:row>
      <xdr:rowOff>856810</xdr:rowOff>
    </xdr:to>
    <xdr:pic>
      <xdr:nvPicPr>
        <xdr:cNvPr id="22" name="그림 21">
          <a:extLst>
            <a:ext uri="{FF2B5EF4-FFF2-40B4-BE49-F238E27FC236}">
              <a16:creationId xmlns:a16="http://schemas.microsoft.com/office/drawing/2014/main" id="{4F734710-D4A7-4514-BEBB-09EB652DF86E}"/>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2</xdr:col>
      <xdr:colOff>134471</xdr:colOff>
      <xdr:row>410</xdr:row>
      <xdr:rowOff>674559</xdr:rowOff>
    </xdr:from>
    <xdr:to>
      <xdr:col>13</xdr:col>
      <xdr:colOff>1569884</xdr:colOff>
      <xdr:row>410</xdr:row>
      <xdr:rowOff>2398058</xdr:rowOff>
    </xdr:to>
    <xdr:pic>
      <xdr:nvPicPr>
        <xdr:cNvPr id="23" name="그림 22">
          <a:extLst>
            <a:ext uri="{FF2B5EF4-FFF2-40B4-BE49-F238E27FC236}">
              <a16:creationId xmlns:a16="http://schemas.microsoft.com/office/drawing/2014/main" id="{A1BABE4D-DA40-40F1-8473-FD49DD219E24}"/>
            </a:ext>
          </a:extLst>
        </xdr:cNvPr>
        <xdr:cNvPicPr>
          <a:picLocks noChangeAspect="1"/>
        </xdr:cNvPicPr>
      </xdr:nvPicPr>
      <xdr:blipFill>
        <a:blip xmlns:r="http://schemas.openxmlformats.org/officeDocument/2006/relationships" r:embed="rId10"/>
        <a:stretch>
          <a:fillRect/>
        </a:stretch>
      </xdr:blipFill>
      <xdr:spPr>
        <a:xfrm>
          <a:off x="1001246" y="130043109"/>
          <a:ext cx="9607863" cy="1723499"/>
        </a:xfrm>
        <a:prstGeom prst="rect">
          <a:avLst/>
        </a:prstGeom>
      </xdr:spPr>
    </xdr:pic>
    <xdr:clientData/>
  </xdr:twoCellAnchor>
  <xdr:twoCellAnchor>
    <xdr:from>
      <xdr:col>15</xdr:col>
      <xdr:colOff>392207</xdr:colOff>
      <xdr:row>410</xdr:row>
      <xdr:rowOff>1322294</xdr:rowOff>
    </xdr:from>
    <xdr:to>
      <xdr:col>15</xdr:col>
      <xdr:colOff>2521325</xdr:colOff>
      <xdr:row>410</xdr:row>
      <xdr:rowOff>2263588</xdr:rowOff>
    </xdr:to>
    <xdr:cxnSp macro="">
      <xdr:nvCxnSpPr>
        <xdr:cNvPr id="24" name="직선 연결선 23">
          <a:extLst>
            <a:ext uri="{FF2B5EF4-FFF2-40B4-BE49-F238E27FC236}">
              <a16:creationId xmlns:a16="http://schemas.microsoft.com/office/drawing/2014/main" id="{D4F35D47-230E-4965-BA98-A0178F493AB0}"/>
            </a:ext>
          </a:extLst>
        </xdr:cNvPr>
        <xdr:cNvCxnSpPr/>
      </xdr:nvCxnSpPr>
      <xdr:spPr>
        <a:xfrm>
          <a:off x="13898657" y="130690844"/>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515471</xdr:colOff>
      <xdr:row>410</xdr:row>
      <xdr:rowOff>381000</xdr:rowOff>
    </xdr:from>
    <xdr:to>
      <xdr:col>14</xdr:col>
      <xdr:colOff>1568824</xdr:colOff>
      <xdr:row>410</xdr:row>
      <xdr:rowOff>840442</xdr:rowOff>
    </xdr:to>
    <xdr:cxnSp macro="">
      <xdr:nvCxnSpPr>
        <xdr:cNvPr id="25" name="직선 연결선 24">
          <a:extLst>
            <a:ext uri="{FF2B5EF4-FFF2-40B4-BE49-F238E27FC236}">
              <a16:creationId xmlns:a16="http://schemas.microsoft.com/office/drawing/2014/main" id="{0C3D0C69-DA5F-46D9-8BAF-A2290EFA5E19}"/>
            </a:ext>
          </a:extLst>
        </xdr:cNvPr>
        <xdr:cNvCxnSpPr/>
      </xdr:nvCxnSpPr>
      <xdr:spPr>
        <a:xfrm>
          <a:off x="11554946" y="129749550"/>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15</xdr:col>
      <xdr:colOff>1165411</xdr:colOff>
      <xdr:row>410</xdr:row>
      <xdr:rowOff>1131795</xdr:rowOff>
    </xdr:from>
    <xdr:ext cx="3178755" cy="402803"/>
    <xdr:sp macro="" textlink="">
      <xdr:nvSpPr>
        <xdr:cNvPr id="26" name="TextBox 25">
          <a:extLst>
            <a:ext uri="{FF2B5EF4-FFF2-40B4-BE49-F238E27FC236}">
              <a16:creationId xmlns:a16="http://schemas.microsoft.com/office/drawing/2014/main" id="{1401D6DC-285A-4C87-B8F5-2E5ED69C4DF0}"/>
            </a:ext>
          </a:extLst>
        </xdr:cNvPr>
        <xdr:cNvSpPr txBox="1"/>
      </xdr:nvSpPr>
      <xdr:spPr>
        <a:xfrm>
          <a:off x="14671861" y="130500345"/>
          <a:ext cx="3178755" cy="4028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400" b="1">
              <a:solidFill>
                <a:srgbClr val="FF0000"/>
              </a:solidFill>
            </a:rPr>
            <a:t>1.2 m</a:t>
          </a:r>
          <a:r>
            <a:rPr lang="ko-KR" altLang="en-US" sz="1400" b="1">
              <a:solidFill>
                <a:srgbClr val="FF0000"/>
              </a:solidFill>
            </a:rPr>
            <a:t>에 안전 줄 고정을 위한 고리 필요</a:t>
          </a:r>
        </a:p>
      </xdr:txBody>
    </xdr:sp>
    <xdr:clientData/>
  </xdr:oneCellAnchor>
  <xdr:twoCellAnchor editAs="oneCell">
    <xdr:from>
      <xdr:col>10</xdr:col>
      <xdr:colOff>630025</xdr:colOff>
      <xdr:row>406</xdr:row>
      <xdr:rowOff>14466</xdr:rowOff>
    </xdr:from>
    <xdr:to>
      <xdr:col>10</xdr:col>
      <xdr:colOff>1545647</xdr:colOff>
      <xdr:row>406</xdr:row>
      <xdr:rowOff>965941</xdr:rowOff>
    </xdr:to>
    <xdr:pic>
      <xdr:nvPicPr>
        <xdr:cNvPr id="27" name="그림 26">
          <a:extLst>
            <a:ext uri="{FF2B5EF4-FFF2-40B4-BE49-F238E27FC236}">
              <a16:creationId xmlns:a16="http://schemas.microsoft.com/office/drawing/2014/main" id="{6B403019-FAB0-407A-BE81-2FDA0AB73862}"/>
            </a:ext>
          </a:extLst>
        </xdr:cNvPr>
        <xdr:cNvPicPr>
          <a:picLocks noChangeAspect="1"/>
        </xdr:cNvPicPr>
      </xdr:nvPicPr>
      <xdr:blipFill>
        <a:blip xmlns:r="http://schemas.openxmlformats.org/officeDocument/2006/relationships" r:embed="rId11"/>
        <a:stretch>
          <a:fillRect/>
        </a:stretch>
      </xdr:blipFill>
      <xdr:spPr>
        <a:xfrm>
          <a:off x="5735425" y="125630166"/>
          <a:ext cx="915622" cy="951475"/>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14</xdr:col>
      <xdr:colOff>862853</xdr:colOff>
      <xdr:row>416</xdr:row>
      <xdr:rowOff>515472</xdr:rowOff>
    </xdr:from>
    <xdr:to>
      <xdr:col>15</xdr:col>
      <xdr:colOff>1603011</xdr:colOff>
      <xdr:row>418</xdr:row>
      <xdr:rowOff>305954</xdr:rowOff>
    </xdr:to>
    <xdr:pic>
      <xdr:nvPicPr>
        <xdr:cNvPr id="2" name="그림 1">
          <a:extLst>
            <a:ext uri="{FF2B5EF4-FFF2-40B4-BE49-F238E27FC236}">
              <a16:creationId xmlns:a16="http://schemas.microsoft.com/office/drawing/2014/main" id="{569B5A27-FABC-49F0-8C30-7F137671DAB2}"/>
            </a:ext>
          </a:extLst>
        </xdr:cNvPr>
        <xdr:cNvPicPr>
          <a:picLocks noChangeAspect="1"/>
        </xdr:cNvPicPr>
      </xdr:nvPicPr>
      <xdr:blipFill>
        <a:blip xmlns:r="http://schemas.openxmlformats.org/officeDocument/2006/relationships" r:embed="rId1"/>
        <a:stretch>
          <a:fillRect/>
        </a:stretch>
      </xdr:blipFill>
      <xdr:spPr>
        <a:xfrm>
          <a:off x="11902328" y="129341097"/>
          <a:ext cx="3207132" cy="3524281"/>
        </a:xfrm>
        <a:prstGeom prst="rect">
          <a:avLst/>
        </a:prstGeom>
      </xdr:spPr>
    </xdr:pic>
    <xdr:clientData/>
  </xdr:twoCellAnchor>
  <xdr:oneCellAnchor>
    <xdr:from>
      <xdr:col>1</xdr:col>
      <xdr:colOff>0</xdr:colOff>
      <xdr:row>0</xdr:row>
      <xdr:rowOff>47625</xdr:rowOff>
    </xdr:from>
    <xdr:ext cx="1574749" cy="540470"/>
    <xdr:pic>
      <xdr:nvPicPr>
        <xdr:cNvPr id="3" name="그림 2" descr="SECL CI (2).jpg">
          <a:extLst>
            <a:ext uri="{FF2B5EF4-FFF2-40B4-BE49-F238E27FC236}">
              <a16:creationId xmlns:a16="http://schemas.microsoft.com/office/drawing/2014/main" id="{B314E93B-21DE-4FD4-B405-70C6FC9BB1DB}"/>
            </a:ext>
          </a:extLst>
        </xdr:cNvPr>
        <xdr:cNvPicPr>
          <a:picLocks noChangeAspect="1"/>
        </xdr:cNvPicPr>
      </xdr:nvPicPr>
      <xdr:blipFill>
        <a:blip xmlns:r="http://schemas.openxmlformats.org/officeDocument/2006/relationships" r:embed="rId2"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4" name="TextBox 3">
          <a:extLst>
            <a:ext uri="{FF2B5EF4-FFF2-40B4-BE49-F238E27FC236}">
              <a16:creationId xmlns:a16="http://schemas.microsoft.com/office/drawing/2014/main" id="{A7A59B26-489F-4030-A8A3-E825D9CE66EC}"/>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5" name="직사각형 4">
          <a:extLst>
            <a:ext uri="{FF2B5EF4-FFF2-40B4-BE49-F238E27FC236}">
              <a16:creationId xmlns:a16="http://schemas.microsoft.com/office/drawing/2014/main" id="{91EEB5BA-49AA-4560-8AF8-FCE2746375E6}"/>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6" name="직사각형 5">
          <a:extLst>
            <a:ext uri="{FF2B5EF4-FFF2-40B4-BE49-F238E27FC236}">
              <a16:creationId xmlns:a16="http://schemas.microsoft.com/office/drawing/2014/main" id="{7D068207-D77E-4817-8CC2-5BEAA539398D}"/>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05785A3F-B7A5-4F3E-8675-605CD7687A5B}"/>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1F4A9C00-B8E0-401E-B490-5AA78DA8BEFB}"/>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564BF99F-5B82-4E9B-88E1-6B31C1882AE6}"/>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10" name="직사각형 9">
          <a:extLst>
            <a:ext uri="{FF2B5EF4-FFF2-40B4-BE49-F238E27FC236}">
              <a16:creationId xmlns:a16="http://schemas.microsoft.com/office/drawing/2014/main" id="{9E3DB948-2BB3-4214-8178-19B1D97BC9E1}"/>
            </a:ext>
          </a:extLst>
        </xdr:cNvPr>
        <xdr:cNvSpPr/>
      </xdr:nvSpPr>
      <xdr:spPr>
        <a:xfrm>
          <a:off x="11209162"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2263588</xdr:colOff>
      <xdr:row>6</xdr:row>
      <xdr:rowOff>116861</xdr:rowOff>
    </xdr:to>
    <xdr:sp macro="" textlink="">
      <xdr:nvSpPr>
        <xdr:cNvPr id="11" name="TextBox 10">
          <a:extLst>
            <a:ext uri="{FF2B5EF4-FFF2-40B4-BE49-F238E27FC236}">
              <a16:creationId xmlns:a16="http://schemas.microsoft.com/office/drawing/2014/main" id="{035FDA9D-18FC-4736-B5F8-1A6E252B67AC}"/>
            </a:ext>
          </a:extLst>
        </xdr:cNvPr>
        <xdr:cNvSpPr txBox="1"/>
      </xdr:nvSpPr>
      <xdr:spPr>
        <a:xfrm>
          <a:off x="12259235" y="1797743"/>
          <a:ext cx="1176618"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74</xdr:row>
      <xdr:rowOff>234511</xdr:rowOff>
    </xdr:to>
    <xdr:pic>
      <xdr:nvPicPr>
        <xdr:cNvPr id="12" name="그림 11">
          <a:extLst>
            <a:ext uri="{FF2B5EF4-FFF2-40B4-BE49-F238E27FC236}">
              <a16:creationId xmlns:a16="http://schemas.microsoft.com/office/drawing/2014/main" id="{37906ADC-0B2A-4913-A633-20F0BE9559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96949" y="3581400"/>
          <a:ext cx="2095501" cy="1112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104467</xdr:colOff>
      <xdr:row>247</xdr:row>
      <xdr:rowOff>960983</xdr:rowOff>
    </xdr:to>
    <xdr:pic>
      <xdr:nvPicPr>
        <xdr:cNvPr id="13" name="그림 12">
          <a:extLst>
            <a:ext uri="{FF2B5EF4-FFF2-40B4-BE49-F238E27FC236}">
              <a16:creationId xmlns:a16="http://schemas.microsoft.com/office/drawing/2014/main" id="{F5884999-2E4A-449A-A62E-0A0EDD5F4261}"/>
            </a:ext>
          </a:extLst>
        </xdr:cNvPr>
        <xdr:cNvPicPr>
          <a:picLocks noChangeAspect="1"/>
        </xdr:cNvPicPr>
      </xdr:nvPicPr>
      <xdr:blipFill>
        <a:blip xmlns:r="http://schemas.openxmlformats.org/officeDocument/2006/relationships" r:embed="rId4"/>
        <a:stretch>
          <a:fillRect/>
        </a:stretch>
      </xdr:blipFill>
      <xdr:spPr>
        <a:xfrm>
          <a:off x="19343194" y="37690425"/>
          <a:ext cx="697099" cy="986118"/>
        </a:xfrm>
        <a:prstGeom prst="rect">
          <a:avLst/>
        </a:prstGeom>
      </xdr:spPr>
    </xdr:pic>
    <xdr:clientData/>
  </xdr:twoCellAnchor>
  <xdr:twoCellAnchor editAs="oneCell">
    <xdr:from>
      <xdr:col>17</xdr:col>
      <xdr:colOff>156881</xdr:colOff>
      <xdr:row>246</xdr:row>
      <xdr:rowOff>316967</xdr:rowOff>
    </xdr:from>
    <xdr:to>
      <xdr:col>18</xdr:col>
      <xdr:colOff>421223</xdr:colOff>
      <xdr:row>247</xdr:row>
      <xdr:rowOff>946217</xdr:rowOff>
    </xdr:to>
    <xdr:pic>
      <xdr:nvPicPr>
        <xdr:cNvPr id="14" name="그림 13">
          <a:extLst>
            <a:ext uri="{FF2B5EF4-FFF2-40B4-BE49-F238E27FC236}">
              <a16:creationId xmlns:a16="http://schemas.microsoft.com/office/drawing/2014/main" id="{31DF56F3-23D5-426D-B02C-91184121A609}"/>
            </a:ext>
          </a:extLst>
        </xdr:cNvPr>
        <xdr:cNvPicPr>
          <a:picLocks noChangeAspect="1"/>
        </xdr:cNvPicPr>
      </xdr:nvPicPr>
      <xdr:blipFill>
        <a:blip xmlns:r="http://schemas.openxmlformats.org/officeDocument/2006/relationships" r:embed="rId5"/>
        <a:stretch>
          <a:fillRect/>
        </a:stretch>
      </xdr:blipFill>
      <xdr:spPr>
        <a:xfrm>
          <a:off x="20092706" y="37690425"/>
          <a:ext cx="892992" cy="965747"/>
        </a:xfrm>
        <a:prstGeom prst="rect">
          <a:avLst/>
        </a:prstGeom>
      </xdr:spPr>
    </xdr:pic>
    <xdr:clientData/>
  </xdr:twoCellAnchor>
  <xdr:twoCellAnchor>
    <xdr:from>
      <xdr:col>15</xdr:col>
      <xdr:colOff>34418</xdr:colOff>
      <xdr:row>2</xdr:row>
      <xdr:rowOff>106456</xdr:rowOff>
    </xdr:from>
    <xdr:to>
      <xdr:col>16</xdr:col>
      <xdr:colOff>134470</xdr:colOff>
      <xdr:row>6</xdr:row>
      <xdr:rowOff>11206</xdr:rowOff>
    </xdr:to>
    <xdr:sp macro="" textlink="">
      <xdr:nvSpPr>
        <xdr:cNvPr id="15" name="TextBox 14">
          <a:extLst>
            <a:ext uri="{FF2B5EF4-FFF2-40B4-BE49-F238E27FC236}">
              <a16:creationId xmlns:a16="http://schemas.microsoft.com/office/drawing/2014/main" id="{13CB8383-CC41-4434-962C-8D2C74DDB18B}"/>
            </a:ext>
          </a:extLst>
        </xdr:cNvPr>
        <xdr:cNvSpPr txBox="1"/>
      </xdr:nvSpPr>
      <xdr:spPr>
        <a:xfrm>
          <a:off x="13671977" y="1114985"/>
          <a:ext cx="5904699" cy="89086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6" name="TextBox 15">
          <a:extLst>
            <a:ext uri="{FF2B5EF4-FFF2-40B4-BE49-F238E27FC236}">
              <a16:creationId xmlns:a16="http://schemas.microsoft.com/office/drawing/2014/main" id="{E64815C4-86BA-4243-8CC6-A8EE29E1025C}"/>
            </a:ext>
          </a:extLst>
        </xdr:cNvPr>
        <xdr:cNvSpPr txBox="1"/>
      </xdr:nvSpPr>
      <xdr:spPr>
        <a:xfrm>
          <a:off x="11129123"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7" name="TextBox 16">
          <a:extLst>
            <a:ext uri="{FF2B5EF4-FFF2-40B4-BE49-F238E27FC236}">
              <a16:creationId xmlns:a16="http://schemas.microsoft.com/office/drawing/2014/main" id="{E34E9683-E7E1-45A7-8D8A-A8F8C44126E3}"/>
            </a:ext>
          </a:extLst>
        </xdr:cNvPr>
        <xdr:cNvSpPr txBox="1"/>
      </xdr:nvSpPr>
      <xdr:spPr>
        <a:xfrm>
          <a:off x="11151535"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259</xdr:row>
      <xdr:rowOff>135694</xdr:rowOff>
    </xdr:to>
    <xdr:pic>
      <xdr:nvPicPr>
        <xdr:cNvPr id="18" name="그림 17">
          <a:extLst>
            <a:ext uri="{FF2B5EF4-FFF2-40B4-BE49-F238E27FC236}">
              <a16:creationId xmlns:a16="http://schemas.microsoft.com/office/drawing/2014/main" id="{B58A720E-90F5-4F05-BC26-EC3D10F95DC6}"/>
            </a:ext>
          </a:extLst>
        </xdr:cNvPr>
        <xdr:cNvPicPr>
          <a:picLocks noChangeAspect="1"/>
        </xdr:cNvPicPr>
      </xdr:nvPicPr>
      <xdr:blipFill>
        <a:blip xmlns:r="http://schemas.openxmlformats.org/officeDocument/2006/relationships" r:embed="rId6"/>
        <a:stretch>
          <a:fillRect/>
        </a:stretch>
      </xdr:blipFill>
      <xdr:spPr>
        <a:xfrm>
          <a:off x="13955544" y="37690425"/>
          <a:ext cx="2351498" cy="3408372"/>
        </a:xfrm>
        <a:prstGeom prst="rect">
          <a:avLst/>
        </a:prstGeom>
      </xdr:spPr>
    </xdr:pic>
    <xdr:clientData/>
  </xdr:twoCellAnchor>
  <xdr:twoCellAnchor editAs="oneCell">
    <xdr:from>
      <xdr:col>14</xdr:col>
      <xdr:colOff>56029</xdr:colOff>
      <xdr:row>256</xdr:row>
      <xdr:rowOff>11206</xdr:rowOff>
    </xdr:from>
    <xdr:to>
      <xdr:col>14</xdr:col>
      <xdr:colOff>1452762</xdr:colOff>
      <xdr:row>256</xdr:row>
      <xdr:rowOff>611101</xdr:rowOff>
    </xdr:to>
    <xdr:pic>
      <xdr:nvPicPr>
        <xdr:cNvPr id="19" name="그림 18">
          <a:extLst>
            <a:ext uri="{FF2B5EF4-FFF2-40B4-BE49-F238E27FC236}">
              <a16:creationId xmlns:a16="http://schemas.microsoft.com/office/drawing/2014/main" id="{9D07BF7A-114B-4B8B-B385-8E40A01B2BB9}"/>
            </a:ext>
          </a:extLst>
        </xdr:cNvPr>
        <xdr:cNvPicPr>
          <a:picLocks noChangeAspect="1"/>
        </xdr:cNvPicPr>
      </xdr:nvPicPr>
      <xdr:blipFill>
        <a:blip xmlns:r="http://schemas.openxmlformats.org/officeDocument/2006/relationships" r:embed="rId7"/>
        <a:stretch>
          <a:fillRect/>
        </a:stretch>
      </xdr:blipFill>
      <xdr:spPr>
        <a:xfrm>
          <a:off x="11228294" y="160703559"/>
          <a:ext cx="1396733" cy="599895"/>
        </a:xfrm>
        <a:prstGeom prst="rect">
          <a:avLst/>
        </a:prstGeom>
      </xdr:spPr>
    </xdr:pic>
    <xdr:clientData/>
  </xdr:twoCellAnchor>
  <xdr:twoCellAnchor editAs="oneCell">
    <xdr:from>
      <xdr:col>14</xdr:col>
      <xdr:colOff>302559</xdr:colOff>
      <xdr:row>341</xdr:row>
      <xdr:rowOff>68835</xdr:rowOff>
    </xdr:from>
    <xdr:to>
      <xdr:col>15</xdr:col>
      <xdr:colOff>593913</xdr:colOff>
      <xdr:row>341</xdr:row>
      <xdr:rowOff>1276233</xdr:rowOff>
    </xdr:to>
    <xdr:pic>
      <xdr:nvPicPr>
        <xdr:cNvPr id="20" name="그림 19">
          <a:extLst>
            <a:ext uri="{FF2B5EF4-FFF2-40B4-BE49-F238E27FC236}">
              <a16:creationId xmlns:a16="http://schemas.microsoft.com/office/drawing/2014/main" id="{3CC8D689-96F2-406B-8051-8F6A37E19CF6}"/>
            </a:ext>
          </a:extLst>
        </xdr:cNvPr>
        <xdr:cNvPicPr>
          <a:picLocks noChangeAspect="1"/>
        </xdr:cNvPicPr>
      </xdr:nvPicPr>
      <xdr:blipFill>
        <a:blip xmlns:r="http://schemas.openxmlformats.org/officeDocument/2006/relationships" r:embed="rId8"/>
        <a:stretch>
          <a:fillRect/>
        </a:stretch>
      </xdr:blipFill>
      <xdr:spPr>
        <a:xfrm>
          <a:off x="11342034" y="74801985"/>
          <a:ext cx="2758328" cy="1200194"/>
        </a:xfrm>
        <a:prstGeom prst="rect">
          <a:avLst/>
        </a:prstGeom>
      </xdr:spPr>
    </xdr:pic>
    <xdr:clientData/>
  </xdr:twoCellAnchor>
  <xdr:twoCellAnchor editAs="oneCell">
    <xdr:from>
      <xdr:col>13</xdr:col>
      <xdr:colOff>44824</xdr:colOff>
      <xdr:row>371</xdr:row>
      <xdr:rowOff>45509</xdr:rowOff>
    </xdr:from>
    <xdr:to>
      <xdr:col>14</xdr:col>
      <xdr:colOff>10719</xdr:colOff>
      <xdr:row>371</xdr:row>
      <xdr:rowOff>855209</xdr:rowOff>
    </xdr:to>
    <xdr:pic>
      <xdr:nvPicPr>
        <xdr:cNvPr id="21" name="그림 20">
          <a:extLst>
            <a:ext uri="{FF2B5EF4-FFF2-40B4-BE49-F238E27FC236}">
              <a16:creationId xmlns:a16="http://schemas.microsoft.com/office/drawing/2014/main" id="{17F82545-54E6-49EF-843D-EB5B62E31D65}"/>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13</xdr:col>
      <xdr:colOff>44824</xdr:colOff>
      <xdr:row>371</xdr:row>
      <xdr:rowOff>45509</xdr:rowOff>
    </xdr:from>
    <xdr:to>
      <xdr:col>14</xdr:col>
      <xdr:colOff>10719</xdr:colOff>
      <xdr:row>371</xdr:row>
      <xdr:rowOff>855209</xdr:rowOff>
    </xdr:to>
    <xdr:pic>
      <xdr:nvPicPr>
        <xdr:cNvPr id="22" name="그림 21">
          <a:extLst>
            <a:ext uri="{FF2B5EF4-FFF2-40B4-BE49-F238E27FC236}">
              <a16:creationId xmlns:a16="http://schemas.microsoft.com/office/drawing/2014/main" id="{B57DA524-D1BF-4E7F-93A2-8982119B78EC}"/>
            </a:ext>
          </a:extLst>
        </xdr:cNvPr>
        <xdr:cNvPicPr>
          <a:picLocks noChangeAspect="1"/>
        </xdr:cNvPicPr>
      </xdr:nvPicPr>
      <xdr:blipFill>
        <a:blip xmlns:r="http://schemas.openxmlformats.org/officeDocument/2006/relationships" r:embed="rId9"/>
        <a:stretch>
          <a:fillRect/>
        </a:stretch>
      </xdr:blipFill>
      <xdr:spPr>
        <a:xfrm>
          <a:off x="9084049" y="95276459"/>
          <a:ext cx="2123515" cy="811301"/>
        </a:xfrm>
        <a:prstGeom prst="rect">
          <a:avLst/>
        </a:prstGeom>
      </xdr:spPr>
    </xdr:pic>
    <xdr:clientData/>
  </xdr:twoCellAnchor>
  <xdr:twoCellAnchor editAs="oneCell">
    <xdr:from>
      <xdr:col>2</xdr:col>
      <xdr:colOff>134471</xdr:colOff>
      <xdr:row>417</xdr:row>
      <xdr:rowOff>674559</xdr:rowOff>
    </xdr:from>
    <xdr:to>
      <xdr:col>13</xdr:col>
      <xdr:colOff>1569884</xdr:colOff>
      <xdr:row>417</xdr:row>
      <xdr:rowOff>2398058</xdr:rowOff>
    </xdr:to>
    <xdr:pic>
      <xdr:nvPicPr>
        <xdr:cNvPr id="23" name="그림 22">
          <a:extLst>
            <a:ext uri="{FF2B5EF4-FFF2-40B4-BE49-F238E27FC236}">
              <a16:creationId xmlns:a16="http://schemas.microsoft.com/office/drawing/2014/main" id="{5F49F304-DF0D-491D-96D8-8CCB723085CF}"/>
            </a:ext>
          </a:extLst>
        </xdr:cNvPr>
        <xdr:cNvPicPr>
          <a:picLocks noChangeAspect="1"/>
        </xdr:cNvPicPr>
      </xdr:nvPicPr>
      <xdr:blipFill>
        <a:blip xmlns:r="http://schemas.openxmlformats.org/officeDocument/2006/relationships" r:embed="rId10"/>
        <a:stretch>
          <a:fillRect/>
        </a:stretch>
      </xdr:blipFill>
      <xdr:spPr>
        <a:xfrm>
          <a:off x="1001246" y="130652709"/>
          <a:ext cx="9607863" cy="1723499"/>
        </a:xfrm>
        <a:prstGeom prst="rect">
          <a:avLst/>
        </a:prstGeom>
      </xdr:spPr>
    </xdr:pic>
    <xdr:clientData/>
  </xdr:twoCellAnchor>
  <xdr:twoCellAnchor>
    <xdr:from>
      <xdr:col>15</xdr:col>
      <xdr:colOff>392207</xdr:colOff>
      <xdr:row>417</xdr:row>
      <xdr:rowOff>1322294</xdr:rowOff>
    </xdr:from>
    <xdr:to>
      <xdr:col>15</xdr:col>
      <xdr:colOff>2521325</xdr:colOff>
      <xdr:row>417</xdr:row>
      <xdr:rowOff>2263588</xdr:rowOff>
    </xdr:to>
    <xdr:cxnSp macro="">
      <xdr:nvCxnSpPr>
        <xdr:cNvPr id="24" name="직선 연결선 23">
          <a:extLst>
            <a:ext uri="{FF2B5EF4-FFF2-40B4-BE49-F238E27FC236}">
              <a16:creationId xmlns:a16="http://schemas.microsoft.com/office/drawing/2014/main" id="{21E920CF-EBD1-4B82-81CF-64E5B28A248B}"/>
            </a:ext>
          </a:extLst>
        </xdr:cNvPr>
        <xdr:cNvCxnSpPr/>
      </xdr:nvCxnSpPr>
      <xdr:spPr>
        <a:xfrm>
          <a:off x="13898657" y="131300444"/>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515471</xdr:colOff>
      <xdr:row>417</xdr:row>
      <xdr:rowOff>381000</xdr:rowOff>
    </xdr:from>
    <xdr:to>
      <xdr:col>14</xdr:col>
      <xdr:colOff>1568824</xdr:colOff>
      <xdr:row>417</xdr:row>
      <xdr:rowOff>840442</xdr:rowOff>
    </xdr:to>
    <xdr:cxnSp macro="">
      <xdr:nvCxnSpPr>
        <xdr:cNvPr id="25" name="직선 연결선 24">
          <a:extLst>
            <a:ext uri="{FF2B5EF4-FFF2-40B4-BE49-F238E27FC236}">
              <a16:creationId xmlns:a16="http://schemas.microsoft.com/office/drawing/2014/main" id="{E4C728E4-F28E-4761-A475-B2FED5458A4B}"/>
            </a:ext>
          </a:extLst>
        </xdr:cNvPr>
        <xdr:cNvCxnSpPr/>
      </xdr:nvCxnSpPr>
      <xdr:spPr>
        <a:xfrm>
          <a:off x="11554946" y="130359150"/>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15</xdr:col>
      <xdr:colOff>1165411</xdr:colOff>
      <xdr:row>417</xdr:row>
      <xdr:rowOff>1131795</xdr:rowOff>
    </xdr:from>
    <xdr:ext cx="3178755" cy="402803"/>
    <xdr:sp macro="" textlink="">
      <xdr:nvSpPr>
        <xdr:cNvPr id="26" name="TextBox 25">
          <a:extLst>
            <a:ext uri="{FF2B5EF4-FFF2-40B4-BE49-F238E27FC236}">
              <a16:creationId xmlns:a16="http://schemas.microsoft.com/office/drawing/2014/main" id="{58B88F9F-83AF-4346-B1F5-5F5E818DD033}"/>
            </a:ext>
          </a:extLst>
        </xdr:cNvPr>
        <xdr:cNvSpPr txBox="1"/>
      </xdr:nvSpPr>
      <xdr:spPr>
        <a:xfrm>
          <a:off x="14671861" y="131109945"/>
          <a:ext cx="3178755" cy="4028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400" b="1">
              <a:solidFill>
                <a:srgbClr val="FF0000"/>
              </a:solidFill>
            </a:rPr>
            <a:t>1.2 m</a:t>
          </a:r>
          <a:r>
            <a:rPr lang="ko-KR" altLang="en-US" sz="1400" b="1">
              <a:solidFill>
                <a:srgbClr val="FF0000"/>
              </a:solidFill>
            </a:rPr>
            <a:t>에 안전 줄 고정을 위한 고리 필요</a:t>
          </a:r>
        </a:p>
      </xdr:txBody>
    </xdr:sp>
    <xdr:clientData/>
  </xdr:oneCellAnchor>
  <xdr:twoCellAnchor editAs="oneCell">
    <xdr:from>
      <xdr:col>10</xdr:col>
      <xdr:colOff>630025</xdr:colOff>
      <xdr:row>408</xdr:row>
      <xdr:rowOff>14466</xdr:rowOff>
    </xdr:from>
    <xdr:to>
      <xdr:col>10</xdr:col>
      <xdr:colOff>1545647</xdr:colOff>
      <xdr:row>408</xdr:row>
      <xdr:rowOff>965941</xdr:rowOff>
    </xdr:to>
    <xdr:pic>
      <xdr:nvPicPr>
        <xdr:cNvPr id="27" name="그림 26">
          <a:extLst>
            <a:ext uri="{FF2B5EF4-FFF2-40B4-BE49-F238E27FC236}">
              <a16:creationId xmlns:a16="http://schemas.microsoft.com/office/drawing/2014/main" id="{EFE1C1DB-2535-4D49-BB42-FE0AECD3050F}"/>
            </a:ext>
          </a:extLst>
        </xdr:cNvPr>
        <xdr:cNvPicPr>
          <a:picLocks noChangeAspect="1"/>
        </xdr:cNvPicPr>
      </xdr:nvPicPr>
      <xdr:blipFill>
        <a:blip xmlns:r="http://schemas.openxmlformats.org/officeDocument/2006/relationships" r:embed="rId11"/>
        <a:stretch>
          <a:fillRect/>
        </a:stretch>
      </xdr:blipFill>
      <xdr:spPr>
        <a:xfrm>
          <a:off x="5735425" y="126239766"/>
          <a:ext cx="915622" cy="951475"/>
        </a:xfrm>
        <a:prstGeom prst="rect">
          <a:avLst/>
        </a:prstGeom>
      </xdr:spPr>
    </xdr:pic>
    <xdr:clientData/>
  </xdr:twoCellAnchor>
  <xdr:twoCellAnchor editAs="oneCell">
    <xdr:from>
      <xdr:col>10</xdr:col>
      <xdr:colOff>238126</xdr:colOff>
      <xdr:row>411</xdr:row>
      <xdr:rowOff>85725</xdr:rowOff>
    </xdr:from>
    <xdr:to>
      <xdr:col>10</xdr:col>
      <xdr:colOff>1249500</xdr:colOff>
      <xdr:row>411</xdr:row>
      <xdr:rowOff>914400</xdr:rowOff>
    </xdr:to>
    <xdr:pic>
      <xdr:nvPicPr>
        <xdr:cNvPr id="28" name="그림 27">
          <a:extLst>
            <a:ext uri="{FF2B5EF4-FFF2-40B4-BE49-F238E27FC236}">
              <a16:creationId xmlns:a16="http://schemas.microsoft.com/office/drawing/2014/main" id="{83665509-1172-4299-9008-C06414168BDE}"/>
            </a:ext>
          </a:extLst>
        </xdr:cNvPr>
        <xdr:cNvPicPr>
          <a:picLocks noChangeAspect="1"/>
        </xdr:cNvPicPr>
      </xdr:nvPicPr>
      <xdr:blipFill>
        <a:blip xmlns:r="http://schemas.openxmlformats.org/officeDocument/2006/relationships" r:embed="rId12"/>
        <a:stretch>
          <a:fillRect/>
        </a:stretch>
      </xdr:blipFill>
      <xdr:spPr>
        <a:xfrm>
          <a:off x="5343526" y="47320200"/>
          <a:ext cx="1011374" cy="828675"/>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3" name="그림 2" descr="SECL CI (2).jpg">
          <a:extLst>
            <a:ext uri="{FF2B5EF4-FFF2-40B4-BE49-F238E27FC236}">
              <a16:creationId xmlns:a16="http://schemas.microsoft.com/office/drawing/2014/main" id="{5218C112-1EA5-4F81-B579-57497AC30608}"/>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4" name="TextBox 3">
          <a:extLst>
            <a:ext uri="{FF2B5EF4-FFF2-40B4-BE49-F238E27FC236}">
              <a16:creationId xmlns:a16="http://schemas.microsoft.com/office/drawing/2014/main" id="{48144575-05EB-4F77-9076-1FC79EDA5063}"/>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5" name="직사각형 4">
          <a:extLst>
            <a:ext uri="{FF2B5EF4-FFF2-40B4-BE49-F238E27FC236}">
              <a16:creationId xmlns:a16="http://schemas.microsoft.com/office/drawing/2014/main" id="{3E450544-54A0-48D9-ADA5-60AAD7B26CAB}"/>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6" name="직사각형 5">
          <a:extLst>
            <a:ext uri="{FF2B5EF4-FFF2-40B4-BE49-F238E27FC236}">
              <a16:creationId xmlns:a16="http://schemas.microsoft.com/office/drawing/2014/main" id="{724FBE21-9CBB-4E3A-BE29-6B954A64773B}"/>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7" name="직사각형 6">
          <a:extLst>
            <a:ext uri="{FF2B5EF4-FFF2-40B4-BE49-F238E27FC236}">
              <a16:creationId xmlns:a16="http://schemas.microsoft.com/office/drawing/2014/main" id="{06ED43F3-E704-44A3-8596-E3820FBE4828}"/>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8" name="TextBox 7">
          <a:extLst>
            <a:ext uri="{FF2B5EF4-FFF2-40B4-BE49-F238E27FC236}">
              <a16:creationId xmlns:a16="http://schemas.microsoft.com/office/drawing/2014/main" id="{5401D773-709A-47D4-AB26-691F6A14A91D}"/>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9" name="TextBox 8">
          <a:extLst>
            <a:ext uri="{FF2B5EF4-FFF2-40B4-BE49-F238E27FC236}">
              <a16:creationId xmlns:a16="http://schemas.microsoft.com/office/drawing/2014/main" id="{D316CE93-0F47-40D5-AFE3-6757A4BD7ADB}"/>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10" name="직사각형 9">
          <a:extLst>
            <a:ext uri="{FF2B5EF4-FFF2-40B4-BE49-F238E27FC236}">
              <a16:creationId xmlns:a16="http://schemas.microsoft.com/office/drawing/2014/main" id="{76A4A10A-59C1-4798-AE87-8486FEFF6E3D}"/>
            </a:ext>
          </a:extLst>
        </xdr:cNvPr>
        <xdr:cNvSpPr/>
      </xdr:nvSpPr>
      <xdr:spPr>
        <a:xfrm>
          <a:off x="11371087"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1" name="TextBox 10">
          <a:extLst>
            <a:ext uri="{FF2B5EF4-FFF2-40B4-BE49-F238E27FC236}">
              <a16:creationId xmlns:a16="http://schemas.microsoft.com/office/drawing/2014/main" id="{DDC0F833-B75D-4ECA-8287-140A7D54F4E9}"/>
            </a:ext>
          </a:extLst>
        </xdr:cNvPr>
        <xdr:cNvSpPr txBox="1"/>
      </xdr:nvSpPr>
      <xdr:spPr>
        <a:xfrm>
          <a:off x="12288370"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123</xdr:row>
      <xdr:rowOff>402600</xdr:rowOff>
    </xdr:to>
    <xdr:pic>
      <xdr:nvPicPr>
        <xdr:cNvPr id="12" name="그림 11">
          <a:extLst>
            <a:ext uri="{FF2B5EF4-FFF2-40B4-BE49-F238E27FC236}">
              <a16:creationId xmlns:a16="http://schemas.microsoft.com/office/drawing/2014/main" id="{3A92D42E-1792-483B-9194-9FB669726B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58874" y="33547049"/>
          <a:ext cx="2095501" cy="1120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104466</xdr:colOff>
      <xdr:row>306</xdr:row>
      <xdr:rowOff>18889</xdr:rowOff>
    </xdr:to>
    <xdr:pic>
      <xdr:nvPicPr>
        <xdr:cNvPr id="13" name="그림 12">
          <a:extLst>
            <a:ext uri="{FF2B5EF4-FFF2-40B4-BE49-F238E27FC236}">
              <a16:creationId xmlns:a16="http://schemas.microsoft.com/office/drawing/2014/main" id="{9CC33C19-5000-4B39-8857-3B288D391D24}"/>
            </a:ext>
          </a:extLst>
        </xdr:cNvPr>
        <xdr:cNvPicPr>
          <a:picLocks noChangeAspect="1"/>
        </xdr:cNvPicPr>
      </xdr:nvPicPr>
      <xdr:blipFill>
        <a:blip xmlns:r="http://schemas.openxmlformats.org/officeDocument/2006/relationships" r:embed="rId3"/>
        <a:stretch>
          <a:fillRect/>
        </a:stretch>
      </xdr:blipFill>
      <xdr:spPr>
        <a:xfrm>
          <a:off x="19505119" y="154027333"/>
          <a:ext cx="697098" cy="1000525"/>
        </a:xfrm>
        <a:prstGeom prst="rect">
          <a:avLst/>
        </a:prstGeom>
      </xdr:spPr>
    </xdr:pic>
    <xdr:clientData/>
  </xdr:twoCellAnchor>
  <xdr:twoCellAnchor editAs="oneCell">
    <xdr:from>
      <xdr:col>17</xdr:col>
      <xdr:colOff>156881</xdr:colOff>
      <xdr:row>246</xdr:row>
      <xdr:rowOff>316967</xdr:rowOff>
    </xdr:from>
    <xdr:to>
      <xdr:col>18</xdr:col>
      <xdr:colOff>421224</xdr:colOff>
      <xdr:row>305</xdr:row>
      <xdr:rowOff>472367</xdr:rowOff>
    </xdr:to>
    <xdr:pic>
      <xdr:nvPicPr>
        <xdr:cNvPr id="14" name="그림 13">
          <a:extLst>
            <a:ext uri="{FF2B5EF4-FFF2-40B4-BE49-F238E27FC236}">
              <a16:creationId xmlns:a16="http://schemas.microsoft.com/office/drawing/2014/main" id="{4C86B67B-4007-4CB4-97AF-DE2CD2C2D44B}"/>
            </a:ext>
          </a:extLst>
        </xdr:cNvPr>
        <xdr:cNvPicPr>
          <a:picLocks noChangeAspect="1"/>
        </xdr:cNvPicPr>
      </xdr:nvPicPr>
      <xdr:blipFill>
        <a:blip xmlns:r="http://schemas.openxmlformats.org/officeDocument/2006/relationships" r:embed="rId4"/>
        <a:stretch>
          <a:fillRect/>
        </a:stretch>
      </xdr:blipFill>
      <xdr:spPr>
        <a:xfrm>
          <a:off x="20254631" y="154040942"/>
          <a:ext cx="892992" cy="972150"/>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5" name="TextBox 14">
          <a:extLst>
            <a:ext uri="{FF2B5EF4-FFF2-40B4-BE49-F238E27FC236}">
              <a16:creationId xmlns:a16="http://schemas.microsoft.com/office/drawing/2014/main" id="{58006DB5-F25A-47B6-A37D-5D6784E46851}"/>
            </a:ext>
          </a:extLst>
        </xdr:cNvPr>
        <xdr:cNvSpPr txBox="1"/>
      </xdr:nvSpPr>
      <xdr:spPr>
        <a:xfrm>
          <a:off x="137364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6" name="TextBox 15">
          <a:extLst>
            <a:ext uri="{FF2B5EF4-FFF2-40B4-BE49-F238E27FC236}">
              <a16:creationId xmlns:a16="http://schemas.microsoft.com/office/drawing/2014/main" id="{257340CC-877D-445D-8D70-A627610D3883}"/>
            </a:ext>
          </a:extLst>
        </xdr:cNvPr>
        <xdr:cNvSpPr txBox="1"/>
      </xdr:nvSpPr>
      <xdr:spPr>
        <a:xfrm>
          <a:off x="11291048" y="6941963"/>
          <a:ext cx="2095500" cy="103494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7" name="TextBox 16">
          <a:extLst>
            <a:ext uri="{FF2B5EF4-FFF2-40B4-BE49-F238E27FC236}">
              <a16:creationId xmlns:a16="http://schemas.microsoft.com/office/drawing/2014/main" id="{DACBA0F6-E7B0-4E5E-8292-0A597CB17CF6}"/>
            </a:ext>
          </a:extLst>
        </xdr:cNvPr>
        <xdr:cNvSpPr txBox="1"/>
      </xdr:nvSpPr>
      <xdr:spPr>
        <a:xfrm>
          <a:off x="11313460" y="16589189"/>
          <a:ext cx="2286000" cy="116541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331</xdr:row>
      <xdr:rowOff>84147</xdr:rowOff>
    </xdr:to>
    <xdr:pic>
      <xdr:nvPicPr>
        <xdr:cNvPr id="18" name="그림 17">
          <a:extLst>
            <a:ext uri="{FF2B5EF4-FFF2-40B4-BE49-F238E27FC236}">
              <a16:creationId xmlns:a16="http://schemas.microsoft.com/office/drawing/2014/main" id="{ED50F0D9-1944-4EE8-B156-D6D991505DA3}"/>
            </a:ext>
          </a:extLst>
        </xdr:cNvPr>
        <xdr:cNvPicPr>
          <a:picLocks noChangeAspect="1"/>
        </xdr:cNvPicPr>
      </xdr:nvPicPr>
      <xdr:blipFill>
        <a:blip xmlns:r="http://schemas.openxmlformats.org/officeDocument/2006/relationships" r:embed="rId5"/>
        <a:stretch>
          <a:fillRect/>
        </a:stretch>
      </xdr:blipFill>
      <xdr:spPr>
        <a:xfrm>
          <a:off x="14117469" y="158705550"/>
          <a:ext cx="2351498" cy="3412294"/>
        </a:xfrm>
        <a:prstGeom prst="rect">
          <a:avLst/>
        </a:prstGeom>
      </xdr:spPr>
    </xdr:pic>
    <xdr:clientData/>
  </xdr:twoCellAnchor>
  <xdr:twoCellAnchor editAs="oneCell">
    <xdr:from>
      <xdr:col>14</xdr:col>
      <xdr:colOff>56029</xdr:colOff>
      <xdr:row>256</xdr:row>
      <xdr:rowOff>11206</xdr:rowOff>
    </xdr:from>
    <xdr:to>
      <xdr:col>14</xdr:col>
      <xdr:colOff>1452762</xdr:colOff>
      <xdr:row>305</xdr:row>
      <xdr:rowOff>95630</xdr:rowOff>
    </xdr:to>
    <xdr:pic>
      <xdr:nvPicPr>
        <xdr:cNvPr id="19" name="그림 18">
          <a:extLst>
            <a:ext uri="{FF2B5EF4-FFF2-40B4-BE49-F238E27FC236}">
              <a16:creationId xmlns:a16="http://schemas.microsoft.com/office/drawing/2014/main" id="{3D92277A-B17D-4278-A845-21C9C3E414D4}"/>
            </a:ext>
          </a:extLst>
        </xdr:cNvPr>
        <xdr:cNvPicPr>
          <a:picLocks noChangeAspect="1"/>
        </xdr:cNvPicPr>
      </xdr:nvPicPr>
      <xdr:blipFill>
        <a:blip xmlns:r="http://schemas.openxmlformats.org/officeDocument/2006/relationships" r:embed="rId6"/>
        <a:stretch>
          <a:fillRect/>
        </a:stretch>
      </xdr:blipFill>
      <xdr:spPr>
        <a:xfrm>
          <a:off x="11257429" y="160278856"/>
          <a:ext cx="1396733" cy="599895"/>
        </a:xfrm>
        <a:prstGeom prst="rect">
          <a:avLst/>
        </a:prstGeom>
      </xdr:spPr>
    </xdr:pic>
    <xdr:clientData/>
  </xdr:twoCellAnchor>
  <xdr:twoCellAnchor editAs="oneCell">
    <xdr:from>
      <xdr:col>14</xdr:col>
      <xdr:colOff>302559</xdr:colOff>
      <xdr:row>341</xdr:row>
      <xdr:rowOff>68835</xdr:rowOff>
    </xdr:from>
    <xdr:to>
      <xdr:col>15</xdr:col>
      <xdr:colOff>593913</xdr:colOff>
      <xdr:row>354</xdr:row>
      <xdr:rowOff>404576</xdr:rowOff>
    </xdr:to>
    <xdr:pic>
      <xdr:nvPicPr>
        <xdr:cNvPr id="20" name="그림 19">
          <a:extLst>
            <a:ext uri="{FF2B5EF4-FFF2-40B4-BE49-F238E27FC236}">
              <a16:creationId xmlns:a16="http://schemas.microsoft.com/office/drawing/2014/main" id="{B875C8B5-D755-47EE-97CD-5F628758AFFB}"/>
            </a:ext>
          </a:extLst>
        </xdr:cNvPr>
        <xdr:cNvPicPr>
          <a:picLocks noChangeAspect="1"/>
        </xdr:cNvPicPr>
      </xdr:nvPicPr>
      <xdr:blipFill>
        <a:blip xmlns:r="http://schemas.openxmlformats.org/officeDocument/2006/relationships" r:embed="rId7"/>
        <a:stretch>
          <a:fillRect/>
        </a:stretch>
      </xdr:blipFill>
      <xdr:spPr>
        <a:xfrm>
          <a:off x="11503959" y="216143460"/>
          <a:ext cx="2758329" cy="1207398"/>
        </a:xfrm>
        <a:prstGeom prst="rect">
          <a:avLst/>
        </a:prstGeom>
      </xdr:spPr>
    </xdr:pic>
    <xdr:clientData/>
  </xdr:twoCellAnchor>
  <xdr:twoCellAnchor editAs="oneCell">
    <xdr:from>
      <xdr:col>13</xdr:col>
      <xdr:colOff>44824</xdr:colOff>
      <xdr:row>371</xdr:row>
      <xdr:rowOff>45509</xdr:rowOff>
    </xdr:from>
    <xdr:to>
      <xdr:col>14</xdr:col>
      <xdr:colOff>10719</xdr:colOff>
      <xdr:row>376</xdr:row>
      <xdr:rowOff>182172</xdr:rowOff>
    </xdr:to>
    <xdr:pic>
      <xdr:nvPicPr>
        <xdr:cNvPr id="21" name="그림 20">
          <a:extLst>
            <a:ext uri="{FF2B5EF4-FFF2-40B4-BE49-F238E27FC236}">
              <a16:creationId xmlns:a16="http://schemas.microsoft.com/office/drawing/2014/main" id="{3BF7A778-6D58-404A-9A12-4F3E597CA5E5}"/>
            </a:ext>
          </a:extLst>
        </xdr:cNvPr>
        <xdr:cNvPicPr>
          <a:picLocks noChangeAspect="1"/>
        </xdr:cNvPicPr>
      </xdr:nvPicPr>
      <xdr:blipFill>
        <a:blip xmlns:r="http://schemas.openxmlformats.org/officeDocument/2006/relationships" r:embed="rId8"/>
        <a:stretch>
          <a:fillRect/>
        </a:stretch>
      </xdr:blipFill>
      <xdr:spPr>
        <a:xfrm>
          <a:off x="9084049" y="236617934"/>
          <a:ext cx="2128070" cy="809700"/>
        </a:xfrm>
        <a:prstGeom prst="rect">
          <a:avLst/>
        </a:prstGeom>
      </xdr:spPr>
    </xdr:pic>
    <xdr:clientData/>
  </xdr:twoCellAnchor>
  <xdr:twoCellAnchor editAs="oneCell">
    <xdr:from>
      <xdr:col>13</xdr:col>
      <xdr:colOff>44824</xdr:colOff>
      <xdr:row>371</xdr:row>
      <xdr:rowOff>45509</xdr:rowOff>
    </xdr:from>
    <xdr:to>
      <xdr:col>14</xdr:col>
      <xdr:colOff>10719</xdr:colOff>
      <xdr:row>376</xdr:row>
      <xdr:rowOff>182172</xdr:rowOff>
    </xdr:to>
    <xdr:pic>
      <xdr:nvPicPr>
        <xdr:cNvPr id="22" name="그림 21">
          <a:extLst>
            <a:ext uri="{FF2B5EF4-FFF2-40B4-BE49-F238E27FC236}">
              <a16:creationId xmlns:a16="http://schemas.microsoft.com/office/drawing/2014/main" id="{1011658F-6AA1-4340-A499-8DA5D0594EA8}"/>
            </a:ext>
          </a:extLst>
        </xdr:cNvPr>
        <xdr:cNvPicPr>
          <a:picLocks noChangeAspect="1"/>
        </xdr:cNvPicPr>
      </xdr:nvPicPr>
      <xdr:blipFill>
        <a:blip xmlns:r="http://schemas.openxmlformats.org/officeDocument/2006/relationships" r:embed="rId8"/>
        <a:stretch>
          <a:fillRect/>
        </a:stretch>
      </xdr:blipFill>
      <xdr:spPr>
        <a:xfrm>
          <a:off x="9084049" y="236617934"/>
          <a:ext cx="2128070" cy="809700"/>
        </a:xfrm>
        <a:prstGeom prst="rect">
          <a:avLst/>
        </a:prstGeom>
      </xdr:spPr>
    </xdr:pic>
    <xdr:clientData/>
  </xdr:twoCellAnchor>
  <xdr:twoCellAnchor editAs="oneCell">
    <xdr:from>
      <xdr:col>2</xdr:col>
      <xdr:colOff>134471</xdr:colOff>
      <xdr:row>413</xdr:row>
      <xdr:rowOff>666750</xdr:rowOff>
    </xdr:from>
    <xdr:to>
      <xdr:col>13</xdr:col>
      <xdr:colOff>1569884</xdr:colOff>
      <xdr:row>413</xdr:row>
      <xdr:rowOff>2390249</xdr:rowOff>
    </xdr:to>
    <xdr:pic>
      <xdr:nvPicPr>
        <xdr:cNvPr id="23" name="그림 22">
          <a:extLst>
            <a:ext uri="{FF2B5EF4-FFF2-40B4-BE49-F238E27FC236}">
              <a16:creationId xmlns:a16="http://schemas.microsoft.com/office/drawing/2014/main" id="{6B95EFD1-BFC3-4A0C-B5EC-E768798239F3}"/>
            </a:ext>
          </a:extLst>
        </xdr:cNvPr>
        <xdr:cNvPicPr>
          <a:picLocks noChangeAspect="1"/>
        </xdr:cNvPicPr>
      </xdr:nvPicPr>
      <xdr:blipFill>
        <a:blip xmlns:r="http://schemas.openxmlformats.org/officeDocument/2006/relationships" r:embed="rId9"/>
        <a:stretch>
          <a:fillRect/>
        </a:stretch>
      </xdr:blipFill>
      <xdr:spPr>
        <a:xfrm>
          <a:off x="1005328" y="201317679"/>
          <a:ext cx="9626913" cy="1723499"/>
        </a:xfrm>
        <a:prstGeom prst="rect">
          <a:avLst/>
        </a:prstGeom>
      </xdr:spPr>
    </xdr:pic>
    <xdr:clientData/>
  </xdr:twoCellAnchor>
  <xdr:twoCellAnchor>
    <xdr:from>
      <xdr:col>14</xdr:col>
      <xdr:colOff>2434881</xdr:colOff>
      <xdr:row>412</xdr:row>
      <xdr:rowOff>179295</xdr:rowOff>
    </xdr:from>
    <xdr:to>
      <xdr:col>15</xdr:col>
      <xdr:colOff>3607635</xdr:colOff>
      <xdr:row>413</xdr:row>
      <xdr:rowOff>907676</xdr:rowOff>
    </xdr:to>
    <xdr:grpSp>
      <xdr:nvGrpSpPr>
        <xdr:cNvPr id="30" name="그룹 29">
          <a:extLst>
            <a:ext uri="{FF2B5EF4-FFF2-40B4-BE49-F238E27FC236}">
              <a16:creationId xmlns:a16="http://schemas.microsoft.com/office/drawing/2014/main" id="{08994F33-B46E-419D-8C9E-5973F9717C11}"/>
            </a:ext>
          </a:extLst>
        </xdr:cNvPr>
        <xdr:cNvGrpSpPr/>
      </xdr:nvGrpSpPr>
      <xdr:grpSpPr>
        <a:xfrm>
          <a:off x="13607146" y="49025736"/>
          <a:ext cx="3638048" cy="1882587"/>
          <a:chOff x="11741364" y="64822829"/>
          <a:chExt cx="7408385" cy="3532446"/>
        </a:xfrm>
      </xdr:grpSpPr>
      <xdr:pic>
        <xdr:nvPicPr>
          <xdr:cNvPr id="2" name="그림 1">
            <a:extLst>
              <a:ext uri="{FF2B5EF4-FFF2-40B4-BE49-F238E27FC236}">
                <a16:creationId xmlns:a16="http://schemas.microsoft.com/office/drawing/2014/main" id="{0A0FC513-15CC-4A4E-A902-D048894BAD35}"/>
              </a:ext>
            </a:extLst>
          </xdr:cNvPr>
          <xdr:cNvPicPr>
            <a:picLocks noChangeAspect="1"/>
          </xdr:cNvPicPr>
        </xdr:nvPicPr>
        <xdr:blipFill>
          <a:blip xmlns:r="http://schemas.openxmlformats.org/officeDocument/2006/relationships" r:embed="rId10"/>
          <a:stretch>
            <a:fillRect/>
          </a:stretch>
        </xdr:blipFill>
        <xdr:spPr>
          <a:xfrm>
            <a:off x="12088746" y="64822829"/>
            <a:ext cx="3203051" cy="3532446"/>
          </a:xfrm>
          <a:prstGeom prst="rect">
            <a:avLst/>
          </a:prstGeom>
        </xdr:spPr>
      </xdr:pic>
      <xdr:cxnSp macro="">
        <xdr:nvCxnSpPr>
          <xdr:cNvPr id="24" name="직선 연결선 23">
            <a:extLst>
              <a:ext uri="{FF2B5EF4-FFF2-40B4-BE49-F238E27FC236}">
                <a16:creationId xmlns:a16="http://schemas.microsoft.com/office/drawing/2014/main" id="{59E4B5A6-4B8A-475D-AE48-2D838186A1B8}"/>
              </a:ext>
            </a:extLst>
          </xdr:cNvPr>
          <xdr:cNvCxnSpPr/>
        </xdr:nvCxnSpPr>
        <xdr:spPr>
          <a:xfrm>
            <a:off x="14080993" y="66786258"/>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25" name="직선 연결선 24">
            <a:extLst>
              <a:ext uri="{FF2B5EF4-FFF2-40B4-BE49-F238E27FC236}">
                <a16:creationId xmlns:a16="http://schemas.microsoft.com/office/drawing/2014/main" id="{ADFC1D59-1A25-4369-BE77-6D536B41770E}"/>
              </a:ext>
            </a:extLst>
          </xdr:cNvPr>
          <xdr:cNvCxnSpPr/>
        </xdr:nvCxnSpPr>
        <xdr:spPr>
          <a:xfrm>
            <a:off x="11741364" y="65844964"/>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sp macro="" textlink="">
        <xdr:nvSpPr>
          <xdr:cNvPr id="26" name="TextBox 25">
            <a:extLst>
              <a:ext uri="{FF2B5EF4-FFF2-40B4-BE49-F238E27FC236}">
                <a16:creationId xmlns:a16="http://schemas.microsoft.com/office/drawing/2014/main" id="{5D23BD65-48A6-492A-9B32-18B46EE16978}"/>
              </a:ext>
            </a:extLst>
          </xdr:cNvPr>
          <xdr:cNvSpPr txBox="1"/>
        </xdr:nvSpPr>
        <xdr:spPr>
          <a:xfrm>
            <a:off x="14854197" y="66595759"/>
            <a:ext cx="4295552" cy="54766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b="1">
                <a:solidFill>
                  <a:srgbClr val="FF0000"/>
                </a:solidFill>
              </a:rPr>
              <a:t>1.2 m</a:t>
            </a:r>
            <a:r>
              <a:rPr lang="ko-KR" altLang="en-US" sz="900" b="1">
                <a:solidFill>
                  <a:srgbClr val="FF0000"/>
                </a:solidFill>
              </a:rPr>
              <a:t>에 안전 줄 고정을 위한 고리 필요</a:t>
            </a:r>
          </a:p>
        </xdr:txBody>
      </xdr:sp>
    </xdr:grpSp>
    <xdr:clientData/>
  </xdr:twoCellAnchor>
  <xdr:twoCellAnchor editAs="oneCell">
    <xdr:from>
      <xdr:col>10</xdr:col>
      <xdr:colOff>630025</xdr:colOff>
      <xdr:row>408</xdr:row>
      <xdr:rowOff>14466</xdr:rowOff>
    </xdr:from>
    <xdr:to>
      <xdr:col>10</xdr:col>
      <xdr:colOff>1545647</xdr:colOff>
      <xdr:row>408</xdr:row>
      <xdr:rowOff>965941</xdr:rowOff>
    </xdr:to>
    <xdr:pic>
      <xdr:nvPicPr>
        <xdr:cNvPr id="27" name="그림 26">
          <a:extLst>
            <a:ext uri="{FF2B5EF4-FFF2-40B4-BE49-F238E27FC236}">
              <a16:creationId xmlns:a16="http://schemas.microsoft.com/office/drawing/2014/main" id="{D326ABD7-DAFD-4454-AC8E-6B15945D3314}"/>
            </a:ext>
          </a:extLst>
        </xdr:cNvPr>
        <xdr:cNvPicPr>
          <a:picLocks noChangeAspect="1"/>
        </xdr:cNvPicPr>
      </xdr:nvPicPr>
      <xdr:blipFill>
        <a:blip xmlns:r="http://schemas.openxmlformats.org/officeDocument/2006/relationships" r:embed="rId11"/>
        <a:stretch>
          <a:fillRect/>
        </a:stretch>
      </xdr:blipFill>
      <xdr:spPr>
        <a:xfrm>
          <a:off x="5735425" y="269562441"/>
          <a:ext cx="915622" cy="951475"/>
        </a:xfrm>
        <a:prstGeom prst="rect">
          <a:avLst/>
        </a:prstGeom>
      </xdr:spPr>
    </xdr:pic>
    <xdr:clientData/>
  </xdr:twoCellAnchor>
  <xdr:twoCellAnchor editAs="oneCell">
    <xdr:from>
      <xdr:col>10</xdr:col>
      <xdr:colOff>238126</xdr:colOff>
      <xdr:row>411</xdr:row>
      <xdr:rowOff>85725</xdr:rowOff>
    </xdr:from>
    <xdr:to>
      <xdr:col>10</xdr:col>
      <xdr:colOff>1249500</xdr:colOff>
      <xdr:row>411</xdr:row>
      <xdr:rowOff>914400</xdr:rowOff>
    </xdr:to>
    <xdr:pic>
      <xdr:nvPicPr>
        <xdr:cNvPr id="28" name="그림 27">
          <a:extLst>
            <a:ext uri="{FF2B5EF4-FFF2-40B4-BE49-F238E27FC236}">
              <a16:creationId xmlns:a16="http://schemas.microsoft.com/office/drawing/2014/main" id="{590BA14F-8D80-42FD-AE72-5EEB1B6CA137}"/>
            </a:ext>
          </a:extLst>
        </xdr:cNvPr>
        <xdr:cNvPicPr>
          <a:picLocks noChangeAspect="1"/>
        </xdr:cNvPicPr>
      </xdr:nvPicPr>
      <xdr:blipFill>
        <a:blip xmlns:r="http://schemas.openxmlformats.org/officeDocument/2006/relationships" r:embed="rId12"/>
        <a:stretch>
          <a:fillRect/>
        </a:stretch>
      </xdr:blipFill>
      <xdr:spPr>
        <a:xfrm>
          <a:off x="5343526" y="272662650"/>
          <a:ext cx="1011374" cy="828675"/>
        </a:xfrm>
        <a:prstGeom prst="rect">
          <a:avLst/>
        </a:prstGeom>
      </xdr:spPr>
    </xdr:pic>
    <xdr:clientData/>
  </xdr:twoCellAnchor>
  <xdr:twoCellAnchor editAs="oneCell">
    <xdr:from>
      <xdr:col>15</xdr:col>
      <xdr:colOff>3171263</xdr:colOff>
      <xdr:row>406</xdr:row>
      <xdr:rowOff>145677</xdr:rowOff>
    </xdr:from>
    <xdr:to>
      <xdr:col>15</xdr:col>
      <xdr:colOff>4157382</xdr:colOff>
      <xdr:row>406</xdr:row>
      <xdr:rowOff>735775</xdr:rowOff>
    </xdr:to>
    <xdr:pic>
      <xdr:nvPicPr>
        <xdr:cNvPr id="29" name="그림 28">
          <a:extLst>
            <a:ext uri="{FF2B5EF4-FFF2-40B4-BE49-F238E27FC236}">
              <a16:creationId xmlns:a16="http://schemas.microsoft.com/office/drawing/2014/main" id="{8A293D9C-C8C7-4F96-98F7-01EA354F7956}"/>
            </a:ext>
          </a:extLst>
        </xdr:cNvPr>
        <xdr:cNvPicPr>
          <a:picLocks noChangeAspect="1"/>
        </xdr:cNvPicPr>
      </xdr:nvPicPr>
      <xdr:blipFill>
        <a:blip xmlns:r="http://schemas.openxmlformats.org/officeDocument/2006/relationships" r:embed="rId13"/>
        <a:stretch>
          <a:fillRect/>
        </a:stretch>
      </xdr:blipFill>
      <xdr:spPr>
        <a:xfrm>
          <a:off x="16808822" y="57194824"/>
          <a:ext cx="986119" cy="590098"/>
        </a:xfrm>
        <a:prstGeom prst="rect">
          <a:avLst/>
        </a:prstGeom>
      </xdr:spPr>
    </xdr:pic>
    <xdr:clientData/>
  </xdr:twoCellAnchor>
  <xdr:twoCellAnchor editAs="oneCell">
    <xdr:from>
      <xdr:col>13</xdr:col>
      <xdr:colOff>1669677</xdr:colOff>
      <xdr:row>417</xdr:row>
      <xdr:rowOff>0</xdr:rowOff>
    </xdr:from>
    <xdr:to>
      <xdr:col>14</xdr:col>
      <xdr:colOff>493058</xdr:colOff>
      <xdr:row>418</xdr:row>
      <xdr:rowOff>420561</xdr:rowOff>
    </xdr:to>
    <xdr:pic>
      <xdr:nvPicPr>
        <xdr:cNvPr id="31" name="그림 30">
          <a:extLst>
            <a:ext uri="{FF2B5EF4-FFF2-40B4-BE49-F238E27FC236}">
              <a16:creationId xmlns:a16="http://schemas.microsoft.com/office/drawing/2014/main" id="{EED1FAD7-DDA4-4342-BDB2-7A102EA8D5F2}"/>
            </a:ext>
          </a:extLst>
        </xdr:cNvPr>
        <xdr:cNvPicPr>
          <a:picLocks noChangeAspect="1"/>
        </xdr:cNvPicPr>
      </xdr:nvPicPr>
      <xdr:blipFill>
        <a:blip xmlns:r="http://schemas.openxmlformats.org/officeDocument/2006/relationships" r:embed="rId14"/>
        <a:stretch>
          <a:fillRect/>
        </a:stretch>
      </xdr:blipFill>
      <xdr:spPr>
        <a:xfrm>
          <a:off x="10679206" y="56242323"/>
          <a:ext cx="986117" cy="1048091"/>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2431AD54-D7D2-498B-BBD2-987C231C9799}"/>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0D6C2E73-3FA0-4B74-A73E-7F1C693AE0BD}"/>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8E98F332-AACF-4787-864D-9BE00B32C352}"/>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03A9B0F7-B17F-491D-A3F5-DA1F628EA1A1}"/>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5495C627-89FD-411D-96F3-D858DEFC0921}"/>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B853A613-6022-4A24-9FC7-313578DA76BE}"/>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5E1565CC-A9D8-42F1-8DC3-6334C4BD1C4C}"/>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16419942-8CDE-4578-9B80-B1A3365BC040}"/>
            </a:ext>
          </a:extLst>
        </xdr:cNvPr>
        <xdr:cNvSpPr/>
      </xdr:nvSpPr>
      <xdr:spPr>
        <a:xfrm>
          <a:off x="11371087"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AF8A6A8F-6DFF-497B-A364-28CF5A4FB64B}"/>
            </a:ext>
          </a:extLst>
        </xdr:cNvPr>
        <xdr:cNvSpPr txBox="1"/>
      </xdr:nvSpPr>
      <xdr:spPr>
        <a:xfrm>
          <a:off x="12288370"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123</xdr:row>
      <xdr:rowOff>402600</xdr:rowOff>
    </xdr:to>
    <xdr:pic>
      <xdr:nvPicPr>
        <xdr:cNvPr id="11" name="그림 10">
          <a:extLst>
            <a:ext uri="{FF2B5EF4-FFF2-40B4-BE49-F238E27FC236}">
              <a16:creationId xmlns:a16="http://schemas.microsoft.com/office/drawing/2014/main" id="{48E085B4-7AD4-4E53-B1E8-691D3DC973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58874" y="3581400"/>
          <a:ext cx="2095501" cy="111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104467</xdr:colOff>
      <xdr:row>306</xdr:row>
      <xdr:rowOff>18889</xdr:rowOff>
    </xdr:to>
    <xdr:pic>
      <xdr:nvPicPr>
        <xdr:cNvPr id="12" name="그림 11">
          <a:extLst>
            <a:ext uri="{FF2B5EF4-FFF2-40B4-BE49-F238E27FC236}">
              <a16:creationId xmlns:a16="http://schemas.microsoft.com/office/drawing/2014/main" id="{CA153D73-2518-4CFB-B71A-7053406FCFCE}"/>
            </a:ext>
          </a:extLst>
        </xdr:cNvPr>
        <xdr:cNvPicPr>
          <a:picLocks noChangeAspect="1"/>
        </xdr:cNvPicPr>
      </xdr:nvPicPr>
      <xdr:blipFill>
        <a:blip xmlns:r="http://schemas.openxmlformats.org/officeDocument/2006/relationships" r:embed="rId3"/>
        <a:stretch>
          <a:fillRect/>
        </a:stretch>
      </xdr:blipFill>
      <xdr:spPr>
        <a:xfrm>
          <a:off x="20152819" y="6534150"/>
          <a:ext cx="697097" cy="1009489"/>
        </a:xfrm>
        <a:prstGeom prst="rect">
          <a:avLst/>
        </a:prstGeom>
      </xdr:spPr>
    </xdr:pic>
    <xdr:clientData/>
  </xdr:twoCellAnchor>
  <xdr:twoCellAnchor editAs="oneCell">
    <xdr:from>
      <xdr:col>17</xdr:col>
      <xdr:colOff>156881</xdr:colOff>
      <xdr:row>246</xdr:row>
      <xdr:rowOff>316967</xdr:rowOff>
    </xdr:from>
    <xdr:to>
      <xdr:col>18</xdr:col>
      <xdr:colOff>421223</xdr:colOff>
      <xdr:row>305</xdr:row>
      <xdr:rowOff>472367</xdr:rowOff>
    </xdr:to>
    <xdr:pic>
      <xdr:nvPicPr>
        <xdr:cNvPr id="13" name="그림 12">
          <a:extLst>
            <a:ext uri="{FF2B5EF4-FFF2-40B4-BE49-F238E27FC236}">
              <a16:creationId xmlns:a16="http://schemas.microsoft.com/office/drawing/2014/main" id="{2CFD5F84-C742-4A23-A7A2-BB887316F245}"/>
            </a:ext>
          </a:extLst>
        </xdr:cNvPr>
        <xdr:cNvPicPr>
          <a:picLocks noChangeAspect="1"/>
        </xdr:cNvPicPr>
      </xdr:nvPicPr>
      <xdr:blipFill>
        <a:blip xmlns:r="http://schemas.openxmlformats.org/officeDocument/2006/relationships" r:embed="rId4"/>
        <a:stretch>
          <a:fillRect/>
        </a:stretch>
      </xdr:blipFill>
      <xdr:spPr>
        <a:xfrm>
          <a:off x="20902331" y="6534150"/>
          <a:ext cx="892993" cy="977192"/>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D6B03D52-E573-40F8-AFFD-FC0CD4887456}"/>
            </a:ext>
          </a:extLst>
        </xdr:cNvPr>
        <xdr:cNvSpPr txBox="1"/>
      </xdr:nvSpPr>
      <xdr:spPr>
        <a:xfrm>
          <a:off x="137364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FF33040A-70B1-452E-A004-F5F33F796B3D}"/>
            </a:ext>
          </a:extLst>
        </xdr:cNvPr>
        <xdr:cNvSpPr txBox="1"/>
      </xdr:nvSpPr>
      <xdr:spPr>
        <a:xfrm>
          <a:off x="11291048"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6A605C90-E59C-4DE8-A1D5-E745C3868254}"/>
            </a:ext>
          </a:extLst>
        </xdr:cNvPr>
        <xdr:cNvSpPr txBox="1"/>
      </xdr:nvSpPr>
      <xdr:spPr>
        <a:xfrm>
          <a:off x="11313460"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309</xdr:row>
      <xdr:rowOff>50529</xdr:rowOff>
    </xdr:to>
    <xdr:pic>
      <xdr:nvPicPr>
        <xdr:cNvPr id="17" name="그림 16">
          <a:extLst>
            <a:ext uri="{FF2B5EF4-FFF2-40B4-BE49-F238E27FC236}">
              <a16:creationId xmlns:a16="http://schemas.microsoft.com/office/drawing/2014/main" id="{DC15F51E-7B66-4304-86FB-D01043F977F2}"/>
            </a:ext>
          </a:extLst>
        </xdr:cNvPr>
        <xdr:cNvPicPr>
          <a:picLocks noChangeAspect="1"/>
        </xdr:cNvPicPr>
      </xdr:nvPicPr>
      <xdr:blipFill>
        <a:blip xmlns:r="http://schemas.openxmlformats.org/officeDocument/2006/relationships" r:embed="rId5"/>
        <a:stretch>
          <a:fillRect/>
        </a:stretch>
      </xdr:blipFill>
      <xdr:spPr>
        <a:xfrm>
          <a:off x="14117469" y="6534150"/>
          <a:ext cx="2351498" cy="3417897"/>
        </a:xfrm>
        <a:prstGeom prst="rect">
          <a:avLst/>
        </a:prstGeom>
      </xdr:spPr>
    </xdr:pic>
    <xdr:clientData/>
  </xdr:twoCellAnchor>
  <xdr:twoCellAnchor editAs="oneCell">
    <xdr:from>
      <xdr:col>14</xdr:col>
      <xdr:colOff>56029</xdr:colOff>
      <xdr:row>256</xdr:row>
      <xdr:rowOff>11206</xdr:rowOff>
    </xdr:from>
    <xdr:to>
      <xdr:col>14</xdr:col>
      <xdr:colOff>1452762</xdr:colOff>
      <xdr:row>305</xdr:row>
      <xdr:rowOff>95630</xdr:rowOff>
    </xdr:to>
    <xdr:pic>
      <xdr:nvPicPr>
        <xdr:cNvPr id="18" name="그림 17">
          <a:extLst>
            <a:ext uri="{FF2B5EF4-FFF2-40B4-BE49-F238E27FC236}">
              <a16:creationId xmlns:a16="http://schemas.microsoft.com/office/drawing/2014/main" id="{FC90B991-0676-47AA-A509-958296240F80}"/>
            </a:ext>
          </a:extLst>
        </xdr:cNvPr>
        <xdr:cNvPicPr>
          <a:picLocks noChangeAspect="1"/>
        </xdr:cNvPicPr>
      </xdr:nvPicPr>
      <xdr:blipFill>
        <a:blip xmlns:r="http://schemas.openxmlformats.org/officeDocument/2006/relationships" r:embed="rId6"/>
        <a:stretch>
          <a:fillRect/>
        </a:stretch>
      </xdr:blipFill>
      <xdr:spPr>
        <a:xfrm>
          <a:off x="11257429" y="6534150"/>
          <a:ext cx="1396733" cy="600455"/>
        </a:xfrm>
        <a:prstGeom prst="rect">
          <a:avLst/>
        </a:prstGeom>
      </xdr:spPr>
    </xdr:pic>
    <xdr:clientData/>
  </xdr:twoCellAnchor>
  <xdr:twoCellAnchor editAs="oneCell">
    <xdr:from>
      <xdr:col>14</xdr:col>
      <xdr:colOff>302559</xdr:colOff>
      <xdr:row>341</xdr:row>
      <xdr:rowOff>68835</xdr:rowOff>
    </xdr:from>
    <xdr:to>
      <xdr:col>15</xdr:col>
      <xdr:colOff>593913</xdr:colOff>
      <xdr:row>341</xdr:row>
      <xdr:rowOff>1269029</xdr:rowOff>
    </xdr:to>
    <xdr:pic>
      <xdr:nvPicPr>
        <xdr:cNvPr id="19" name="그림 18">
          <a:extLst>
            <a:ext uri="{FF2B5EF4-FFF2-40B4-BE49-F238E27FC236}">
              <a16:creationId xmlns:a16="http://schemas.microsoft.com/office/drawing/2014/main" id="{1F63FACD-2B7B-4608-912E-99370065F3CA}"/>
            </a:ext>
          </a:extLst>
        </xdr:cNvPr>
        <xdr:cNvPicPr>
          <a:picLocks noChangeAspect="1"/>
        </xdr:cNvPicPr>
      </xdr:nvPicPr>
      <xdr:blipFill>
        <a:blip xmlns:r="http://schemas.openxmlformats.org/officeDocument/2006/relationships" r:embed="rId7"/>
        <a:stretch>
          <a:fillRect/>
        </a:stretch>
      </xdr:blipFill>
      <xdr:spPr>
        <a:xfrm>
          <a:off x="11503959" y="11963400"/>
          <a:ext cx="2758329" cy="1204676"/>
        </a:xfrm>
        <a:prstGeom prst="rect">
          <a:avLst/>
        </a:prstGeom>
      </xdr:spPr>
    </xdr:pic>
    <xdr:clientData/>
  </xdr:twoCellAnchor>
  <xdr:twoCellAnchor editAs="oneCell">
    <xdr:from>
      <xdr:col>13</xdr:col>
      <xdr:colOff>44824</xdr:colOff>
      <xdr:row>371</xdr:row>
      <xdr:rowOff>45509</xdr:rowOff>
    </xdr:from>
    <xdr:to>
      <xdr:col>13</xdr:col>
      <xdr:colOff>2173455</xdr:colOff>
      <xdr:row>376</xdr:row>
      <xdr:rowOff>182172</xdr:rowOff>
    </xdr:to>
    <xdr:pic>
      <xdr:nvPicPr>
        <xdr:cNvPr id="20" name="그림 19">
          <a:extLst>
            <a:ext uri="{FF2B5EF4-FFF2-40B4-BE49-F238E27FC236}">
              <a16:creationId xmlns:a16="http://schemas.microsoft.com/office/drawing/2014/main" id="{F3D47CE3-FB5B-49D3-A55B-6BE317C3737D}"/>
            </a:ext>
          </a:extLst>
        </xdr:cNvPr>
        <xdr:cNvPicPr>
          <a:picLocks noChangeAspect="1"/>
        </xdr:cNvPicPr>
      </xdr:nvPicPr>
      <xdr:blipFill>
        <a:blip xmlns:r="http://schemas.openxmlformats.org/officeDocument/2006/relationships" r:embed="rId8"/>
        <a:stretch>
          <a:fillRect/>
        </a:stretch>
      </xdr:blipFill>
      <xdr:spPr>
        <a:xfrm>
          <a:off x="9084049" y="15201900"/>
          <a:ext cx="2128070" cy="810822"/>
        </a:xfrm>
        <a:prstGeom prst="rect">
          <a:avLst/>
        </a:prstGeom>
      </xdr:spPr>
    </xdr:pic>
    <xdr:clientData/>
  </xdr:twoCellAnchor>
  <xdr:twoCellAnchor editAs="oneCell">
    <xdr:from>
      <xdr:col>13</xdr:col>
      <xdr:colOff>44824</xdr:colOff>
      <xdr:row>371</xdr:row>
      <xdr:rowOff>45509</xdr:rowOff>
    </xdr:from>
    <xdr:to>
      <xdr:col>13</xdr:col>
      <xdr:colOff>2173455</xdr:colOff>
      <xdr:row>376</xdr:row>
      <xdr:rowOff>182172</xdr:rowOff>
    </xdr:to>
    <xdr:pic>
      <xdr:nvPicPr>
        <xdr:cNvPr id="21" name="그림 20">
          <a:extLst>
            <a:ext uri="{FF2B5EF4-FFF2-40B4-BE49-F238E27FC236}">
              <a16:creationId xmlns:a16="http://schemas.microsoft.com/office/drawing/2014/main" id="{297461E5-D162-42D8-9032-4E195F407CE8}"/>
            </a:ext>
          </a:extLst>
        </xdr:cNvPr>
        <xdr:cNvPicPr>
          <a:picLocks noChangeAspect="1"/>
        </xdr:cNvPicPr>
      </xdr:nvPicPr>
      <xdr:blipFill>
        <a:blip xmlns:r="http://schemas.openxmlformats.org/officeDocument/2006/relationships" r:embed="rId8"/>
        <a:stretch>
          <a:fillRect/>
        </a:stretch>
      </xdr:blipFill>
      <xdr:spPr>
        <a:xfrm>
          <a:off x="9084049" y="15201900"/>
          <a:ext cx="2128070" cy="810822"/>
        </a:xfrm>
        <a:prstGeom prst="rect">
          <a:avLst/>
        </a:prstGeom>
      </xdr:spPr>
    </xdr:pic>
    <xdr:clientData/>
  </xdr:twoCellAnchor>
  <xdr:twoCellAnchor editAs="oneCell">
    <xdr:from>
      <xdr:col>2</xdr:col>
      <xdr:colOff>134471</xdr:colOff>
      <xdr:row>413</xdr:row>
      <xdr:rowOff>666750</xdr:rowOff>
    </xdr:from>
    <xdr:to>
      <xdr:col>13</xdr:col>
      <xdr:colOff>1569884</xdr:colOff>
      <xdr:row>413</xdr:row>
      <xdr:rowOff>2390249</xdr:rowOff>
    </xdr:to>
    <xdr:pic>
      <xdr:nvPicPr>
        <xdr:cNvPr id="22" name="그림 21">
          <a:extLst>
            <a:ext uri="{FF2B5EF4-FFF2-40B4-BE49-F238E27FC236}">
              <a16:creationId xmlns:a16="http://schemas.microsoft.com/office/drawing/2014/main" id="{048FC449-EDC1-4E04-B9ED-A8B22701F864}"/>
            </a:ext>
          </a:extLst>
        </xdr:cNvPr>
        <xdr:cNvPicPr>
          <a:picLocks noChangeAspect="1"/>
        </xdr:cNvPicPr>
      </xdr:nvPicPr>
      <xdr:blipFill>
        <a:blip xmlns:r="http://schemas.openxmlformats.org/officeDocument/2006/relationships" r:embed="rId9"/>
        <a:stretch>
          <a:fillRect/>
        </a:stretch>
      </xdr:blipFill>
      <xdr:spPr>
        <a:xfrm>
          <a:off x="1001246" y="50682525"/>
          <a:ext cx="9607863" cy="1723499"/>
        </a:xfrm>
        <a:prstGeom prst="rect">
          <a:avLst/>
        </a:prstGeom>
      </xdr:spPr>
    </xdr:pic>
    <xdr:clientData/>
  </xdr:twoCellAnchor>
  <xdr:twoCellAnchor>
    <xdr:from>
      <xdr:col>14</xdr:col>
      <xdr:colOff>2434881</xdr:colOff>
      <xdr:row>412</xdr:row>
      <xdr:rowOff>179295</xdr:rowOff>
    </xdr:from>
    <xdr:to>
      <xdr:col>15</xdr:col>
      <xdr:colOff>3607635</xdr:colOff>
      <xdr:row>413</xdr:row>
      <xdr:rowOff>907676</xdr:rowOff>
    </xdr:to>
    <xdr:grpSp>
      <xdr:nvGrpSpPr>
        <xdr:cNvPr id="23" name="그룹 22">
          <a:extLst>
            <a:ext uri="{FF2B5EF4-FFF2-40B4-BE49-F238E27FC236}">
              <a16:creationId xmlns:a16="http://schemas.microsoft.com/office/drawing/2014/main" id="{42C9EC3B-143E-45ED-8E61-6A90589B624F}"/>
            </a:ext>
          </a:extLst>
        </xdr:cNvPr>
        <xdr:cNvGrpSpPr/>
      </xdr:nvGrpSpPr>
      <xdr:grpSpPr>
        <a:xfrm>
          <a:off x="13831263" y="80435824"/>
          <a:ext cx="3638048" cy="1882587"/>
          <a:chOff x="11741364" y="64822829"/>
          <a:chExt cx="7408385" cy="3532446"/>
        </a:xfrm>
      </xdr:grpSpPr>
      <xdr:pic>
        <xdr:nvPicPr>
          <xdr:cNvPr id="24" name="그림 23">
            <a:extLst>
              <a:ext uri="{FF2B5EF4-FFF2-40B4-BE49-F238E27FC236}">
                <a16:creationId xmlns:a16="http://schemas.microsoft.com/office/drawing/2014/main" id="{410597E1-A005-436D-88CA-810206E0EC62}"/>
              </a:ext>
            </a:extLst>
          </xdr:cNvPr>
          <xdr:cNvPicPr>
            <a:picLocks noChangeAspect="1"/>
          </xdr:cNvPicPr>
        </xdr:nvPicPr>
        <xdr:blipFill>
          <a:blip xmlns:r="http://schemas.openxmlformats.org/officeDocument/2006/relationships" r:embed="rId10"/>
          <a:stretch>
            <a:fillRect/>
          </a:stretch>
        </xdr:blipFill>
        <xdr:spPr>
          <a:xfrm>
            <a:off x="12088746" y="64822829"/>
            <a:ext cx="3203051" cy="3532446"/>
          </a:xfrm>
          <a:prstGeom prst="rect">
            <a:avLst/>
          </a:prstGeom>
        </xdr:spPr>
      </xdr:pic>
      <xdr:cxnSp macro="">
        <xdr:nvCxnSpPr>
          <xdr:cNvPr id="25" name="직선 연결선 24">
            <a:extLst>
              <a:ext uri="{FF2B5EF4-FFF2-40B4-BE49-F238E27FC236}">
                <a16:creationId xmlns:a16="http://schemas.microsoft.com/office/drawing/2014/main" id="{CC9FF0AC-AE65-4D60-A303-E9B51931EC0C}"/>
              </a:ext>
            </a:extLst>
          </xdr:cNvPr>
          <xdr:cNvCxnSpPr/>
        </xdr:nvCxnSpPr>
        <xdr:spPr>
          <a:xfrm>
            <a:off x="14080993" y="66786258"/>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26" name="직선 연결선 25">
            <a:extLst>
              <a:ext uri="{FF2B5EF4-FFF2-40B4-BE49-F238E27FC236}">
                <a16:creationId xmlns:a16="http://schemas.microsoft.com/office/drawing/2014/main" id="{E883700C-37CD-4F6C-879A-F909D85669DD}"/>
              </a:ext>
            </a:extLst>
          </xdr:cNvPr>
          <xdr:cNvCxnSpPr/>
        </xdr:nvCxnSpPr>
        <xdr:spPr>
          <a:xfrm>
            <a:off x="11741364" y="65844964"/>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sp macro="" textlink="">
        <xdr:nvSpPr>
          <xdr:cNvPr id="27" name="TextBox 26">
            <a:extLst>
              <a:ext uri="{FF2B5EF4-FFF2-40B4-BE49-F238E27FC236}">
                <a16:creationId xmlns:a16="http://schemas.microsoft.com/office/drawing/2014/main" id="{83B137F9-966E-4DB3-87C0-B3BF509634DA}"/>
              </a:ext>
            </a:extLst>
          </xdr:cNvPr>
          <xdr:cNvSpPr txBox="1"/>
        </xdr:nvSpPr>
        <xdr:spPr>
          <a:xfrm>
            <a:off x="14854197" y="66595759"/>
            <a:ext cx="4295552" cy="54766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b="1">
                <a:solidFill>
                  <a:srgbClr val="FF0000"/>
                </a:solidFill>
              </a:rPr>
              <a:t>1.2 m</a:t>
            </a:r>
            <a:r>
              <a:rPr lang="ko-KR" altLang="en-US" sz="900" b="1">
                <a:solidFill>
                  <a:srgbClr val="FF0000"/>
                </a:solidFill>
              </a:rPr>
              <a:t>에 안전 줄 고정을 위한 고리 필요</a:t>
            </a:r>
          </a:p>
        </xdr:txBody>
      </xdr:sp>
    </xdr:grpSp>
    <xdr:clientData/>
  </xdr:twoCellAnchor>
  <xdr:twoCellAnchor editAs="oneCell">
    <xdr:from>
      <xdr:col>10</xdr:col>
      <xdr:colOff>630025</xdr:colOff>
      <xdr:row>408</xdr:row>
      <xdr:rowOff>14466</xdr:rowOff>
    </xdr:from>
    <xdr:to>
      <xdr:col>10</xdr:col>
      <xdr:colOff>1545647</xdr:colOff>
      <xdr:row>408</xdr:row>
      <xdr:rowOff>965941</xdr:rowOff>
    </xdr:to>
    <xdr:pic>
      <xdr:nvPicPr>
        <xdr:cNvPr id="28" name="그림 27">
          <a:extLst>
            <a:ext uri="{FF2B5EF4-FFF2-40B4-BE49-F238E27FC236}">
              <a16:creationId xmlns:a16="http://schemas.microsoft.com/office/drawing/2014/main" id="{CC674CCA-62F8-4051-A2A7-E0CB731F99A2}"/>
            </a:ext>
          </a:extLst>
        </xdr:cNvPr>
        <xdr:cNvPicPr>
          <a:picLocks noChangeAspect="1"/>
        </xdr:cNvPicPr>
      </xdr:nvPicPr>
      <xdr:blipFill>
        <a:blip xmlns:r="http://schemas.openxmlformats.org/officeDocument/2006/relationships" r:embed="rId11"/>
        <a:stretch>
          <a:fillRect/>
        </a:stretch>
      </xdr:blipFill>
      <xdr:spPr>
        <a:xfrm>
          <a:off x="5735425" y="44839116"/>
          <a:ext cx="915622" cy="951475"/>
        </a:xfrm>
        <a:prstGeom prst="rect">
          <a:avLst/>
        </a:prstGeom>
      </xdr:spPr>
    </xdr:pic>
    <xdr:clientData/>
  </xdr:twoCellAnchor>
  <xdr:twoCellAnchor editAs="oneCell">
    <xdr:from>
      <xdr:col>10</xdr:col>
      <xdr:colOff>238126</xdr:colOff>
      <xdr:row>411</xdr:row>
      <xdr:rowOff>85725</xdr:rowOff>
    </xdr:from>
    <xdr:to>
      <xdr:col>10</xdr:col>
      <xdr:colOff>1249500</xdr:colOff>
      <xdr:row>411</xdr:row>
      <xdr:rowOff>914400</xdr:rowOff>
    </xdr:to>
    <xdr:pic>
      <xdr:nvPicPr>
        <xdr:cNvPr id="29" name="그림 28">
          <a:extLst>
            <a:ext uri="{FF2B5EF4-FFF2-40B4-BE49-F238E27FC236}">
              <a16:creationId xmlns:a16="http://schemas.microsoft.com/office/drawing/2014/main" id="{3B87EBBB-2177-4EA9-9796-261F9A280AE1}"/>
            </a:ext>
          </a:extLst>
        </xdr:cNvPr>
        <xdr:cNvPicPr>
          <a:picLocks noChangeAspect="1"/>
        </xdr:cNvPicPr>
      </xdr:nvPicPr>
      <xdr:blipFill>
        <a:blip xmlns:r="http://schemas.openxmlformats.org/officeDocument/2006/relationships" r:embed="rId12"/>
        <a:stretch>
          <a:fillRect/>
        </a:stretch>
      </xdr:blipFill>
      <xdr:spPr>
        <a:xfrm>
          <a:off x="5343526" y="47939325"/>
          <a:ext cx="1011374" cy="828675"/>
        </a:xfrm>
        <a:prstGeom prst="rect">
          <a:avLst/>
        </a:prstGeom>
      </xdr:spPr>
    </xdr:pic>
    <xdr:clientData/>
  </xdr:twoCellAnchor>
  <xdr:twoCellAnchor editAs="oneCell">
    <xdr:from>
      <xdr:col>15</xdr:col>
      <xdr:colOff>3171263</xdr:colOff>
      <xdr:row>406</xdr:row>
      <xdr:rowOff>145677</xdr:rowOff>
    </xdr:from>
    <xdr:to>
      <xdr:col>15</xdr:col>
      <xdr:colOff>4157382</xdr:colOff>
      <xdr:row>406</xdr:row>
      <xdr:rowOff>735775</xdr:rowOff>
    </xdr:to>
    <xdr:pic>
      <xdr:nvPicPr>
        <xdr:cNvPr id="30" name="그림 29">
          <a:extLst>
            <a:ext uri="{FF2B5EF4-FFF2-40B4-BE49-F238E27FC236}">
              <a16:creationId xmlns:a16="http://schemas.microsoft.com/office/drawing/2014/main" id="{C5239A90-8269-439D-A2A3-4B38C4A18C7E}"/>
            </a:ext>
          </a:extLst>
        </xdr:cNvPr>
        <xdr:cNvPicPr>
          <a:picLocks noChangeAspect="1"/>
        </xdr:cNvPicPr>
      </xdr:nvPicPr>
      <xdr:blipFill>
        <a:blip xmlns:r="http://schemas.openxmlformats.org/officeDocument/2006/relationships" r:embed="rId13"/>
        <a:stretch>
          <a:fillRect/>
        </a:stretch>
      </xdr:blipFill>
      <xdr:spPr>
        <a:xfrm>
          <a:off x="16839638" y="43332027"/>
          <a:ext cx="986119" cy="590098"/>
        </a:xfrm>
        <a:prstGeom prst="rect">
          <a:avLst/>
        </a:prstGeom>
      </xdr:spPr>
    </xdr:pic>
    <xdr:clientData/>
  </xdr:twoCellAnchor>
  <xdr:twoCellAnchor editAs="oneCell">
    <xdr:from>
      <xdr:col>13</xdr:col>
      <xdr:colOff>1714501</xdr:colOff>
      <xdr:row>419</xdr:row>
      <xdr:rowOff>33617</xdr:rowOff>
    </xdr:from>
    <xdr:to>
      <xdr:col>14</xdr:col>
      <xdr:colOff>313765</xdr:colOff>
      <xdr:row>419</xdr:row>
      <xdr:rowOff>1081708</xdr:rowOff>
    </xdr:to>
    <xdr:pic>
      <xdr:nvPicPr>
        <xdr:cNvPr id="31" name="그림 30">
          <a:extLst>
            <a:ext uri="{FF2B5EF4-FFF2-40B4-BE49-F238E27FC236}">
              <a16:creationId xmlns:a16="http://schemas.microsoft.com/office/drawing/2014/main" id="{A907D902-2C8F-4A85-B4CF-A31D5A834AE9}"/>
            </a:ext>
          </a:extLst>
        </xdr:cNvPr>
        <xdr:cNvPicPr>
          <a:picLocks noChangeAspect="1"/>
        </xdr:cNvPicPr>
      </xdr:nvPicPr>
      <xdr:blipFill>
        <a:blip xmlns:r="http://schemas.openxmlformats.org/officeDocument/2006/relationships" r:embed="rId14"/>
        <a:stretch>
          <a:fillRect/>
        </a:stretch>
      </xdr:blipFill>
      <xdr:spPr>
        <a:xfrm>
          <a:off x="10724030" y="56219911"/>
          <a:ext cx="986117" cy="1048091"/>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9E471C3C-82CF-4F9C-B1CC-FC7EB1D7F3A5}"/>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5D576BE0-6FE3-4C93-B4D9-5DB55801CD37}"/>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77005818-3B98-4F87-B7F0-516D73A1C3ED}"/>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7AA7F86A-A1F1-4127-B1F9-7C8E261A7B3E}"/>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3F316431-290B-45E6-84B0-2ED5C41615B5}"/>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F695CBFC-DC83-459B-8CB1-2DAF301011CE}"/>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63DAD823-281D-4388-890E-9254A4BDA380}"/>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5128898B-D5D9-458C-BD99-5C2E1058D072}"/>
            </a:ext>
          </a:extLst>
        </xdr:cNvPr>
        <xdr:cNvSpPr/>
      </xdr:nvSpPr>
      <xdr:spPr>
        <a:xfrm>
          <a:off x="11599687"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56A9F70B-A56A-4408-9F8C-F6D4169832EF}"/>
            </a:ext>
          </a:extLst>
        </xdr:cNvPr>
        <xdr:cNvSpPr txBox="1"/>
      </xdr:nvSpPr>
      <xdr:spPr>
        <a:xfrm>
          <a:off x="12516970"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123</xdr:row>
      <xdr:rowOff>402600</xdr:rowOff>
    </xdr:to>
    <xdr:pic>
      <xdr:nvPicPr>
        <xdr:cNvPr id="11" name="그림 10">
          <a:extLst>
            <a:ext uri="{FF2B5EF4-FFF2-40B4-BE49-F238E27FC236}">
              <a16:creationId xmlns:a16="http://schemas.microsoft.com/office/drawing/2014/main" id="{1B143806-445C-4962-A981-B75852FF3CC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87474" y="3581400"/>
          <a:ext cx="2095501" cy="111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104467</xdr:colOff>
      <xdr:row>306</xdr:row>
      <xdr:rowOff>18889</xdr:rowOff>
    </xdr:to>
    <xdr:pic>
      <xdr:nvPicPr>
        <xdr:cNvPr id="12" name="그림 11">
          <a:extLst>
            <a:ext uri="{FF2B5EF4-FFF2-40B4-BE49-F238E27FC236}">
              <a16:creationId xmlns:a16="http://schemas.microsoft.com/office/drawing/2014/main" id="{B038AB62-C1FE-43FF-9DAD-0DD4FBB90DCC}"/>
            </a:ext>
          </a:extLst>
        </xdr:cNvPr>
        <xdr:cNvPicPr>
          <a:picLocks noChangeAspect="1"/>
        </xdr:cNvPicPr>
      </xdr:nvPicPr>
      <xdr:blipFill>
        <a:blip xmlns:r="http://schemas.openxmlformats.org/officeDocument/2006/relationships" r:embed="rId3"/>
        <a:stretch>
          <a:fillRect/>
        </a:stretch>
      </xdr:blipFill>
      <xdr:spPr>
        <a:xfrm>
          <a:off x="20381419" y="6534150"/>
          <a:ext cx="697098" cy="1009489"/>
        </a:xfrm>
        <a:prstGeom prst="rect">
          <a:avLst/>
        </a:prstGeom>
      </xdr:spPr>
    </xdr:pic>
    <xdr:clientData/>
  </xdr:twoCellAnchor>
  <xdr:twoCellAnchor editAs="oneCell">
    <xdr:from>
      <xdr:col>17</xdr:col>
      <xdr:colOff>156881</xdr:colOff>
      <xdr:row>246</xdr:row>
      <xdr:rowOff>316967</xdr:rowOff>
    </xdr:from>
    <xdr:to>
      <xdr:col>18</xdr:col>
      <xdr:colOff>421223</xdr:colOff>
      <xdr:row>305</xdr:row>
      <xdr:rowOff>472367</xdr:rowOff>
    </xdr:to>
    <xdr:pic>
      <xdr:nvPicPr>
        <xdr:cNvPr id="13" name="그림 12">
          <a:extLst>
            <a:ext uri="{FF2B5EF4-FFF2-40B4-BE49-F238E27FC236}">
              <a16:creationId xmlns:a16="http://schemas.microsoft.com/office/drawing/2014/main" id="{1ABF7E59-7C51-465E-A266-A7C060F2451D}"/>
            </a:ext>
          </a:extLst>
        </xdr:cNvPr>
        <xdr:cNvPicPr>
          <a:picLocks noChangeAspect="1"/>
        </xdr:cNvPicPr>
      </xdr:nvPicPr>
      <xdr:blipFill>
        <a:blip xmlns:r="http://schemas.openxmlformats.org/officeDocument/2006/relationships" r:embed="rId4"/>
        <a:stretch>
          <a:fillRect/>
        </a:stretch>
      </xdr:blipFill>
      <xdr:spPr>
        <a:xfrm>
          <a:off x="21130931" y="6534150"/>
          <a:ext cx="892992" cy="977192"/>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910D928-8F99-40C1-A9D6-560387F0CB45}"/>
            </a:ext>
          </a:extLst>
        </xdr:cNvPr>
        <xdr:cNvSpPr txBox="1"/>
      </xdr:nvSpPr>
      <xdr:spPr>
        <a:xfrm>
          <a:off x="139650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0DFA784D-BF89-4F15-8848-98B561FB7585}"/>
            </a:ext>
          </a:extLst>
        </xdr:cNvPr>
        <xdr:cNvSpPr txBox="1"/>
      </xdr:nvSpPr>
      <xdr:spPr>
        <a:xfrm>
          <a:off x="11519648"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C3E59E0D-324E-4CF0-934E-B4E1A1118DBA}"/>
            </a:ext>
          </a:extLst>
        </xdr:cNvPr>
        <xdr:cNvSpPr txBox="1"/>
      </xdr:nvSpPr>
      <xdr:spPr>
        <a:xfrm>
          <a:off x="11542060"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331</xdr:row>
      <xdr:rowOff>84147</xdr:rowOff>
    </xdr:to>
    <xdr:pic>
      <xdr:nvPicPr>
        <xdr:cNvPr id="17" name="그림 16">
          <a:extLst>
            <a:ext uri="{FF2B5EF4-FFF2-40B4-BE49-F238E27FC236}">
              <a16:creationId xmlns:a16="http://schemas.microsoft.com/office/drawing/2014/main" id="{C0B09EEC-476B-46AE-BAB9-34AD6A850F1C}"/>
            </a:ext>
          </a:extLst>
        </xdr:cNvPr>
        <xdr:cNvPicPr>
          <a:picLocks noChangeAspect="1"/>
        </xdr:cNvPicPr>
      </xdr:nvPicPr>
      <xdr:blipFill>
        <a:blip xmlns:r="http://schemas.openxmlformats.org/officeDocument/2006/relationships" r:embed="rId5"/>
        <a:stretch>
          <a:fillRect/>
        </a:stretch>
      </xdr:blipFill>
      <xdr:spPr>
        <a:xfrm>
          <a:off x="14346069" y="6534150"/>
          <a:ext cx="2351498" cy="3422379"/>
        </a:xfrm>
        <a:prstGeom prst="rect">
          <a:avLst/>
        </a:prstGeom>
      </xdr:spPr>
    </xdr:pic>
    <xdr:clientData/>
  </xdr:twoCellAnchor>
  <xdr:twoCellAnchor editAs="oneCell">
    <xdr:from>
      <xdr:col>14</xdr:col>
      <xdr:colOff>56029</xdr:colOff>
      <xdr:row>256</xdr:row>
      <xdr:rowOff>11206</xdr:rowOff>
    </xdr:from>
    <xdr:to>
      <xdr:col>14</xdr:col>
      <xdr:colOff>1452762</xdr:colOff>
      <xdr:row>305</xdr:row>
      <xdr:rowOff>95630</xdr:rowOff>
    </xdr:to>
    <xdr:pic>
      <xdr:nvPicPr>
        <xdr:cNvPr id="18" name="그림 17">
          <a:extLst>
            <a:ext uri="{FF2B5EF4-FFF2-40B4-BE49-F238E27FC236}">
              <a16:creationId xmlns:a16="http://schemas.microsoft.com/office/drawing/2014/main" id="{02FDC34E-04A4-4EC7-B90C-0E76ED5D5999}"/>
            </a:ext>
          </a:extLst>
        </xdr:cNvPr>
        <xdr:cNvPicPr>
          <a:picLocks noChangeAspect="1"/>
        </xdr:cNvPicPr>
      </xdr:nvPicPr>
      <xdr:blipFill>
        <a:blip xmlns:r="http://schemas.openxmlformats.org/officeDocument/2006/relationships" r:embed="rId6"/>
        <a:stretch>
          <a:fillRect/>
        </a:stretch>
      </xdr:blipFill>
      <xdr:spPr>
        <a:xfrm>
          <a:off x="11486029" y="6534150"/>
          <a:ext cx="1396733" cy="600455"/>
        </a:xfrm>
        <a:prstGeom prst="rect">
          <a:avLst/>
        </a:prstGeom>
      </xdr:spPr>
    </xdr:pic>
    <xdr:clientData/>
  </xdr:twoCellAnchor>
  <xdr:twoCellAnchor editAs="oneCell">
    <xdr:from>
      <xdr:col>14</xdr:col>
      <xdr:colOff>302559</xdr:colOff>
      <xdr:row>341</xdr:row>
      <xdr:rowOff>68835</xdr:rowOff>
    </xdr:from>
    <xdr:to>
      <xdr:col>15</xdr:col>
      <xdr:colOff>593913</xdr:colOff>
      <xdr:row>354</xdr:row>
      <xdr:rowOff>404576</xdr:rowOff>
    </xdr:to>
    <xdr:pic>
      <xdr:nvPicPr>
        <xdr:cNvPr id="19" name="그림 18">
          <a:extLst>
            <a:ext uri="{FF2B5EF4-FFF2-40B4-BE49-F238E27FC236}">
              <a16:creationId xmlns:a16="http://schemas.microsoft.com/office/drawing/2014/main" id="{C2CCDF0F-6AFE-4EF7-968F-DEFA9340C789}"/>
            </a:ext>
          </a:extLst>
        </xdr:cNvPr>
        <xdr:cNvPicPr>
          <a:picLocks noChangeAspect="1"/>
        </xdr:cNvPicPr>
      </xdr:nvPicPr>
      <xdr:blipFill>
        <a:blip xmlns:r="http://schemas.openxmlformats.org/officeDocument/2006/relationships" r:embed="rId7"/>
        <a:stretch>
          <a:fillRect/>
        </a:stretch>
      </xdr:blipFill>
      <xdr:spPr>
        <a:xfrm>
          <a:off x="11732559" y="35168460"/>
          <a:ext cx="2758329" cy="1200194"/>
        </a:xfrm>
        <a:prstGeom prst="rect">
          <a:avLst/>
        </a:prstGeom>
      </xdr:spPr>
    </xdr:pic>
    <xdr:clientData/>
  </xdr:twoCellAnchor>
  <xdr:twoCellAnchor editAs="oneCell">
    <xdr:from>
      <xdr:col>13</xdr:col>
      <xdr:colOff>44824</xdr:colOff>
      <xdr:row>371</xdr:row>
      <xdr:rowOff>45509</xdr:rowOff>
    </xdr:from>
    <xdr:to>
      <xdr:col>13</xdr:col>
      <xdr:colOff>2173455</xdr:colOff>
      <xdr:row>376</xdr:row>
      <xdr:rowOff>182172</xdr:rowOff>
    </xdr:to>
    <xdr:pic>
      <xdr:nvPicPr>
        <xdr:cNvPr id="20" name="그림 19">
          <a:extLst>
            <a:ext uri="{FF2B5EF4-FFF2-40B4-BE49-F238E27FC236}">
              <a16:creationId xmlns:a16="http://schemas.microsoft.com/office/drawing/2014/main" id="{1493696B-EFC0-4B47-8269-948D7647A4AF}"/>
            </a:ext>
          </a:extLst>
        </xdr:cNvPr>
        <xdr:cNvPicPr>
          <a:picLocks noChangeAspect="1"/>
        </xdr:cNvPicPr>
      </xdr:nvPicPr>
      <xdr:blipFill>
        <a:blip xmlns:r="http://schemas.openxmlformats.org/officeDocument/2006/relationships" r:embed="rId8"/>
        <a:stretch>
          <a:fillRect/>
        </a:stretch>
      </xdr:blipFill>
      <xdr:spPr>
        <a:xfrm>
          <a:off x="9084049" y="46605825"/>
          <a:ext cx="2128631" cy="810822"/>
        </a:xfrm>
        <a:prstGeom prst="rect">
          <a:avLst/>
        </a:prstGeom>
      </xdr:spPr>
    </xdr:pic>
    <xdr:clientData/>
  </xdr:twoCellAnchor>
  <xdr:twoCellAnchor editAs="oneCell">
    <xdr:from>
      <xdr:col>13</xdr:col>
      <xdr:colOff>44824</xdr:colOff>
      <xdr:row>371</xdr:row>
      <xdr:rowOff>45509</xdr:rowOff>
    </xdr:from>
    <xdr:to>
      <xdr:col>13</xdr:col>
      <xdr:colOff>2173455</xdr:colOff>
      <xdr:row>376</xdr:row>
      <xdr:rowOff>182172</xdr:rowOff>
    </xdr:to>
    <xdr:pic>
      <xdr:nvPicPr>
        <xdr:cNvPr id="21" name="그림 20">
          <a:extLst>
            <a:ext uri="{FF2B5EF4-FFF2-40B4-BE49-F238E27FC236}">
              <a16:creationId xmlns:a16="http://schemas.microsoft.com/office/drawing/2014/main" id="{34E0A62B-42B5-4EB5-A88C-BEB7E5C62F95}"/>
            </a:ext>
          </a:extLst>
        </xdr:cNvPr>
        <xdr:cNvPicPr>
          <a:picLocks noChangeAspect="1"/>
        </xdr:cNvPicPr>
      </xdr:nvPicPr>
      <xdr:blipFill>
        <a:blip xmlns:r="http://schemas.openxmlformats.org/officeDocument/2006/relationships" r:embed="rId8"/>
        <a:stretch>
          <a:fillRect/>
        </a:stretch>
      </xdr:blipFill>
      <xdr:spPr>
        <a:xfrm>
          <a:off x="9084049" y="46605825"/>
          <a:ext cx="2128631" cy="810822"/>
        </a:xfrm>
        <a:prstGeom prst="rect">
          <a:avLst/>
        </a:prstGeom>
      </xdr:spPr>
    </xdr:pic>
    <xdr:clientData/>
  </xdr:twoCellAnchor>
  <xdr:twoCellAnchor editAs="oneCell">
    <xdr:from>
      <xdr:col>2</xdr:col>
      <xdr:colOff>134471</xdr:colOff>
      <xdr:row>413</xdr:row>
      <xdr:rowOff>666750</xdr:rowOff>
    </xdr:from>
    <xdr:to>
      <xdr:col>13</xdr:col>
      <xdr:colOff>1569884</xdr:colOff>
      <xdr:row>413</xdr:row>
      <xdr:rowOff>2390249</xdr:rowOff>
    </xdr:to>
    <xdr:pic>
      <xdr:nvPicPr>
        <xdr:cNvPr id="22" name="그림 21">
          <a:extLst>
            <a:ext uri="{FF2B5EF4-FFF2-40B4-BE49-F238E27FC236}">
              <a16:creationId xmlns:a16="http://schemas.microsoft.com/office/drawing/2014/main" id="{7E13A97C-6C45-4055-AD8A-14F49BDF1B7C}"/>
            </a:ext>
          </a:extLst>
        </xdr:cNvPr>
        <xdr:cNvPicPr>
          <a:picLocks noChangeAspect="1"/>
        </xdr:cNvPicPr>
      </xdr:nvPicPr>
      <xdr:blipFill>
        <a:blip xmlns:r="http://schemas.openxmlformats.org/officeDocument/2006/relationships" r:embed="rId9"/>
        <a:stretch>
          <a:fillRect/>
        </a:stretch>
      </xdr:blipFill>
      <xdr:spPr>
        <a:xfrm>
          <a:off x="1001246" y="82086450"/>
          <a:ext cx="9607863" cy="1723499"/>
        </a:xfrm>
        <a:prstGeom prst="rect">
          <a:avLst/>
        </a:prstGeom>
      </xdr:spPr>
    </xdr:pic>
    <xdr:clientData/>
  </xdr:twoCellAnchor>
  <xdr:twoCellAnchor>
    <xdr:from>
      <xdr:col>14</xdr:col>
      <xdr:colOff>2434881</xdr:colOff>
      <xdr:row>412</xdr:row>
      <xdr:rowOff>179295</xdr:rowOff>
    </xdr:from>
    <xdr:to>
      <xdr:col>15</xdr:col>
      <xdr:colOff>3607635</xdr:colOff>
      <xdr:row>413</xdr:row>
      <xdr:rowOff>907676</xdr:rowOff>
    </xdr:to>
    <xdr:grpSp>
      <xdr:nvGrpSpPr>
        <xdr:cNvPr id="23" name="그룹 22">
          <a:extLst>
            <a:ext uri="{FF2B5EF4-FFF2-40B4-BE49-F238E27FC236}">
              <a16:creationId xmlns:a16="http://schemas.microsoft.com/office/drawing/2014/main" id="{FBBD356E-A772-483C-B14D-B5D06796F69E}"/>
            </a:ext>
          </a:extLst>
        </xdr:cNvPr>
        <xdr:cNvGrpSpPr/>
      </xdr:nvGrpSpPr>
      <xdr:grpSpPr>
        <a:xfrm>
          <a:off x="13892095" y="49028938"/>
          <a:ext cx="3635647" cy="1884988"/>
          <a:chOff x="11741364" y="64822829"/>
          <a:chExt cx="7408385" cy="3532446"/>
        </a:xfrm>
      </xdr:grpSpPr>
      <xdr:pic>
        <xdr:nvPicPr>
          <xdr:cNvPr id="24" name="그림 23">
            <a:extLst>
              <a:ext uri="{FF2B5EF4-FFF2-40B4-BE49-F238E27FC236}">
                <a16:creationId xmlns:a16="http://schemas.microsoft.com/office/drawing/2014/main" id="{44F685D4-FFC3-4912-8764-2887A00CF8EF}"/>
              </a:ext>
            </a:extLst>
          </xdr:cNvPr>
          <xdr:cNvPicPr>
            <a:picLocks noChangeAspect="1"/>
          </xdr:cNvPicPr>
        </xdr:nvPicPr>
        <xdr:blipFill>
          <a:blip xmlns:r="http://schemas.openxmlformats.org/officeDocument/2006/relationships" r:embed="rId10"/>
          <a:stretch>
            <a:fillRect/>
          </a:stretch>
        </xdr:blipFill>
        <xdr:spPr>
          <a:xfrm>
            <a:off x="12088746" y="64822829"/>
            <a:ext cx="3203051" cy="3532446"/>
          </a:xfrm>
          <a:prstGeom prst="rect">
            <a:avLst/>
          </a:prstGeom>
        </xdr:spPr>
      </xdr:pic>
      <xdr:cxnSp macro="">
        <xdr:nvCxnSpPr>
          <xdr:cNvPr id="25" name="직선 연결선 24">
            <a:extLst>
              <a:ext uri="{FF2B5EF4-FFF2-40B4-BE49-F238E27FC236}">
                <a16:creationId xmlns:a16="http://schemas.microsoft.com/office/drawing/2014/main" id="{2F3B2547-47AC-4DBD-8F83-1DE6F48310EC}"/>
              </a:ext>
            </a:extLst>
          </xdr:cNvPr>
          <xdr:cNvCxnSpPr/>
        </xdr:nvCxnSpPr>
        <xdr:spPr>
          <a:xfrm>
            <a:off x="14080993" y="66786258"/>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26" name="직선 연결선 25">
            <a:extLst>
              <a:ext uri="{FF2B5EF4-FFF2-40B4-BE49-F238E27FC236}">
                <a16:creationId xmlns:a16="http://schemas.microsoft.com/office/drawing/2014/main" id="{ADFD8775-D264-4292-940D-4A823C03B679}"/>
              </a:ext>
            </a:extLst>
          </xdr:cNvPr>
          <xdr:cNvCxnSpPr/>
        </xdr:nvCxnSpPr>
        <xdr:spPr>
          <a:xfrm>
            <a:off x="11741364" y="65844964"/>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sp macro="" textlink="">
        <xdr:nvSpPr>
          <xdr:cNvPr id="27" name="TextBox 26">
            <a:extLst>
              <a:ext uri="{FF2B5EF4-FFF2-40B4-BE49-F238E27FC236}">
                <a16:creationId xmlns:a16="http://schemas.microsoft.com/office/drawing/2014/main" id="{B61C6A85-836E-4DCD-8968-90B981593E78}"/>
              </a:ext>
            </a:extLst>
          </xdr:cNvPr>
          <xdr:cNvSpPr txBox="1"/>
        </xdr:nvSpPr>
        <xdr:spPr>
          <a:xfrm>
            <a:off x="14854197" y="66595759"/>
            <a:ext cx="4295552" cy="54766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b="1">
                <a:solidFill>
                  <a:srgbClr val="FF0000"/>
                </a:solidFill>
              </a:rPr>
              <a:t>1.2 m</a:t>
            </a:r>
            <a:r>
              <a:rPr lang="ko-KR" altLang="en-US" sz="900" b="1">
                <a:solidFill>
                  <a:srgbClr val="FF0000"/>
                </a:solidFill>
              </a:rPr>
              <a:t>에 안전 줄 고정을 위한 고리 필요</a:t>
            </a:r>
          </a:p>
        </xdr:txBody>
      </xdr:sp>
    </xdr:grpSp>
    <xdr:clientData/>
  </xdr:twoCellAnchor>
  <xdr:twoCellAnchor editAs="oneCell">
    <xdr:from>
      <xdr:col>10</xdr:col>
      <xdr:colOff>630025</xdr:colOff>
      <xdr:row>408</xdr:row>
      <xdr:rowOff>14466</xdr:rowOff>
    </xdr:from>
    <xdr:to>
      <xdr:col>10</xdr:col>
      <xdr:colOff>1545647</xdr:colOff>
      <xdr:row>408</xdr:row>
      <xdr:rowOff>965941</xdr:rowOff>
    </xdr:to>
    <xdr:pic>
      <xdr:nvPicPr>
        <xdr:cNvPr id="28" name="그림 27">
          <a:extLst>
            <a:ext uri="{FF2B5EF4-FFF2-40B4-BE49-F238E27FC236}">
              <a16:creationId xmlns:a16="http://schemas.microsoft.com/office/drawing/2014/main" id="{7D2CCB9D-D04C-48AD-BF71-C535AA4FE889}"/>
            </a:ext>
          </a:extLst>
        </xdr:cNvPr>
        <xdr:cNvPicPr>
          <a:picLocks noChangeAspect="1"/>
        </xdr:cNvPicPr>
      </xdr:nvPicPr>
      <xdr:blipFill>
        <a:blip xmlns:r="http://schemas.openxmlformats.org/officeDocument/2006/relationships" r:embed="rId11"/>
        <a:stretch>
          <a:fillRect/>
        </a:stretch>
      </xdr:blipFill>
      <xdr:spPr>
        <a:xfrm>
          <a:off x="5735425" y="76243041"/>
          <a:ext cx="915622" cy="951475"/>
        </a:xfrm>
        <a:prstGeom prst="rect">
          <a:avLst/>
        </a:prstGeom>
      </xdr:spPr>
    </xdr:pic>
    <xdr:clientData/>
  </xdr:twoCellAnchor>
  <xdr:twoCellAnchor editAs="oneCell">
    <xdr:from>
      <xdr:col>10</xdr:col>
      <xdr:colOff>238126</xdr:colOff>
      <xdr:row>411</xdr:row>
      <xdr:rowOff>85725</xdr:rowOff>
    </xdr:from>
    <xdr:to>
      <xdr:col>10</xdr:col>
      <xdr:colOff>1249500</xdr:colOff>
      <xdr:row>411</xdr:row>
      <xdr:rowOff>914400</xdr:rowOff>
    </xdr:to>
    <xdr:pic>
      <xdr:nvPicPr>
        <xdr:cNvPr id="29" name="그림 28">
          <a:extLst>
            <a:ext uri="{FF2B5EF4-FFF2-40B4-BE49-F238E27FC236}">
              <a16:creationId xmlns:a16="http://schemas.microsoft.com/office/drawing/2014/main" id="{1C64CD1D-B5C8-4A19-AD25-5DFEE86F2784}"/>
            </a:ext>
          </a:extLst>
        </xdr:cNvPr>
        <xdr:cNvPicPr>
          <a:picLocks noChangeAspect="1"/>
        </xdr:cNvPicPr>
      </xdr:nvPicPr>
      <xdr:blipFill>
        <a:blip xmlns:r="http://schemas.openxmlformats.org/officeDocument/2006/relationships" r:embed="rId12"/>
        <a:stretch>
          <a:fillRect/>
        </a:stretch>
      </xdr:blipFill>
      <xdr:spPr>
        <a:xfrm>
          <a:off x="5343526" y="79343250"/>
          <a:ext cx="1011374" cy="828675"/>
        </a:xfrm>
        <a:prstGeom prst="rect">
          <a:avLst/>
        </a:prstGeom>
      </xdr:spPr>
    </xdr:pic>
    <xdr:clientData/>
  </xdr:twoCellAnchor>
  <xdr:twoCellAnchor editAs="oneCell">
    <xdr:from>
      <xdr:col>15</xdr:col>
      <xdr:colOff>3171263</xdr:colOff>
      <xdr:row>406</xdr:row>
      <xdr:rowOff>145677</xdr:rowOff>
    </xdr:from>
    <xdr:to>
      <xdr:col>15</xdr:col>
      <xdr:colOff>4157382</xdr:colOff>
      <xdr:row>406</xdr:row>
      <xdr:rowOff>735775</xdr:rowOff>
    </xdr:to>
    <xdr:pic>
      <xdr:nvPicPr>
        <xdr:cNvPr id="30" name="그림 29">
          <a:extLst>
            <a:ext uri="{FF2B5EF4-FFF2-40B4-BE49-F238E27FC236}">
              <a16:creationId xmlns:a16="http://schemas.microsoft.com/office/drawing/2014/main" id="{F5C709D2-B1AC-40AC-8439-186AFE1F7938}"/>
            </a:ext>
          </a:extLst>
        </xdr:cNvPr>
        <xdr:cNvPicPr>
          <a:picLocks noChangeAspect="1"/>
        </xdr:cNvPicPr>
      </xdr:nvPicPr>
      <xdr:blipFill>
        <a:blip xmlns:r="http://schemas.openxmlformats.org/officeDocument/2006/relationships" r:embed="rId13"/>
        <a:stretch>
          <a:fillRect/>
        </a:stretch>
      </xdr:blipFill>
      <xdr:spPr>
        <a:xfrm>
          <a:off x="17068238" y="74735952"/>
          <a:ext cx="986119" cy="590098"/>
        </a:xfrm>
        <a:prstGeom prst="rect">
          <a:avLst/>
        </a:prstGeom>
      </xdr:spPr>
    </xdr:pic>
    <xdr:clientData/>
  </xdr:twoCellAnchor>
  <xdr:oneCellAnchor>
    <xdr:from>
      <xdr:col>8</xdr:col>
      <xdr:colOff>150480</xdr:colOff>
      <xdr:row>431</xdr:row>
      <xdr:rowOff>190501</xdr:rowOff>
    </xdr:from>
    <xdr:ext cx="2793660" cy="367392"/>
    <xdr:pic>
      <xdr:nvPicPr>
        <xdr:cNvPr id="36" name="그림 35">
          <a:extLst>
            <a:ext uri="{FF2B5EF4-FFF2-40B4-BE49-F238E27FC236}">
              <a16:creationId xmlns:a16="http://schemas.microsoft.com/office/drawing/2014/main" id="{F99AB8E2-6418-45C9-B20F-80B4CAC97CE1}"/>
            </a:ext>
          </a:extLst>
        </xdr:cNvPr>
        <xdr:cNvPicPr>
          <a:picLocks noChangeAspect="1"/>
        </xdr:cNvPicPr>
      </xdr:nvPicPr>
      <xdr:blipFill>
        <a:blip xmlns:r="http://schemas.openxmlformats.org/officeDocument/2006/relationships" r:embed="rId14"/>
        <a:stretch>
          <a:fillRect/>
        </a:stretch>
      </xdr:blipFill>
      <xdr:spPr>
        <a:xfrm>
          <a:off x="4055730" y="66089894"/>
          <a:ext cx="2793660" cy="367392"/>
        </a:xfrm>
        <a:prstGeom prst="rect">
          <a:avLst/>
        </a:prstGeom>
      </xdr:spPr>
    </xdr:pic>
    <xdr:clientData/>
  </xdr:oneCellAnchor>
  <xdr:twoCellAnchor editAs="oneCell">
    <xdr:from>
      <xdr:col>13</xdr:col>
      <xdr:colOff>0</xdr:colOff>
      <xdr:row>437</xdr:row>
      <xdr:rowOff>0</xdr:rowOff>
    </xdr:from>
    <xdr:to>
      <xdr:col>13</xdr:col>
      <xdr:colOff>1108363</xdr:colOff>
      <xdr:row>438</xdr:row>
      <xdr:rowOff>16487</xdr:rowOff>
    </xdr:to>
    <xdr:pic>
      <xdr:nvPicPr>
        <xdr:cNvPr id="37" name="그림 36">
          <a:extLst>
            <a:ext uri="{FF2B5EF4-FFF2-40B4-BE49-F238E27FC236}">
              <a16:creationId xmlns:a16="http://schemas.microsoft.com/office/drawing/2014/main" id="{6AF7609A-DB16-4BA8-9F5D-B81AF3250E38}"/>
            </a:ext>
          </a:extLst>
        </xdr:cNvPr>
        <xdr:cNvPicPr>
          <a:picLocks noChangeAspect="1"/>
        </xdr:cNvPicPr>
      </xdr:nvPicPr>
      <xdr:blipFill>
        <a:blip xmlns:r="http://schemas.openxmlformats.org/officeDocument/2006/relationships" r:embed="rId15"/>
        <a:stretch>
          <a:fillRect/>
        </a:stretch>
      </xdr:blipFill>
      <xdr:spPr>
        <a:xfrm>
          <a:off x="9005455" y="70900636"/>
          <a:ext cx="1108363" cy="928165"/>
        </a:xfrm>
        <a:prstGeom prst="rect">
          <a:avLst/>
        </a:prstGeom>
      </xdr:spPr>
    </xdr:pic>
    <xdr:clientData/>
  </xdr:twoCellAnchor>
  <xdr:twoCellAnchor editAs="oneCell">
    <xdr:from>
      <xdr:col>13</xdr:col>
      <xdr:colOff>1246910</xdr:colOff>
      <xdr:row>437</xdr:row>
      <xdr:rowOff>1</xdr:rowOff>
    </xdr:from>
    <xdr:to>
      <xdr:col>14</xdr:col>
      <xdr:colOff>606137</xdr:colOff>
      <xdr:row>437</xdr:row>
      <xdr:rowOff>911043</xdr:rowOff>
    </xdr:to>
    <xdr:pic>
      <xdr:nvPicPr>
        <xdr:cNvPr id="38" name="그림 37">
          <a:extLst>
            <a:ext uri="{FF2B5EF4-FFF2-40B4-BE49-F238E27FC236}">
              <a16:creationId xmlns:a16="http://schemas.microsoft.com/office/drawing/2014/main" id="{2F8CE095-4C14-44BA-8104-360BC703136D}"/>
            </a:ext>
          </a:extLst>
        </xdr:cNvPr>
        <xdr:cNvPicPr>
          <a:picLocks noChangeAspect="1"/>
        </xdr:cNvPicPr>
      </xdr:nvPicPr>
      <xdr:blipFill>
        <a:blip xmlns:r="http://schemas.openxmlformats.org/officeDocument/2006/relationships" r:embed="rId16"/>
        <a:stretch>
          <a:fillRect/>
        </a:stretch>
      </xdr:blipFill>
      <xdr:spPr>
        <a:xfrm>
          <a:off x="10252365" y="70900637"/>
          <a:ext cx="1749136" cy="911042"/>
        </a:xfrm>
        <a:prstGeom prst="rect">
          <a:avLst/>
        </a:prstGeom>
      </xdr:spPr>
    </xdr:pic>
    <xdr:clientData/>
  </xdr:twoCellAnchor>
  <xdr:twoCellAnchor editAs="oneCell">
    <xdr:from>
      <xdr:col>8</xdr:col>
      <xdr:colOff>392205</xdr:colOff>
      <xdr:row>438</xdr:row>
      <xdr:rowOff>5604</xdr:rowOff>
    </xdr:from>
    <xdr:to>
      <xdr:col>10</xdr:col>
      <xdr:colOff>470646</xdr:colOff>
      <xdr:row>438</xdr:row>
      <xdr:rowOff>583513</xdr:rowOff>
    </xdr:to>
    <xdr:pic>
      <xdr:nvPicPr>
        <xdr:cNvPr id="39" name="그림 38">
          <a:extLst>
            <a:ext uri="{FF2B5EF4-FFF2-40B4-BE49-F238E27FC236}">
              <a16:creationId xmlns:a16="http://schemas.microsoft.com/office/drawing/2014/main" id="{92B9ED87-F348-4E6E-AC87-D904CE74E3F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297455" y="71293425"/>
          <a:ext cx="1303084" cy="577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8.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0FD86E38-E2F2-4933-A148-2901DAC09D49}"/>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A7E2D6E7-AC53-4868-A78C-90B03F2021EA}"/>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7673DD0E-1C5C-493D-9CF8-603AC8E99688}"/>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5E7C65B8-5737-46FB-A53E-33EE7915942C}"/>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B8F6F762-39AA-4C5B-B576-7642A259CE01}"/>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FB1AB53A-4240-46C1-B60C-E3BEDEFB2514}"/>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FF60EA6C-6E30-42A1-9150-DF915C6C29EC}"/>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14</xdr:col>
      <xdr:colOff>169687</xdr:colOff>
      <xdr:row>5</xdr:row>
      <xdr:rowOff>28811</xdr:rowOff>
    </xdr:from>
    <xdr:to>
      <xdr:col>14</xdr:col>
      <xdr:colOff>1010128</xdr:colOff>
      <xdr:row>6</xdr:row>
      <xdr:rowOff>116859</xdr:rowOff>
    </xdr:to>
    <xdr:sp macro="" textlink="">
      <xdr:nvSpPr>
        <xdr:cNvPr id="9" name="직사각형 8">
          <a:extLst>
            <a:ext uri="{FF2B5EF4-FFF2-40B4-BE49-F238E27FC236}">
              <a16:creationId xmlns:a16="http://schemas.microsoft.com/office/drawing/2014/main" id="{2EA1624B-2DBD-49A6-B79F-58949496D0BA}"/>
            </a:ext>
          </a:extLst>
        </xdr:cNvPr>
        <xdr:cNvSpPr/>
      </xdr:nvSpPr>
      <xdr:spPr>
        <a:xfrm>
          <a:off x="11599687" y="1781411"/>
          <a:ext cx="840441" cy="335698"/>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1086970</xdr:colOff>
      <xdr:row>5</xdr:row>
      <xdr:rowOff>49625</xdr:rowOff>
    </xdr:from>
    <xdr:to>
      <xdr:col>14</xdr:col>
      <xdr:colOff>2409266</xdr:colOff>
      <xdr:row>6</xdr:row>
      <xdr:rowOff>116861</xdr:rowOff>
    </xdr:to>
    <xdr:sp macro="" textlink="">
      <xdr:nvSpPr>
        <xdr:cNvPr id="10" name="TextBox 9">
          <a:extLst>
            <a:ext uri="{FF2B5EF4-FFF2-40B4-BE49-F238E27FC236}">
              <a16:creationId xmlns:a16="http://schemas.microsoft.com/office/drawing/2014/main" id="{6A07CC7D-37D1-463D-9560-F2053D76648C}"/>
            </a:ext>
          </a:extLst>
        </xdr:cNvPr>
        <xdr:cNvSpPr txBox="1"/>
      </xdr:nvSpPr>
      <xdr:spPr>
        <a:xfrm>
          <a:off x="12516970" y="1802225"/>
          <a:ext cx="1322296"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a:t>
          </a:r>
          <a:r>
            <a:rPr lang="en-US" altLang="ko-KR" sz="1100" baseline="0"/>
            <a:t> </a:t>
          </a:r>
          <a:r>
            <a:rPr lang="ko-KR" altLang="en-US" sz="1100" baseline="0"/>
            <a:t>확인 전 </a:t>
          </a:r>
          <a:r>
            <a:rPr lang="en-US" altLang="ko-KR" sz="1100" baseline="0"/>
            <a:t>)</a:t>
          </a:r>
        </a:p>
      </xdr:txBody>
    </xdr:sp>
    <xdr:clientData/>
  </xdr:twoCellAnchor>
  <xdr:twoCellAnchor editAs="oneCell">
    <xdr:from>
      <xdr:col>15</xdr:col>
      <xdr:colOff>190499</xdr:colOff>
      <xdr:row>73</xdr:row>
      <xdr:rowOff>-1</xdr:rowOff>
    </xdr:from>
    <xdr:to>
      <xdr:col>15</xdr:col>
      <xdr:colOff>2286000</xdr:colOff>
      <xdr:row>74</xdr:row>
      <xdr:rowOff>239314</xdr:rowOff>
    </xdr:to>
    <xdr:pic>
      <xdr:nvPicPr>
        <xdr:cNvPr id="11" name="그림 10">
          <a:extLst>
            <a:ext uri="{FF2B5EF4-FFF2-40B4-BE49-F238E27FC236}">
              <a16:creationId xmlns:a16="http://schemas.microsoft.com/office/drawing/2014/main" id="{791D0ADA-72F5-472B-A577-7EDF603BB78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87474" y="3581400"/>
          <a:ext cx="2095501" cy="111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104467</xdr:colOff>
      <xdr:row>247</xdr:row>
      <xdr:rowOff>975390</xdr:rowOff>
    </xdr:to>
    <xdr:pic>
      <xdr:nvPicPr>
        <xdr:cNvPr id="12" name="그림 11">
          <a:extLst>
            <a:ext uri="{FF2B5EF4-FFF2-40B4-BE49-F238E27FC236}">
              <a16:creationId xmlns:a16="http://schemas.microsoft.com/office/drawing/2014/main" id="{D1CE732C-4636-4BD3-8E74-D15610974678}"/>
            </a:ext>
          </a:extLst>
        </xdr:cNvPr>
        <xdr:cNvPicPr>
          <a:picLocks noChangeAspect="1"/>
        </xdr:cNvPicPr>
      </xdr:nvPicPr>
      <xdr:blipFill>
        <a:blip xmlns:r="http://schemas.openxmlformats.org/officeDocument/2006/relationships" r:embed="rId3"/>
        <a:stretch>
          <a:fillRect/>
        </a:stretch>
      </xdr:blipFill>
      <xdr:spPr>
        <a:xfrm>
          <a:off x="20381419" y="6534150"/>
          <a:ext cx="697098" cy="1009489"/>
        </a:xfrm>
        <a:prstGeom prst="rect">
          <a:avLst/>
        </a:prstGeom>
      </xdr:spPr>
    </xdr:pic>
    <xdr:clientData/>
  </xdr:twoCellAnchor>
  <xdr:twoCellAnchor editAs="oneCell">
    <xdr:from>
      <xdr:col>17</xdr:col>
      <xdr:colOff>156881</xdr:colOff>
      <xdr:row>246</xdr:row>
      <xdr:rowOff>316967</xdr:rowOff>
    </xdr:from>
    <xdr:to>
      <xdr:col>18</xdr:col>
      <xdr:colOff>421223</xdr:colOff>
      <xdr:row>247</xdr:row>
      <xdr:rowOff>952620</xdr:rowOff>
    </xdr:to>
    <xdr:pic>
      <xdr:nvPicPr>
        <xdr:cNvPr id="13" name="그림 12">
          <a:extLst>
            <a:ext uri="{FF2B5EF4-FFF2-40B4-BE49-F238E27FC236}">
              <a16:creationId xmlns:a16="http://schemas.microsoft.com/office/drawing/2014/main" id="{2EF46105-FFA0-49E3-B7D3-04F3E72A57B0}"/>
            </a:ext>
          </a:extLst>
        </xdr:cNvPr>
        <xdr:cNvPicPr>
          <a:picLocks noChangeAspect="1"/>
        </xdr:cNvPicPr>
      </xdr:nvPicPr>
      <xdr:blipFill>
        <a:blip xmlns:r="http://schemas.openxmlformats.org/officeDocument/2006/relationships" r:embed="rId4"/>
        <a:stretch>
          <a:fillRect/>
        </a:stretch>
      </xdr:blipFill>
      <xdr:spPr>
        <a:xfrm>
          <a:off x="21130931" y="6534150"/>
          <a:ext cx="892992" cy="977192"/>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B1340933-BCC5-4A15-BA06-A4244C713C79}"/>
            </a:ext>
          </a:extLst>
        </xdr:cNvPr>
        <xdr:cNvSpPr txBox="1"/>
      </xdr:nvSpPr>
      <xdr:spPr>
        <a:xfrm>
          <a:off x="139650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CC30603C-42FC-47CA-9E1C-CA020E63478A}"/>
            </a:ext>
          </a:extLst>
        </xdr:cNvPr>
        <xdr:cNvSpPr txBox="1"/>
      </xdr:nvSpPr>
      <xdr:spPr>
        <a:xfrm>
          <a:off x="11519648" y="3581400"/>
          <a:ext cx="20955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DFFA25BB-7C0C-49AF-A747-25F0E8CDE804}"/>
            </a:ext>
          </a:extLst>
        </xdr:cNvPr>
        <xdr:cNvSpPr txBox="1"/>
      </xdr:nvSpPr>
      <xdr:spPr>
        <a:xfrm>
          <a:off x="11542060" y="3581400"/>
          <a:ext cx="2286000" cy="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259</xdr:row>
      <xdr:rowOff>141297</xdr:rowOff>
    </xdr:to>
    <xdr:pic>
      <xdr:nvPicPr>
        <xdr:cNvPr id="17" name="그림 16">
          <a:extLst>
            <a:ext uri="{FF2B5EF4-FFF2-40B4-BE49-F238E27FC236}">
              <a16:creationId xmlns:a16="http://schemas.microsoft.com/office/drawing/2014/main" id="{C1F1DD0C-E015-42BB-9753-865535FF9892}"/>
            </a:ext>
          </a:extLst>
        </xdr:cNvPr>
        <xdr:cNvPicPr>
          <a:picLocks noChangeAspect="1"/>
        </xdr:cNvPicPr>
      </xdr:nvPicPr>
      <xdr:blipFill>
        <a:blip xmlns:r="http://schemas.openxmlformats.org/officeDocument/2006/relationships" r:embed="rId5"/>
        <a:stretch>
          <a:fillRect/>
        </a:stretch>
      </xdr:blipFill>
      <xdr:spPr>
        <a:xfrm>
          <a:off x="14346069" y="6534150"/>
          <a:ext cx="2351498" cy="3417897"/>
        </a:xfrm>
        <a:prstGeom prst="rect">
          <a:avLst/>
        </a:prstGeom>
      </xdr:spPr>
    </xdr:pic>
    <xdr:clientData/>
  </xdr:twoCellAnchor>
  <xdr:twoCellAnchor editAs="oneCell">
    <xdr:from>
      <xdr:col>14</xdr:col>
      <xdr:colOff>56029</xdr:colOff>
      <xdr:row>256</xdr:row>
      <xdr:rowOff>11206</xdr:rowOff>
    </xdr:from>
    <xdr:to>
      <xdr:col>14</xdr:col>
      <xdr:colOff>1452762</xdr:colOff>
      <xdr:row>256</xdr:row>
      <xdr:rowOff>610301</xdr:rowOff>
    </xdr:to>
    <xdr:pic>
      <xdr:nvPicPr>
        <xdr:cNvPr id="18" name="그림 17">
          <a:extLst>
            <a:ext uri="{FF2B5EF4-FFF2-40B4-BE49-F238E27FC236}">
              <a16:creationId xmlns:a16="http://schemas.microsoft.com/office/drawing/2014/main" id="{954BAE9C-C744-400D-93F4-6EFD90CEBA16}"/>
            </a:ext>
          </a:extLst>
        </xdr:cNvPr>
        <xdr:cNvPicPr>
          <a:picLocks noChangeAspect="1"/>
        </xdr:cNvPicPr>
      </xdr:nvPicPr>
      <xdr:blipFill>
        <a:blip xmlns:r="http://schemas.openxmlformats.org/officeDocument/2006/relationships" r:embed="rId6"/>
        <a:stretch>
          <a:fillRect/>
        </a:stretch>
      </xdr:blipFill>
      <xdr:spPr>
        <a:xfrm>
          <a:off x="11486029" y="6534150"/>
          <a:ext cx="1396733" cy="600455"/>
        </a:xfrm>
        <a:prstGeom prst="rect">
          <a:avLst/>
        </a:prstGeom>
      </xdr:spPr>
    </xdr:pic>
    <xdr:clientData/>
  </xdr:twoCellAnchor>
  <xdr:twoCellAnchor editAs="oneCell">
    <xdr:from>
      <xdr:col>14</xdr:col>
      <xdr:colOff>302559</xdr:colOff>
      <xdr:row>341</xdr:row>
      <xdr:rowOff>68835</xdr:rowOff>
    </xdr:from>
    <xdr:to>
      <xdr:col>15</xdr:col>
      <xdr:colOff>593913</xdr:colOff>
      <xdr:row>354</xdr:row>
      <xdr:rowOff>404577</xdr:rowOff>
    </xdr:to>
    <xdr:pic>
      <xdr:nvPicPr>
        <xdr:cNvPr id="19" name="그림 18">
          <a:extLst>
            <a:ext uri="{FF2B5EF4-FFF2-40B4-BE49-F238E27FC236}">
              <a16:creationId xmlns:a16="http://schemas.microsoft.com/office/drawing/2014/main" id="{2067C8AA-962D-4090-844D-2C2EA3B3FFC6}"/>
            </a:ext>
          </a:extLst>
        </xdr:cNvPr>
        <xdr:cNvPicPr>
          <a:picLocks noChangeAspect="1"/>
        </xdr:cNvPicPr>
      </xdr:nvPicPr>
      <xdr:blipFill>
        <a:blip xmlns:r="http://schemas.openxmlformats.org/officeDocument/2006/relationships" r:embed="rId7"/>
        <a:stretch>
          <a:fillRect/>
        </a:stretch>
      </xdr:blipFill>
      <xdr:spPr>
        <a:xfrm>
          <a:off x="11732559" y="11963400"/>
          <a:ext cx="2758329" cy="1204676"/>
        </a:xfrm>
        <a:prstGeom prst="rect">
          <a:avLst/>
        </a:prstGeom>
      </xdr:spPr>
    </xdr:pic>
    <xdr:clientData/>
  </xdr:twoCellAnchor>
  <xdr:twoCellAnchor editAs="oneCell">
    <xdr:from>
      <xdr:col>13</xdr:col>
      <xdr:colOff>44824</xdr:colOff>
      <xdr:row>371</xdr:row>
      <xdr:rowOff>45509</xdr:rowOff>
    </xdr:from>
    <xdr:to>
      <xdr:col>13</xdr:col>
      <xdr:colOff>2173455</xdr:colOff>
      <xdr:row>371</xdr:row>
      <xdr:rowOff>853609</xdr:rowOff>
    </xdr:to>
    <xdr:pic>
      <xdr:nvPicPr>
        <xdr:cNvPr id="20" name="그림 19">
          <a:extLst>
            <a:ext uri="{FF2B5EF4-FFF2-40B4-BE49-F238E27FC236}">
              <a16:creationId xmlns:a16="http://schemas.microsoft.com/office/drawing/2014/main" id="{87010F5A-C6B4-4FBC-A5C0-59DF86286768}"/>
            </a:ext>
          </a:extLst>
        </xdr:cNvPr>
        <xdr:cNvPicPr>
          <a:picLocks noChangeAspect="1"/>
        </xdr:cNvPicPr>
      </xdr:nvPicPr>
      <xdr:blipFill>
        <a:blip xmlns:r="http://schemas.openxmlformats.org/officeDocument/2006/relationships" r:embed="rId8"/>
        <a:stretch>
          <a:fillRect/>
        </a:stretch>
      </xdr:blipFill>
      <xdr:spPr>
        <a:xfrm>
          <a:off x="9084049" y="15201900"/>
          <a:ext cx="2128631" cy="810822"/>
        </a:xfrm>
        <a:prstGeom prst="rect">
          <a:avLst/>
        </a:prstGeom>
      </xdr:spPr>
    </xdr:pic>
    <xdr:clientData/>
  </xdr:twoCellAnchor>
  <xdr:twoCellAnchor editAs="oneCell">
    <xdr:from>
      <xdr:col>13</xdr:col>
      <xdr:colOff>44824</xdr:colOff>
      <xdr:row>371</xdr:row>
      <xdr:rowOff>45509</xdr:rowOff>
    </xdr:from>
    <xdr:to>
      <xdr:col>13</xdr:col>
      <xdr:colOff>2173455</xdr:colOff>
      <xdr:row>371</xdr:row>
      <xdr:rowOff>853609</xdr:rowOff>
    </xdr:to>
    <xdr:pic>
      <xdr:nvPicPr>
        <xdr:cNvPr id="21" name="그림 20">
          <a:extLst>
            <a:ext uri="{FF2B5EF4-FFF2-40B4-BE49-F238E27FC236}">
              <a16:creationId xmlns:a16="http://schemas.microsoft.com/office/drawing/2014/main" id="{3B111323-5335-4B08-83B5-D7A564277C8A}"/>
            </a:ext>
          </a:extLst>
        </xdr:cNvPr>
        <xdr:cNvPicPr>
          <a:picLocks noChangeAspect="1"/>
        </xdr:cNvPicPr>
      </xdr:nvPicPr>
      <xdr:blipFill>
        <a:blip xmlns:r="http://schemas.openxmlformats.org/officeDocument/2006/relationships" r:embed="rId8"/>
        <a:stretch>
          <a:fillRect/>
        </a:stretch>
      </xdr:blipFill>
      <xdr:spPr>
        <a:xfrm>
          <a:off x="9084049" y="15201900"/>
          <a:ext cx="2128631" cy="810822"/>
        </a:xfrm>
        <a:prstGeom prst="rect">
          <a:avLst/>
        </a:prstGeom>
      </xdr:spPr>
    </xdr:pic>
    <xdr:clientData/>
  </xdr:twoCellAnchor>
  <xdr:twoCellAnchor editAs="oneCell">
    <xdr:from>
      <xdr:col>2</xdr:col>
      <xdr:colOff>134471</xdr:colOff>
      <xdr:row>413</xdr:row>
      <xdr:rowOff>666750</xdr:rowOff>
    </xdr:from>
    <xdr:to>
      <xdr:col>13</xdr:col>
      <xdr:colOff>1569884</xdr:colOff>
      <xdr:row>413</xdr:row>
      <xdr:rowOff>2390249</xdr:rowOff>
    </xdr:to>
    <xdr:pic>
      <xdr:nvPicPr>
        <xdr:cNvPr id="22" name="그림 21">
          <a:extLst>
            <a:ext uri="{FF2B5EF4-FFF2-40B4-BE49-F238E27FC236}">
              <a16:creationId xmlns:a16="http://schemas.microsoft.com/office/drawing/2014/main" id="{3F82EB33-51EA-4CED-B0ED-B4E311CDCACC}"/>
            </a:ext>
          </a:extLst>
        </xdr:cNvPr>
        <xdr:cNvPicPr>
          <a:picLocks noChangeAspect="1"/>
        </xdr:cNvPicPr>
      </xdr:nvPicPr>
      <xdr:blipFill>
        <a:blip xmlns:r="http://schemas.openxmlformats.org/officeDocument/2006/relationships" r:embed="rId9"/>
        <a:stretch>
          <a:fillRect/>
        </a:stretch>
      </xdr:blipFill>
      <xdr:spPr>
        <a:xfrm>
          <a:off x="1001246" y="50682525"/>
          <a:ext cx="9607863" cy="1723499"/>
        </a:xfrm>
        <a:prstGeom prst="rect">
          <a:avLst/>
        </a:prstGeom>
      </xdr:spPr>
    </xdr:pic>
    <xdr:clientData/>
  </xdr:twoCellAnchor>
  <xdr:twoCellAnchor>
    <xdr:from>
      <xdr:col>14</xdr:col>
      <xdr:colOff>2434881</xdr:colOff>
      <xdr:row>412</xdr:row>
      <xdr:rowOff>179295</xdr:rowOff>
    </xdr:from>
    <xdr:to>
      <xdr:col>15</xdr:col>
      <xdr:colOff>3607635</xdr:colOff>
      <xdr:row>413</xdr:row>
      <xdr:rowOff>907676</xdr:rowOff>
    </xdr:to>
    <xdr:grpSp>
      <xdr:nvGrpSpPr>
        <xdr:cNvPr id="23" name="그룹 22">
          <a:extLst>
            <a:ext uri="{FF2B5EF4-FFF2-40B4-BE49-F238E27FC236}">
              <a16:creationId xmlns:a16="http://schemas.microsoft.com/office/drawing/2014/main" id="{A2944F47-0F5B-4B8A-9EF2-9ECED27E1AF4}"/>
            </a:ext>
          </a:extLst>
        </xdr:cNvPr>
        <xdr:cNvGrpSpPr/>
      </xdr:nvGrpSpPr>
      <xdr:grpSpPr>
        <a:xfrm>
          <a:off x="13831263" y="260379883"/>
          <a:ext cx="3638048" cy="1882587"/>
          <a:chOff x="11741364" y="64822829"/>
          <a:chExt cx="7408385" cy="3532446"/>
        </a:xfrm>
      </xdr:grpSpPr>
      <xdr:pic>
        <xdr:nvPicPr>
          <xdr:cNvPr id="24" name="그림 23">
            <a:extLst>
              <a:ext uri="{FF2B5EF4-FFF2-40B4-BE49-F238E27FC236}">
                <a16:creationId xmlns:a16="http://schemas.microsoft.com/office/drawing/2014/main" id="{1D84AF17-8F70-4079-8E15-482424A97134}"/>
              </a:ext>
            </a:extLst>
          </xdr:cNvPr>
          <xdr:cNvPicPr>
            <a:picLocks noChangeAspect="1"/>
          </xdr:cNvPicPr>
        </xdr:nvPicPr>
        <xdr:blipFill>
          <a:blip xmlns:r="http://schemas.openxmlformats.org/officeDocument/2006/relationships" r:embed="rId10"/>
          <a:stretch>
            <a:fillRect/>
          </a:stretch>
        </xdr:blipFill>
        <xdr:spPr>
          <a:xfrm>
            <a:off x="12088746" y="64822829"/>
            <a:ext cx="3203051" cy="3532446"/>
          </a:xfrm>
          <a:prstGeom prst="rect">
            <a:avLst/>
          </a:prstGeom>
        </xdr:spPr>
      </xdr:pic>
      <xdr:cxnSp macro="">
        <xdr:nvCxnSpPr>
          <xdr:cNvPr id="25" name="직선 연결선 24">
            <a:extLst>
              <a:ext uri="{FF2B5EF4-FFF2-40B4-BE49-F238E27FC236}">
                <a16:creationId xmlns:a16="http://schemas.microsoft.com/office/drawing/2014/main" id="{65B2A542-1A3A-4AB7-BF7C-03B0EE70B7D6}"/>
              </a:ext>
            </a:extLst>
          </xdr:cNvPr>
          <xdr:cNvCxnSpPr/>
        </xdr:nvCxnSpPr>
        <xdr:spPr>
          <a:xfrm>
            <a:off x="14080993" y="66786258"/>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26" name="직선 연결선 25">
            <a:extLst>
              <a:ext uri="{FF2B5EF4-FFF2-40B4-BE49-F238E27FC236}">
                <a16:creationId xmlns:a16="http://schemas.microsoft.com/office/drawing/2014/main" id="{BE0300C9-103F-4772-A26E-7A2C8852EAFE}"/>
              </a:ext>
            </a:extLst>
          </xdr:cNvPr>
          <xdr:cNvCxnSpPr/>
        </xdr:nvCxnSpPr>
        <xdr:spPr>
          <a:xfrm>
            <a:off x="11741364" y="65844964"/>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sp macro="" textlink="">
        <xdr:nvSpPr>
          <xdr:cNvPr id="27" name="TextBox 26">
            <a:extLst>
              <a:ext uri="{FF2B5EF4-FFF2-40B4-BE49-F238E27FC236}">
                <a16:creationId xmlns:a16="http://schemas.microsoft.com/office/drawing/2014/main" id="{0141E1EA-DA13-4F71-ACF7-18EE536190DE}"/>
              </a:ext>
            </a:extLst>
          </xdr:cNvPr>
          <xdr:cNvSpPr txBox="1"/>
        </xdr:nvSpPr>
        <xdr:spPr>
          <a:xfrm>
            <a:off x="14854197" y="66595759"/>
            <a:ext cx="4295552" cy="54766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b="1">
                <a:solidFill>
                  <a:srgbClr val="FF0000"/>
                </a:solidFill>
              </a:rPr>
              <a:t>1.2 m</a:t>
            </a:r>
            <a:r>
              <a:rPr lang="ko-KR" altLang="en-US" sz="900" b="1">
                <a:solidFill>
                  <a:srgbClr val="FF0000"/>
                </a:solidFill>
              </a:rPr>
              <a:t>에 안전 줄 고정을 위한 고리 필요</a:t>
            </a:r>
          </a:p>
        </xdr:txBody>
      </xdr:sp>
    </xdr:grpSp>
    <xdr:clientData/>
  </xdr:twoCellAnchor>
  <xdr:twoCellAnchor editAs="oneCell">
    <xdr:from>
      <xdr:col>10</xdr:col>
      <xdr:colOff>630025</xdr:colOff>
      <xdr:row>408</xdr:row>
      <xdr:rowOff>14466</xdr:rowOff>
    </xdr:from>
    <xdr:to>
      <xdr:col>10</xdr:col>
      <xdr:colOff>1545647</xdr:colOff>
      <xdr:row>408</xdr:row>
      <xdr:rowOff>965941</xdr:rowOff>
    </xdr:to>
    <xdr:pic>
      <xdr:nvPicPr>
        <xdr:cNvPr id="28" name="그림 27">
          <a:extLst>
            <a:ext uri="{FF2B5EF4-FFF2-40B4-BE49-F238E27FC236}">
              <a16:creationId xmlns:a16="http://schemas.microsoft.com/office/drawing/2014/main" id="{8470B850-1CC0-48E7-8ED6-904E47164B75}"/>
            </a:ext>
          </a:extLst>
        </xdr:cNvPr>
        <xdr:cNvPicPr>
          <a:picLocks noChangeAspect="1"/>
        </xdr:cNvPicPr>
      </xdr:nvPicPr>
      <xdr:blipFill>
        <a:blip xmlns:r="http://schemas.openxmlformats.org/officeDocument/2006/relationships" r:embed="rId11"/>
        <a:stretch>
          <a:fillRect/>
        </a:stretch>
      </xdr:blipFill>
      <xdr:spPr>
        <a:xfrm>
          <a:off x="5735425" y="44839116"/>
          <a:ext cx="915622" cy="951475"/>
        </a:xfrm>
        <a:prstGeom prst="rect">
          <a:avLst/>
        </a:prstGeom>
      </xdr:spPr>
    </xdr:pic>
    <xdr:clientData/>
  </xdr:twoCellAnchor>
  <xdr:twoCellAnchor editAs="oneCell">
    <xdr:from>
      <xdr:col>10</xdr:col>
      <xdr:colOff>238126</xdr:colOff>
      <xdr:row>411</xdr:row>
      <xdr:rowOff>85725</xdr:rowOff>
    </xdr:from>
    <xdr:to>
      <xdr:col>10</xdr:col>
      <xdr:colOff>1249500</xdr:colOff>
      <xdr:row>411</xdr:row>
      <xdr:rowOff>914400</xdr:rowOff>
    </xdr:to>
    <xdr:pic>
      <xdr:nvPicPr>
        <xdr:cNvPr id="29" name="그림 28">
          <a:extLst>
            <a:ext uri="{FF2B5EF4-FFF2-40B4-BE49-F238E27FC236}">
              <a16:creationId xmlns:a16="http://schemas.microsoft.com/office/drawing/2014/main" id="{00063F09-3208-48AF-966E-08F6AB2FF50E}"/>
            </a:ext>
          </a:extLst>
        </xdr:cNvPr>
        <xdr:cNvPicPr>
          <a:picLocks noChangeAspect="1"/>
        </xdr:cNvPicPr>
      </xdr:nvPicPr>
      <xdr:blipFill>
        <a:blip xmlns:r="http://schemas.openxmlformats.org/officeDocument/2006/relationships" r:embed="rId12"/>
        <a:stretch>
          <a:fillRect/>
        </a:stretch>
      </xdr:blipFill>
      <xdr:spPr>
        <a:xfrm>
          <a:off x="5343526" y="47939325"/>
          <a:ext cx="1011374" cy="828675"/>
        </a:xfrm>
        <a:prstGeom prst="rect">
          <a:avLst/>
        </a:prstGeom>
      </xdr:spPr>
    </xdr:pic>
    <xdr:clientData/>
  </xdr:twoCellAnchor>
  <xdr:twoCellAnchor editAs="oneCell">
    <xdr:from>
      <xdr:col>15</xdr:col>
      <xdr:colOff>3171263</xdr:colOff>
      <xdr:row>406</xdr:row>
      <xdr:rowOff>145677</xdr:rowOff>
    </xdr:from>
    <xdr:to>
      <xdr:col>15</xdr:col>
      <xdr:colOff>4157382</xdr:colOff>
      <xdr:row>406</xdr:row>
      <xdr:rowOff>735775</xdr:rowOff>
    </xdr:to>
    <xdr:pic>
      <xdr:nvPicPr>
        <xdr:cNvPr id="30" name="그림 29">
          <a:extLst>
            <a:ext uri="{FF2B5EF4-FFF2-40B4-BE49-F238E27FC236}">
              <a16:creationId xmlns:a16="http://schemas.microsoft.com/office/drawing/2014/main" id="{D8AE5829-90F8-4623-B2BA-EFC2A197C3D1}"/>
            </a:ext>
          </a:extLst>
        </xdr:cNvPr>
        <xdr:cNvPicPr>
          <a:picLocks noChangeAspect="1"/>
        </xdr:cNvPicPr>
      </xdr:nvPicPr>
      <xdr:blipFill>
        <a:blip xmlns:r="http://schemas.openxmlformats.org/officeDocument/2006/relationships" r:embed="rId13"/>
        <a:stretch>
          <a:fillRect/>
        </a:stretch>
      </xdr:blipFill>
      <xdr:spPr>
        <a:xfrm>
          <a:off x="17068238" y="43332027"/>
          <a:ext cx="986119" cy="590098"/>
        </a:xfrm>
        <a:prstGeom prst="rect">
          <a:avLst/>
        </a:prstGeom>
      </xdr:spPr>
    </xdr:pic>
    <xdr:clientData/>
  </xdr:twoCellAnchor>
  <xdr:twoCellAnchor editAs="oneCell">
    <xdr:from>
      <xdr:col>8</xdr:col>
      <xdr:colOff>123264</xdr:colOff>
      <xdr:row>443</xdr:row>
      <xdr:rowOff>43184</xdr:rowOff>
    </xdr:from>
    <xdr:to>
      <xdr:col>10</xdr:col>
      <xdr:colOff>37807</xdr:colOff>
      <xdr:row>443</xdr:row>
      <xdr:rowOff>711479</xdr:rowOff>
    </xdr:to>
    <xdr:pic>
      <xdr:nvPicPr>
        <xdr:cNvPr id="34" name="그림 33">
          <a:extLst>
            <a:ext uri="{FF2B5EF4-FFF2-40B4-BE49-F238E27FC236}">
              <a16:creationId xmlns:a16="http://schemas.microsoft.com/office/drawing/2014/main" id="{B474BA4E-1332-4F13-A62F-47CEFF39F607}"/>
            </a:ext>
          </a:extLst>
        </xdr:cNvPr>
        <xdr:cNvPicPr>
          <a:picLocks noChangeAspect="1"/>
        </xdr:cNvPicPr>
      </xdr:nvPicPr>
      <xdr:blipFill>
        <a:blip xmlns:r="http://schemas.openxmlformats.org/officeDocument/2006/relationships" r:embed="rId14"/>
        <a:stretch>
          <a:fillRect/>
        </a:stretch>
      </xdr:blipFill>
      <xdr:spPr>
        <a:xfrm>
          <a:off x="4000499" y="287765419"/>
          <a:ext cx="1124779" cy="668295"/>
        </a:xfrm>
        <a:prstGeom prst="rect">
          <a:avLst/>
        </a:prstGeom>
      </xdr:spPr>
    </xdr:pic>
    <xdr:clientData/>
  </xdr:twoCellAnchor>
  <xdr:twoCellAnchor editAs="oneCell">
    <xdr:from>
      <xdr:col>10</xdr:col>
      <xdr:colOff>188424</xdr:colOff>
      <xdr:row>443</xdr:row>
      <xdr:rowOff>56029</xdr:rowOff>
    </xdr:from>
    <xdr:to>
      <xdr:col>10</xdr:col>
      <xdr:colOff>1377203</xdr:colOff>
      <xdr:row>443</xdr:row>
      <xdr:rowOff>728383</xdr:rowOff>
    </xdr:to>
    <xdr:pic>
      <xdr:nvPicPr>
        <xdr:cNvPr id="35" name="그림 34">
          <a:extLst>
            <a:ext uri="{FF2B5EF4-FFF2-40B4-BE49-F238E27FC236}">
              <a16:creationId xmlns:a16="http://schemas.microsoft.com/office/drawing/2014/main" id="{D40ACB01-29B7-4E0A-9446-0919404A3E56}"/>
            </a:ext>
          </a:extLst>
        </xdr:cNvPr>
        <xdr:cNvPicPr>
          <a:picLocks noChangeAspect="1"/>
        </xdr:cNvPicPr>
      </xdr:nvPicPr>
      <xdr:blipFill>
        <a:blip xmlns:r="http://schemas.openxmlformats.org/officeDocument/2006/relationships" r:embed="rId15"/>
        <a:stretch>
          <a:fillRect/>
        </a:stretch>
      </xdr:blipFill>
      <xdr:spPr>
        <a:xfrm>
          <a:off x="5275895" y="287778264"/>
          <a:ext cx="1188779" cy="672354"/>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oneCellAnchor>
    <xdr:from>
      <xdr:col>1</xdr:col>
      <xdr:colOff>0</xdr:colOff>
      <xdr:row>0</xdr:row>
      <xdr:rowOff>47625</xdr:rowOff>
    </xdr:from>
    <xdr:ext cx="1574749" cy="540470"/>
    <xdr:pic>
      <xdr:nvPicPr>
        <xdr:cNvPr id="2" name="그림 1" descr="SECL CI (2).jpg">
          <a:extLst>
            <a:ext uri="{FF2B5EF4-FFF2-40B4-BE49-F238E27FC236}">
              <a16:creationId xmlns:a16="http://schemas.microsoft.com/office/drawing/2014/main" id="{3DF43A63-6AAB-4039-ADEB-696ACA1CEACC}"/>
            </a:ext>
          </a:extLst>
        </xdr:cNvPr>
        <xdr:cNvPicPr>
          <a:picLocks noChangeAspect="1"/>
        </xdr:cNvPicPr>
      </xdr:nvPicPr>
      <xdr:blipFill>
        <a:blip xmlns:r="http://schemas.openxmlformats.org/officeDocument/2006/relationships" r:embed="rId1" cstate="print"/>
        <a:srcRect l="15414" t="7379" r="13797" b="11452"/>
        <a:stretch>
          <a:fillRect/>
        </a:stretch>
      </xdr:blipFill>
      <xdr:spPr>
        <a:xfrm>
          <a:off x="133350" y="47625"/>
          <a:ext cx="1574749" cy="540470"/>
        </a:xfrm>
        <a:prstGeom prst="rect">
          <a:avLst/>
        </a:prstGeom>
      </xdr:spPr>
    </xdr:pic>
    <xdr:clientData/>
  </xdr:oneCellAnchor>
  <xdr:twoCellAnchor>
    <xdr:from>
      <xdr:col>12</xdr:col>
      <xdr:colOff>1019737</xdr:colOff>
      <xdr:row>2</xdr:row>
      <xdr:rowOff>134470</xdr:rowOff>
    </xdr:from>
    <xdr:to>
      <xdr:col>13</xdr:col>
      <xdr:colOff>1154206</xdr:colOff>
      <xdr:row>3</xdr:row>
      <xdr:rowOff>201705</xdr:rowOff>
    </xdr:to>
    <xdr:sp macro="" textlink="">
      <xdr:nvSpPr>
        <xdr:cNvPr id="3" name="TextBox 2">
          <a:extLst>
            <a:ext uri="{FF2B5EF4-FFF2-40B4-BE49-F238E27FC236}">
              <a16:creationId xmlns:a16="http://schemas.microsoft.com/office/drawing/2014/main" id="{A995CFEE-94DE-4A22-A639-8E423D26203F}"/>
            </a:ext>
          </a:extLst>
        </xdr:cNvPr>
        <xdr:cNvSpPr txBox="1"/>
      </xdr:nvSpPr>
      <xdr:spPr>
        <a:xfrm>
          <a:off x="8754037" y="1144120"/>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a:t>
          </a:r>
        </a:p>
      </xdr:txBody>
    </xdr:sp>
    <xdr:clientData/>
  </xdr:twoCellAnchor>
  <xdr:twoCellAnchor>
    <xdr:from>
      <xdr:col>12</xdr:col>
      <xdr:colOff>44823</xdr:colOff>
      <xdr:row>2</xdr:row>
      <xdr:rowOff>134470</xdr:rowOff>
    </xdr:from>
    <xdr:to>
      <xdr:col>12</xdr:col>
      <xdr:colOff>885264</xdr:colOff>
      <xdr:row>3</xdr:row>
      <xdr:rowOff>224117</xdr:rowOff>
    </xdr:to>
    <xdr:sp macro="" textlink="">
      <xdr:nvSpPr>
        <xdr:cNvPr id="4" name="직사각형 3">
          <a:extLst>
            <a:ext uri="{FF2B5EF4-FFF2-40B4-BE49-F238E27FC236}">
              <a16:creationId xmlns:a16="http://schemas.microsoft.com/office/drawing/2014/main" id="{2394E5A2-35FE-4D21-B7F3-FAA59B10CD9F}"/>
            </a:ext>
          </a:extLst>
        </xdr:cNvPr>
        <xdr:cNvSpPr/>
      </xdr:nvSpPr>
      <xdr:spPr>
        <a:xfrm>
          <a:off x="7779123" y="1144120"/>
          <a:ext cx="840441" cy="337297"/>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4</xdr:row>
      <xdr:rowOff>67233</xdr:rowOff>
    </xdr:from>
    <xdr:to>
      <xdr:col>12</xdr:col>
      <xdr:colOff>885264</xdr:colOff>
      <xdr:row>5</xdr:row>
      <xdr:rowOff>156880</xdr:rowOff>
    </xdr:to>
    <xdr:sp macro="" textlink="">
      <xdr:nvSpPr>
        <xdr:cNvPr id="5" name="직사각형 4">
          <a:extLst>
            <a:ext uri="{FF2B5EF4-FFF2-40B4-BE49-F238E27FC236}">
              <a16:creationId xmlns:a16="http://schemas.microsoft.com/office/drawing/2014/main" id="{48B6D523-3435-4662-B0EF-B3DEEE5C6B83}"/>
            </a:ext>
          </a:extLst>
        </xdr:cNvPr>
        <xdr:cNvSpPr/>
      </xdr:nvSpPr>
      <xdr:spPr>
        <a:xfrm>
          <a:off x="7779123" y="1572183"/>
          <a:ext cx="840441" cy="33729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44823</xdr:colOff>
      <xdr:row>5</xdr:row>
      <xdr:rowOff>235321</xdr:rowOff>
    </xdr:from>
    <xdr:to>
      <xdr:col>12</xdr:col>
      <xdr:colOff>885264</xdr:colOff>
      <xdr:row>7</xdr:row>
      <xdr:rowOff>78440</xdr:rowOff>
    </xdr:to>
    <xdr:sp macro="" textlink="">
      <xdr:nvSpPr>
        <xdr:cNvPr id="6" name="직사각형 5">
          <a:extLst>
            <a:ext uri="{FF2B5EF4-FFF2-40B4-BE49-F238E27FC236}">
              <a16:creationId xmlns:a16="http://schemas.microsoft.com/office/drawing/2014/main" id="{368AE1C5-7120-4AF1-84E7-2651AED55842}"/>
            </a:ext>
          </a:extLst>
        </xdr:cNvPr>
        <xdr:cNvSpPr/>
      </xdr:nvSpPr>
      <xdr:spPr>
        <a:xfrm>
          <a:off x="7779123" y="1987921"/>
          <a:ext cx="840441" cy="338419"/>
        </a:xfrm>
        <a:prstGeom prst="rect">
          <a:avLst/>
        </a:prstGeom>
        <a:solidFill>
          <a:srgbClr val="FFFF6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1019737</xdr:colOff>
      <xdr:row>4</xdr:row>
      <xdr:rowOff>67235</xdr:rowOff>
    </xdr:from>
    <xdr:to>
      <xdr:col>13</xdr:col>
      <xdr:colOff>1154206</xdr:colOff>
      <xdr:row>5</xdr:row>
      <xdr:rowOff>134470</xdr:rowOff>
    </xdr:to>
    <xdr:sp macro="" textlink="">
      <xdr:nvSpPr>
        <xdr:cNvPr id="7" name="TextBox 6">
          <a:extLst>
            <a:ext uri="{FF2B5EF4-FFF2-40B4-BE49-F238E27FC236}">
              <a16:creationId xmlns:a16="http://schemas.microsoft.com/office/drawing/2014/main" id="{0FA01635-527E-44D7-8E69-E471ED91B3FB}"/>
            </a:ext>
          </a:extLst>
        </xdr:cNvPr>
        <xdr:cNvSpPr txBox="1"/>
      </xdr:nvSpPr>
      <xdr:spPr>
        <a:xfrm>
          <a:off x="8754037" y="1572185"/>
          <a:ext cx="1439394" cy="31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완료 </a:t>
          </a:r>
          <a:r>
            <a:rPr lang="en-US" altLang="ko-KR" sz="1100"/>
            <a:t>/w</a:t>
          </a:r>
          <a:r>
            <a:rPr lang="en-US" altLang="ko-KR" sz="1100" baseline="0"/>
            <a:t> comment</a:t>
          </a:r>
          <a:endParaRPr lang="ko-KR" altLang="en-US" sz="1100"/>
        </a:p>
      </xdr:txBody>
    </xdr:sp>
    <xdr:clientData/>
  </xdr:twoCellAnchor>
  <xdr:twoCellAnchor>
    <xdr:from>
      <xdr:col>12</xdr:col>
      <xdr:colOff>1019737</xdr:colOff>
      <xdr:row>6</xdr:row>
      <xdr:rowOff>0</xdr:rowOff>
    </xdr:from>
    <xdr:to>
      <xdr:col>13</xdr:col>
      <xdr:colOff>1154206</xdr:colOff>
      <xdr:row>7</xdr:row>
      <xdr:rowOff>67236</xdr:rowOff>
    </xdr:to>
    <xdr:sp macro="" textlink="">
      <xdr:nvSpPr>
        <xdr:cNvPr id="8" name="TextBox 7">
          <a:extLst>
            <a:ext uri="{FF2B5EF4-FFF2-40B4-BE49-F238E27FC236}">
              <a16:creationId xmlns:a16="http://schemas.microsoft.com/office/drawing/2014/main" id="{B3BCA5F8-E6B4-4971-9C7A-14FD18839F8D}"/>
            </a:ext>
          </a:extLst>
        </xdr:cNvPr>
        <xdr:cNvSpPr txBox="1"/>
      </xdr:nvSpPr>
      <xdr:spPr>
        <a:xfrm>
          <a:off x="8754037" y="2000250"/>
          <a:ext cx="1439394" cy="314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comment (New)</a:t>
          </a:r>
          <a:endParaRPr lang="ko-KR" altLang="en-US" sz="1100"/>
        </a:p>
      </xdr:txBody>
    </xdr:sp>
    <xdr:clientData/>
  </xdr:twoCellAnchor>
  <xdr:twoCellAnchor>
    <xdr:from>
      <xdr:col>12</xdr:col>
      <xdr:colOff>46421</xdr:colOff>
      <xdr:row>7</xdr:row>
      <xdr:rowOff>152076</xdr:rowOff>
    </xdr:from>
    <xdr:to>
      <xdr:col>12</xdr:col>
      <xdr:colOff>886862</xdr:colOff>
      <xdr:row>8</xdr:row>
      <xdr:rowOff>240123</xdr:rowOff>
    </xdr:to>
    <xdr:sp macro="" textlink="">
      <xdr:nvSpPr>
        <xdr:cNvPr id="9" name="직사각형 8">
          <a:extLst>
            <a:ext uri="{FF2B5EF4-FFF2-40B4-BE49-F238E27FC236}">
              <a16:creationId xmlns:a16="http://schemas.microsoft.com/office/drawing/2014/main" id="{547DC2AD-28D9-4CB0-9C52-3FBDCFE20932}"/>
            </a:ext>
          </a:extLst>
        </xdr:cNvPr>
        <xdr:cNvSpPr/>
      </xdr:nvSpPr>
      <xdr:spPr>
        <a:xfrm>
          <a:off x="7756068" y="2393252"/>
          <a:ext cx="840441" cy="334577"/>
        </a:xfrm>
        <a:prstGeom prst="rect">
          <a:avLst/>
        </a:prstGeom>
        <a:solidFill>
          <a:schemeClr val="accent6">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1008528</xdr:colOff>
      <xdr:row>7</xdr:row>
      <xdr:rowOff>172890</xdr:rowOff>
    </xdr:from>
    <xdr:to>
      <xdr:col>13</xdr:col>
      <xdr:colOff>1030942</xdr:colOff>
      <xdr:row>8</xdr:row>
      <xdr:rowOff>240125</xdr:rowOff>
    </xdr:to>
    <xdr:sp macro="" textlink="">
      <xdr:nvSpPr>
        <xdr:cNvPr id="10" name="TextBox 9">
          <a:extLst>
            <a:ext uri="{FF2B5EF4-FFF2-40B4-BE49-F238E27FC236}">
              <a16:creationId xmlns:a16="http://schemas.microsoft.com/office/drawing/2014/main" id="{6A370889-F725-4CD0-8CCE-4733D24F7E97}"/>
            </a:ext>
          </a:extLst>
        </xdr:cNvPr>
        <xdr:cNvSpPr txBox="1"/>
      </xdr:nvSpPr>
      <xdr:spPr>
        <a:xfrm>
          <a:off x="8718175" y="2414066"/>
          <a:ext cx="1322296" cy="313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ko-KR" sz="1100" baseline="0"/>
            <a:t>26</a:t>
          </a:r>
          <a:r>
            <a:rPr lang="ko-KR" altLang="en-US" sz="1100" baseline="0"/>
            <a:t>년도 </a:t>
          </a:r>
          <a:r>
            <a:rPr lang="en-US" altLang="ko-KR" sz="1100" baseline="0"/>
            <a:t>Remind </a:t>
          </a:r>
          <a:r>
            <a:rPr lang="ko-KR" altLang="en-US" sz="1100" baseline="0"/>
            <a:t>完</a:t>
          </a:r>
          <a:endParaRPr lang="en-US" altLang="ko-KR" sz="1100" baseline="0"/>
        </a:p>
      </xdr:txBody>
    </xdr:sp>
    <xdr:clientData/>
  </xdr:twoCellAnchor>
  <xdr:twoCellAnchor editAs="oneCell">
    <xdr:from>
      <xdr:col>15</xdr:col>
      <xdr:colOff>190499</xdr:colOff>
      <xdr:row>73</xdr:row>
      <xdr:rowOff>-1</xdr:rowOff>
    </xdr:from>
    <xdr:to>
      <xdr:col>15</xdr:col>
      <xdr:colOff>2286000</xdr:colOff>
      <xdr:row>123</xdr:row>
      <xdr:rowOff>407403</xdr:rowOff>
    </xdr:to>
    <xdr:pic>
      <xdr:nvPicPr>
        <xdr:cNvPr id="11" name="그림 10">
          <a:extLst>
            <a:ext uri="{FF2B5EF4-FFF2-40B4-BE49-F238E27FC236}">
              <a16:creationId xmlns:a16="http://schemas.microsoft.com/office/drawing/2014/main" id="{58E78C88-BB9C-43AF-8F2E-671966E846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87474" y="33547049"/>
          <a:ext cx="2095501" cy="11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36019</xdr:colOff>
      <xdr:row>246</xdr:row>
      <xdr:rowOff>303358</xdr:rowOff>
    </xdr:from>
    <xdr:to>
      <xdr:col>17</xdr:col>
      <xdr:colOff>104467</xdr:colOff>
      <xdr:row>306</xdr:row>
      <xdr:rowOff>33296</xdr:rowOff>
    </xdr:to>
    <xdr:pic>
      <xdr:nvPicPr>
        <xdr:cNvPr id="12" name="그림 11">
          <a:extLst>
            <a:ext uri="{FF2B5EF4-FFF2-40B4-BE49-F238E27FC236}">
              <a16:creationId xmlns:a16="http://schemas.microsoft.com/office/drawing/2014/main" id="{6DDE9A9A-105F-45FE-8EA6-B82BFB844958}"/>
            </a:ext>
          </a:extLst>
        </xdr:cNvPr>
        <xdr:cNvPicPr>
          <a:picLocks noChangeAspect="1"/>
        </xdr:cNvPicPr>
      </xdr:nvPicPr>
      <xdr:blipFill>
        <a:blip xmlns:r="http://schemas.openxmlformats.org/officeDocument/2006/relationships" r:embed="rId3"/>
        <a:stretch>
          <a:fillRect/>
        </a:stretch>
      </xdr:blipFill>
      <xdr:spPr>
        <a:xfrm>
          <a:off x="20381419" y="154027333"/>
          <a:ext cx="697098" cy="1014932"/>
        </a:xfrm>
        <a:prstGeom prst="rect">
          <a:avLst/>
        </a:prstGeom>
      </xdr:spPr>
    </xdr:pic>
    <xdr:clientData/>
  </xdr:twoCellAnchor>
  <xdr:twoCellAnchor editAs="oneCell">
    <xdr:from>
      <xdr:col>17</xdr:col>
      <xdr:colOff>156881</xdr:colOff>
      <xdr:row>246</xdr:row>
      <xdr:rowOff>316967</xdr:rowOff>
    </xdr:from>
    <xdr:to>
      <xdr:col>18</xdr:col>
      <xdr:colOff>421223</xdr:colOff>
      <xdr:row>305</xdr:row>
      <xdr:rowOff>478770</xdr:rowOff>
    </xdr:to>
    <xdr:pic>
      <xdr:nvPicPr>
        <xdr:cNvPr id="13" name="그림 12">
          <a:extLst>
            <a:ext uri="{FF2B5EF4-FFF2-40B4-BE49-F238E27FC236}">
              <a16:creationId xmlns:a16="http://schemas.microsoft.com/office/drawing/2014/main" id="{6DE0B188-0DCE-4188-9BD9-F39CF4CF5D6C}"/>
            </a:ext>
          </a:extLst>
        </xdr:cNvPr>
        <xdr:cNvPicPr>
          <a:picLocks noChangeAspect="1"/>
        </xdr:cNvPicPr>
      </xdr:nvPicPr>
      <xdr:blipFill>
        <a:blip xmlns:r="http://schemas.openxmlformats.org/officeDocument/2006/relationships" r:embed="rId4"/>
        <a:stretch>
          <a:fillRect/>
        </a:stretch>
      </xdr:blipFill>
      <xdr:spPr>
        <a:xfrm>
          <a:off x="21130931" y="154040942"/>
          <a:ext cx="892992" cy="978553"/>
        </a:xfrm>
        <a:prstGeom prst="rect">
          <a:avLst/>
        </a:prstGeom>
      </xdr:spPr>
    </xdr:pic>
    <xdr:clientData/>
  </xdr:twoCellAnchor>
  <xdr:twoCellAnchor>
    <xdr:from>
      <xdr:col>15</xdr:col>
      <xdr:colOff>68036</xdr:colOff>
      <xdr:row>1</xdr:row>
      <xdr:rowOff>285750</xdr:rowOff>
    </xdr:from>
    <xdr:to>
      <xdr:col>15</xdr:col>
      <xdr:colOff>5701393</xdr:colOff>
      <xdr:row>7</xdr:row>
      <xdr:rowOff>54429</xdr:rowOff>
    </xdr:to>
    <xdr:sp macro="" textlink="">
      <xdr:nvSpPr>
        <xdr:cNvPr id="14" name="TextBox 13">
          <a:extLst>
            <a:ext uri="{FF2B5EF4-FFF2-40B4-BE49-F238E27FC236}">
              <a16:creationId xmlns:a16="http://schemas.microsoft.com/office/drawing/2014/main" id="{004E1D12-C037-4CE1-98C5-31E2497F3EA3}"/>
            </a:ext>
          </a:extLst>
        </xdr:cNvPr>
        <xdr:cNvSpPr txBox="1"/>
      </xdr:nvSpPr>
      <xdr:spPr>
        <a:xfrm>
          <a:off x="13965011" y="914400"/>
          <a:ext cx="5633357" cy="138792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100"/>
            <a:t>정리</a:t>
          </a:r>
          <a:r>
            <a:rPr lang="ko-KR" altLang="en-US" sz="1100" baseline="0"/>
            <a:t> 기준</a:t>
          </a:r>
          <a:endParaRPr lang="en-US" altLang="ko-KR" sz="1100" baseline="0"/>
        </a:p>
        <a:p>
          <a:r>
            <a:rPr lang="en-US" altLang="ko-KR" sz="1100" baseline="0"/>
            <a:t>1. </a:t>
          </a:r>
          <a:r>
            <a:rPr lang="ko-KR" altLang="en-US" sz="1100"/>
            <a:t>완료된 이후 변경 접수 사항은 </a:t>
          </a:r>
          <a:r>
            <a:rPr lang="en-US" altLang="ko-KR" sz="1100"/>
            <a:t>[ 90. </a:t>
          </a:r>
          <a:r>
            <a:rPr lang="ko-KR" altLang="en-US" sz="1100"/>
            <a:t>협력사 성과물 </a:t>
          </a:r>
          <a:r>
            <a:rPr lang="en-US" altLang="ko-KR" sz="1100"/>
            <a:t>] </a:t>
          </a:r>
          <a:r>
            <a:rPr lang="ko-KR" altLang="en-US" sz="1100"/>
            <a:t>에 정리함 </a:t>
          </a:r>
          <a:r>
            <a:rPr lang="en-US" altLang="ko-KR" sz="1100"/>
            <a:t>- </a:t>
          </a:r>
          <a:r>
            <a:rPr lang="ko-KR" altLang="en-US" sz="1100"/>
            <a:t>내용은 </a:t>
          </a:r>
          <a:r>
            <a:rPr lang="en-US" altLang="ko-KR" sz="1100"/>
            <a:t>Note</a:t>
          </a:r>
          <a:r>
            <a:rPr lang="ko-KR" altLang="en-US" sz="1100"/>
            <a:t>에 정리함</a:t>
          </a:r>
          <a:r>
            <a:rPr lang="en-US" altLang="ko-KR" sz="1100"/>
            <a:t>.</a:t>
          </a:r>
          <a:endParaRPr lang="en-US" altLang="ko-KR" sz="1100" baseline="0"/>
        </a:p>
      </xdr:txBody>
    </xdr:sp>
    <xdr:clientData/>
  </xdr:twoCellAnchor>
  <xdr:twoCellAnchor>
    <xdr:from>
      <xdr:col>14</xdr:col>
      <xdr:colOff>89648</xdr:colOff>
      <xdr:row>19</xdr:row>
      <xdr:rowOff>74438</xdr:rowOff>
    </xdr:from>
    <xdr:to>
      <xdr:col>14</xdr:col>
      <xdr:colOff>2185148</xdr:colOff>
      <xdr:row>19</xdr:row>
      <xdr:rowOff>1109381</xdr:rowOff>
    </xdr:to>
    <xdr:sp macro="" textlink="">
      <xdr:nvSpPr>
        <xdr:cNvPr id="15" name="TextBox 14">
          <a:extLst>
            <a:ext uri="{FF2B5EF4-FFF2-40B4-BE49-F238E27FC236}">
              <a16:creationId xmlns:a16="http://schemas.microsoft.com/office/drawing/2014/main" id="{8A8DB9CA-982A-478A-8F42-B3CFD02F057C}"/>
            </a:ext>
          </a:extLst>
        </xdr:cNvPr>
        <xdr:cNvSpPr txBox="1"/>
      </xdr:nvSpPr>
      <xdr:spPr>
        <a:xfrm>
          <a:off x="11519648" y="6941963"/>
          <a:ext cx="2095500" cy="103494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xdr:from>
      <xdr:col>14</xdr:col>
      <xdr:colOff>112060</xdr:colOff>
      <xdr:row>35</xdr:row>
      <xdr:rowOff>739589</xdr:rowOff>
    </xdr:from>
    <xdr:to>
      <xdr:col>14</xdr:col>
      <xdr:colOff>2398060</xdr:colOff>
      <xdr:row>37</xdr:row>
      <xdr:rowOff>190500</xdr:rowOff>
    </xdr:to>
    <xdr:sp macro="" textlink="">
      <xdr:nvSpPr>
        <xdr:cNvPr id="16" name="TextBox 15">
          <a:extLst>
            <a:ext uri="{FF2B5EF4-FFF2-40B4-BE49-F238E27FC236}">
              <a16:creationId xmlns:a16="http://schemas.microsoft.com/office/drawing/2014/main" id="{04639975-2CF9-4CB6-A0F1-C45DFF52CD4F}"/>
            </a:ext>
          </a:extLst>
        </xdr:cNvPr>
        <xdr:cNvSpPr txBox="1"/>
      </xdr:nvSpPr>
      <xdr:spPr>
        <a:xfrm>
          <a:off x="11542060" y="16589189"/>
          <a:ext cx="2286000" cy="116541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latin typeface="+mn-ea"/>
              <a:ea typeface="+mn-ea"/>
            </a:rPr>
            <a:t>PC</a:t>
          </a:r>
          <a:r>
            <a:rPr lang="en-US" altLang="ko-KR" sz="1100" b="1" baseline="0">
              <a:latin typeface="+mn-ea"/>
              <a:ea typeface="+mn-ea"/>
            </a:rPr>
            <a:t> </a:t>
          </a:r>
          <a:r>
            <a:rPr lang="ko-KR" altLang="en-US" sz="1100" b="1" baseline="0">
              <a:latin typeface="+mn-ea"/>
              <a:ea typeface="+mn-ea"/>
            </a:rPr>
            <a:t>분절 업데이트 자료 </a:t>
          </a:r>
          <a:endParaRPr lang="en-US" altLang="ko-KR" sz="1100" b="1" baseline="0">
            <a:latin typeface="+mn-ea"/>
            <a:ea typeface="+mn-ea"/>
          </a:endParaRPr>
        </a:p>
        <a:p>
          <a:pPr algn="ctr"/>
          <a:r>
            <a:rPr lang="en-US" altLang="ko-KR" sz="1100" b="1" baseline="0">
              <a:latin typeface="+mn-ea"/>
              <a:ea typeface="+mn-ea"/>
            </a:rPr>
            <a:t>( </a:t>
          </a:r>
          <a:r>
            <a:rPr lang="ko-KR" altLang="en-US" sz="1100" b="1" baseline="0">
              <a:latin typeface="+mn-ea"/>
              <a:ea typeface="+mn-ea"/>
            </a:rPr>
            <a:t>파일관리는 협력사 성과품에서 관리 </a:t>
          </a:r>
          <a:r>
            <a:rPr lang="en-US" altLang="ko-KR" sz="1100" b="1" baseline="0">
              <a:latin typeface="+mn-ea"/>
              <a:ea typeface="+mn-ea"/>
            </a:rPr>
            <a:t>)</a:t>
          </a:r>
          <a:endParaRPr lang="ko-KR" altLang="en-US" sz="1100" b="1">
            <a:latin typeface="+mn-ea"/>
            <a:ea typeface="+mn-ea"/>
          </a:endParaRPr>
        </a:p>
      </xdr:txBody>
    </xdr:sp>
    <xdr:clientData/>
  </xdr:twoCellAnchor>
  <xdr:twoCellAnchor editAs="oneCell">
    <xdr:from>
      <xdr:col>15</xdr:col>
      <xdr:colOff>449094</xdr:colOff>
      <xdr:row>253</xdr:row>
      <xdr:rowOff>152400</xdr:rowOff>
    </xdr:from>
    <xdr:to>
      <xdr:col>15</xdr:col>
      <xdr:colOff>2800592</xdr:colOff>
      <xdr:row>331</xdr:row>
      <xdr:rowOff>89750</xdr:rowOff>
    </xdr:to>
    <xdr:pic>
      <xdr:nvPicPr>
        <xdr:cNvPr id="17" name="그림 16">
          <a:extLst>
            <a:ext uri="{FF2B5EF4-FFF2-40B4-BE49-F238E27FC236}">
              <a16:creationId xmlns:a16="http://schemas.microsoft.com/office/drawing/2014/main" id="{580ECC28-8140-4D1D-9630-64DC9FEE8F84}"/>
            </a:ext>
          </a:extLst>
        </xdr:cNvPr>
        <xdr:cNvPicPr>
          <a:picLocks noChangeAspect="1"/>
        </xdr:cNvPicPr>
      </xdr:nvPicPr>
      <xdr:blipFill>
        <a:blip xmlns:r="http://schemas.openxmlformats.org/officeDocument/2006/relationships" r:embed="rId5"/>
        <a:stretch>
          <a:fillRect/>
        </a:stretch>
      </xdr:blipFill>
      <xdr:spPr>
        <a:xfrm>
          <a:off x="14346069" y="158705550"/>
          <a:ext cx="2351498" cy="3417897"/>
        </a:xfrm>
        <a:prstGeom prst="rect">
          <a:avLst/>
        </a:prstGeom>
      </xdr:spPr>
    </xdr:pic>
    <xdr:clientData/>
  </xdr:twoCellAnchor>
  <xdr:twoCellAnchor editAs="oneCell">
    <xdr:from>
      <xdr:col>14</xdr:col>
      <xdr:colOff>56029</xdr:colOff>
      <xdr:row>256</xdr:row>
      <xdr:rowOff>11206</xdr:rowOff>
    </xdr:from>
    <xdr:to>
      <xdr:col>14</xdr:col>
      <xdr:colOff>1452762</xdr:colOff>
      <xdr:row>305</xdr:row>
      <xdr:rowOff>94830</xdr:rowOff>
    </xdr:to>
    <xdr:pic>
      <xdr:nvPicPr>
        <xdr:cNvPr id="18" name="그림 17">
          <a:extLst>
            <a:ext uri="{FF2B5EF4-FFF2-40B4-BE49-F238E27FC236}">
              <a16:creationId xmlns:a16="http://schemas.microsoft.com/office/drawing/2014/main" id="{284EF540-C531-4E64-9F20-FCEC856F25C0}"/>
            </a:ext>
          </a:extLst>
        </xdr:cNvPr>
        <xdr:cNvPicPr>
          <a:picLocks noChangeAspect="1"/>
        </xdr:cNvPicPr>
      </xdr:nvPicPr>
      <xdr:blipFill>
        <a:blip xmlns:r="http://schemas.openxmlformats.org/officeDocument/2006/relationships" r:embed="rId6"/>
        <a:stretch>
          <a:fillRect/>
        </a:stretch>
      </xdr:blipFill>
      <xdr:spPr>
        <a:xfrm>
          <a:off x="11486029" y="160278856"/>
          <a:ext cx="1396733" cy="599095"/>
        </a:xfrm>
        <a:prstGeom prst="rect">
          <a:avLst/>
        </a:prstGeom>
      </xdr:spPr>
    </xdr:pic>
    <xdr:clientData/>
  </xdr:twoCellAnchor>
  <xdr:twoCellAnchor editAs="oneCell">
    <xdr:from>
      <xdr:col>14</xdr:col>
      <xdr:colOff>302559</xdr:colOff>
      <xdr:row>333</xdr:row>
      <xdr:rowOff>0</xdr:rowOff>
    </xdr:from>
    <xdr:to>
      <xdr:col>14</xdr:col>
      <xdr:colOff>2050677</xdr:colOff>
      <xdr:row>353</xdr:row>
      <xdr:rowOff>761099</xdr:rowOff>
    </xdr:to>
    <xdr:pic>
      <xdr:nvPicPr>
        <xdr:cNvPr id="19" name="그림 18">
          <a:extLst>
            <a:ext uri="{FF2B5EF4-FFF2-40B4-BE49-F238E27FC236}">
              <a16:creationId xmlns:a16="http://schemas.microsoft.com/office/drawing/2014/main" id="{E241A678-C01B-4912-9C62-F49344E60F59}"/>
            </a:ext>
          </a:extLst>
        </xdr:cNvPr>
        <xdr:cNvPicPr>
          <a:picLocks noChangeAspect="1"/>
        </xdr:cNvPicPr>
      </xdr:nvPicPr>
      <xdr:blipFill>
        <a:blip xmlns:r="http://schemas.openxmlformats.org/officeDocument/2006/relationships" r:embed="rId7"/>
        <a:stretch>
          <a:fillRect/>
        </a:stretch>
      </xdr:blipFill>
      <xdr:spPr>
        <a:xfrm>
          <a:off x="11698941" y="11956676"/>
          <a:ext cx="1748118" cy="761099"/>
        </a:xfrm>
        <a:prstGeom prst="rect">
          <a:avLst/>
        </a:prstGeom>
      </xdr:spPr>
    </xdr:pic>
    <xdr:clientData/>
  </xdr:twoCellAnchor>
  <xdr:twoCellAnchor editAs="oneCell">
    <xdr:from>
      <xdr:col>13</xdr:col>
      <xdr:colOff>2207561</xdr:colOff>
      <xdr:row>375</xdr:row>
      <xdr:rowOff>100851</xdr:rowOff>
    </xdr:from>
    <xdr:to>
      <xdr:col>14</xdr:col>
      <xdr:colOff>1120590</xdr:colOff>
      <xdr:row>375</xdr:row>
      <xdr:rowOff>594330</xdr:rowOff>
    </xdr:to>
    <xdr:pic>
      <xdr:nvPicPr>
        <xdr:cNvPr id="20" name="그림 19">
          <a:extLst>
            <a:ext uri="{FF2B5EF4-FFF2-40B4-BE49-F238E27FC236}">
              <a16:creationId xmlns:a16="http://schemas.microsoft.com/office/drawing/2014/main" id="{DEF0185C-9635-43F8-9686-C195CCE8C947}"/>
            </a:ext>
          </a:extLst>
        </xdr:cNvPr>
        <xdr:cNvPicPr>
          <a:picLocks noChangeAspect="1"/>
        </xdr:cNvPicPr>
      </xdr:nvPicPr>
      <xdr:blipFill>
        <a:blip xmlns:r="http://schemas.openxmlformats.org/officeDocument/2006/relationships" r:embed="rId8"/>
        <a:stretch>
          <a:fillRect/>
        </a:stretch>
      </xdr:blipFill>
      <xdr:spPr>
        <a:xfrm>
          <a:off x="11217090" y="15273616"/>
          <a:ext cx="1299882" cy="493479"/>
        </a:xfrm>
        <a:prstGeom prst="rect">
          <a:avLst/>
        </a:prstGeom>
      </xdr:spPr>
    </xdr:pic>
    <xdr:clientData/>
  </xdr:twoCellAnchor>
  <xdr:twoCellAnchor editAs="oneCell">
    <xdr:from>
      <xdr:col>2</xdr:col>
      <xdr:colOff>134471</xdr:colOff>
      <xdr:row>416</xdr:row>
      <xdr:rowOff>666750</xdr:rowOff>
    </xdr:from>
    <xdr:to>
      <xdr:col>13</xdr:col>
      <xdr:colOff>1569884</xdr:colOff>
      <xdr:row>416</xdr:row>
      <xdr:rowOff>2390249</xdr:rowOff>
    </xdr:to>
    <xdr:pic>
      <xdr:nvPicPr>
        <xdr:cNvPr id="22" name="그림 21">
          <a:extLst>
            <a:ext uri="{FF2B5EF4-FFF2-40B4-BE49-F238E27FC236}">
              <a16:creationId xmlns:a16="http://schemas.microsoft.com/office/drawing/2014/main" id="{718C288A-DDD2-43C6-B615-4A4E7E29E716}"/>
            </a:ext>
          </a:extLst>
        </xdr:cNvPr>
        <xdr:cNvPicPr>
          <a:picLocks noChangeAspect="1"/>
        </xdr:cNvPicPr>
      </xdr:nvPicPr>
      <xdr:blipFill>
        <a:blip xmlns:r="http://schemas.openxmlformats.org/officeDocument/2006/relationships" r:embed="rId9"/>
        <a:stretch>
          <a:fillRect/>
        </a:stretch>
      </xdr:blipFill>
      <xdr:spPr>
        <a:xfrm>
          <a:off x="1001246" y="261537450"/>
          <a:ext cx="9607863" cy="1723499"/>
        </a:xfrm>
        <a:prstGeom prst="rect">
          <a:avLst/>
        </a:prstGeom>
      </xdr:spPr>
    </xdr:pic>
    <xdr:clientData/>
  </xdr:twoCellAnchor>
  <xdr:twoCellAnchor>
    <xdr:from>
      <xdr:col>14</xdr:col>
      <xdr:colOff>2434881</xdr:colOff>
      <xdr:row>415</xdr:row>
      <xdr:rowOff>179295</xdr:rowOff>
    </xdr:from>
    <xdr:to>
      <xdr:col>15</xdr:col>
      <xdr:colOff>3607635</xdr:colOff>
      <xdr:row>416</xdr:row>
      <xdr:rowOff>907676</xdr:rowOff>
    </xdr:to>
    <xdr:grpSp>
      <xdr:nvGrpSpPr>
        <xdr:cNvPr id="23" name="그룹 22">
          <a:extLst>
            <a:ext uri="{FF2B5EF4-FFF2-40B4-BE49-F238E27FC236}">
              <a16:creationId xmlns:a16="http://schemas.microsoft.com/office/drawing/2014/main" id="{00293384-44F3-4E1C-B2CD-2C0AD2F56180}"/>
            </a:ext>
          </a:extLst>
        </xdr:cNvPr>
        <xdr:cNvGrpSpPr/>
      </xdr:nvGrpSpPr>
      <xdr:grpSpPr>
        <a:xfrm>
          <a:off x="13831263" y="51378971"/>
          <a:ext cx="3638048" cy="1882587"/>
          <a:chOff x="11741364" y="64822829"/>
          <a:chExt cx="7408385" cy="3532446"/>
        </a:xfrm>
      </xdr:grpSpPr>
      <xdr:pic>
        <xdr:nvPicPr>
          <xdr:cNvPr id="24" name="그림 23">
            <a:extLst>
              <a:ext uri="{FF2B5EF4-FFF2-40B4-BE49-F238E27FC236}">
                <a16:creationId xmlns:a16="http://schemas.microsoft.com/office/drawing/2014/main" id="{3CED8ED8-D002-43DE-BE9C-D3A037483D47}"/>
              </a:ext>
            </a:extLst>
          </xdr:cNvPr>
          <xdr:cNvPicPr>
            <a:picLocks noChangeAspect="1"/>
          </xdr:cNvPicPr>
        </xdr:nvPicPr>
        <xdr:blipFill>
          <a:blip xmlns:r="http://schemas.openxmlformats.org/officeDocument/2006/relationships" r:embed="rId10"/>
          <a:stretch>
            <a:fillRect/>
          </a:stretch>
        </xdr:blipFill>
        <xdr:spPr>
          <a:xfrm>
            <a:off x="12088746" y="64822829"/>
            <a:ext cx="3203051" cy="3532446"/>
          </a:xfrm>
          <a:prstGeom prst="rect">
            <a:avLst/>
          </a:prstGeom>
        </xdr:spPr>
      </xdr:pic>
      <xdr:cxnSp macro="">
        <xdr:nvCxnSpPr>
          <xdr:cNvPr id="25" name="직선 연결선 24">
            <a:extLst>
              <a:ext uri="{FF2B5EF4-FFF2-40B4-BE49-F238E27FC236}">
                <a16:creationId xmlns:a16="http://schemas.microsoft.com/office/drawing/2014/main" id="{0BFE1C1C-679C-41D0-8149-AC9CED6DBBDC}"/>
              </a:ext>
            </a:extLst>
          </xdr:cNvPr>
          <xdr:cNvCxnSpPr/>
        </xdr:nvCxnSpPr>
        <xdr:spPr>
          <a:xfrm>
            <a:off x="14080993" y="66786258"/>
            <a:ext cx="2129118" cy="941294"/>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26" name="직선 연결선 25">
            <a:extLst>
              <a:ext uri="{FF2B5EF4-FFF2-40B4-BE49-F238E27FC236}">
                <a16:creationId xmlns:a16="http://schemas.microsoft.com/office/drawing/2014/main" id="{CDBDA1F8-BBBE-431B-8968-49E22D0BAB29}"/>
              </a:ext>
            </a:extLst>
          </xdr:cNvPr>
          <xdr:cNvCxnSpPr/>
        </xdr:nvCxnSpPr>
        <xdr:spPr>
          <a:xfrm>
            <a:off x="11741364" y="65844964"/>
            <a:ext cx="1053353" cy="459442"/>
          </a:xfrm>
          <a:prstGeom prst="line">
            <a:avLst/>
          </a:prstGeom>
        </xdr:spPr>
        <xdr:style>
          <a:lnRef idx="3">
            <a:schemeClr val="accent2"/>
          </a:lnRef>
          <a:fillRef idx="0">
            <a:schemeClr val="accent2"/>
          </a:fillRef>
          <a:effectRef idx="2">
            <a:schemeClr val="accent2"/>
          </a:effectRef>
          <a:fontRef idx="minor">
            <a:schemeClr val="tx1"/>
          </a:fontRef>
        </xdr:style>
      </xdr:cxnSp>
      <xdr:sp macro="" textlink="">
        <xdr:nvSpPr>
          <xdr:cNvPr id="27" name="TextBox 26">
            <a:extLst>
              <a:ext uri="{FF2B5EF4-FFF2-40B4-BE49-F238E27FC236}">
                <a16:creationId xmlns:a16="http://schemas.microsoft.com/office/drawing/2014/main" id="{7032CA1C-FD32-419B-96DF-2D87DB457962}"/>
              </a:ext>
            </a:extLst>
          </xdr:cNvPr>
          <xdr:cNvSpPr txBox="1"/>
        </xdr:nvSpPr>
        <xdr:spPr>
          <a:xfrm>
            <a:off x="14854197" y="66595759"/>
            <a:ext cx="4295552" cy="54766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b="1">
                <a:solidFill>
                  <a:srgbClr val="FF0000"/>
                </a:solidFill>
              </a:rPr>
              <a:t>1.2 m</a:t>
            </a:r>
            <a:r>
              <a:rPr lang="ko-KR" altLang="en-US" sz="900" b="1">
                <a:solidFill>
                  <a:srgbClr val="FF0000"/>
                </a:solidFill>
              </a:rPr>
              <a:t>에 안전 줄 고정을 위한 고리 필요</a:t>
            </a:r>
          </a:p>
        </xdr:txBody>
      </xdr:sp>
    </xdr:grpSp>
    <xdr:clientData/>
  </xdr:twoCellAnchor>
  <xdr:twoCellAnchor editAs="oneCell">
    <xdr:from>
      <xdr:col>10</xdr:col>
      <xdr:colOff>630025</xdr:colOff>
      <xdr:row>410</xdr:row>
      <xdr:rowOff>14466</xdr:rowOff>
    </xdr:from>
    <xdr:to>
      <xdr:col>10</xdr:col>
      <xdr:colOff>1545647</xdr:colOff>
      <xdr:row>410</xdr:row>
      <xdr:rowOff>965941</xdr:rowOff>
    </xdr:to>
    <xdr:pic>
      <xdr:nvPicPr>
        <xdr:cNvPr id="28" name="그림 27">
          <a:extLst>
            <a:ext uri="{FF2B5EF4-FFF2-40B4-BE49-F238E27FC236}">
              <a16:creationId xmlns:a16="http://schemas.microsoft.com/office/drawing/2014/main" id="{DE242047-8F95-43EB-945A-A9EB49280DC2}"/>
            </a:ext>
          </a:extLst>
        </xdr:cNvPr>
        <xdr:cNvPicPr>
          <a:picLocks noChangeAspect="1"/>
        </xdr:cNvPicPr>
      </xdr:nvPicPr>
      <xdr:blipFill>
        <a:blip xmlns:r="http://schemas.openxmlformats.org/officeDocument/2006/relationships" r:embed="rId11"/>
        <a:stretch>
          <a:fillRect/>
        </a:stretch>
      </xdr:blipFill>
      <xdr:spPr>
        <a:xfrm>
          <a:off x="5747249" y="46818345"/>
          <a:ext cx="915622" cy="951475"/>
        </a:xfrm>
        <a:prstGeom prst="rect">
          <a:avLst/>
        </a:prstGeom>
      </xdr:spPr>
    </xdr:pic>
    <xdr:clientData/>
  </xdr:twoCellAnchor>
  <xdr:twoCellAnchor editAs="oneCell">
    <xdr:from>
      <xdr:col>10</xdr:col>
      <xdr:colOff>238126</xdr:colOff>
      <xdr:row>414</xdr:row>
      <xdr:rowOff>85725</xdr:rowOff>
    </xdr:from>
    <xdr:to>
      <xdr:col>10</xdr:col>
      <xdr:colOff>1249500</xdr:colOff>
      <xdr:row>414</xdr:row>
      <xdr:rowOff>914400</xdr:rowOff>
    </xdr:to>
    <xdr:pic>
      <xdr:nvPicPr>
        <xdr:cNvPr id="29" name="그림 28">
          <a:extLst>
            <a:ext uri="{FF2B5EF4-FFF2-40B4-BE49-F238E27FC236}">
              <a16:creationId xmlns:a16="http://schemas.microsoft.com/office/drawing/2014/main" id="{0A0EA26E-C1A7-4268-BB37-1A829BE7CDC3}"/>
            </a:ext>
          </a:extLst>
        </xdr:cNvPr>
        <xdr:cNvPicPr>
          <a:picLocks noChangeAspect="1"/>
        </xdr:cNvPicPr>
      </xdr:nvPicPr>
      <xdr:blipFill>
        <a:blip xmlns:r="http://schemas.openxmlformats.org/officeDocument/2006/relationships" r:embed="rId12"/>
        <a:stretch>
          <a:fillRect/>
        </a:stretch>
      </xdr:blipFill>
      <xdr:spPr>
        <a:xfrm>
          <a:off x="5343526" y="258794250"/>
          <a:ext cx="1011374" cy="828675"/>
        </a:xfrm>
        <a:prstGeom prst="rect">
          <a:avLst/>
        </a:prstGeom>
      </xdr:spPr>
    </xdr:pic>
    <xdr:clientData/>
  </xdr:twoCellAnchor>
  <xdr:twoCellAnchor editAs="oneCell">
    <xdr:from>
      <xdr:col>15</xdr:col>
      <xdr:colOff>3171263</xdr:colOff>
      <xdr:row>407</xdr:row>
      <xdr:rowOff>145677</xdr:rowOff>
    </xdr:from>
    <xdr:to>
      <xdr:col>15</xdr:col>
      <xdr:colOff>4157382</xdr:colOff>
      <xdr:row>407</xdr:row>
      <xdr:rowOff>735775</xdr:rowOff>
    </xdr:to>
    <xdr:pic>
      <xdr:nvPicPr>
        <xdr:cNvPr id="30" name="그림 29">
          <a:extLst>
            <a:ext uri="{FF2B5EF4-FFF2-40B4-BE49-F238E27FC236}">
              <a16:creationId xmlns:a16="http://schemas.microsoft.com/office/drawing/2014/main" id="{D8B2CF0E-75A1-4779-82C3-5772EEFC7BD8}"/>
            </a:ext>
          </a:extLst>
        </xdr:cNvPr>
        <xdr:cNvPicPr>
          <a:picLocks noChangeAspect="1"/>
        </xdr:cNvPicPr>
      </xdr:nvPicPr>
      <xdr:blipFill>
        <a:blip xmlns:r="http://schemas.openxmlformats.org/officeDocument/2006/relationships" r:embed="rId13"/>
        <a:stretch>
          <a:fillRect/>
        </a:stretch>
      </xdr:blipFill>
      <xdr:spPr>
        <a:xfrm>
          <a:off x="17068238" y="254186952"/>
          <a:ext cx="986119" cy="59009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87"/>
  <sheetViews>
    <sheetView showGridLines="0" view="pageBreakPreview" zoomScaleNormal="100" zoomScaleSheetLayoutView="100" workbookViewId="0">
      <selection activeCell="C39" sqref="C39:K3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8.875" style="1" customWidth="1"/>
    <col min="12" max="12" width="9.125" style="1" customWidth="1"/>
    <col min="13" max="13" width="17.125" style="1" customWidth="1"/>
    <col min="14" max="14" width="1.75" style="1" customWidth="1"/>
    <col min="15" max="16" width="8.375" style="1" bestFit="1" customWidth="1"/>
    <col min="17" max="16384" width="8.25" style="1"/>
  </cols>
  <sheetData>
    <row r="1" spans="2:13" ht="50.1" customHeight="1" x14ac:dyDescent="0.3">
      <c r="B1" s="22" t="s">
        <v>94</v>
      </c>
      <c r="C1" s="22"/>
      <c r="D1" s="22"/>
      <c r="E1" s="22"/>
      <c r="F1" s="22"/>
      <c r="G1" s="22"/>
      <c r="H1" s="22"/>
      <c r="I1" s="22"/>
      <c r="J1" s="22"/>
      <c r="K1" s="22"/>
      <c r="L1" s="22"/>
      <c r="M1" s="22"/>
    </row>
    <row r="2" spans="2:13" ht="30" customHeight="1" x14ac:dyDescent="0.3">
      <c r="B2" s="39" t="s">
        <v>93</v>
      </c>
      <c r="C2" s="52"/>
      <c r="D2" s="42"/>
      <c r="E2" s="43"/>
      <c r="F2" s="43"/>
      <c r="G2" s="43"/>
      <c r="H2" s="43"/>
      <c r="I2" s="42"/>
      <c r="J2" s="42"/>
      <c r="K2" s="42"/>
      <c r="L2" s="41"/>
      <c r="M2" s="40"/>
    </row>
    <row r="3" spans="2:13" ht="20.100000000000001" customHeight="1" x14ac:dyDescent="0.3">
      <c r="B3" s="27" t="s">
        <v>92</v>
      </c>
      <c r="C3" s="28"/>
      <c r="D3" s="28"/>
      <c r="E3" s="1050" t="s">
        <v>91</v>
      </c>
      <c r="F3" s="1050"/>
      <c r="G3" s="1051"/>
      <c r="H3" s="39" t="s">
        <v>90</v>
      </c>
      <c r="I3" s="37"/>
      <c r="J3" s="37"/>
      <c r="K3" s="37"/>
      <c r="L3" s="37"/>
      <c r="M3" s="36"/>
    </row>
    <row r="4" spans="2:13" ht="20.100000000000001" customHeight="1" x14ac:dyDescent="0.3">
      <c r="B4" s="35" t="s">
        <v>89</v>
      </c>
      <c r="C4" s="34"/>
      <c r="D4" s="34"/>
      <c r="F4" s="3"/>
      <c r="G4" s="33"/>
      <c r="H4" s="35" t="s">
        <v>88</v>
      </c>
      <c r="I4" s="3"/>
      <c r="J4" s="3"/>
      <c r="K4" s="3"/>
      <c r="L4" s="3"/>
      <c r="M4" s="33"/>
    </row>
    <row r="5" spans="2:13" ht="20.100000000000001" customHeight="1" x14ac:dyDescent="0.3">
      <c r="B5" s="31" t="s">
        <v>87</v>
      </c>
      <c r="C5" s="30"/>
      <c r="D5" s="30"/>
      <c r="E5" s="32"/>
      <c r="F5" s="30"/>
      <c r="G5" s="29"/>
      <c r="H5" s="1052" t="s">
        <v>86</v>
      </c>
      <c r="I5" s="1053"/>
      <c r="J5" s="1053"/>
      <c r="K5" s="1053"/>
      <c r="L5" s="37"/>
      <c r="M5" s="36"/>
    </row>
    <row r="6" spans="2:13" ht="20.100000000000001" customHeight="1" x14ac:dyDescent="0.3">
      <c r="B6" s="31"/>
      <c r="C6" s="32"/>
      <c r="D6" s="32"/>
      <c r="E6" s="32"/>
      <c r="F6" s="30"/>
      <c r="G6" s="29"/>
      <c r="H6" s="51" t="s">
        <v>85</v>
      </c>
      <c r="I6" s="37"/>
      <c r="J6" s="37"/>
      <c r="K6" s="37"/>
      <c r="L6" s="37"/>
      <c r="M6" s="36"/>
    </row>
    <row r="7" spans="2:13" ht="20.100000000000001" customHeight="1" x14ac:dyDescent="0.3">
      <c r="B7" s="31"/>
      <c r="C7" s="26"/>
      <c r="D7" s="26"/>
      <c r="E7" s="26"/>
      <c r="F7" s="26"/>
      <c r="G7" s="25"/>
      <c r="H7" s="35" t="s">
        <v>84</v>
      </c>
      <c r="I7" s="3"/>
      <c r="J7" s="2" t="s">
        <v>83</v>
      </c>
      <c r="K7" s="34"/>
      <c r="L7" s="3"/>
      <c r="M7" s="33"/>
    </row>
    <row r="8" spans="2:13" ht="20.100000000000001" customHeight="1" x14ac:dyDescent="0.3">
      <c r="B8" s="35" t="s">
        <v>82</v>
      </c>
      <c r="C8" s="34"/>
      <c r="D8" s="34"/>
      <c r="E8" s="34"/>
      <c r="F8" s="3"/>
      <c r="G8" s="33"/>
      <c r="H8" s="35"/>
      <c r="I8" s="3"/>
      <c r="J8" s="34"/>
      <c r="K8" s="34"/>
      <c r="L8" s="3"/>
      <c r="M8" s="33"/>
    </row>
    <row r="9" spans="2:13" ht="20.100000000000001" customHeight="1" x14ac:dyDescent="0.3">
      <c r="B9" s="31" t="s">
        <v>81</v>
      </c>
      <c r="C9" s="32"/>
      <c r="D9" s="32"/>
      <c r="E9" s="32"/>
      <c r="F9" s="32"/>
      <c r="G9" s="29"/>
      <c r="H9" s="31"/>
      <c r="I9" s="30"/>
      <c r="J9" s="32"/>
      <c r="K9" s="32"/>
      <c r="L9" s="30"/>
      <c r="M9" s="29"/>
    </row>
    <row r="10" spans="2:13" ht="20.100000000000001" customHeight="1" x14ac:dyDescent="0.3">
      <c r="B10" s="31" t="s">
        <v>80</v>
      </c>
      <c r="C10" s="32"/>
      <c r="D10" s="32"/>
      <c r="E10" s="32"/>
      <c r="F10" s="32"/>
      <c r="G10" s="29"/>
      <c r="H10" s="31"/>
      <c r="I10" s="30"/>
      <c r="J10" s="32"/>
      <c r="K10" s="32"/>
      <c r="L10" s="30"/>
      <c r="M10" s="29"/>
    </row>
    <row r="11" spans="2:13" ht="20.100000000000001" customHeight="1" x14ac:dyDescent="0.3">
      <c r="B11" s="27"/>
      <c r="C11" s="28"/>
      <c r="D11" s="28"/>
      <c r="E11" s="28"/>
      <c r="F11" s="26"/>
      <c r="G11" s="25"/>
      <c r="H11" s="27"/>
      <c r="I11" s="26"/>
      <c r="J11" s="26"/>
      <c r="K11" s="26"/>
      <c r="L11" s="26"/>
      <c r="M11" s="25"/>
    </row>
    <row r="12" spans="2:13" ht="20.100000000000001" customHeight="1" x14ac:dyDescent="0.3">
      <c r="B12" s="57" t="s">
        <v>48</v>
      </c>
      <c r="C12" s="1054" t="s">
        <v>79</v>
      </c>
      <c r="D12" s="1055"/>
      <c r="E12" s="1055"/>
      <c r="F12" s="1055"/>
      <c r="G12" s="1055"/>
      <c r="H12" s="1055"/>
      <c r="I12" s="1055"/>
      <c r="J12" s="1055"/>
      <c r="K12" s="1055"/>
      <c r="L12" s="57" t="s">
        <v>46</v>
      </c>
      <c r="M12" s="57" t="s">
        <v>78</v>
      </c>
    </row>
    <row r="13" spans="2:13" s="24" customFormat="1" ht="20.100000000000001" customHeight="1" x14ac:dyDescent="0.3">
      <c r="B13" s="58">
        <v>1</v>
      </c>
      <c r="C13" s="1056" t="s">
        <v>77</v>
      </c>
      <c r="D13" s="1056"/>
      <c r="E13" s="1056"/>
      <c r="F13" s="1056"/>
      <c r="G13" s="1056"/>
      <c r="H13" s="1056"/>
      <c r="I13" s="1056"/>
      <c r="J13" s="1056"/>
      <c r="K13" s="1056"/>
      <c r="L13" s="59"/>
      <c r="M13" s="59"/>
    </row>
    <row r="14" spans="2:13" s="12" customFormat="1" ht="20.100000000000001" customHeight="1" x14ac:dyDescent="0.3">
      <c r="B14" s="60"/>
      <c r="C14" s="1057" t="s">
        <v>76</v>
      </c>
      <c r="D14" s="1058"/>
      <c r="E14" s="1058"/>
      <c r="F14" s="1058"/>
      <c r="G14" s="1058"/>
      <c r="H14" s="1058"/>
      <c r="I14" s="1058"/>
      <c r="J14" s="1058"/>
      <c r="K14" s="1058"/>
      <c r="L14" s="59"/>
      <c r="M14" s="59" t="s">
        <v>74</v>
      </c>
    </row>
    <row r="15" spans="2:13" s="12" customFormat="1" ht="20.100000000000001" customHeight="1" x14ac:dyDescent="0.3">
      <c r="B15" s="60"/>
      <c r="C15" s="1057" t="s">
        <v>75</v>
      </c>
      <c r="D15" s="1058"/>
      <c r="E15" s="1058"/>
      <c r="F15" s="1058"/>
      <c r="G15" s="1058"/>
      <c r="H15" s="1058"/>
      <c r="I15" s="1058"/>
      <c r="J15" s="1058"/>
      <c r="K15" s="1058"/>
      <c r="L15" s="59">
        <v>44974</v>
      </c>
      <c r="M15" s="59" t="s">
        <v>74</v>
      </c>
    </row>
    <row r="16" spans="2:13" s="12" customFormat="1" ht="20.100000000000001" customHeight="1" x14ac:dyDescent="0.3">
      <c r="B16" s="60"/>
      <c r="C16" s="1057" t="s">
        <v>73</v>
      </c>
      <c r="D16" s="1058"/>
      <c r="E16" s="1058"/>
      <c r="F16" s="1058"/>
      <c r="G16" s="1058"/>
      <c r="H16" s="1058"/>
      <c r="I16" s="1058"/>
      <c r="J16" s="1058"/>
      <c r="K16" s="1058"/>
      <c r="L16" s="59"/>
      <c r="M16" s="59" t="s">
        <v>55</v>
      </c>
    </row>
    <row r="17" spans="2:13" s="12" customFormat="1" ht="20.100000000000001" customHeight="1" x14ac:dyDescent="0.3">
      <c r="B17" s="60"/>
      <c r="C17" s="1057" t="s">
        <v>72</v>
      </c>
      <c r="D17" s="1058"/>
      <c r="E17" s="1058"/>
      <c r="F17" s="1058"/>
      <c r="G17" s="1058"/>
      <c r="H17" s="1058"/>
      <c r="I17" s="1058"/>
      <c r="J17" s="1058"/>
      <c r="K17" s="1058"/>
      <c r="L17" s="59"/>
      <c r="M17" s="59" t="s">
        <v>55</v>
      </c>
    </row>
    <row r="18" spans="2:13" s="12" customFormat="1" ht="20.100000000000001" customHeight="1" x14ac:dyDescent="0.3">
      <c r="B18" s="61"/>
      <c r="C18" s="1057"/>
      <c r="D18" s="1058"/>
      <c r="E18" s="1058"/>
      <c r="F18" s="1058"/>
      <c r="G18" s="1058"/>
      <c r="H18" s="1058"/>
      <c r="I18" s="1058"/>
      <c r="J18" s="1058"/>
      <c r="K18" s="1058"/>
      <c r="L18" s="59"/>
      <c r="M18" s="59"/>
    </row>
    <row r="19" spans="2:13" s="12" customFormat="1" ht="20.100000000000001" customHeight="1" x14ac:dyDescent="0.3">
      <c r="B19" s="58">
        <v>2</v>
      </c>
      <c r="C19" s="1056" t="s">
        <v>71</v>
      </c>
      <c r="D19" s="1056"/>
      <c r="E19" s="1056"/>
      <c r="F19" s="1056"/>
      <c r="G19" s="1056"/>
      <c r="H19" s="1056"/>
      <c r="I19" s="1056"/>
      <c r="J19" s="1056"/>
      <c r="K19" s="1056"/>
      <c r="L19" s="62"/>
      <c r="M19" s="62"/>
    </row>
    <row r="20" spans="2:13" s="12" customFormat="1" ht="20.100000000000001" customHeight="1" x14ac:dyDescent="0.3">
      <c r="B20" s="63"/>
      <c r="C20" s="1057" t="s">
        <v>70</v>
      </c>
      <c r="D20" s="1058"/>
      <c r="E20" s="1058"/>
      <c r="F20" s="1058"/>
      <c r="G20" s="1058"/>
      <c r="H20" s="1058"/>
      <c r="I20" s="1058"/>
      <c r="J20" s="1058"/>
      <c r="K20" s="1058"/>
      <c r="L20" s="62"/>
      <c r="M20" s="62"/>
    </row>
    <row r="21" spans="2:13" s="12" customFormat="1" ht="20.100000000000001" customHeight="1" x14ac:dyDescent="0.3">
      <c r="B21" s="64"/>
      <c r="C21" s="1057" t="s">
        <v>69</v>
      </c>
      <c r="D21" s="1058"/>
      <c r="E21" s="1058"/>
      <c r="F21" s="1058"/>
      <c r="G21" s="1058"/>
      <c r="H21" s="1058"/>
      <c r="I21" s="1058"/>
      <c r="J21" s="1058"/>
      <c r="K21" s="1058"/>
      <c r="L21" s="62"/>
      <c r="M21" s="62" t="s">
        <v>50</v>
      </c>
    </row>
    <row r="22" spans="2:13" s="12" customFormat="1" ht="20.100000000000001" customHeight="1" x14ac:dyDescent="0.3">
      <c r="B22" s="60"/>
      <c r="C22" s="1057" t="s">
        <v>68</v>
      </c>
      <c r="D22" s="1058"/>
      <c r="E22" s="1058"/>
      <c r="F22" s="1058"/>
      <c r="G22" s="1058"/>
      <c r="H22" s="1058"/>
      <c r="I22" s="1058"/>
      <c r="J22" s="1058"/>
      <c r="K22" s="1058"/>
      <c r="L22" s="65"/>
      <c r="M22" s="62" t="s">
        <v>50</v>
      </c>
    </row>
    <row r="23" spans="2:13" s="12" customFormat="1" ht="20.100000000000001" customHeight="1" x14ac:dyDescent="0.3">
      <c r="B23" s="60"/>
      <c r="C23" s="1057" t="s">
        <v>67</v>
      </c>
      <c r="D23" s="1058"/>
      <c r="E23" s="1058"/>
      <c r="F23" s="1058"/>
      <c r="G23" s="1058"/>
      <c r="H23" s="1058"/>
      <c r="I23" s="1058"/>
      <c r="J23" s="1058"/>
      <c r="K23" s="1058"/>
      <c r="L23" s="65"/>
      <c r="M23" s="62"/>
    </row>
    <row r="24" spans="2:13" s="6" customFormat="1" ht="20.100000000000001" customHeight="1" x14ac:dyDescent="0.3">
      <c r="B24" s="67"/>
      <c r="C24" s="1057" t="s">
        <v>66</v>
      </c>
      <c r="D24" s="1058"/>
      <c r="E24" s="1058"/>
      <c r="F24" s="1058"/>
      <c r="G24" s="1058"/>
      <c r="H24" s="1058"/>
      <c r="I24" s="1058"/>
      <c r="J24" s="1058"/>
      <c r="K24" s="1058"/>
      <c r="L24" s="66"/>
      <c r="M24" s="62" t="s">
        <v>65</v>
      </c>
    </row>
    <row r="25" spans="2:13" s="6" customFormat="1" ht="20.100000000000001" customHeight="1" x14ac:dyDescent="0.3">
      <c r="B25" s="67"/>
      <c r="C25" s="1057" t="s">
        <v>64</v>
      </c>
      <c r="D25" s="1058"/>
      <c r="E25" s="1058"/>
      <c r="F25" s="1058"/>
      <c r="G25" s="1058"/>
      <c r="H25" s="1058"/>
      <c r="I25" s="1058"/>
      <c r="J25" s="1058"/>
      <c r="K25" s="1058"/>
      <c r="L25" s="66"/>
      <c r="M25" s="62" t="s">
        <v>63</v>
      </c>
    </row>
    <row r="26" spans="2:13" s="12" customFormat="1" ht="20.100000000000001" customHeight="1" x14ac:dyDescent="0.3">
      <c r="B26" s="63"/>
      <c r="C26" s="1057"/>
      <c r="D26" s="1058"/>
      <c r="E26" s="1058"/>
      <c r="F26" s="1058"/>
      <c r="G26" s="1058"/>
      <c r="H26" s="1058"/>
      <c r="I26" s="1058"/>
      <c r="J26" s="1058"/>
      <c r="K26" s="1058"/>
      <c r="L26" s="62"/>
      <c r="M26" s="62"/>
    </row>
    <row r="27" spans="2:13" s="12" customFormat="1" ht="20.100000000000001" customHeight="1" x14ac:dyDescent="0.3">
      <c r="B27" s="58">
        <v>3</v>
      </c>
      <c r="C27" s="1056" t="s">
        <v>62</v>
      </c>
      <c r="D27" s="1056"/>
      <c r="E27" s="1056"/>
      <c r="F27" s="1056"/>
      <c r="G27" s="1056"/>
      <c r="H27" s="1056"/>
      <c r="I27" s="1056"/>
      <c r="J27" s="1056"/>
      <c r="K27" s="1056"/>
      <c r="L27" s="62"/>
      <c r="M27" s="62"/>
    </row>
    <row r="28" spans="2:13" s="12" customFormat="1" ht="20.100000000000001" customHeight="1" x14ac:dyDescent="0.3">
      <c r="B28" s="63"/>
      <c r="C28" s="1057" t="s">
        <v>61</v>
      </c>
      <c r="D28" s="1058"/>
      <c r="E28" s="1058"/>
      <c r="F28" s="1058"/>
      <c r="G28" s="1058"/>
      <c r="H28" s="1058"/>
      <c r="I28" s="1058"/>
      <c r="J28" s="1058"/>
      <c r="K28" s="1058"/>
      <c r="L28" s="62"/>
      <c r="M28" s="62"/>
    </row>
    <row r="29" spans="2:13" s="12" customFormat="1" ht="20.100000000000001" customHeight="1" x14ac:dyDescent="0.3">
      <c r="B29" s="64"/>
      <c r="C29" s="1057" t="s">
        <v>60</v>
      </c>
      <c r="D29" s="1058"/>
      <c r="E29" s="1058"/>
      <c r="F29" s="1058"/>
      <c r="G29" s="1058"/>
      <c r="H29" s="1058"/>
      <c r="I29" s="1058"/>
      <c r="J29" s="1058"/>
      <c r="K29" s="1058"/>
      <c r="L29" s="62"/>
      <c r="M29" s="62" t="s">
        <v>50</v>
      </c>
    </row>
    <row r="30" spans="2:13" s="12" customFormat="1" ht="20.100000000000001" customHeight="1" x14ac:dyDescent="0.3">
      <c r="B30" s="60"/>
      <c r="C30" s="1057" t="s">
        <v>59</v>
      </c>
      <c r="D30" s="1058"/>
      <c r="E30" s="1058"/>
      <c r="F30" s="1058"/>
      <c r="G30" s="1058"/>
      <c r="H30" s="1058"/>
      <c r="I30" s="1058"/>
      <c r="J30" s="1058"/>
      <c r="K30" s="1058"/>
      <c r="L30" s="65"/>
      <c r="M30" s="62" t="s">
        <v>50</v>
      </c>
    </row>
    <row r="31" spans="2:13" s="12" customFormat="1" ht="20.100000000000001" customHeight="1" x14ac:dyDescent="0.3">
      <c r="B31" s="60"/>
      <c r="C31" s="1057" t="s">
        <v>58</v>
      </c>
      <c r="D31" s="1058"/>
      <c r="E31" s="1058"/>
      <c r="F31" s="1058"/>
      <c r="G31" s="1058"/>
      <c r="H31" s="1058"/>
      <c r="I31" s="1058"/>
      <c r="J31" s="1058"/>
      <c r="K31" s="1058"/>
      <c r="L31" s="65"/>
      <c r="M31" s="65"/>
    </row>
    <row r="32" spans="2:13" s="6" customFormat="1" ht="20.100000000000001" customHeight="1" x14ac:dyDescent="0.3">
      <c r="B32" s="67"/>
      <c r="C32" s="1057" t="s">
        <v>57</v>
      </c>
      <c r="D32" s="1058"/>
      <c r="E32" s="1058"/>
      <c r="F32" s="1058"/>
      <c r="G32" s="1058"/>
      <c r="H32" s="1058"/>
      <c r="I32" s="1058"/>
      <c r="J32" s="1058"/>
      <c r="K32" s="1058"/>
      <c r="L32" s="66"/>
      <c r="M32" s="62" t="s">
        <v>50</v>
      </c>
    </row>
    <row r="33" spans="2:13" s="12" customFormat="1" ht="20.100000000000001" customHeight="1" x14ac:dyDescent="0.3">
      <c r="B33" s="64"/>
      <c r="C33" s="1057" t="s">
        <v>56</v>
      </c>
      <c r="D33" s="1058"/>
      <c r="E33" s="1058"/>
      <c r="F33" s="1058"/>
      <c r="G33" s="1058"/>
      <c r="H33" s="1058"/>
      <c r="I33" s="1058"/>
      <c r="J33" s="1058"/>
      <c r="K33" s="1058"/>
      <c r="L33" s="62"/>
      <c r="M33" s="59" t="s">
        <v>55</v>
      </c>
    </row>
    <row r="34" spans="2:13" s="12" customFormat="1" ht="20.100000000000001" customHeight="1" x14ac:dyDescent="0.3">
      <c r="B34" s="60"/>
      <c r="C34" s="1057"/>
      <c r="D34" s="1058"/>
      <c r="E34" s="1058"/>
      <c r="F34" s="1058"/>
      <c r="G34" s="1058"/>
      <c r="H34" s="1058"/>
      <c r="I34" s="1058"/>
      <c r="J34" s="1058"/>
      <c r="K34" s="1058"/>
      <c r="L34" s="65"/>
      <c r="M34" s="62"/>
    </row>
    <row r="35" spans="2:13" s="12" customFormat="1" ht="20.100000000000001" customHeight="1" x14ac:dyDescent="0.3">
      <c r="B35" s="58">
        <v>4</v>
      </c>
      <c r="C35" s="1056" t="s">
        <v>54</v>
      </c>
      <c r="D35" s="1056"/>
      <c r="E35" s="1056"/>
      <c r="F35" s="1056"/>
      <c r="G35" s="1056"/>
      <c r="H35" s="1056"/>
      <c r="I35" s="1056"/>
      <c r="J35" s="1056"/>
      <c r="K35" s="1056"/>
      <c r="L35" s="62"/>
      <c r="M35" s="62"/>
    </row>
    <row r="36" spans="2:13" s="12" customFormat="1" ht="20.100000000000001" customHeight="1" x14ac:dyDescent="0.3">
      <c r="B36" s="63"/>
      <c r="C36" s="1057" t="s">
        <v>53</v>
      </c>
      <c r="D36" s="1058"/>
      <c r="E36" s="1058"/>
      <c r="F36" s="1058"/>
      <c r="G36" s="1058"/>
      <c r="H36" s="1058"/>
      <c r="I36" s="1058"/>
      <c r="J36" s="1058"/>
      <c r="K36" s="1058"/>
      <c r="L36" s="59">
        <v>44972</v>
      </c>
      <c r="M36" s="62" t="s">
        <v>50</v>
      </c>
    </row>
    <row r="37" spans="2:13" s="12" customFormat="1" ht="20.100000000000001" customHeight="1" x14ac:dyDescent="0.3">
      <c r="B37" s="64"/>
      <c r="C37" s="1057" t="s">
        <v>52</v>
      </c>
      <c r="D37" s="1058"/>
      <c r="E37" s="1058"/>
      <c r="F37" s="1058"/>
      <c r="G37" s="1058"/>
      <c r="H37" s="1058"/>
      <c r="I37" s="1058"/>
      <c r="J37" s="1058"/>
      <c r="K37" s="1058"/>
      <c r="L37" s="59">
        <v>44972</v>
      </c>
      <c r="M37" s="62" t="s">
        <v>50</v>
      </c>
    </row>
    <row r="38" spans="2:13" s="12" customFormat="1" ht="20.100000000000001" customHeight="1" x14ac:dyDescent="0.3">
      <c r="B38" s="60"/>
      <c r="C38" s="1057" t="s">
        <v>51</v>
      </c>
      <c r="D38" s="1058"/>
      <c r="E38" s="1058"/>
      <c r="F38" s="1058"/>
      <c r="G38" s="1058"/>
      <c r="H38" s="1058"/>
      <c r="I38" s="1058"/>
      <c r="J38" s="1058"/>
      <c r="K38" s="1058"/>
      <c r="L38" s="65"/>
      <c r="M38" s="62" t="s">
        <v>50</v>
      </c>
    </row>
    <row r="39" spans="2:13" s="12" customFormat="1" ht="20.100000000000001" customHeight="1" x14ac:dyDescent="0.3">
      <c r="B39" s="60"/>
      <c r="C39" s="1057"/>
      <c r="D39" s="1058"/>
      <c r="E39" s="1058"/>
      <c r="F39" s="1058"/>
      <c r="G39" s="1058"/>
      <c r="H39" s="1058"/>
      <c r="I39" s="1058"/>
      <c r="J39" s="1058"/>
      <c r="K39" s="1058"/>
      <c r="L39" s="65"/>
      <c r="M39" s="65"/>
    </row>
    <row r="40" spans="2:13" s="6" customFormat="1" ht="20.100000000000001" customHeight="1" x14ac:dyDescent="0.3">
      <c r="B40" s="67"/>
      <c r="C40" s="1057"/>
      <c r="D40" s="1058"/>
      <c r="E40" s="1058"/>
      <c r="F40" s="1058"/>
      <c r="G40" s="1058"/>
      <c r="H40" s="1058"/>
      <c r="I40" s="1058"/>
      <c r="J40" s="1058"/>
      <c r="K40" s="1058"/>
      <c r="L40" s="66"/>
      <c r="M40" s="66"/>
    </row>
    <row r="41" spans="2:13" s="6" customFormat="1" ht="19.5" customHeight="1" x14ac:dyDescent="0.3">
      <c r="B41" s="67"/>
      <c r="C41" s="1065"/>
      <c r="D41" s="1065"/>
      <c r="E41" s="1065"/>
      <c r="F41" s="1065"/>
      <c r="G41" s="1065"/>
      <c r="H41" s="1065"/>
      <c r="I41" s="1065"/>
      <c r="J41" s="1065"/>
      <c r="K41" s="1065"/>
      <c r="L41" s="62"/>
      <c r="M41" s="62"/>
    </row>
    <row r="42" spans="2:13" x14ac:dyDescent="0.3">
      <c r="B42" s="23"/>
      <c r="C42" s="3"/>
      <c r="D42" s="3"/>
      <c r="E42" s="3"/>
      <c r="F42" s="4"/>
      <c r="G42" s="3"/>
      <c r="H42" s="3"/>
      <c r="I42" s="3"/>
      <c r="J42" s="3"/>
      <c r="K42" s="3"/>
      <c r="L42" s="3"/>
      <c r="M42" s="3"/>
    </row>
    <row r="43" spans="2:13" ht="50.1" customHeight="1" x14ac:dyDescent="0.3">
      <c r="B43" s="22" t="s">
        <v>49</v>
      </c>
      <c r="C43" s="22"/>
      <c r="D43" s="22"/>
      <c r="E43" s="22"/>
      <c r="F43" s="22"/>
      <c r="G43" s="22"/>
      <c r="H43" s="22"/>
      <c r="I43" s="22"/>
      <c r="J43" s="22"/>
      <c r="K43" s="22"/>
      <c r="L43" s="22"/>
      <c r="M43" s="22"/>
    </row>
    <row r="44" spans="2:13" ht="20.100000000000001" customHeight="1" x14ac:dyDescent="0.3">
      <c r="B44" s="21" t="s">
        <v>48</v>
      </c>
      <c r="C44" s="1066" t="s">
        <v>47</v>
      </c>
      <c r="D44" s="1067"/>
      <c r="E44" s="1067"/>
      <c r="F44" s="1067"/>
      <c r="G44" s="1067"/>
      <c r="H44" s="1067"/>
      <c r="I44" s="1067"/>
      <c r="J44" s="1067"/>
      <c r="K44" s="1068"/>
      <c r="L44" s="21" t="s">
        <v>46</v>
      </c>
      <c r="M44" s="21"/>
    </row>
    <row r="45" spans="2:13" s="12" customFormat="1" ht="20.100000000000001" customHeight="1" x14ac:dyDescent="0.3">
      <c r="B45" s="20"/>
      <c r="C45" s="1059"/>
      <c r="D45" s="1060"/>
      <c r="E45" s="1060"/>
      <c r="F45" s="1060"/>
      <c r="G45" s="1060"/>
      <c r="H45" s="1060"/>
      <c r="I45" s="1060"/>
      <c r="J45" s="1060"/>
      <c r="K45" s="1061"/>
      <c r="L45" s="19"/>
      <c r="M45" s="19"/>
    </row>
    <row r="46" spans="2:13" s="12" customFormat="1" ht="20.100000000000001" customHeight="1" x14ac:dyDescent="0.3">
      <c r="B46" s="18"/>
      <c r="C46" s="50"/>
      <c r="L46" s="17"/>
      <c r="M46" s="17"/>
    </row>
    <row r="47" spans="2:13" s="12" customFormat="1" ht="20.100000000000001" customHeight="1" x14ac:dyDescent="0.3">
      <c r="B47" s="49"/>
      <c r="C47" s="46"/>
      <c r="D47" s="45"/>
      <c r="E47" s="45"/>
      <c r="F47" s="45"/>
      <c r="G47" s="47"/>
      <c r="H47" s="47"/>
      <c r="I47" s="47"/>
      <c r="J47" s="47"/>
      <c r="K47" s="48"/>
      <c r="L47" s="8"/>
      <c r="M47" s="8"/>
    </row>
    <row r="48" spans="2:13" s="12" customFormat="1" ht="20.100000000000001" customHeight="1" x14ac:dyDescent="0.3">
      <c r="B48" s="9"/>
      <c r="C48" s="53"/>
      <c r="D48" s="54"/>
      <c r="E48" s="54"/>
      <c r="F48" s="54"/>
      <c r="G48" s="54"/>
      <c r="H48" s="54"/>
      <c r="I48" s="54"/>
      <c r="J48" s="54"/>
      <c r="K48" s="55"/>
      <c r="L48" s="16"/>
      <c r="M48" s="16"/>
    </row>
    <row r="49" spans="2:13" s="12" customFormat="1" ht="20.100000000000001" customHeight="1" x14ac:dyDescent="0.3">
      <c r="B49" s="10"/>
      <c r="C49" s="53"/>
      <c r="D49" s="54"/>
      <c r="E49" s="54"/>
      <c r="F49" s="54"/>
      <c r="G49" s="54"/>
      <c r="H49" s="54"/>
      <c r="I49" s="54"/>
      <c r="J49" s="54"/>
      <c r="K49" s="55"/>
      <c r="L49" s="16"/>
      <c r="M49" s="16"/>
    </row>
    <row r="50" spans="2:13" s="12" customFormat="1" ht="20.100000000000001" customHeight="1" x14ac:dyDescent="0.3">
      <c r="B50" s="10"/>
      <c r="C50" s="53"/>
      <c r="D50" s="54"/>
      <c r="E50" s="54"/>
      <c r="F50" s="54"/>
      <c r="G50" s="54"/>
      <c r="H50" s="54"/>
      <c r="I50" s="54"/>
      <c r="J50" s="54"/>
      <c r="K50" s="55"/>
      <c r="L50" s="13"/>
      <c r="M50" s="13"/>
    </row>
    <row r="51" spans="2:13" s="12" customFormat="1" ht="20.100000000000001" customHeight="1" x14ac:dyDescent="0.3">
      <c r="B51" s="10"/>
      <c r="C51" s="53"/>
      <c r="D51" s="54"/>
      <c r="E51" s="54"/>
      <c r="F51" s="54"/>
      <c r="G51" s="54"/>
      <c r="H51" s="54"/>
      <c r="I51" s="54"/>
      <c r="J51" s="54"/>
      <c r="K51" s="55"/>
      <c r="L51" s="13"/>
      <c r="M51" s="13"/>
    </row>
    <row r="52" spans="2:13" s="12" customFormat="1" ht="20.100000000000001" customHeight="1" x14ac:dyDescent="0.3">
      <c r="B52" s="10"/>
      <c r="C52" s="1062"/>
      <c r="D52" s="1063"/>
      <c r="E52" s="1063"/>
      <c r="F52" s="1063"/>
      <c r="G52" s="1063"/>
      <c r="H52" s="1063"/>
      <c r="I52" s="1063"/>
      <c r="J52" s="1063"/>
      <c r="K52" s="1064"/>
      <c r="L52" s="13"/>
      <c r="M52" s="13"/>
    </row>
    <row r="53" spans="2:13" s="12" customFormat="1" ht="20.100000000000001" customHeight="1" x14ac:dyDescent="0.3">
      <c r="B53" s="10"/>
      <c r="C53" s="1062"/>
      <c r="D53" s="1063"/>
      <c r="E53" s="1063"/>
      <c r="F53" s="1063"/>
      <c r="G53" s="1063"/>
      <c r="H53" s="1063"/>
      <c r="I53" s="1063"/>
      <c r="J53" s="1063"/>
      <c r="K53" s="1064"/>
      <c r="L53" s="13"/>
      <c r="M53" s="13"/>
    </row>
    <row r="54" spans="2:13" s="12" customFormat="1" ht="20.100000000000001" customHeight="1" x14ac:dyDescent="0.3">
      <c r="B54" s="10"/>
      <c r="C54" s="1062"/>
      <c r="D54" s="1063"/>
      <c r="E54" s="1063"/>
      <c r="F54" s="1063"/>
      <c r="G54" s="1063"/>
      <c r="H54" s="1063"/>
      <c r="I54" s="1063"/>
      <c r="J54" s="1063"/>
      <c r="K54" s="1064"/>
      <c r="L54" s="13"/>
      <c r="M54" s="13"/>
    </row>
    <row r="55" spans="2:13" s="12" customFormat="1" ht="20.100000000000001" customHeight="1" x14ac:dyDescent="0.3">
      <c r="B55" s="10"/>
      <c r="C55" s="1062"/>
      <c r="D55" s="1063"/>
      <c r="E55" s="1063"/>
      <c r="F55" s="1063"/>
      <c r="G55" s="1063"/>
      <c r="H55" s="1063"/>
      <c r="I55" s="1063"/>
      <c r="J55" s="1063"/>
      <c r="K55" s="1064"/>
      <c r="L55" s="13"/>
      <c r="M55" s="13"/>
    </row>
    <row r="56" spans="2:13" s="12" customFormat="1" ht="20.100000000000001" customHeight="1" x14ac:dyDescent="0.3">
      <c r="B56" s="10"/>
      <c r="C56" s="1059"/>
      <c r="D56" s="1060"/>
      <c r="E56" s="1060"/>
      <c r="F56" s="1060"/>
      <c r="G56" s="1060"/>
      <c r="H56" s="1060"/>
      <c r="I56" s="1060"/>
      <c r="J56" s="1060"/>
      <c r="K56" s="1061"/>
      <c r="L56" s="13"/>
      <c r="M56" s="13"/>
    </row>
    <row r="57" spans="2:13" s="12" customFormat="1" ht="20.100000000000001" customHeight="1" x14ac:dyDescent="0.3">
      <c r="B57" s="9"/>
      <c r="C57" s="1062"/>
      <c r="D57" s="1063"/>
      <c r="E57" s="1063"/>
      <c r="F57" s="1063"/>
      <c r="G57" s="1063"/>
      <c r="H57" s="1063"/>
      <c r="I57" s="1063"/>
      <c r="J57" s="1063"/>
      <c r="K57" s="1064"/>
      <c r="L57" s="13"/>
      <c r="M57" s="13"/>
    </row>
    <row r="58" spans="2:13" s="12" customFormat="1" ht="20.100000000000001" customHeight="1" x14ac:dyDescent="0.3">
      <c r="B58" s="9"/>
      <c r="C58" s="1062"/>
      <c r="D58" s="1063"/>
      <c r="E58" s="1063"/>
      <c r="F58" s="1063"/>
      <c r="G58" s="1063"/>
      <c r="H58" s="1063"/>
      <c r="I58" s="1063"/>
      <c r="J58" s="1063"/>
      <c r="K58" s="1064"/>
      <c r="L58" s="13"/>
      <c r="M58" s="13"/>
    </row>
    <row r="59" spans="2:13" s="12" customFormat="1" ht="20.100000000000001" customHeight="1" x14ac:dyDescent="0.3">
      <c r="B59" s="10"/>
      <c r="C59" s="1062"/>
      <c r="D59" s="1063"/>
      <c r="E59" s="1063"/>
      <c r="F59" s="1063"/>
      <c r="G59" s="1063"/>
      <c r="H59" s="1063"/>
      <c r="I59" s="1063"/>
      <c r="J59" s="1063"/>
      <c r="K59" s="1064"/>
      <c r="L59" s="13"/>
      <c r="M59" s="13"/>
    </row>
    <row r="60" spans="2:13" s="12" customFormat="1" ht="20.100000000000001" customHeight="1" x14ac:dyDescent="0.3">
      <c r="B60" s="15"/>
      <c r="C60" s="1062"/>
      <c r="D60" s="1063"/>
      <c r="E60" s="1063"/>
      <c r="F60" s="1063"/>
      <c r="G60" s="1063"/>
      <c r="H60" s="1063"/>
      <c r="I60" s="1063"/>
      <c r="J60" s="1063"/>
      <c r="K60" s="1064"/>
      <c r="L60" s="13"/>
      <c r="M60" s="13"/>
    </row>
    <row r="61" spans="2:13" s="12" customFormat="1" ht="20.100000000000001" customHeight="1" x14ac:dyDescent="0.3">
      <c r="B61" s="14"/>
      <c r="C61" s="1062"/>
      <c r="D61" s="1063"/>
      <c r="E61" s="1063"/>
      <c r="F61" s="1063"/>
      <c r="G61" s="1063"/>
      <c r="H61" s="1063"/>
      <c r="I61" s="1063"/>
      <c r="J61" s="1063"/>
      <c r="K61" s="1064"/>
      <c r="L61" s="13"/>
      <c r="M61" s="13"/>
    </row>
    <row r="62" spans="2:13" s="12" customFormat="1" ht="20.100000000000001" customHeight="1" x14ac:dyDescent="0.3">
      <c r="B62" s="14"/>
      <c r="C62" s="1062"/>
      <c r="D62" s="1063"/>
      <c r="E62" s="1063"/>
      <c r="F62" s="1063"/>
      <c r="G62" s="1063"/>
      <c r="H62" s="1063"/>
      <c r="I62" s="1063"/>
      <c r="J62" s="1063"/>
      <c r="K62" s="1064"/>
      <c r="L62" s="13"/>
      <c r="M62" s="13"/>
    </row>
    <row r="63" spans="2:13" s="12" customFormat="1" ht="20.100000000000001" customHeight="1" x14ac:dyDescent="0.3">
      <c r="B63" s="14"/>
      <c r="C63" s="1062"/>
      <c r="D63" s="1063"/>
      <c r="E63" s="1063"/>
      <c r="F63" s="1063"/>
      <c r="G63" s="1063"/>
      <c r="H63" s="1063"/>
      <c r="I63" s="1063"/>
      <c r="J63" s="1063"/>
      <c r="K63" s="1064"/>
      <c r="L63" s="13"/>
      <c r="M63" s="13"/>
    </row>
    <row r="64" spans="2:13" s="12" customFormat="1" ht="20.100000000000001" customHeight="1" x14ac:dyDescent="0.3">
      <c r="B64" s="14"/>
      <c r="C64" s="1062"/>
      <c r="D64" s="1063"/>
      <c r="E64" s="1063"/>
      <c r="F64" s="1063"/>
      <c r="G64" s="1063"/>
      <c r="H64" s="1063"/>
      <c r="I64" s="1063"/>
      <c r="J64" s="1063"/>
      <c r="K64" s="1064"/>
      <c r="L64" s="13"/>
      <c r="M64" s="13"/>
    </row>
    <row r="65" spans="2:13" s="12" customFormat="1" ht="20.100000000000001" customHeight="1" x14ac:dyDescent="0.3">
      <c r="B65" s="14"/>
      <c r="C65" s="1062"/>
      <c r="D65" s="1063"/>
      <c r="E65" s="1063"/>
      <c r="F65" s="1063"/>
      <c r="G65" s="1063"/>
      <c r="H65" s="1063"/>
      <c r="I65" s="1063"/>
      <c r="J65" s="1063"/>
      <c r="K65" s="1064"/>
      <c r="L65" s="13"/>
      <c r="M65" s="13"/>
    </row>
    <row r="66" spans="2:13" s="12" customFormat="1" ht="20.100000000000001" customHeight="1" x14ac:dyDescent="0.3">
      <c r="B66" s="14"/>
      <c r="C66" s="1062"/>
      <c r="D66" s="1063"/>
      <c r="E66" s="1063"/>
      <c r="F66" s="1063"/>
      <c r="G66" s="1063"/>
      <c r="H66" s="1063"/>
      <c r="I66" s="1063"/>
      <c r="J66" s="1063"/>
      <c r="K66" s="1064"/>
      <c r="L66" s="13"/>
      <c r="M66" s="13"/>
    </row>
    <row r="67" spans="2:13" s="12" customFormat="1" ht="20.100000000000001" customHeight="1" x14ac:dyDescent="0.3">
      <c r="B67" s="14"/>
      <c r="C67" s="1062"/>
      <c r="D67" s="1063"/>
      <c r="E67" s="1063"/>
      <c r="F67" s="1063"/>
      <c r="G67" s="1063"/>
      <c r="H67" s="1063"/>
      <c r="I67" s="1063"/>
      <c r="J67" s="1063"/>
      <c r="K67" s="1064"/>
      <c r="L67" s="13"/>
      <c r="M67" s="13"/>
    </row>
    <row r="68" spans="2:13" s="12" customFormat="1" ht="20.100000000000001" customHeight="1" x14ac:dyDescent="0.3">
      <c r="B68" s="14"/>
      <c r="C68" s="1062"/>
      <c r="D68" s="1063"/>
      <c r="E68" s="1063"/>
      <c r="F68" s="1063"/>
      <c r="G68" s="1063"/>
      <c r="H68" s="1063"/>
      <c r="I68" s="1063"/>
      <c r="J68" s="1063"/>
      <c r="K68" s="1064"/>
      <c r="L68" s="13"/>
      <c r="M68" s="13"/>
    </row>
    <row r="69" spans="2:13" s="12" customFormat="1" ht="20.100000000000001" customHeight="1" x14ac:dyDescent="0.3">
      <c r="B69" s="14"/>
      <c r="C69" s="1062"/>
      <c r="D69" s="1063"/>
      <c r="E69" s="1063"/>
      <c r="F69" s="1063"/>
      <c r="G69" s="1063"/>
      <c r="H69" s="1063"/>
      <c r="I69" s="1063"/>
      <c r="J69" s="1063"/>
      <c r="K69" s="1064"/>
      <c r="L69" s="13"/>
      <c r="M69" s="13"/>
    </row>
    <row r="70" spans="2:13" s="12" customFormat="1" ht="20.100000000000001" customHeight="1" x14ac:dyDescent="0.3">
      <c r="B70" s="14"/>
      <c r="C70" s="1062"/>
      <c r="D70" s="1063"/>
      <c r="E70" s="1063"/>
      <c r="F70" s="1063"/>
      <c r="G70" s="1063"/>
      <c r="H70" s="1063"/>
      <c r="I70" s="1063"/>
      <c r="J70" s="1063"/>
      <c r="K70" s="1064"/>
      <c r="L70" s="13"/>
      <c r="M70" s="13"/>
    </row>
    <row r="71" spans="2:13" s="12" customFormat="1" ht="20.100000000000001" customHeight="1" x14ac:dyDescent="0.3">
      <c r="B71" s="14"/>
      <c r="C71" s="1059"/>
      <c r="D71" s="1060"/>
      <c r="E71" s="1060"/>
      <c r="F71" s="1060"/>
      <c r="G71" s="1060"/>
      <c r="H71" s="1060"/>
      <c r="I71" s="1060"/>
      <c r="J71" s="1060"/>
      <c r="K71" s="1061"/>
      <c r="L71" s="13"/>
      <c r="M71" s="13"/>
    </row>
    <row r="72" spans="2:13" s="12" customFormat="1" ht="20.100000000000001" customHeight="1" x14ac:dyDescent="0.3">
      <c r="B72" s="14"/>
      <c r="C72" s="1062"/>
      <c r="D72" s="1063"/>
      <c r="E72" s="1063"/>
      <c r="F72" s="1063"/>
      <c r="G72" s="1063"/>
      <c r="H72" s="1063"/>
      <c r="I72" s="1063"/>
      <c r="J72" s="1063"/>
      <c r="K72" s="1064"/>
      <c r="L72" s="13"/>
      <c r="M72" s="13"/>
    </row>
    <row r="73" spans="2:13" s="12" customFormat="1" ht="20.100000000000001" customHeight="1" x14ac:dyDescent="0.3">
      <c r="B73" s="15"/>
      <c r="C73" s="1062"/>
      <c r="D73" s="1063"/>
      <c r="E73" s="1063"/>
      <c r="F73" s="1063"/>
      <c r="G73" s="1063"/>
      <c r="H73" s="1063"/>
      <c r="I73" s="1063"/>
      <c r="J73" s="1063"/>
      <c r="K73" s="1064"/>
      <c r="L73" s="13"/>
      <c r="M73" s="13"/>
    </row>
    <row r="74" spans="2:13" s="12" customFormat="1" ht="20.100000000000001" customHeight="1" x14ac:dyDescent="0.3">
      <c r="B74" s="14"/>
      <c r="C74" s="1059"/>
      <c r="D74" s="1060"/>
      <c r="E74" s="1060"/>
      <c r="F74" s="1060"/>
      <c r="G74" s="1060"/>
      <c r="H74" s="1060"/>
      <c r="I74" s="1060"/>
      <c r="J74" s="1060"/>
      <c r="K74" s="1061"/>
      <c r="L74" s="13"/>
      <c r="M74" s="13"/>
    </row>
    <row r="75" spans="2:13" s="12" customFormat="1" ht="20.100000000000001" customHeight="1" x14ac:dyDescent="0.3">
      <c r="B75" s="14"/>
      <c r="C75" s="1062"/>
      <c r="D75" s="1063"/>
      <c r="E75" s="1063"/>
      <c r="F75" s="1063"/>
      <c r="G75" s="1063"/>
      <c r="H75" s="1063"/>
      <c r="I75" s="1063"/>
      <c r="J75" s="1063"/>
      <c r="K75" s="1064"/>
      <c r="L75" s="13"/>
      <c r="M75" s="13"/>
    </row>
    <row r="76" spans="2:13" s="12" customFormat="1" ht="20.100000000000001" customHeight="1" x14ac:dyDescent="0.3">
      <c r="B76" s="14"/>
      <c r="C76" s="1059"/>
      <c r="D76" s="1060"/>
      <c r="E76" s="1060"/>
      <c r="F76" s="1060"/>
      <c r="G76" s="1060"/>
      <c r="H76" s="1060"/>
      <c r="I76" s="1060"/>
      <c r="J76" s="1060"/>
      <c r="K76" s="1061"/>
      <c r="L76" s="13"/>
      <c r="M76" s="13"/>
    </row>
    <row r="77" spans="2:13" s="12" customFormat="1" ht="20.100000000000001" customHeight="1" x14ac:dyDescent="0.3">
      <c r="B77" s="14"/>
      <c r="C77" s="1062"/>
      <c r="D77" s="1063"/>
      <c r="E77" s="1063"/>
      <c r="F77" s="1063"/>
      <c r="G77" s="1063"/>
      <c r="H77" s="1063"/>
      <c r="I77" s="1063"/>
      <c r="J77" s="1063"/>
      <c r="K77" s="1064"/>
      <c r="L77" s="13"/>
      <c r="M77" s="13"/>
    </row>
    <row r="78" spans="2:13" s="12" customFormat="1" ht="20.100000000000001" customHeight="1" x14ac:dyDescent="0.3">
      <c r="B78" s="14"/>
      <c r="C78" s="1062"/>
      <c r="D78" s="1063"/>
      <c r="E78" s="1063"/>
      <c r="F78" s="1063"/>
      <c r="G78" s="1063"/>
      <c r="H78" s="1063"/>
      <c r="I78" s="1063"/>
      <c r="J78" s="1063"/>
      <c r="K78" s="1064"/>
      <c r="L78" s="13"/>
      <c r="M78" s="13"/>
    </row>
    <row r="79" spans="2:13" s="12" customFormat="1" ht="20.100000000000001" customHeight="1" x14ac:dyDescent="0.3">
      <c r="B79" s="14"/>
      <c r="C79" s="1062"/>
      <c r="D79" s="1063"/>
      <c r="E79" s="1063"/>
      <c r="F79" s="1063"/>
      <c r="G79" s="1063"/>
      <c r="H79" s="1063"/>
      <c r="I79" s="1063"/>
      <c r="J79" s="1063"/>
      <c r="K79" s="1064"/>
      <c r="L79" s="13"/>
      <c r="M79" s="13"/>
    </row>
    <row r="80" spans="2:13" s="12" customFormat="1" ht="20.100000000000001" customHeight="1" x14ac:dyDescent="0.3">
      <c r="B80" s="14"/>
      <c r="C80" s="1062"/>
      <c r="D80" s="1063"/>
      <c r="E80" s="1063"/>
      <c r="F80" s="1063"/>
      <c r="G80" s="1063"/>
      <c r="H80" s="1063"/>
      <c r="I80" s="1063"/>
      <c r="J80" s="1063"/>
      <c r="K80" s="1064"/>
      <c r="L80" s="13"/>
      <c r="M80" s="13"/>
    </row>
    <row r="81" spans="2:13" s="12" customFormat="1" ht="20.100000000000001" customHeight="1" x14ac:dyDescent="0.3">
      <c r="B81" s="14"/>
      <c r="C81" s="1062"/>
      <c r="D81" s="1063"/>
      <c r="E81" s="1063"/>
      <c r="F81" s="1063"/>
      <c r="G81" s="1063"/>
      <c r="H81" s="1063"/>
      <c r="I81" s="1063"/>
      <c r="J81" s="1063"/>
      <c r="K81" s="1064"/>
      <c r="L81" s="13"/>
      <c r="M81" s="13"/>
    </row>
    <row r="82" spans="2:13" s="12" customFormat="1" ht="20.100000000000001" customHeight="1" x14ac:dyDescent="0.3">
      <c r="B82" s="14"/>
      <c r="C82" s="1059"/>
      <c r="D82" s="1060"/>
      <c r="E82" s="1060"/>
      <c r="F82" s="1060"/>
      <c r="G82" s="1060"/>
      <c r="H82" s="1060"/>
      <c r="I82" s="1060"/>
      <c r="J82" s="1060"/>
      <c r="K82" s="1061"/>
      <c r="L82" s="13"/>
      <c r="M82" s="13"/>
    </row>
    <row r="83" spans="2:13" s="6" customFormat="1" ht="20.100000000000001" customHeight="1" x14ac:dyDescent="0.3">
      <c r="B83" s="10"/>
      <c r="C83" s="1062"/>
      <c r="D83" s="1063"/>
      <c r="E83" s="1063"/>
      <c r="F83" s="1063"/>
      <c r="G83" s="1063"/>
      <c r="H83" s="1063"/>
      <c r="I83" s="1063"/>
      <c r="J83" s="1063"/>
      <c r="K83" s="1064"/>
      <c r="L83" s="11"/>
      <c r="M83" s="11"/>
    </row>
    <row r="84" spans="2:13" s="6" customFormat="1" ht="19.5" customHeight="1" x14ac:dyDescent="0.3">
      <c r="B84" s="9"/>
      <c r="C84" s="1062"/>
      <c r="D84" s="1063"/>
      <c r="E84" s="1063"/>
      <c r="F84" s="1063"/>
      <c r="G84" s="1063"/>
      <c r="H84" s="1063"/>
      <c r="I84" s="1063"/>
      <c r="J84" s="1063"/>
      <c r="K84" s="1064"/>
      <c r="L84" s="8"/>
      <c r="M84" s="8"/>
    </row>
    <row r="85" spans="2:13" ht="19.5" customHeight="1" x14ac:dyDescent="0.3">
      <c r="B85" s="10"/>
      <c r="C85" s="1059"/>
      <c r="D85" s="1060"/>
      <c r="E85" s="1060"/>
      <c r="F85" s="1060"/>
      <c r="G85" s="1060"/>
      <c r="H85" s="1060"/>
      <c r="I85" s="1060"/>
      <c r="J85" s="1060"/>
      <c r="K85" s="1061"/>
      <c r="L85" s="7"/>
      <c r="M85" s="7"/>
    </row>
    <row r="86" spans="2:13" s="6" customFormat="1" ht="19.5" customHeight="1" x14ac:dyDescent="0.3">
      <c r="B86" s="9"/>
      <c r="C86" s="1062"/>
      <c r="D86" s="1063"/>
      <c r="E86" s="1063"/>
      <c r="F86" s="1063"/>
      <c r="G86" s="1063"/>
      <c r="H86" s="1063"/>
      <c r="I86" s="1063"/>
      <c r="J86" s="1063"/>
      <c r="K86" s="1064"/>
      <c r="L86" s="8"/>
      <c r="M86" s="8"/>
    </row>
    <row r="87" spans="2:13" x14ac:dyDescent="0.3">
      <c r="B87" s="5"/>
      <c r="C87" s="3"/>
      <c r="D87" s="3"/>
      <c r="E87" s="3"/>
      <c r="F87" s="4"/>
      <c r="G87" s="3"/>
      <c r="H87" s="3"/>
      <c r="I87" s="3"/>
      <c r="J87" s="3"/>
      <c r="K87" s="3"/>
      <c r="L87" s="3"/>
      <c r="M87" s="3"/>
    </row>
  </sheetData>
  <mergeCells count="69">
    <mergeCell ref="C77:K77"/>
    <mergeCell ref="C64:K64"/>
    <mergeCell ref="C65:K65"/>
    <mergeCell ref="C78:K78"/>
    <mergeCell ref="C67:K67"/>
    <mergeCell ref="C68:K68"/>
    <mergeCell ref="C74:K74"/>
    <mergeCell ref="C75:K75"/>
    <mergeCell ref="C76:K76"/>
    <mergeCell ref="C69:K69"/>
    <mergeCell ref="C70:K70"/>
    <mergeCell ref="C71:K71"/>
    <mergeCell ref="C72:K72"/>
    <mergeCell ref="C73:K73"/>
    <mergeCell ref="C35:K35"/>
    <mergeCell ref="C36:K36"/>
    <mergeCell ref="C37:K37"/>
    <mergeCell ref="C38:K38"/>
    <mergeCell ref="C66:K66"/>
    <mergeCell ref="C55:K55"/>
    <mergeCell ref="C61:K61"/>
    <mergeCell ref="C62:K62"/>
    <mergeCell ref="C63:K63"/>
    <mergeCell ref="C40:K40"/>
    <mergeCell ref="C54:K54"/>
    <mergeCell ref="C41:K41"/>
    <mergeCell ref="C44:K44"/>
    <mergeCell ref="C45:K45"/>
    <mergeCell ref="C52:K52"/>
    <mergeCell ref="C53:K53"/>
    <mergeCell ref="C23:K23"/>
    <mergeCell ref="C24:K24"/>
    <mergeCell ref="C26:K26"/>
    <mergeCell ref="C31:K31"/>
    <mergeCell ref="C32:K32"/>
    <mergeCell ref="C85:K85"/>
    <mergeCell ref="C86:K86"/>
    <mergeCell ref="C79:K79"/>
    <mergeCell ref="C80:K80"/>
    <mergeCell ref="C81:K81"/>
    <mergeCell ref="C82:K82"/>
    <mergeCell ref="C83:K83"/>
    <mergeCell ref="C84:K84"/>
    <mergeCell ref="C56:K56"/>
    <mergeCell ref="C57:K57"/>
    <mergeCell ref="C58:K58"/>
    <mergeCell ref="C59:K59"/>
    <mergeCell ref="C60:K60"/>
    <mergeCell ref="C33:K33"/>
    <mergeCell ref="C34:K34"/>
    <mergeCell ref="C39:K39"/>
    <mergeCell ref="C15:K15"/>
    <mergeCell ref="C16:K16"/>
    <mergeCell ref="C17:K17"/>
    <mergeCell ref="C27:K27"/>
    <mergeCell ref="C28:K28"/>
    <mergeCell ref="C29:K29"/>
    <mergeCell ref="C30:K30"/>
    <mergeCell ref="C25:K25"/>
    <mergeCell ref="C18:K18"/>
    <mergeCell ref="C19:K19"/>
    <mergeCell ref="C20:K20"/>
    <mergeCell ref="C21:K21"/>
    <mergeCell ref="C22:K22"/>
    <mergeCell ref="E3:G3"/>
    <mergeCell ref="H5:K5"/>
    <mergeCell ref="C12:K12"/>
    <mergeCell ref="C13:K13"/>
    <mergeCell ref="C14:K14"/>
  </mergeCells>
  <phoneticPr fontId="4" type="noConversion"/>
  <conditionalFormatting sqref="L45:M86 L14:M14 L41:M41 L18:M24">
    <cfRule type="cellIs" dxfId="246" priority="13" stopIfTrue="1" operator="notEqual">
      <formula>0</formula>
    </cfRule>
  </conditionalFormatting>
  <conditionalFormatting sqref="L13:M13">
    <cfRule type="cellIs" dxfId="245" priority="12" stopIfTrue="1" operator="notEqual">
      <formula>0</formula>
    </cfRule>
  </conditionalFormatting>
  <conditionalFormatting sqref="L15:L16">
    <cfRule type="cellIs" dxfId="244" priority="11" stopIfTrue="1" operator="notEqual">
      <formula>0</formula>
    </cfRule>
  </conditionalFormatting>
  <conditionalFormatting sqref="M15:M16">
    <cfRule type="cellIs" dxfId="243" priority="10" stopIfTrue="1" operator="notEqual">
      <formula>0</formula>
    </cfRule>
  </conditionalFormatting>
  <conditionalFormatting sqref="L17">
    <cfRule type="cellIs" dxfId="242" priority="8" stopIfTrue="1" operator="notEqual">
      <formula>0</formula>
    </cfRule>
  </conditionalFormatting>
  <conditionalFormatting sqref="L26:M26 L34:M34 L39:M40 L33">
    <cfRule type="cellIs" dxfId="241" priority="9" stopIfTrue="1" operator="notEqual">
      <formula>0</formula>
    </cfRule>
  </conditionalFormatting>
  <conditionalFormatting sqref="M17">
    <cfRule type="cellIs" dxfId="240" priority="7" stopIfTrue="1" operator="notEqual">
      <formula>0</formula>
    </cfRule>
  </conditionalFormatting>
  <conditionalFormatting sqref="L27:M32">
    <cfRule type="cellIs" dxfId="239" priority="6" stopIfTrue="1" operator="notEqual">
      <formula>0</formula>
    </cfRule>
  </conditionalFormatting>
  <conditionalFormatting sqref="L35:M35 L38:M38 M36:M37">
    <cfRule type="cellIs" dxfId="238" priority="5" stopIfTrue="1" operator="notEqual">
      <formula>0</formula>
    </cfRule>
  </conditionalFormatting>
  <conditionalFormatting sqref="L25:M25">
    <cfRule type="cellIs" dxfId="237" priority="4" stopIfTrue="1" operator="notEqual">
      <formula>0</formula>
    </cfRule>
  </conditionalFormatting>
  <conditionalFormatting sqref="L36">
    <cfRule type="cellIs" dxfId="236" priority="3" stopIfTrue="1" operator="notEqual">
      <formula>0</formula>
    </cfRule>
  </conditionalFormatting>
  <conditionalFormatting sqref="L37">
    <cfRule type="cellIs" dxfId="235" priority="2" stopIfTrue="1" operator="notEqual">
      <formula>0</formula>
    </cfRule>
  </conditionalFormatting>
  <conditionalFormatting sqref="M33">
    <cfRule type="cellIs" dxfId="234" priority="1" stopIfTrue="1" operator="notEqual">
      <formula>0</formula>
    </cfRule>
  </conditionalFormatting>
  <printOptions horizontalCentered="1"/>
  <pageMargins left="0.39370078740157483" right="0.39370078740157483" top="0.59055118110236227" bottom="0.55118110236220474" header="0" footer="0"/>
  <pageSetup paperSize="9" scale="79" fitToHeight="2" orientation="portrait" r:id="rId1"/>
  <headerFooter alignWithMargins="0">
    <oddFooter>&amp;C&amp;P/&amp;N</oddFooter>
  </headerFooter>
  <rowBreaks count="1" manualBreakCount="1">
    <brk id="4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45"/>
  <sheetViews>
    <sheetView showGridLines="0" view="pageBreakPreview" zoomScaleNormal="100" zoomScaleSheetLayoutView="100" workbookViewId="0">
      <selection activeCell="C39" sqref="C39:K3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8.875" style="1" customWidth="1"/>
    <col min="12" max="12" width="9.125" style="1" customWidth="1"/>
    <col min="13" max="13" width="17.125" style="1" customWidth="1"/>
    <col min="14" max="14" width="28.75" style="82" customWidth="1"/>
    <col min="15" max="15" width="1.75" style="1" customWidth="1"/>
    <col min="16"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44"/>
      <c r="D2" s="42"/>
      <c r="E2" s="43"/>
      <c r="F2" s="43"/>
      <c r="G2" s="43"/>
      <c r="H2" s="43"/>
      <c r="I2" s="42"/>
      <c r="J2" s="42"/>
      <c r="K2" s="42"/>
      <c r="L2" s="41"/>
      <c r="M2" s="40"/>
      <c r="N2" s="70"/>
    </row>
    <row r="3" spans="2:14" ht="20.100000000000001" customHeight="1" x14ac:dyDescent="0.3">
      <c r="B3" s="27" t="s">
        <v>9</v>
      </c>
      <c r="C3" s="28"/>
      <c r="D3" s="28"/>
      <c r="E3" s="1050" t="s">
        <v>95</v>
      </c>
      <c r="F3" s="1050"/>
      <c r="G3" s="1051"/>
      <c r="H3" s="39" t="s">
        <v>13</v>
      </c>
      <c r="I3" s="37"/>
      <c r="J3" s="37"/>
      <c r="K3" s="37"/>
      <c r="L3" s="37"/>
      <c r="M3" s="36"/>
      <c r="N3" s="71"/>
    </row>
    <row r="4" spans="2:14" ht="20.100000000000001" customHeight="1" x14ac:dyDescent="0.3">
      <c r="B4" s="35" t="s">
        <v>15</v>
      </c>
      <c r="C4" s="34"/>
      <c r="D4" s="34"/>
      <c r="F4" s="3"/>
      <c r="G4" s="33"/>
      <c r="H4" s="35" t="s">
        <v>14</v>
      </c>
      <c r="I4" s="3"/>
      <c r="J4" s="3"/>
      <c r="K4" s="3"/>
      <c r="L4" s="3"/>
      <c r="M4" s="33"/>
      <c r="N4" s="72"/>
    </row>
    <row r="5" spans="2:14" ht="20.100000000000001" customHeight="1" x14ac:dyDescent="0.3">
      <c r="B5" s="31" t="s">
        <v>12</v>
      </c>
      <c r="C5" s="30"/>
      <c r="D5" s="30"/>
      <c r="E5" s="32"/>
      <c r="F5" s="30"/>
      <c r="G5" s="29"/>
      <c r="H5" s="1052" t="s">
        <v>8</v>
      </c>
      <c r="I5" s="1053"/>
      <c r="J5" s="1053"/>
      <c r="K5" s="1053"/>
      <c r="L5" s="37"/>
      <c r="M5" s="36"/>
      <c r="N5" s="71"/>
    </row>
    <row r="6" spans="2:14" ht="20.100000000000001" customHeight="1" x14ac:dyDescent="0.3">
      <c r="B6" s="31"/>
      <c r="C6" s="32"/>
      <c r="D6" s="32"/>
      <c r="E6" s="32"/>
      <c r="F6" s="30"/>
      <c r="G6" s="29"/>
      <c r="H6" s="38" t="s">
        <v>7</v>
      </c>
      <c r="I6" s="37"/>
      <c r="J6" s="37"/>
      <c r="K6" s="37"/>
      <c r="L6" s="37"/>
      <c r="M6" s="36"/>
      <c r="N6" s="71"/>
    </row>
    <row r="7" spans="2:14" ht="20.100000000000001" customHeight="1" x14ac:dyDescent="0.3">
      <c r="B7" s="31"/>
      <c r="C7" s="26"/>
      <c r="D7" s="26"/>
      <c r="E7" s="26"/>
      <c r="F7" s="26"/>
      <c r="G7" s="25"/>
      <c r="H7" s="35" t="s">
        <v>6</v>
      </c>
      <c r="I7" s="3"/>
      <c r="J7" s="2" t="s">
        <v>5</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96</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56" t="s">
        <v>2</v>
      </c>
      <c r="C12" s="1054" t="s">
        <v>3</v>
      </c>
      <c r="D12" s="1055"/>
      <c r="E12" s="1055"/>
      <c r="F12" s="1055"/>
      <c r="G12" s="1055"/>
      <c r="H12" s="1055"/>
      <c r="I12" s="1055"/>
      <c r="J12" s="1055"/>
      <c r="K12" s="1055"/>
      <c r="L12" s="56" t="s">
        <v>1</v>
      </c>
      <c r="M12" s="56" t="s">
        <v>0</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60"/>
      <c r="C14" s="1057" t="s">
        <v>17</v>
      </c>
      <c r="D14" s="1058"/>
      <c r="E14" s="1058"/>
      <c r="F14" s="1058"/>
      <c r="G14" s="1058"/>
      <c r="H14" s="1058"/>
      <c r="I14" s="1058"/>
      <c r="J14" s="1058"/>
      <c r="K14" s="1058"/>
      <c r="L14" s="59"/>
      <c r="M14" s="59" t="s">
        <v>18</v>
      </c>
      <c r="N14" s="77" t="s">
        <v>98</v>
      </c>
    </row>
    <row r="15" spans="2:14" s="12" customFormat="1" ht="20.100000000000001" customHeight="1" x14ac:dyDescent="0.3">
      <c r="B15" s="60"/>
      <c r="C15" s="1057" t="s">
        <v>19</v>
      </c>
      <c r="D15" s="1058"/>
      <c r="E15" s="1058"/>
      <c r="F15" s="1058"/>
      <c r="G15" s="1058"/>
      <c r="H15" s="1058"/>
      <c r="I15" s="1058"/>
      <c r="J15" s="1058"/>
      <c r="K15" s="1058"/>
      <c r="L15" s="59">
        <v>44974</v>
      </c>
      <c r="M15" s="59" t="s">
        <v>18</v>
      </c>
      <c r="N15" s="77" t="s">
        <v>106</v>
      </c>
    </row>
    <row r="16" spans="2:14" s="12" customFormat="1" ht="20.100000000000001" customHeight="1" x14ac:dyDescent="0.3">
      <c r="B16" s="60"/>
      <c r="C16" s="1057" t="s">
        <v>28</v>
      </c>
      <c r="D16" s="1058"/>
      <c r="E16" s="1058"/>
      <c r="F16" s="1058"/>
      <c r="G16" s="1058"/>
      <c r="H16" s="1058"/>
      <c r="I16" s="1058"/>
      <c r="J16" s="1058"/>
      <c r="K16" s="1058"/>
      <c r="L16" s="68">
        <v>44992</v>
      </c>
      <c r="M16" s="59" t="s">
        <v>29</v>
      </c>
      <c r="N16" s="77"/>
    </row>
    <row r="17" spans="2:14" s="12" customFormat="1" ht="20.100000000000001" customHeight="1" x14ac:dyDescent="0.3">
      <c r="B17" s="60"/>
      <c r="C17" s="1057" t="s">
        <v>30</v>
      </c>
      <c r="D17" s="1058"/>
      <c r="E17" s="1058"/>
      <c r="F17" s="1058"/>
      <c r="G17" s="1058"/>
      <c r="H17" s="1058"/>
      <c r="I17" s="1058"/>
      <c r="J17" s="1058"/>
      <c r="K17" s="1058"/>
      <c r="L17" s="68">
        <v>44992</v>
      </c>
      <c r="M17" s="59" t="s">
        <v>29</v>
      </c>
      <c r="N17" s="77"/>
    </row>
    <row r="18" spans="2:14" s="12" customFormat="1" ht="20.100000000000001" customHeight="1" x14ac:dyDescent="0.3">
      <c r="B18" s="61"/>
      <c r="C18" s="1057"/>
      <c r="D18" s="1058"/>
      <c r="E18" s="1058"/>
      <c r="F18" s="1058"/>
      <c r="G18" s="1058"/>
      <c r="H18" s="1058"/>
      <c r="I18" s="1058"/>
      <c r="J18" s="1058"/>
      <c r="K18" s="1058"/>
      <c r="L18" s="59"/>
      <c r="M18" s="59"/>
      <c r="N18" s="76"/>
    </row>
    <row r="19" spans="2:14" s="12" customFormat="1" ht="20.100000000000001" customHeight="1" x14ac:dyDescent="0.3">
      <c r="B19" s="58">
        <v>2</v>
      </c>
      <c r="C19" s="1056" t="s">
        <v>21</v>
      </c>
      <c r="D19" s="1056"/>
      <c r="E19" s="1056"/>
      <c r="F19" s="1056"/>
      <c r="G19" s="1056"/>
      <c r="H19" s="1056"/>
      <c r="I19" s="1056"/>
      <c r="J19" s="1056"/>
      <c r="K19" s="1056"/>
      <c r="L19" s="62"/>
      <c r="M19" s="62"/>
      <c r="N19" s="78"/>
    </row>
    <row r="20" spans="2:14" s="12" customFormat="1" ht="20.100000000000001" customHeight="1" x14ac:dyDescent="0.3">
      <c r="B20" s="63"/>
      <c r="C20" s="1057" t="s">
        <v>22</v>
      </c>
      <c r="D20" s="1058"/>
      <c r="E20" s="1058"/>
      <c r="F20" s="1058"/>
      <c r="G20" s="1058"/>
      <c r="H20" s="1058"/>
      <c r="I20" s="1058"/>
      <c r="J20" s="1058"/>
      <c r="K20" s="1058"/>
      <c r="L20" s="62"/>
      <c r="M20" s="62"/>
      <c r="N20" s="78"/>
    </row>
    <row r="21" spans="2:14" s="12" customFormat="1" ht="20.100000000000001" customHeight="1" x14ac:dyDescent="0.3">
      <c r="B21" s="64"/>
      <c r="C21" s="1057" t="s">
        <v>23</v>
      </c>
      <c r="D21" s="1058"/>
      <c r="E21" s="1058"/>
      <c r="F21" s="1058"/>
      <c r="G21" s="1058"/>
      <c r="H21" s="1058"/>
      <c r="I21" s="1058"/>
      <c r="J21" s="1058"/>
      <c r="K21" s="1058"/>
      <c r="L21" s="62"/>
      <c r="M21" s="62" t="s">
        <v>24</v>
      </c>
      <c r="N21" s="79" t="s">
        <v>99</v>
      </c>
    </row>
    <row r="22" spans="2:14" s="12" customFormat="1" ht="20.100000000000001" customHeight="1" x14ac:dyDescent="0.3">
      <c r="B22" s="60"/>
      <c r="C22" s="1057" t="s">
        <v>26</v>
      </c>
      <c r="D22" s="1058"/>
      <c r="E22" s="1058"/>
      <c r="F22" s="1058"/>
      <c r="G22" s="1058"/>
      <c r="H22" s="1058"/>
      <c r="I22" s="1058"/>
      <c r="J22" s="1058"/>
      <c r="K22" s="1058"/>
      <c r="L22" s="65"/>
      <c r="M22" s="62" t="s">
        <v>24</v>
      </c>
      <c r="N22" s="78"/>
    </row>
    <row r="23" spans="2:14" s="12" customFormat="1" ht="20.100000000000001" customHeight="1" x14ac:dyDescent="0.3">
      <c r="B23" s="60"/>
      <c r="C23" s="1057" t="s">
        <v>27</v>
      </c>
      <c r="D23" s="1058"/>
      <c r="E23" s="1058"/>
      <c r="F23" s="1058"/>
      <c r="G23" s="1058"/>
      <c r="H23" s="1058"/>
      <c r="I23" s="1058"/>
      <c r="J23" s="1058"/>
      <c r="K23" s="1058"/>
      <c r="L23" s="65"/>
      <c r="M23" s="62"/>
      <c r="N23" s="78"/>
    </row>
    <row r="24" spans="2:14" s="6" customFormat="1" ht="20.100000000000001" customHeight="1" x14ac:dyDescent="0.3">
      <c r="B24" s="67"/>
      <c r="C24" s="1057" t="s">
        <v>25</v>
      </c>
      <c r="D24" s="1058"/>
      <c r="E24" s="1058"/>
      <c r="F24" s="1058"/>
      <c r="G24" s="1058"/>
      <c r="H24" s="1058"/>
      <c r="I24" s="1058"/>
      <c r="J24" s="1058"/>
      <c r="K24" s="1058"/>
      <c r="L24" s="66"/>
      <c r="M24" s="62" t="s">
        <v>31</v>
      </c>
      <c r="N24" s="79" t="s">
        <v>100</v>
      </c>
    </row>
    <row r="25" spans="2:14" s="6" customFormat="1" ht="20.100000000000001" customHeight="1" x14ac:dyDescent="0.3">
      <c r="B25" s="67"/>
      <c r="C25" s="1057" t="s">
        <v>40</v>
      </c>
      <c r="D25" s="1058"/>
      <c r="E25" s="1058"/>
      <c r="F25" s="1058"/>
      <c r="G25" s="1058"/>
      <c r="H25" s="1058"/>
      <c r="I25" s="1058"/>
      <c r="J25" s="1058"/>
      <c r="K25" s="1058"/>
      <c r="L25" s="66"/>
      <c r="M25" s="62" t="s">
        <v>41</v>
      </c>
      <c r="N25" s="79" t="s">
        <v>101</v>
      </c>
    </row>
    <row r="26" spans="2:14" s="12" customFormat="1" ht="20.100000000000001" customHeight="1" x14ac:dyDescent="0.3">
      <c r="B26" s="63"/>
      <c r="C26" s="1057"/>
      <c r="D26" s="1058"/>
      <c r="E26" s="1058"/>
      <c r="F26" s="1058"/>
      <c r="G26" s="1058"/>
      <c r="H26" s="1058"/>
      <c r="I26" s="1058"/>
      <c r="J26" s="1058"/>
      <c r="K26" s="1058"/>
      <c r="L26" s="62"/>
      <c r="M26" s="62"/>
      <c r="N26" s="78"/>
    </row>
    <row r="27" spans="2:14" s="12" customFormat="1" ht="20.100000000000001" customHeight="1" x14ac:dyDescent="0.3">
      <c r="B27" s="58">
        <v>3</v>
      </c>
      <c r="C27" s="1056" t="s">
        <v>32</v>
      </c>
      <c r="D27" s="1056"/>
      <c r="E27" s="1056"/>
      <c r="F27" s="1056"/>
      <c r="G27" s="1056"/>
      <c r="H27" s="1056"/>
      <c r="I27" s="1056"/>
      <c r="J27" s="1056"/>
      <c r="K27" s="1056"/>
      <c r="L27" s="62"/>
      <c r="M27" s="62"/>
      <c r="N27" s="78"/>
    </row>
    <row r="28" spans="2:14" s="12" customFormat="1" ht="20.100000000000001" customHeight="1" x14ac:dyDescent="0.3">
      <c r="B28" s="63"/>
      <c r="C28" s="1057" t="s">
        <v>33</v>
      </c>
      <c r="D28" s="1058"/>
      <c r="E28" s="1058"/>
      <c r="F28" s="1058"/>
      <c r="G28" s="1058"/>
      <c r="H28" s="1058"/>
      <c r="I28" s="1058"/>
      <c r="J28" s="1058"/>
      <c r="K28" s="1058"/>
      <c r="L28" s="62"/>
      <c r="M28" s="62"/>
      <c r="N28" s="78"/>
    </row>
    <row r="29" spans="2:14" s="12" customFormat="1" ht="20.100000000000001" customHeight="1" x14ac:dyDescent="0.3">
      <c r="B29" s="64"/>
      <c r="C29" s="1057" t="s">
        <v>34</v>
      </c>
      <c r="D29" s="1058"/>
      <c r="E29" s="1058"/>
      <c r="F29" s="1058"/>
      <c r="G29" s="1058"/>
      <c r="H29" s="1058"/>
      <c r="I29" s="1058"/>
      <c r="J29" s="1058"/>
      <c r="K29" s="1058"/>
      <c r="L29" s="68">
        <v>44978</v>
      </c>
      <c r="M29" s="62" t="s">
        <v>24</v>
      </c>
      <c r="N29" s="79" t="s">
        <v>102</v>
      </c>
    </row>
    <row r="30" spans="2:14" s="12" customFormat="1" ht="20.100000000000001" customHeight="1" x14ac:dyDescent="0.3">
      <c r="B30" s="60"/>
      <c r="C30" s="1057" t="s">
        <v>35</v>
      </c>
      <c r="D30" s="1058"/>
      <c r="E30" s="1058"/>
      <c r="F30" s="1058"/>
      <c r="G30" s="1058"/>
      <c r="H30" s="1058"/>
      <c r="I30" s="1058"/>
      <c r="J30" s="1058"/>
      <c r="K30" s="1058"/>
      <c r="L30" s="68">
        <v>45000</v>
      </c>
      <c r="M30" s="62" t="s">
        <v>24</v>
      </c>
      <c r="N30" s="79"/>
    </row>
    <row r="31" spans="2:14" s="12" customFormat="1" ht="20.100000000000001" customHeight="1" x14ac:dyDescent="0.3">
      <c r="B31" s="60"/>
      <c r="C31" s="1057" t="s">
        <v>36</v>
      </c>
      <c r="D31" s="1058"/>
      <c r="E31" s="1058"/>
      <c r="F31" s="1058"/>
      <c r="G31" s="1058"/>
      <c r="H31" s="1058"/>
      <c r="I31" s="1058"/>
      <c r="J31" s="1058"/>
      <c r="K31" s="1058"/>
      <c r="L31" s="65"/>
      <c r="M31" s="65"/>
      <c r="N31" s="80"/>
    </row>
    <row r="32" spans="2:14" s="6" customFormat="1" ht="20.100000000000001" customHeight="1" x14ac:dyDescent="0.3">
      <c r="B32" s="67"/>
      <c r="C32" s="1057" t="s">
        <v>37</v>
      </c>
      <c r="D32" s="1058"/>
      <c r="E32" s="1058"/>
      <c r="F32" s="1058"/>
      <c r="G32" s="1058"/>
      <c r="H32" s="1058"/>
      <c r="I32" s="1058"/>
      <c r="J32" s="1058"/>
      <c r="K32" s="1058"/>
      <c r="L32" s="68">
        <v>44992</v>
      </c>
      <c r="M32" s="62" t="s">
        <v>24</v>
      </c>
      <c r="N32" s="78"/>
    </row>
    <row r="33" spans="2:14" s="12" customFormat="1" ht="20.100000000000001" customHeight="1" x14ac:dyDescent="0.3">
      <c r="B33" s="64"/>
      <c r="C33" s="1057" t="s">
        <v>38</v>
      </c>
      <c r="D33" s="1058"/>
      <c r="E33" s="1058"/>
      <c r="F33" s="1058"/>
      <c r="G33" s="1058"/>
      <c r="H33" s="1058"/>
      <c r="I33" s="1058"/>
      <c r="J33" s="1058"/>
      <c r="K33" s="1058"/>
      <c r="L33" s="68">
        <v>44985</v>
      </c>
      <c r="M33" s="59" t="s">
        <v>29</v>
      </c>
      <c r="N33" s="76"/>
    </row>
    <row r="34" spans="2:14" s="12" customFormat="1" ht="20.100000000000001" customHeight="1" x14ac:dyDescent="0.3">
      <c r="B34" s="60"/>
      <c r="C34" s="1057"/>
      <c r="D34" s="1058"/>
      <c r="E34" s="1058"/>
      <c r="F34" s="1058"/>
      <c r="G34" s="1058"/>
      <c r="H34" s="1058"/>
      <c r="I34" s="1058"/>
      <c r="J34" s="1058"/>
      <c r="K34" s="1058"/>
      <c r="L34" s="65"/>
      <c r="M34" s="62"/>
      <c r="N34" s="78"/>
    </row>
    <row r="35" spans="2:14" s="12" customFormat="1" ht="20.100000000000001" customHeight="1" x14ac:dyDescent="0.3">
      <c r="B35" s="58">
        <v>4</v>
      </c>
      <c r="C35" s="1056" t="s">
        <v>39</v>
      </c>
      <c r="D35" s="1056"/>
      <c r="E35" s="1056"/>
      <c r="F35" s="1056"/>
      <c r="G35" s="1056"/>
      <c r="H35" s="1056"/>
      <c r="I35" s="1056"/>
      <c r="J35" s="1056"/>
      <c r="K35" s="1056"/>
      <c r="L35" s="62"/>
      <c r="M35" s="62"/>
      <c r="N35" s="78"/>
    </row>
    <row r="36" spans="2:14" s="12" customFormat="1" ht="20.100000000000001" customHeight="1" x14ac:dyDescent="0.3">
      <c r="B36" s="63"/>
      <c r="C36" s="1057" t="s">
        <v>42</v>
      </c>
      <c r="D36" s="1058"/>
      <c r="E36" s="1058"/>
      <c r="F36" s="1058"/>
      <c r="G36" s="1058"/>
      <c r="H36" s="1058"/>
      <c r="I36" s="1058"/>
      <c r="J36" s="1058"/>
      <c r="K36" s="1058"/>
      <c r="L36" s="59">
        <v>44972</v>
      </c>
      <c r="M36" s="62" t="s">
        <v>24</v>
      </c>
      <c r="N36" s="79" t="s">
        <v>103</v>
      </c>
    </row>
    <row r="37" spans="2:14" s="12" customFormat="1" ht="20.100000000000001" customHeight="1" x14ac:dyDescent="0.3">
      <c r="B37" s="64"/>
      <c r="C37" s="1057" t="s">
        <v>43</v>
      </c>
      <c r="D37" s="1058"/>
      <c r="E37" s="1058"/>
      <c r="F37" s="1058"/>
      <c r="G37" s="1058"/>
      <c r="H37" s="1058"/>
      <c r="I37" s="1058"/>
      <c r="J37" s="1058"/>
      <c r="K37" s="1058"/>
      <c r="L37" s="68">
        <v>44981</v>
      </c>
      <c r="M37" s="62" t="s">
        <v>24</v>
      </c>
      <c r="N37" s="78"/>
    </row>
    <row r="38" spans="2:14" s="12" customFormat="1" ht="20.100000000000001" customHeight="1" x14ac:dyDescent="0.3">
      <c r="B38" s="60"/>
      <c r="C38" s="1057" t="s">
        <v>44</v>
      </c>
      <c r="D38" s="1058"/>
      <c r="E38" s="1058"/>
      <c r="F38" s="1058"/>
      <c r="G38" s="1058"/>
      <c r="H38" s="1058"/>
      <c r="I38" s="1058"/>
      <c r="J38" s="1058"/>
      <c r="K38" s="1058"/>
      <c r="L38" s="68">
        <v>44992</v>
      </c>
      <c r="M38" s="62" t="s">
        <v>24</v>
      </c>
      <c r="N38" s="78"/>
    </row>
    <row r="39" spans="2:14" s="12" customFormat="1" ht="20.100000000000001" customHeight="1" x14ac:dyDescent="0.3">
      <c r="B39" s="60"/>
      <c r="C39" s="1057"/>
      <c r="D39" s="1058"/>
      <c r="E39" s="1058"/>
      <c r="F39" s="1058"/>
      <c r="G39" s="1058"/>
      <c r="H39" s="1058"/>
      <c r="I39" s="1058"/>
      <c r="J39" s="1058"/>
      <c r="K39" s="1058"/>
      <c r="L39" s="68"/>
      <c r="M39" s="62"/>
      <c r="N39" s="78"/>
    </row>
    <row r="40" spans="2:14" s="12" customFormat="1" ht="20.100000000000001" customHeight="1" x14ac:dyDescent="0.3">
      <c r="B40" s="61">
        <v>5</v>
      </c>
      <c r="C40" s="1056" t="s">
        <v>104</v>
      </c>
      <c r="D40" s="1056"/>
      <c r="E40" s="1056"/>
      <c r="F40" s="1056"/>
      <c r="G40" s="1056"/>
      <c r="H40" s="1056"/>
      <c r="I40" s="1056"/>
      <c r="J40" s="1056"/>
      <c r="K40" s="1056"/>
      <c r="L40" s="65"/>
      <c r="M40" s="65"/>
      <c r="N40" s="80"/>
    </row>
    <row r="41" spans="2:14" s="6" customFormat="1" ht="20.100000000000001" customHeight="1" x14ac:dyDescent="0.3">
      <c r="B41" s="67"/>
      <c r="C41" s="1057" t="s">
        <v>45</v>
      </c>
      <c r="D41" s="1058"/>
      <c r="E41" s="1058"/>
      <c r="F41" s="1058"/>
      <c r="G41" s="1058"/>
      <c r="H41" s="1058"/>
      <c r="I41" s="1058"/>
      <c r="J41" s="1058"/>
      <c r="K41" s="1058"/>
      <c r="L41" s="68">
        <v>44988</v>
      </c>
      <c r="M41" s="62" t="s">
        <v>24</v>
      </c>
      <c r="N41" s="78"/>
    </row>
    <row r="42" spans="2:14" s="6" customFormat="1" ht="19.5" customHeight="1" x14ac:dyDescent="0.3">
      <c r="B42" s="67"/>
      <c r="C42" s="1057" t="s">
        <v>105</v>
      </c>
      <c r="D42" s="1058"/>
      <c r="E42" s="1058"/>
      <c r="F42" s="1058"/>
      <c r="G42" s="1058"/>
      <c r="H42" s="1058"/>
      <c r="I42" s="1058"/>
      <c r="J42" s="1058"/>
      <c r="K42" s="1058"/>
      <c r="L42" s="68">
        <v>44979</v>
      </c>
      <c r="M42" s="59" t="s">
        <v>29</v>
      </c>
      <c r="N42" s="77" t="s">
        <v>107</v>
      </c>
    </row>
    <row r="43" spans="2:14" s="6" customFormat="1" ht="20.100000000000001" customHeight="1" x14ac:dyDescent="0.3">
      <c r="B43" s="67"/>
      <c r="C43" s="1057" t="s">
        <v>108</v>
      </c>
      <c r="D43" s="1058"/>
      <c r="E43" s="1058"/>
      <c r="F43" s="1058"/>
      <c r="G43" s="1058"/>
      <c r="H43" s="1058"/>
      <c r="I43" s="1058"/>
      <c r="J43" s="1058"/>
      <c r="K43" s="1058"/>
      <c r="L43" s="68">
        <v>44988</v>
      </c>
      <c r="M43" s="59" t="s">
        <v>29</v>
      </c>
      <c r="N43" s="78"/>
    </row>
    <row r="44" spans="2:14" s="6" customFormat="1" ht="19.5" customHeight="1" x14ac:dyDescent="0.3">
      <c r="B44" s="67"/>
      <c r="C44" s="1057" t="s">
        <v>109</v>
      </c>
      <c r="D44" s="1058"/>
      <c r="E44" s="1058"/>
      <c r="F44" s="1058"/>
      <c r="G44" s="1058"/>
      <c r="H44" s="1058"/>
      <c r="I44" s="1058"/>
      <c r="J44" s="1058"/>
      <c r="K44" s="1058"/>
      <c r="L44" s="68">
        <v>44979</v>
      </c>
      <c r="M44" s="62" t="s">
        <v>24</v>
      </c>
      <c r="N44" s="77"/>
    </row>
    <row r="45" spans="2:14" x14ac:dyDescent="0.3">
      <c r="B45" s="23"/>
      <c r="C45" s="3"/>
      <c r="D45" s="3"/>
      <c r="E45" s="3"/>
      <c r="F45" s="4"/>
      <c r="G45" s="3"/>
      <c r="H45" s="3"/>
      <c r="I45" s="3"/>
      <c r="J45" s="3"/>
      <c r="K45" s="3"/>
      <c r="L45" s="3"/>
      <c r="M45" s="3"/>
      <c r="N45" s="81"/>
    </row>
  </sheetData>
  <mergeCells count="35">
    <mergeCell ref="C38:K38"/>
    <mergeCell ref="C15:K15"/>
    <mergeCell ref="C16:K16"/>
    <mergeCell ref="C39:K39"/>
    <mergeCell ref="C19:K19"/>
    <mergeCell ref="C20:K20"/>
    <mergeCell ref="C21:K21"/>
    <mergeCell ref="C22:K22"/>
    <mergeCell ref="C23:K23"/>
    <mergeCell ref="C24:K24"/>
    <mergeCell ref="C17:K17"/>
    <mergeCell ref="C18:K18"/>
    <mergeCell ref="C37:K37"/>
    <mergeCell ref="C25:K25"/>
    <mergeCell ref="E3:G3"/>
    <mergeCell ref="H5:K5"/>
    <mergeCell ref="C12:K12"/>
    <mergeCell ref="C13:K13"/>
    <mergeCell ref="C14:K14"/>
    <mergeCell ref="C43:K43"/>
    <mergeCell ref="C44:K44"/>
    <mergeCell ref="C42:K42"/>
    <mergeCell ref="C26:K26"/>
    <mergeCell ref="C33:K33"/>
    <mergeCell ref="C34:K34"/>
    <mergeCell ref="C40:K40"/>
    <mergeCell ref="C41:K41"/>
    <mergeCell ref="C27:K27"/>
    <mergeCell ref="C28:K28"/>
    <mergeCell ref="C29:K29"/>
    <mergeCell ref="C30:K30"/>
    <mergeCell ref="C31:K31"/>
    <mergeCell ref="C32:K32"/>
    <mergeCell ref="C35:K35"/>
    <mergeCell ref="C36:K36"/>
  </mergeCells>
  <phoneticPr fontId="4" type="noConversion"/>
  <conditionalFormatting sqref="L14:M14 L18:M24">
    <cfRule type="cellIs" dxfId="233" priority="43" stopIfTrue="1" operator="notEqual">
      <formula>0</formula>
    </cfRule>
  </conditionalFormatting>
  <conditionalFormatting sqref="L13:M13">
    <cfRule type="cellIs" dxfId="232" priority="42" stopIfTrue="1" operator="notEqual">
      <formula>0</formula>
    </cfRule>
  </conditionalFormatting>
  <conditionalFormatting sqref="L15:L16">
    <cfRule type="cellIs" dxfId="231" priority="40" stopIfTrue="1" operator="notEqual">
      <formula>0</formula>
    </cfRule>
  </conditionalFormatting>
  <conditionalFormatting sqref="M15:M16">
    <cfRule type="cellIs" dxfId="230" priority="39" stopIfTrue="1" operator="notEqual">
      <formula>0</formula>
    </cfRule>
  </conditionalFormatting>
  <conditionalFormatting sqref="L17">
    <cfRule type="cellIs" dxfId="229" priority="37" stopIfTrue="1" operator="notEqual">
      <formula>0</formula>
    </cfRule>
  </conditionalFormatting>
  <conditionalFormatting sqref="L26:M26 L34:M34 L40:M40">
    <cfRule type="cellIs" dxfId="228" priority="38" stopIfTrue="1" operator="notEqual">
      <formula>0</formula>
    </cfRule>
  </conditionalFormatting>
  <conditionalFormatting sqref="M17">
    <cfRule type="cellIs" dxfId="227" priority="36" stopIfTrue="1" operator="notEqual">
      <formula>0</formula>
    </cfRule>
  </conditionalFormatting>
  <conditionalFormatting sqref="L27:M28 L31:M31 M29:M30 M32">
    <cfRule type="cellIs" dxfId="226" priority="35" stopIfTrue="1" operator="notEqual">
      <formula>0</formula>
    </cfRule>
  </conditionalFormatting>
  <conditionalFormatting sqref="L35:M35 M36:M39">
    <cfRule type="cellIs" dxfId="225" priority="34" stopIfTrue="1" operator="notEqual">
      <formula>0</formula>
    </cfRule>
  </conditionalFormatting>
  <conditionalFormatting sqref="L25:M25">
    <cfRule type="cellIs" dxfId="224" priority="33" stopIfTrue="1" operator="notEqual">
      <formula>0</formula>
    </cfRule>
  </conditionalFormatting>
  <conditionalFormatting sqref="L36">
    <cfRule type="cellIs" dxfId="223" priority="32" stopIfTrue="1" operator="notEqual">
      <formula>0</formula>
    </cfRule>
  </conditionalFormatting>
  <conditionalFormatting sqref="L37">
    <cfRule type="cellIs" dxfId="222" priority="30" stopIfTrue="1" operator="notEqual">
      <formula>0</formula>
    </cfRule>
  </conditionalFormatting>
  <conditionalFormatting sqref="M33">
    <cfRule type="cellIs" dxfId="221" priority="29" stopIfTrue="1" operator="notEqual">
      <formula>0</formula>
    </cfRule>
  </conditionalFormatting>
  <conditionalFormatting sqref="M41">
    <cfRule type="cellIs" dxfId="220" priority="28" stopIfTrue="1" operator="notEqual">
      <formula>0</formula>
    </cfRule>
  </conditionalFormatting>
  <conditionalFormatting sqref="M42">
    <cfRule type="cellIs" dxfId="219" priority="27" stopIfTrue="1" operator="notEqual">
      <formula>0</formula>
    </cfRule>
  </conditionalFormatting>
  <conditionalFormatting sqref="N14 N18:N24">
    <cfRule type="cellIs" dxfId="218" priority="26" stopIfTrue="1" operator="notEqual">
      <formula>0</formula>
    </cfRule>
  </conditionalFormatting>
  <conditionalFormatting sqref="N13">
    <cfRule type="cellIs" dxfId="217" priority="25" stopIfTrue="1" operator="notEqual">
      <formula>0</formula>
    </cfRule>
  </conditionalFormatting>
  <conditionalFormatting sqref="N15:N16">
    <cfRule type="cellIs" dxfId="216" priority="24" stopIfTrue="1" operator="notEqual">
      <formula>0</formula>
    </cfRule>
  </conditionalFormatting>
  <conditionalFormatting sqref="N26 N34 N40">
    <cfRule type="cellIs" dxfId="215" priority="23" stopIfTrue="1" operator="notEqual">
      <formula>0</formula>
    </cfRule>
  </conditionalFormatting>
  <conditionalFormatting sqref="N17">
    <cfRule type="cellIs" dxfId="214" priority="22" stopIfTrue="1" operator="notEqual">
      <formula>0</formula>
    </cfRule>
  </conditionalFormatting>
  <conditionalFormatting sqref="N27:N32">
    <cfRule type="cellIs" dxfId="213" priority="21" stopIfTrue="1" operator="notEqual">
      <formula>0</formula>
    </cfRule>
  </conditionalFormatting>
  <conditionalFormatting sqref="N35:N39">
    <cfRule type="cellIs" dxfId="212" priority="20" stopIfTrue="1" operator="notEqual">
      <formula>0</formula>
    </cfRule>
  </conditionalFormatting>
  <conditionalFormatting sqref="N25">
    <cfRule type="cellIs" dxfId="211" priority="19" stopIfTrue="1" operator="notEqual">
      <formula>0</formula>
    </cfRule>
  </conditionalFormatting>
  <conditionalFormatting sqref="N33">
    <cfRule type="cellIs" dxfId="210" priority="18" stopIfTrue="1" operator="notEqual">
      <formula>0</formula>
    </cfRule>
  </conditionalFormatting>
  <conditionalFormatting sqref="N41">
    <cfRule type="cellIs" dxfId="209" priority="17" stopIfTrue="1" operator="notEqual">
      <formula>0</formula>
    </cfRule>
  </conditionalFormatting>
  <conditionalFormatting sqref="N42">
    <cfRule type="cellIs" dxfId="208" priority="16" stopIfTrue="1" operator="notEqual">
      <formula>0</formula>
    </cfRule>
  </conditionalFormatting>
  <conditionalFormatting sqref="L29">
    <cfRule type="cellIs" dxfId="207" priority="15" stopIfTrue="1" operator="notEqual">
      <formula>0</formula>
    </cfRule>
  </conditionalFormatting>
  <conditionalFormatting sqref="L30">
    <cfRule type="cellIs" dxfId="206" priority="14" stopIfTrue="1" operator="notEqual">
      <formula>0</formula>
    </cfRule>
  </conditionalFormatting>
  <conditionalFormatting sqref="L32">
    <cfRule type="cellIs" dxfId="205" priority="13" stopIfTrue="1" operator="notEqual">
      <formula>0</formula>
    </cfRule>
  </conditionalFormatting>
  <conditionalFormatting sqref="L33">
    <cfRule type="cellIs" dxfId="204" priority="12" stopIfTrue="1" operator="notEqual">
      <formula>0</formula>
    </cfRule>
  </conditionalFormatting>
  <conditionalFormatting sqref="L38:L39">
    <cfRule type="cellIs" dxfId="203" priority="11" stopIfTrue="1" operator="notEqual">
      <formula>0</formula>
    </cfRule>
  </conditionalFormatting>
  <conditionalFormatting sqref="L41">
    <cfRule type="cellIs" dxfId="202" priority="10" stopIfTrue="1" operator="notEqual">
      <formula>0</formula>
    </cfRule>
  </conditionalFormatting>
  <conditionalFormatting sqref="L42">
    <cfRule type="cellIs" dxfId="201" priority="9" stopIfTrue="1" operator="notEqual">
      <formula>0</formula>
    </cfRule>
  </conditionalFormatting>
  <conditionalFormatting sqref="N43">
    <cfRule type="cellIs" dxfId="200" priority="6" stopIfTrue="1" operator="notEqual">
      <formula>0</formula>
    </cfRule>
  </conditionalFormatting>
  <conditionalFormatting sqref="N44">
    <cfRule type="cellIs" dxfId="199" priority="5" stopIfTrue="1" operator="notEqual">
      <formula>0</formula>
    </cfRule>
  </conditionalFormatting>
  <conditionalFormatting sqref="L43">
    <cfRule type="cellIs" dxfId="198" priority="4" stopIfTrue="1" operator="notEqual">
      <formula>0</formula>
    </cfRule>
  </conditionalFormatting>
  <conditionalFormatting sqref="L44">
    <cfRule type="cellIs" dxfId="197" priority="3" stopIfTrue="1" operator="notEqual">
      <formula>0</formula>
    </cfRule>
  </conditionalFormatting>
  <conditionalFormatting sqref="M43">
    <cfRule type="cellIs" dxfId="196" priority="2" stopIfTrue="1" operator="notEqual">
      <formula>0</formula>
    </cfRule>
  </conditionalFormatting>
  <conditionalFormatting sqref="M44">
    <cfRule type="cellIs" dxfId="195" priority="1" stopIfTrue="1" operator="notEqual">
      <formula>0</formula>
    </cfRule>
  </conditionalFormatting>
  <printOptions horizontalCentered="1"/>
  <pageMargins left="0.19685039370078741" right="0" top="0.59055118110236227" bottom="0.55118110236220474" header="0" footer="0"/>
  <pageSetup paperSize="9" scale="65" fitToHeight="2" orientation="portrait" r:id="rId1"/>
  <headerFooter alignWithMargins="0">
    <oddFooter>&amp;C&amp;P/&amp;N</oddFooter>
  </headerFooter>
  <colBreaks count="1" manualBreakCount="1">
    <brk id="14" max="86"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N52"/>
  <sheetViews>
    <sheetView showGridLines="0" view="pageBreakPreview" topLeftCell="A15" zoomScaleNormal="100" zoomScaleSheetLayoutView="100" workbookViewId="0">
      <selection activeCell="C39" sqref="C39:K3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3.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84"/>
      <c r="D2" s="42"/>
      <c r="E2" s="43"/>
      <c r="F2" s="43"/>
      <c r="G2" s="43"/>
      <c r="H2" s="43"/>
      <c r="I2" s="42"/>
      <c r="J2" s="42"/>
      <c r="K2" s="42"/>
      <c r="L2" s="41"/>
      <c r="M2" s="40"/>
      <c r="N2" s="70"/>
    </row>
    <row r="3" spans="2:14" ht="20.100000000000001" customHeight="1" x14ac:dyDescent="0.3">
      <c r="B3" s="27" t="s">
        <v>9</v>
      </c>
      <c r="C3" s="28"/>
      <c r="D3" s="28"/>
      <c r="E3" s="1050" t="s">
        <v>110</v>
      </c>
      <c r="F3" s="1050"/>
      <c r="G3" s="1051"/>
      <c r="H3" s="39" t="s">
        <v>13</v>
      </c>
      <c r="I3" s="37"/>
      <c r="J3" s="37"/>
      <c r="K3" s="37"/>
      <c r="L3" s="37"/>
      <c r="M3" s="36"/>
      <c r="N3" s="71"/>
    </row>
    <row r="4" spans="2:14" ht="20.100000000000001" customHeight="1" x14ac:dyDescent="0.3">
      <c r="B4" s="35" t="s">
        <v>15</v>
      </c>
      <c r="C4" s="34"/>
      <c r="D4" s="34"/>
      <c r="F4" s="3"/>
      <c r="G4" s="33"/>
      <c r="H4" s="35" t="s">
        <v>14</v>
      </c>
      <c r="I4" s="3"/>
      <c r="J4" s="3"/>
      <c r="K4" s="3"/>
      <c r="L4" s="3"/>
      <c r="M4" s="33"/>
      <c r="N4" s="72"/>
    </row>
    <row r="5" spans="2:14" ht="20.100000000000001" customHeight="1" x14ac:dyDescent="0.3">
      <c r="B5" s="31" t="s">
        <v>12</v>
      </c>
      <c r="C5" s="30"/>
      <c r="D5" s="30"/>
      <c r="E5" s="32"/>
      <c r="F5" s="30"/>
      <c r="G5" s="29"/>
      <c r="H5" s="1052" t="s">
        <v>8</v>
      </c>
      <c r="I5" s="1053"/>
      <c r="J5" s="1053"/>
      <c r="K5" s="1053"/>
      <c r="L5" s="37"/>
      <c r="M5" s="36"/>
      <c r="N5" s="71"/>
    </row>
    <row r="6" spans="2:14" ht="20.100000000000001" customHeight="1" x14ac:dyDescent="0.3">
      <c r="B6" s="31"/>
      <c r="C6" s="32"/>
      <c r="D6" s="32"/>
      <c r="E6" s="32"/>
      <c r="F6" s="30"/>
      <c r="G6" s="29"/>
      <c r="H6" s="83" t="s">
        <v>7</v>
      </c>
      <c r="I6" s="37"/>
      <c r="J6" s="37"/>
      <c r="K6" s="37"/>
      <c r="L6" s="37"/>
      <c r="M6" s="36"/>
      <c r="N6" s="71"/>
    </row>
    <row r="7" spans="2:14" ht="20.100000000000001" customHeight="1" x14ac:dyDescent="0.3">
      <c r="B7" s="31"/>
      <c r="C7" s="26"/>
      <c r="D7" s="26"/>
      <c r="E7" s="26"/>
      <c r="F7" s="26"/>
      <c r="G7" s="25"/>
      <c r="H7" s="35" t="s">
        <v>6</v>
      </c>
      <c r="I7" s="3"/>
      <c r="J7" s="2" t="s">
        <v>5</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111</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85" t="s">
        <v>2</v>
      </c>
      <c r="C12" s="1054" t="s">
        <v>3</v>
      </c>
      <c r="D12" s="1055"/>
      <c r="E12" s="1055"/>
      <c r="F12" s="1055"/>
      <c r="G12" s="1055"/>
      <c r="H12" s="1055"/>
      <c r="I12" s="1055"/>
      <c r="J12" s="1055"/>
      <c r="K12" s="1055"/>
      <c r="L12" s="85" t="s">
        <v>1</v>
      </c>
      <c r="M12" s="85" t="s">
        <v>0</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60"/>
      <c r="C14" s="1057" t="s">
        <v>17</v>
      </c>
      <c r="D14" s="1058"/>
      <c r="E14" s="1058"/>
      <c r="F14" s="1058"/>
      <c r="G14" s="1058"/>
      <c r="H14" s="1058"/>
      <c r="I14" s="1058"/>
      <c r="J14" s="1058"/>
      <c r="K14" s="1058"/>
      <c r="L14" s="59"/>
      <c r="M14" s="59" t="s">
        <v>18</v>
      </c>
      <c r="N14" s="76" t="s">
        <v>98</v>
      </c>
    </row>
    <row r="15" spans="2:14" s="12" customFormat="1" ht="20.100000000000001" customHeight="1" x14ac:dyDescent="0.3">
      <c r="B15" s="60"/>
      <c r="C15" s="1057" t="s">
        <v>19</v>
      </c>
      <c r="D15" s="1058"/>
      <c r="E15" s="1058"/>
      <c r="F15" s="1058"/>
      <c r="G15" s="1058"/>
      <c r="H15" s="1058"/>
      <c r="I15" s="1058"/>
      <c r="J15" s="1058"/>
      <c r="K15" s="1058"/>
      <c r="L15" s="59">
        <v>44974</v>
      </c>
      <c r="M15" s="59" t="s">
        <v>18</v>
      </c>
      <c r="N15" s="77" t="s">
        <v>98</v>
      </c>
    </row>
    <row r="16" spans="2:14" s="12" customFormat="1" ht="20.100000000000001" customHeight="1" x14ac:dyDescent="0.3">
      <c r="B16" s="60"/>
      <c r="C16" s="1057" t="s">
        <v>28</v>
      </c>
      <c r="D16" s="1058"/>
      <c r="E16" s="1058"/>
      <c r="F16" s="1058"/>
      <c r="G16" s="1058"/>
      <c r="H16" s="1058"/>
      <c r="I16" s="1058"/>
      <c r="J16" s="1058"/>
      <c r="K16" s="1058"/>
      <c r="L16" s="59">
        <v>44992</v>
      </c>
      <c r="M16" s="59" t="s">
        <v>29</v>
      </c>
      <c r="N16" s="77"/>
    </row>
    <row r="17" spans="2:14" s="12" customFormat="1" ht="20.100000000000001" customHeight="1" x14ac:dyDescent="0.3">
      <c r="B17" s="60"/>
      <c r="C17" s="1057" t="s">
        <v>30</v>
      </c>
      <c r="D17" s="1058"/>
      <c r="E17" s="1058"/>
      <c r="F17" s="1058"/>
      <c r="G17" s="1058"/>
      <c r="H17" s="1058"/>
      <c r="I17" s="1058"/>
      <c r="J17" s="1058"/>
      <c r="K17" s="1058"/>
      <c r="L17" s="59">
        <v>44992</v>
      </c>
      <c r="M17" s="59" t="s">
        <v>29</v>
      </c>
      <c r="N17" s="77"/>
    </row>
    <row r="18" spans="2:14" s="12" customFormat="1" ht="20.100000000000001" customHeight="1" x14ac:dyDescent="0.3">
      <c r="B18" s="61"/>
      <c r="C18" s="1057"/>
      <c r="D18" s="1058"/>
      <c r="E18" s="1058"/>
      <c r="F18" s="1058"/>
      <c r="G18" s="1058"/>
      <c r="H18" s="1058"/>
      <c r="I18" s="1058"/>
      <c r="J18" s="1058"/>
      <c r="K18" s="1058"/>
      <c r="L18" s="59"/>
      <c r="M18" s="59"/>
      <c r="N18" s="76"/>
    </row>
    <row r="19" spans="2:14" s="12" customFormat="1" ht="20.100000000000001" customHeight="1" x14ac:dyDescent="0.3">
      <c r="B19" s="58">
        <v>2</v>
      </c>
      <c r="C19" s="1056" t="s">
        <v>21</v>
      </c>
      <c r="D19" s="1056"/>
      <c r="E19" s="1056"/>
      <c r="F19" s="1056"/>
      <c r="G19" s="1056"/>
      <c r="H19" s="1056"/>
      <c r="I19" s="1056"/>
      <c r="J19" s="1056"/>
      <c r="K19" s="1056"/>
      <c r="L19" s="62"/>
      <c r="M19" s="62"/>
      <c r="N19" s="78"/>
    </row>
    <row r="20" spans="2:14" s="12" customFormat="1" ht="20.100000000000001" customHeight="1" x14ac:dyDescent="0.3">
      <c r="B20" s="63"/>
      <c r="C20" s="1057" t="s">
        <v>22</v>
      </c>
      <c r="D20" s="1058"/>
      <c r="E20" s="1058"/>
      <c r="F20" s="1058"/>
      <c r="G20" s="1058"/>
      <c r="H20" s="1058"/>
      <c r="I20" s="1058"/>
      <c r="J20" s="1058"/>
      <c r="K20" s="1058"/>
      <c r="L20" s="62"/>
      <c r="M20" s="62"/>
      <c r="N20" s="78"/>
    </row>
    <row r="21" spans="2:14" s="12" customFormat="1" ht="20.100000000000001" customHeight="1" x14ac:dyDescent="0.3">
      <c r="B21" s="64"/>
      <c r="C21" s="1057" t="s">
        <v>23</v>
      </c>
      <c r="D21" s="1058"/>
      <c r="E21" s="1058"/>
      <c r="F21" s="1058"/>
      <c r="G21" s="1058"/>
      <c r="H21" s="1058"/>
      <c r="I21" s="1058"/>
      <c r="J21" s="1058"/>
      <c r="K21" s="1058"/>
      <c r="L21" s="62"/>
      <c r="M21" s="62" t="s">
        <v>24</v>
      </c>
      <c r="N21" s="78" t="s">
        <v>99</v>
      </c>
    </row>
    <row r="22" spans="2:14" s="12" customFormat="1" ht="20.100000000000001" customHeight="1" x14ac:dyDescent="0.3">
      <c r="B22" s="60"/>
      <c r="C22" s="1057" t="s">
        <v>26</v>
      </c>
      <c r="D22" s="1058"/>
      <c r="E22" s="1058"/>
      <c r="F22" s="1058"/>
      <c r="G22" s="1058"/>
      <c r="H22" s="1058"/>
      <c r="I22" s="1058"/>
      <c r="J22" s="1058"/>
      <c r="K22" s="1058"/>
      <c r="L22" s="65"/>
      <c r="M22" s="62" t="s">
        <v>24</v>
      </c>
      <c r="N22" s="78"/>
    </row>
    <row r="23" spans="2:14" s="12" customFormat="1" ht="20.100000000000001" customHeight="1" x14ac:dyDescent="0.3">
      <c r="B23" s="60"/>
      <c r="C23" s="1057" t="s">
        <v>27</v>
      </c>
      <c r="D23" s="1058"/>
      <c r="E23" s="1058"/>
      <c r="F23" s="1058"/>
      <c r="G23" s="1058"/>
      <c r="H23" s="1058"/>
      <c r="I23" s="1058"/>
      <c r="J23" s="1058"/>
      <c r="K23" s="1058"/>
      <c r="L23" s="65"/>
      <c r="M23" s="62"/>
      <c r="N23" s="78"/>
    </row>
    <row r="24" spans="2:14" s="6" customFormat="1" ht="20.100000000000001" customHeight="1" x14ac:dyDescent="0.3">
      <c r="B24" s="67"/>
      <c r="C24" s="1057" t="s">
        <v>25</v>
      </c>
      <c r="D24" s="1058"/>
      <c r="E24" s="1058"/>
      <c r="F24" s="1058"/>
      <c r="G24" s="1058"/>
      <c r="H24" s="1058"/>
      <c r="I24" s="1058"/>
      <c r="J24" s="1058"/>
      <c r="K24" s="1058"/>
      <c r="L24" s="66"/>
      <c r="M24" s="62" t="s">
        <v>31</v>
      </c>
      <c r="N24" s="78" t="s">
        <v>100</v>
      </c>
    </row>
    <row r="25" spans="2:14" s="6" customFormat="1" ht="20.100000000000001" customHeight="1" x14ac:dyDescent="0.3">
      <c r="B25" s="67"/>
      <c r="C25" s="1057" t="s">
        <v>40</v>
      </c>
      <c r="D25" s="1058"/>
      <c r="E25" s="1058"/>
      <c r="F25" s="1058"/>
      <c r="G25" s="1058"/>
      <c r="H25" s="1058"/>
      <c r="I25" s="1058"/>
      <c r="J25" s="1058"/>
      <c r="K25" s="1058"/>
      <c r="L25" s="66"/>
      <c r="M25" s="62" t="s">
        <v>41</v>
      </c>
      <c r="N25" s="78" t="s">
        <v>101</v>
      </c>
    </row>
    <row r="26" spans="2:14" s="12" customFormat="1" ht="20.100000000000001" customHeight="1" x14ac:dyDescent="0.3">
      <c r="B26" s="63"/>
      <c r="C26" s="1057"/>
      <c r="D26" s="1058"/>
      <c r="E26" s="1058"/>
      <c r="F26" s="1058"/>
      <c r="G26" s="1058"/>
      <c r="H26" s="1058"/>
      <c r="I26" s="1058"/>
      <c r="J26" s="1058"/>
      <c r="K26" s="1058"/>
      <c r="L26" s="62"/>
      <c r="M26" s="62"/>
      <c r="N26" s="78"/>
    </row>
    <row r="27" spans="2:14" s="12" customFormat="1" ht="20.100000000000001" customHeight="1" x14ac:dyDescent="0.3">
      <c r="B27" s="58">
        <v>3</v>
      </c>
      <c r="C27" s="1056" t="s">
        <v>32</v>
      </c>
      <c r="D27" s="1056"/>
      <c r="E27" s="1056"/>
      <c r="F27" s="1056"/>
      <c r="G27" s="1056"/>
      <c r="H27" s="1056"/>
      <c r="I27" s="1056"/>
      <c r="J27" s="1056"/>
      <c r="K27" s="1056"/>
      <c r="L27" s="62"/>
      <c r="M27" s="62"/>
      <c r="N27" s="78"/>
    </row>
    <row r="28" spans="2:14" s="12" customFormat="1" ht="20.100000000000001" customHeight="1" x14ac:dyDescent="0.3">
      <c r="B28" s="63"/>
      <c r="C28" s="1057" t="s">
        <v>33</v>
      </c>
      <c r="D28" s="1058"/>
      <c r="E28" s="1058"/>
      <c r="F28" s="1058"/>
      <c r="G28" s="1058"/>
      <c r="H28" s="1058"/>
      <c r="I28" s="1058"/>
      <c r="J28" s="1058"/>
      <c r="K28" s="1058"/>
      <c r="L28" s="62"/>
      <c r="M28" s="62"/>
      <c r="N28" s="78"/>
    </row>
    <row r="29" spans="2:14" s="12" customFormat="1" ht="20.100000000000001" customHeight="1" x14ac:dyDescent="0.3">
      <c r="B29" s="64"/>
      <c r="C29" s="1057" t="s">
        <v>34</v>
      </c>
      <c r="D29" s="1058"/>
      <c r="E29" s="1058"/>
      <c r="F29" s="1058"/>
      <c r="G29" s="1058"/>
      <c r="H29" s="1058"/>
      <c r="I29" s="1058"/>
      <c r="J29" s="1058"/>
      <c r="K29" s="1058"/>
      <c r="L29" s="59">
        <v>44978</v>
      </c>
      <c r="M29" s="62" t="s">
        <v>24</v>
      </c>
      <c r="N29" s="78" t="s">
        <v>102</v>
      </c>
    </row>
    <row r="30" spans="2:14" s="89" customFormat="1" ht="20.100000000000001" customHeight="1" x14ac:dyDescent="0.3">
      <c r="B30" s="90"/>
      <c r="C30" s="1069" t="s">
        <v>114</v>
      </c>
      <c r="D30" s="1070"/>
      <c r="E30" s="1070"/>
      <c r="F30" s="1070"/>
      <c r="G30" s="1070"/>
      <c r="H30" s="1070"/>
      <c r="I30" s="1070"/>
      <c r="J30" s="1070"/>
      <c r="K30" s="1070"/>
      <c r="L30" s="68"/>
      <c r="M30" s="62" t="s">
        <v>24</v>
      </c>
      <c r="N30" s="79"/>
    </row>
    <row r="31" spans="2:14" s="89" customFormat="1" ht="20.100000000000001" customHeight="1" x14ac:dyDescent="0.3">
      <c r="B31" s="90"/>
      <c r="C31" s="1069" t="s">
        <v>113</v>
      </c>
      <c r="D31" s="1070"/>
      <c r="E31" s="1070"/>
      <c r="F31" s="1070"/>
      <c r="G31" s="1070"/>
      <c r="H31" s="1070"/>
      <c r="I31" s="1070"/>
      <c r="J31" s="1070"/>
      <c r="K31" s="1070"/>
      <c r="L31" s="68"/>
      <c r="M31" s="62" t="s">
        <v>24</v>
      </c>
      <c r="N31" s="79"/>
    </row>
    <row r="32" spans="2:14" s="89" customFormat="1" ht="20.100000000000001" customHeight="1" x14ac:dyDescent="0.3">
      <c r="B32" s="90"/>
      <c r="C32" s="1069" t="s">
        <v>112</v>
      </c>
      <c r="D32" s="1070"/>
      <c r="E32" s="1070"/>
      <c r="F32" s="1070"/>
      <c r="G32" s="1070"/>
      <c r="H32" s="1070"/>
      <c r="I32" s="1070"/>
      <c r="J32" s="1070"/>
      <c r="K32" s="1070"/>
      <c r="L32" s="68"/>
      <c r="M32" s="62" t="s">
        <v>24</v>
      </c>
      <c r="N32" s="79"/>
    </row>
    <row r="33" spans="2:14" s="12" customFormat="1" ht="20.100000000000001" customHeight="1" x14ac:dyDescent="0.3">
      <c r="B33" s="60"/>
      <c r="C33" s="1057" t="s">
        <v>35</v>
      </c>
      <c r="D33" s="1058"/>
      <c r="E33" s="1058"/>
      <c r="F33" s="1058"/>
      <c r="G33" s="1058"/>
      <c r="H33" s="1058"/>
      <c r="I33" s="1058"/>
      <c r="J33" s="1058"/>
      <c r="K33" s="1058"/>
      <c r="L33" s="59">
        <v>45000</v>
      </c>
      <c r="M33" s="62" t="s">
        <v>24</v>
      </c>
      <c r="N33" s="78"/>
    </row>
    <row r="34" spans="2:14" s="12" customFormat="1" ht="20.100000000000001" customHeight="1" x14ac:dyDescent="0.3">
      <c r="B34" s="60"/>
      <c r="C34" s="1057" t="s">
        <v>36</v>
      </c>
      <c r="D34" s="1058"/>
      <c r="E34" s="1058"/>
      <c r="F34" s="1058"/>
      <c r="G34" s="1058"/>
      <c r="H34" s="1058"/>
      <c r="I34" s="1058"/>
      <c r="J34" s="1058"/>
      <c r="K34" s="1058"/>
      <c r="L34" s="65"/>
      <c r="M34" s="65"/>
      <c r="N34" s="80"/>
    </row>
    <row r="35" spans="2:14" s="6" customFormat="1" ht="20.100000000000001" customHeight="1" x14ac:dyDescent="0.3">
      <c r="B35" s="67"/>
      <c r="C35" s="1057" t="s">
        <v>37</v>
      </c>
      <c r="D35" s="1058"/>
      <c r="E35" s="1058"/>
      <c r="F35" s="1058"/>
      <c r="G35" s="1058"/>
      <c r="H35" s="1058"/>
      <c r="I35" s="1058"/>
      <c r="J35" s="1058"/>
      <c r="K35" s="1058"/>
      <c r="L35" s="59">
        <v>44992</v>
      </c>
      <c r="M35" s="62" t="s">
        <v>24</v>
      </c>
      <c r="N35" s="78"/>
    </row>
    <row r="36" spans="2:14" s="12" customFormat="1" ht="20.100000000000001" customHeight="1" x14ac:dyDescent="0.3">
      <c r="B36" s="64"/>
      <c r="C36" s="1057" t="s">
        <v>38</v>
      </c>
      <c r="D36" s="1058"/>
      <c r="E36" s="1058"/>
      <c r="F36" s="1058"/>
      <c r="G36" s="1058"/>
      <c r="H36" s="1058"/>
      <c r="I36" s="1058"/>
      <c r="J36" s="1058"/>
      <c r="K36" s="1058"/>
      <c r="L36" s="59">
        <v>44985</v>
      </c>
      <c r="M36" s="59" t="s">
        <v>29</v>
      </c>
      <c r="N36" s="76"/>
    </row>
    <row r="37" spans="2:14" s="12" customFormat="1" ht="20.100000000000001" customHeight="1" x14ac:dyDescent="0.3">
      <c r="B37" s="60"/>
      <c r="C37" s="1057"/>
      <c r="D37" s="1058"/>
      <c r="E37" s="1058"/>
      <c r="F37" s="1058"/>
      <c r="G37" s="1058"/>
      <c r="H37" s="1058"/>
      <c r="I37" s="1058"/>
      <c r="J37" s="1058"/>
      <c r="K37" s="1058"/>
      <c r="L37" s="65"/>
      <c r="M37" s="62"/>
      <c r="N37" s="78"/>
    </row>
    <row r="38" spans="2:14" s="12" customFormat="1" ht="20.100000000000001" customHeight="1" x14ac:dyDescent="0.3">
      <c r="B38" s="58">
        <v>4</v>
      </c>
      <c r="C38" s="1056" t="s">
        <v>39</v>
      </c>
      <c r="D38" s="1056"/>
      <c r="E38" s="1056"/>
      <c r="F38" s="1056"/>
      <c r="G38" s="1056"/>
      <c r="H38" s="1056"/>
      <c r="I38" s="1056"/>
      <c r="J38" s="1056"/>
      <c r="K38" s="1056"/>
      <c r="L38" s="62"/>
      <c r="M38" s="62"/>
      <c r="N38" s="78"/>
    </row>
    <row r="39" spans="2:14" s="12" customFormat="1" ht="20.100000000000001" customHeight="1" x14ac:dyDescent="0.3">
      <c r="B39" s="63"/>
      <c r="C39" s="1057" t="s">
        <v>42</v>
      </c>
      <c r="D39" s="1058"/>
      <c r="E39" s="1058"/>
      <c r="F39" s="1058"/>
      <c r="G39" s="1058"/>
      <c r="H39" s="1058"/>
      <c r="I39" s="1058"/>
      <c r="J39" s="1058"/>
      <c r="K39" s="1058"/>
      <c r="L39" s="59">
        <v>44972</v>
      </c>
      <c r="M39" s="62" t="s">
        <v>24</v>
      </c>
      <c r="N39" s="78" t="s">
        <v>103</v>
      </c>
    </row>
    <row r="40" spans="2:14" s="12" customFormat="1" ht="20.100000000000001" customHeight="1" x14ac:dyDescent="0.3">
      <c r="B40" s="64"/>
      <c r="C40" s="1057" t="s">
        <v>43</v>
      </c>
      <c r="D40" s="1058"/>
      <c r="E40" s="1058"/>
      <c r="F40" s="1058"/>
      <c r="G40" s="1058"/>
      <c r="H40" s="1058"/>
      <c r="I40" s="1058"/>
      <c r="J40" s="1058"/>
      <c r="K40" s="1058"/>
      <c r="L40" s="68">
        <v>44980</v>
      </c>
      <c r="M40" s="62" t="s">
        <v>24</v>
      </c>
      <c r="N40" s="78"/>
    </row>
    <row r="41" spans="2:14" s="12" customFormat="1" ht="20.100000000000001" customHeight="1" x14ac:dyDescent="0.3">
      <c r="B41" s="60"/>
      <c r="C41" s="1057" t="s">
        <v>44</v>
      </c>
      <c r="D41" s="1058"/>
      <c r="E41" s="1058"/>
      <c r="F41" s="1058"/>
      <c r="G41" s="1058"/>
      <c r="H41" s="1058"/>
      <c r="I41" s="1058"/>
      <c r="J41" s="1058"/>
      <c r="K41" s="1058"/>
      <c r="L41" s="68">
        <v>44992</v>
      </c>
      <c r="M41" s="62" t="s">
        <v>24</v>
      </c>
      <c r="N41" s="78"/>
    </row>
    <row r="42" spans="2:14" s="12" customFormat="1" ht="20.100000000000001" customHeight="1" x14ac:dyDescent="0.3">
      <c r="B42" s="60"/>
      <c r="C42" s="1057"/>
      <c r="D42" s="1058"/>
      <c r="E42" s="1058"/>
      <c r="F42" s="1058"/>
      <c r="G42" s="1058"/>
      <c r="H42" s="1058"/>
      <c r="I42" s="1058"/>
      <c r="J42" s="1058"/>
      <c r="K42" s="1058"/>
      <c r="L42" s="68"/>
      <c r="M42" s="62"/>
      <c r="N42" s="78"/>
    </row>
    <row r="43" spans="2:14" s="12" customFormat="1" ht="20.100000000000001" customHeight="1" x14ac:dyDescent="0.3">
      <c r="B43" s="61">
        <v>5</v>
      </c>
      <c r="C43" s="1056" t="s">
        <v>104</v>
      </c>
      <c r="D43" s="1056"/>
      <c r="E43" s="1056"/>
      <c r="F43" s="1056"/>
      <c r="G43" s="1056"/>
      <c r="H43" s="1056"/>
      <c r="I43" s="1056"/>
      <c r="J43" s="1056"/>
      <c r="K43" s="1056"/>
      <c r="L43" s="65"/>
      <c r="M43" s="65"/>
      <c r="N43" s="80"/>
    </row>
    <row r="44" spans="2:14" s="6" customFormat="1" ht="20.100000000000001" customHeight="1" x14ac:dyDescent="0.3">
      <c r="B44" s="67"/>
      <c r="C44" s="1057" t="s">
        <v>45</v>
      </c>
      <c r="D44" s="1058"/>
      <c r="E44" s="1058"/>
      <c r="F44" s="1058"/>
      <c r="G44" s="1058"/>
      <c r="H44" s="1058"/>
      <c r="I44" s="1058"/>
      <c r="J44" s="1058"/>
      <c r="K44" s="1058"/>
      <c r="L44" s="59">
        <v>44988</v>
      </c>
      <c r="M44" s="62" t="s">
        <v>24</v>
      </c>
      <c r="N44" s="78"/>
    </row>
    <row r="45" spans="2:14" s="6" customFormat="1" ht="19.5" customHeight="1" x14ac:dyDescent="0.3">
      <c r="B45" s="67"/>
      <c r="C45" s="1057" t="s">
        <v>105</v>
      </c>
      <c r="D45" s="1058"/>
      <c r="E45" s="1058"/>
      <c r="F45" s="1058"/>
      <c r="G45" s="1058"/>
      <c r="H45" s="1058"/>
      <c r="I45" s="1058"/>
      <c r="J45" s="1058"/>
      <c r="K45" s="1058"/>
      <c r="L45" s="59">
        <v>44979</v>
      </c>
      <c r="M45" s="59" t="s">
        <v>29</v>
      </c>
      <c r="N45" s="77" t="s">
        <v>115</v>
      </c>
    </row>
    <row r="46" spans="2:14" s="89" customFormat="1" ht="20.100000000000001" customHeight="1" x14ac:dyDescent="0.3">
      <c r="B46" s="90"/>
      <c r="C46" s="1069" t="s">
        <v>116</v>
      </c>
      <c r="D46" s="1070"/>
      <c r="E46" s="1070"/>
      <c r="F46" s="1070"/>
      <c r="G46" s="1070"/>
      <c r="H46" s="1070"/>
      <c r="I46" s="1070"/>
      <c r="J46" s="1070"/>
      <c r="K46" s="1070"/>
      <c r="L46" s="68"/>
      <c r="M46" s="68" t="s">
        <v>29</v>
      </c>
      <c r="N46" s="79"/>
    </row>
    <row r="47" spans="2:14" s="89" customFormat="1" ht="20.100000000000001" customHeight="1" x14ac:dyDescent="0.3">
      <c r="B47" s="90"/>
      <c r="C47" s="1069" t="s">
        <v>119</v>
      </c>
      <c r="D47" s="1070"/>
      <c r="E47" s="1070"/>
      <c r="F47" s="1070"/>
      <c r="G47" s="1070"/>
      <c r="H47" s="1070"/>
      <c r="I47" s="1070"/>
      <c r="J47" s="1070"/>
      <c r="K47" s="1070"/>
      <c r="L47" s="68"/>
      <c r="M47" s="91"/>
      <c r="N47" s="79"/>
    </row>
    <row r="48" spans="2:14" s="89" customFormat="1" ht="20.100000000000001" customHeight="1" x14ac:dyDescent="0.3">
      <c r="B48" s="90"/>
      <c r="C48" s="1069" t="s">
        <v>117</v>
      </c>
      <c r="D48" s="1070"/>
      <c r="E48" s="1070"/>
      <c r="F48" s="1070"/>
      <c r="G48" s="1070"/>
      <c r="H48" s="1070"/>
      <c r="I48" s="1070"/>
      <c r="J48" s="1070"/>
      <c r="K48" s="1070"/>
      <c r="L48" s="68"/>
      <c r="M48" s="68" t="s">
        <v>29</v>
      </c>
      <c r="N48" s="79"/>
    </row>
    <row r="49" spans="2:14" s="89" customFormat="1" ht="20.100000000000001" customHeight="1" x14ac:dyDescent="0.3">
      <c r="B49" s="90"/>
      <c r="C49" s="1069" t="s">
        <v>118</v>
      </c>
      <c r="D49" s="1070"/>
      <c r="E49" s="1070"/>
      <c r="F49" s="1070"/>
      <c r="G49" s="1070"/>
      <c r="H49" s="1070"/>
      <c r="I49" s="1070"/>
      <c r="J49" s="1070"/>
      <c r="K49" s="1070"/>
      <c r="L49" s="68"/>
      <c r="M49" s="68" t="s">
        <v>29</v>
      </c>
      <c r="N49" s="79"/>
    </row>
    <row r="50" spans="2:14" s="6" customFormat="1" ht="20.100000000000001" customHeight="1" x14ac:dyDescent="0.3">
      <c r="B50" s="67"/>
      <c r="C50" s="1069" t="s">
        <v>108</v>
      </c>
      <c r="D50" s="1070"/>
      <c r="E50" s="1070"/>
      <c r="F50" s="1070"/>
      <c r="G50" s="1070"/>
      <c r="H50" s="1070"/>
      <c r="I50" s="1070"/>
      <c r="J50" s="1070"/>
      <c r="K50" s="1070"/>
      <c r="L50" s="68">
        <v>45000</v>
      </c>
      <c r="M50" s="68" t="s">
        <v>29</v>
      </c>
      <c r="N50" s="78"/>
    </row>
    <row r="51" spans="2:14" s="6" customFormat="1" ht="19.5" customHeight="1" x14ac:dyDescent="0.3">
      <c r="B51" s="67"/>
      <c r="C51" s="1069" t="s">
        <v>109</v>
      </c>
      <c r="D51" s="1070"/>
      <c r="E51" s="1070"/>
      <c r="F51" s="1070"/>
      <c r="G51" s="1070"/>
      <c r="H51" s="1070"/>
      <c r="I51" s="1070"/>
      <c r="J51" s="1070"/>
      <c r="K51" s="1070"/>
      <c r="L51" s="68">
        <v>44992</v>
      </c>
      <c r="M51" s="91" t="s">
        <v>24</v>
      </c>
      <c r="N51" s="77"/>
    </row>
    <row r="52" spans="2:14" x14ac:dyDescent="0.3">
      <c r="B52" s="23"/>
      <c r="C52" s="3"/>
      <c r="D52" s="3"/>
      <c r="E52" s="3"/>
      <c r="F52" s="4"/>
      <c r="G52" s="3"/>
      <c r="H52" s="3"/>
      <c r="I52" s="3"/>
      <c r="J52" s="3"/>
      <c r="K52" s="3"/>
      <c r="L52" s="3"/>
      <c r="M52" s="3"/>
      <c r="N52" s="81"/>
    </row>
  </sheetData>
  <mergeCells count="42">
    <mergeCell ref="C15:K15"/>
    <mergeCell ref="E3:G3"/>
    <mergeCell ref="H5:K5"/>
    <mergeCell ref="C12:K12"/>
    <mergeCell ref="C13:K13"/>
    <mergeCell ref="C14:K14"/>
    <mergeCell ref="C27:K27"/>
    <mergeCell ref="C16:K16"/>
    <mergeCell ref="C17:K17"/>
    <mergeCell ref="C18:K18"/>
    <mergeCell ref="C19:K19"/>
    <mergeCell ref="C20:K20"/>
    <mergeCell ref="C21:K21"/>
    <mergeCell ref="C22:K22"/>
    <mergeCell ref="C23:K23"/>
    <mergeCell ref="C24:K24"/>
    <mergeCell ref="C25:K25"/>
    <mergeCell ref="C26:K26"/>
    <mergeCell ref="C28:K28"/>
    <mergeCell ref="C29:K29"/>
    <mergeCell ref="C33:K33"/>
    <mergeCell ref="C34:K34"/>
    <mergeCell ref="C35:K35"/>
    <mergeCell ref="C30:K30"/>
    <mergeCell ref="C31:K31"/>
    <mergeCell ref="C32:K32"/>
    <mergeCell ref="C51:K51"/>
    <mergeCell ref="C48:K48"/>
    <mergeCell ref="C49:K49"/>
    <mergeCell ref="C36:K36"/>
    <mergeCell ref="C43:K43"/>
    <mergeCell ref="C44:K44"/>
    <mergeCell ref="C45:K45"/>
    <mergeCell ref="C50:K50"/>
    <mergeCell ref="C46:K46"/>
    <mergeCell ref="C47:K47"/>
    <mergeCell ref="C37:K37"/>
    <mergeCell ref="C38:K38"/>
    <mergeCell ref="C39:K39"/>
    <mergeCell ref="C40:K40"/>
    <mergeCell ref="C41:K41"/>
    <mergeCell ref="C42:K42"/>
  </mergeCells>
  <phoneticPr fontId="4" type="noConversion"/>
  <conditionalFormatting sqref="L14:M14 L18:M24">
    <cfRule type="cellIs" dxfId="194" priority="58" stopIfTrue="1" operator="notEqual">
      <formula>0</formula>
    </cfRule>
  </conditionalFormatting>
  <conditionalFormatting sqref="L13:M13">
    <cfRule type="cellIs" dxfId="193" priority="57" stopIfTrue="1" operator="notEqual">
      <formula>0</formula>
    </cfRule>
  </conditionalFormatting>
  <conditionalFormatting sqref="L15:L16">
    <cfRule type="cellIs" dxfId="192" priority="56" stopIfTrue="1" operator="notEqual">
      <formula>0</formula>
    </cfRule>
  </conditionalFormatting>
  <conditionalFormatting sqref="M15:M16">
    <cfRule type="cellIs" dxfId="191" priority="55" stopIfTrue="1" operator="notEqual">
      <formula>0</formula>
    </cfRule>
  </conditionalFormatting>
  <conditionalFormatting sqref="L17">
    <cfRule type="cellIs" dxfId="190" priority="53" stopIfTrue="1" operator="notEqual">
      <formula>0</formula>
    </cfRule>
  </conditionalFormatting>
  <conditionalFormatting sqref="L26:M26 L37:M37 L43:M43">
    <cfRule type="cellIs" dxfId="189" priority="54" stopIfTrue="1" operator="notEqual">
      <formula>0</formula>
    </cfRule>
  </conditionalFormatting>
  <conditionalFormatting sqref="M17">
    <cfRule type="cellIs" dxfId="188" priority="52" stopIfTrue="1" operator="notEqual">
      <formula>0</formula>
    </cfRule>
  </conditionalFormatting>
  <conditionalFormatting sqref="L27:M28 L34:M34 M35 M33 M29:M30">
    <cfRule type="cellIs" dxfId="187" priority="51" stopIfTrue="1" operator="notEqual">
      <formula>0</formula>
    </cfRule>
  </conditionalFormatting>
  <conditionalFormatting sqref="L38:M38 M39:M42">
    <cfRule type="cellIs" dxfId="186" priority="50" stopIfTrue="1" operator="notEqual">
      <formula>0</formula>
    </cfRule>
  </conditionalFormatting>
  <conditionalFormatting sqref="L25:M25">
    <cfRule type="cellIs" dxfId="185" priority="49" stopIfTrue="1" operator="notEqual">
      <formula>0</formula>
    </cfRule>
  </conditionalFormatting>
  <conditionalFormatting sqref="L39">
    <cfRule type="cellIs" dxfId="184" priority="48" stopIfTrue="1" operator="notEqual">
      <formula>0</formula>
    </cfRule>
  </conditionalFormatting>
  <conditionalFormatting sqref="L40">
    <cfRule type="cellIs" dxfId="183" priority="47" stopIfTrue="1" operator="notEqual">
      <formula>0</formula>
    </cfRule>
  </conditionalFormatting>
  <conditionalFormatting sqref="M36">
    <cfRule type="cellIs" dxfId="182" priority="46" stopIfTrue="1" operator="notEqual">
      <formula>0</formula>
    </cfRule>
  </conditionalFormatting>
  <conditionalFormatting sqref="M44">
    <cfRule type="cellIs" dxfId="181" priority="45" stopIfTrue="1" operator="notEqual">
      <formula>0</formula>
    </cfRule>
  </conditionalFormatting>
  <conditionalFormatting sqref="M45">
    <cfRule type="cellIs" dxfId="180" priority="44" stopIfTrue="1" operator="notEqual">
      <formula>0</formula>
    </cfRule>
  </conditionalFormatting>
  <conditionalFormatting sqref="N14 N18:N24">
    <cfRule type="cellIs" dxfId="179" priority="43" stopIfTrue="1" operator="notEqual">
      <formula>0</formula>
    </cfRule>
  </conditionalFormatting>
  <conditionalFormatting sqref="N13">
    <cfRule type="cellIs" dxfId="178" priority="42" stopIfTrue="1" operator="notEqual">
      <formula>0</formula>
    </cfRule>
  </conditionalFormatting>
  <conditionalFormatting sqref="N15:N16">
    <cfRule type="cellIs" dxfId="177" priority="41" stopIfTrue="1" operator="notEqual">
      <formula>0</formula>
    </cfRule>
  </conditionalFormatting>
  <conditionalFormatting sqref="N26 N37 N43">
    <cfRule type="cellIs" dxfId="176" priority="40" stopIfTrue="1" operator="notEqual">
      <formula>0</formula>
    </cfRule>
  </conditionalFormatting>
  <conditionalFormatting sqref="N17">
    <cfRule type="cellIs" dxfId="175" priority="39" stopIfTrue="1" operator="notEqual">
      <formula>0</formula>
    </cfRule>
  </conditionalFormatting>
  <conditionalFormatting sqref="N27:N30 N33:N35">
    <cfRule type="cellIs" dxfId="174" priority="38" stopIfTrue="1" operator="notEqual">
      <formula>0</formula>
    </cfRule>
  </conditionalFormatting>
  <conditionalFormatting sqref="N38:N42">
    <cfRule type="cellIs" dxfId="173" priority="37" stopIfTrue="1" operator="notEqual">
      <formula>0</formula>
    </cfRule>
  </conditionalFormatting>
  <conditionalFormatting sqref="N25">
    <cfRule type="cellIs" dxfId="172" priority="36" stopIfTrue="1" operator="notEqual">
      <formula>0</formula>
    </cfRule>
  </conditionalFormatting>
  <conditionalFormatting sqref="N36">
    <cfRule type="cellIs" dxfId="171" priority="35" stopIfTrue="1" operator="notEqual">
      <formula>0</formula>
    </cfRule>
  </conditionalFormatting>
  <conditionalFormatting sqref="N44">
    <cfRule type="cellIs" dxfId="170" priority="34" stopIfTrue="1" operator="notEqual">
      <formula>0</formula>
    </cfRule>
  </conditionalFormatting>
  <conditionalFormatting sqref="N45">
    <cfRule type="cellIs" dxfId="169" priority="33" stopIfTrue="1" operator="notEqual">
      <formula>0</formula>
    </cfRule>
  </conditionalFormatting>
  <conditionalFormatting sqref="L29:L30">
    <cfRule type="cellIs" dxfId="168" priority="32" stopIfTrue="1" operator="notEqual">
      <formula>0</formula>
    </cfRule>
  </conditionalFormatting>
  <conditionalFormatting sqref="L33">
    <cfRule type="cellIs" dxfId="167" priority="31" stopIfTrue="1" operator="notEqual">
      <formula>0</formula>
    </cfRule>
  </conditionalFormatting>
  <conditionalFormatting sqref="L35">
    <cfRule type="cellIs" dxfId="166" priority="30" stopIfTrue="1" operator="notEqual">
      <formula>0</formula>
    </cfRule>
  </conditionalFormatting>
  <conditionalFormatting sqref="L36">
    <cfRule type="cellIs" dxfId="165" priority="29" stopIfTrue="1" operator="notEqual">
      <formula>0</formula>
    </cfRule>
  </conditionalFormatting>
  <conditionalFormatting sqref="L41:L42">
    <cfRule type="cellIs" dxfId="164" priority="28" stopIfTrue="1" operator="notEqual">
      <formula>0</formula>
    </cfRule>
  </conditionalFormatting>
  <conditionalFormatting sqref="L44">
    <cfRule type="cellIs" dxfId="163" priority="27" stopIfTrue="1" operator="notEqual">
      <formula>0</formula>
    </cfRule>
  </conditionalFormatting>
  <conditionalFormatting sqref="L45">
    <cfRule type="cellIs" dxfId="162" priority="26" stopIfTrue="1" operator="notEqual">
      <formula>0</formula>
    </cfRule>
  </conditionalFormatting>
  <conditionalFormatting sqref="N50">
    <cfRule type="cellIs" dxfId="161" priority="25" stopIfTrue="1" operator="notEqual">
      <formula>0</formula>
    </cfRule>
  </conditionalFormatting>
  <conditionalFormatting sqref="N51">
    <cfRule type="cellIs" dxfId="160" priority="24" stopIfTrue="1" operator="notEqual">
      <formula>0</formula>
    </cfRule>
  </conditionalFormatting>
  <conditionalFormatting sqref="L50">
    <cfRule type="cellIs" dxfId="159" priority="23" stopIfTrue="1" operator="notEqual">
      <formula>0</formula>
    </cfRule>
  </conditionalFormatting>
  <conditionalFormatting sqref="M50">
    <cfRule type="cellIs" dxfId="158" priority="21" stopIfTrue="1" operator="notEqual">
      <formula>0</formula>
    </cfRule>
  </conditionalFormatting>
  <conditionalFormatting sqref="N31">
    <cfRule type="cellIs" dxfId="157" priority="17" stopIfTrue="1" operator="notEqual">
      <formula>0</formula>
    </cfRule>
  </conditionalFormatting>
  <conditionalFormatting sqref="M51">
    <cfRule type="cellIs" dxfId="156" priority="20" stopIfTrue="1" operator="notEqual">
      <formula>0</formula>
    </cfRule>
  </conditionalFormatting>
  <conditionalFormatting sqref="L51">
    <cfRule type="cellIs" dxfId="155" priority="19" stopIfTrue="1" operator="notEqual">
      <formula>0</formula>
    </cfRule>
  </conditionalFormatting>
  <conditionalFormatting sqref="N32">
    <cfRule type="cellIs" dxfId="154" priority="14" stopIfTrue="1" operator="notEqual">
      <formula>0</formula>
    </cfRule>
  </conditionalFormatting>
  <conditionalFormatting sqref="N47:N48">
    <cfRule type="cellIs" dxfId="153" priority="8" stopIfTrue="1" operator="notEqual">
      <formula>0</formula>
    </cfRule>
  </conditionalFormatting>
  <conditionalFormatting sqref="L31">
    <cfRule type="cellIs" dxfId="152" priority="16" stopIfTrue="1" operator="notEqual">
      <formula>0</formula>
    </cfRule>
  </conditionalFormatting>
  <conditionalFormatting sqref="M31">
    <cfRule type="cellIs" dxfId="151" priority="15" stopIfTrue="1" operator="notEqual">
      <formula>0</formula>
    </cfRule>
  </conditionalFormatting>
  <conditionalFormatting sqref="M47">
    <cfRule type="cellIs" dxfId="150" priority="6" stopIfTrue="1" operator="notEqual">
      <formula>0</formula>
    </cfRule>
  </conditionalFormatting>
  <conditionalFormatting sqref="L32">
    <cfRule type="cellIs" dxfId="149" priority="13" stopIfTrue="1" operator="notEqual">
      <formula>0</formula>
    </cfRule>
  </conditionalFormatting>
  <conditionalFormatting sqref="M32">
    <cfRule type="cellIs" dxfId="148" priority="12" stopIfTrue="1" operator="notEqual">
      <formula>0</formula>
    </cfRule>
  </conditionalFormatting>
  <conditionalFormatting sqref="N46">
    <cfRule type="cellIs" dxfId="147" priority="11" stopIfTrue="1" operator="notEqual">
      <formula>0</formula>
    </cfRule>
  </conditionalFormatting>
  <conditionalFormatting sqref="L46">
    <cfRule type="cellIs" dxfId="146" priority="10" stopIfTrue="1" operator="notEqual">
      <formula>0</formula>
    </cfRule>
  </conditionalFormatting>
  <conditionalFormatting sqref="L47:L48">
    <cfRule type="cellIs" dxfId="145" priority="7" stopIfTrue="1" operator="notEqual">
      <formula>0</formula>
    </cfRule>
  </conditionalFormatting>
  <conditionalFormatting sqref="M46">
    <cfRule type="cellIs" dxfId="144" priority="5" stopIfTrue="1" operator="notEqual">
      <formula>0</formula>
    </cfRule>
  </conditionalFormatting>
  <conditionalFormatting sqref="M48">
    <cfRule type="cellIs" dxfId="143" priority="4" stopIfTrue="1" operator="notEqual">
      <formula>0</formula>
    </cfRule>
  </conditionalFormatting>
  <conditionalFormatting sqref="N49">
    <cfRule type="cellIs" dxfId="142" priority="3" stopIfTrue="1" operator="notEqual">
      <formula>0</formula>
    </cfRule>
  </conditionalFormatting>
  <conditionalFormatting sqref="L49">
    <cfRule type="cellIs" dxfId="141" priority="2" stopIfTrue="1" operator="notEqual">
      <formula>0</formula>
    </cfRule>
  </conditionalFormatting>
  <conditionalFormatting sqref="M49">
    <cfRule type="cellIs" dxfId="140" priority="1" stopIfTrue="1" operator="notEqual">
      <formula>0</formula>
    </cfRule>
  </conditionalFormatting>
  <printOptions horizontalCentered="1"/>
  <pageMargins left="0.19685039370078741" right="0" top="0.59055118110236227" bottom="0.55118110236220474" header="0" footer="0"/>
  <pageSetup paperSize="9" scale="65" fitToHeight="2" orientation="portrait" r:id="rId1"/>
  <headerFooter alignWithMargins="0">
    <oddFooter>&amp;C&amp;P/&amp;N</oddFooter>
  </headerFooter>
  <colBreaks count="1" manualBreakCount="1">
    <brk id="14" max="86"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N53"/>
  <sheetViews>
    <sheetView showGridLines="0" view="pageBreakPreview" zoomScaleNormal="100" zoomScaleSheetLayoutView="100"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3.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141</v>
      </c>
      <c r="C1" s="22"/>
      <c r="D1" s="22"/>
      <c r="E1" s="22"/>
      <c r="F1" s="22"/>
      <c r="G1" s="22"/>
      <c r="H1" s="22"/>
      <c r="I1" s="22"/>
      <c r="J1" s="22"/>
      <c r="K1" s="22"/>
      <c r="L1" s="22"/>
      <c r="M1" s="22"/>
      <c r="N1" s="69"/>
    </row>
    <row r="2" spans="2:14" ht="30" customHeight="1" x14ac:dyDescent="0.3">
      <c r="B2" s="39" t="s">
        <v>142</v>
      </c>
      <c r="C2" s="93"/>
      <c r="D2" s="42"/>
      <c r="E2" s="43"/>
      <c r="F2" s="43"/>
      <c r="G2" s="43"/>
      <c r="H2" s="43"/>
      <c r="I2" s="42"/>
      <c r="J2" s="42"/>
      <c r="K2" s="42"/>
      <c r="L2" s="41"/>
      <c r="M2" s="40"/>
      <c r="N2" s="70"/>
    </row>
    <row r="3" spans="2:14" ht="20.100000000000001" customHeight="1" x14ac:dyDescent="0.3">
      <c r="B3" s="27" t="s">
        <v>143</v>
      </c>
      <c r="C3" s="28"/>
      <c r="D3" s="28"/>
      <c r="E3" s="1050" t="s">
        <v>144</v>
      </c>
      <c r="F3" s="1050"/>
      <c r="G3" s="1051"/>
      <c r="H3" s="39" t="s">
        <v>145</v>
      </c>
      <c r="I3" s="37"/>
      <c r="J3" s="37"/>
      <c r="K3" s="37"/>
      <c r="L3" s="37"/>
      <c r="M3" s="36"/>
      <c r="N3" s="71"/>
    </row>
    <row r="4" spans="2:14" ht="20.100000000000001" customHeight="1" x14ac:dyDescent="0.3">
      <c r="B4" s="35" t="s">
        <v>146</v>
      </c>
      <c r="C4" s="34"/>
      <c r="D4" s="34"/>
      <c r="F4" s="3"/>
      <c r="G4" s="33"/>
      <c r="H4" s="35" t="s">
        <v>147</v>
      </c>
      <c r="I4" s="3"/>
      <c r="J4" s="3"/>
      <c r="K4" s="3"/>
      <c r="L4" s="3"/>
      <c r="M4" s="33"/>
      <c r="N4" s="72"/>
    </row>
    <row r="5" spans="2:14" ht="20.100000000000001" customHeight="1" x14ac:dyDescent="0.3">
      <c r="B5" s="31" t="s">
        <v>148</v>
      </c>
      <c r="C5" s="30"/>
      <c r="D5" s="30"/>
      <c r="E5" s="32"/>
      <c r="F5" s="30"/>
      <c r="G5" s="29"/>
      <c r="H5" s="1052" t="s">
        <v>149</v>
      </c>
      <c r="I5" s="1053"/>
      <c r="J5" s="1053"/>
      <c r="K5" s="1053"/>
      <c r="L5" s="37"/>
      <c r="M5" s="36"/>
      <c r="N5" s="71"/>
    </row>
    <row r="6" spans="2:14" ht="20.100000000000001" customHeight="1" x14ac:dyDescent="0.3">
      <c r="B6" s="31"/>
      <c r="C6" s="32"/>
      <c r="D6" s="32"/>
      <c r="E6" s="32"/>
      <c r="F6" s="30"/>
      <c r="G6" s="29"/>
      <c r="H6" s="92" t="s">
        <v>150</v>
      </c>
      <c r="I6" s="37"/>
      <c r="J6" s="37"/>
      <c r="K6" s="37"/>
      <c r="L6" s="37"/>
      <c r="M6" s="36"/>
      <c r="N6" s="71"/>
    </row>
    <row r="7" spans="2:14" ht="20.100000000000001" customHeight="1" x14ac:dyDescent="0.3">
      <c r="B7" s="31"/>
      <c r="C7" s="26"/>
      <c r="D7" s="26"/>
      <c r="E7" s="26"/>
      <c r="F7" s="26"/>
      <c r="G7" s="25"/>
      <c r="H7" s="35" t="s">
        <v>6</v>
      </c>
      <c r="I7" s="3"/>
      <c r="J7" s="2" t="s">
        <v>151</v>
      </c>
      <c r="K7" s="34"/>
      <c r="L7" s="3"/>
      <c r="M7" s="33"/>
      <c r="N7" s="72"/>
    </row>
    <row r="8" spans="2:14" ht="20.100000000000001" customHeight="1" x14ac:dyDescent="0.3">
      <c r="B8" s="35" t="s">
        <v>152</v>
      </c>
      <c r="C8" s="34"/>
      <c r="D8" s="34"/>
      <c r="E8" s="34"/>
      <c r="F8" s="3"/>
      <c r="G8" s="33"/>
      <c r="H8" s="35"/>
      <c r="I8" s="3"/>
      <c r="J8" s="34"/>
      <c r="K8" s="34"/>
      <c r="L8" s="3"/>
      <c r="M8" s="33"/>
      <c r="N8" s="72"/>
    </row>
    <row r="9" spans="2:14" ht="20.100000000000001" customHeight="1" x14ac:dyDescent="0.3">
      <c r="B9" s="31" t="s">
        <v>153</v>
      </c>
      <c r="C9" s="32"/>
      <c r="D9" s="32"/>
      <c r="E9" s="32"/>
      <c r="F9" s="32"/>
      <c r="G9" s="29"/>
      <c r="H9" s="31"/>
      <c r="I9" s="30"/>
      <c r="J9" s="32"/>
      <c r="K9" s="32"/>
      <c r="L9" s="30"/>
      <c r="M9" s="29"/>
      <c r="N9" s="73"/>
    </row>
    <row r="10" spans="2:14" ht="20.100000000000001" customHeight="1" x14ac:dyDescent="0.3">
      <c r="B10" s="31" t="s">
        <v>154</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94" t="s">
        <v>2</v>
      </c>
      <c r="C12" s="1054" t="s">
        <v>155</v>
      </c>
      <c r="D12" s="1055"/>
      <c r="E12" s="1055"/>
      <c r="F12" s="1055"/>
      <c r="G12" s="1055"/>
      <c r="H12" s="1055"/>
      <c r="I12" s="1055"/>
      <c r="J12" s="1055"/>
      <c r="K12" s="1055"/>
      <c r="L12" s="94" t="s">
        <v>156</v>
      </c>
      <c r="M12" s="94" t="s">
        <v>157</v>
      </c>
      <c r="N12" s="75" t="s">
        <v>158</v>
      </c>
    </row>
    <row r="13" spans="2:14" s="24" customFormat="1" ht="20.100000000000001" customHeight="1" x14ac:dyDescent="0.3">
      <c r="B13" s="58">
        <v>1</v>
      </c>
      <c r="C13" s="1056" t="s">
        <v>159</v>
      </c>
      <c r="D13" s="1056"/>
      <c r="E13" s="1056"/>
      <c r="F13" s="1056"/>
      <c r="G13" s="1056"/>
      <c r="H13" s="1056"/>
      <c r="I13" s="1056"/>
      <c r="J13" s="1056"/>
      <c r="K13" s="1056"/>
      <c r="L13" s="59"/>
      <c r="M13" s="59"/>
      <c r="N13" s="76"/>
    </row>
    <row r="14" spans="2:14" s="12" customFormat="1" ht="20.100000000000001" customHeight="1" x14ac:dyDescent="0.3">
      <c r="B14" s="95"/>
      <c r="C14" s="1075" t="s">
        <v>160</v>
      </c>
      <c r="D14" s="1076"/>
      <c r="E14" s="1076"/>
      <c r="F14" s="1076"/>
      <c r="G14" s="1076"/>
      <c r="H14" s="1076"/>
      <c r="I14" s="1076"/>
      <c r="J14" s="1076"/>
      <c r="K14" s="1076"/>
      <c r="L14" s="96"/>
      <c r="M14" s="96" t="s">
        <v>161</v>
      </c>
      <c r="N14" s="97" t="s">
        <v>162</v>
      </c>
    </row>
    <row r="15" spans="2:14" s="12" customFormat="1" ht="20.100000000000001" customHeight="1" x14ac:dyDescent="0.3">
      <c r="B15" s="95"/>
      <c r="C15" s="1075" t="s">
        <v>163</v>
      </c>
      <c r="D15" s="1076"/>
      <c r="E15" s="1076"/>
      <c r="F15" s="1076"/>
      <c r="G15" s="1076"/>
      <c r="H15" s="1076"/>
      <c r="I15" s="1076"/>
      <c r="J15" s="1076"/>
      <c r="K15" s="1076"/>
      <c r="L15" s="96">
        <v>44974</v>
      </c>
      <c r="M15" s="96" t="s">
        <v>164</v>
      </c>
      <c r="N15" s="97" t="s">
        <v>165</v>
      </c>
    </row>
    <row r="16" spans="2:14" s="12" customFormat="1" ht="20.100000000000001" customHeight="1" x14ac:dyDescent="0.3">
      <c r="B16" s="60"/>
      <c r="C16" s="1057" t="s">
        <v>166</v>
      </c>
      <c r="D16" s="1058"/>
      <c r="E16" s="1058"/>
      <c r="F16" s="1058"/>
      <c r="G16" s="1058"/>
      <c r="H16" s="1058"/>
      <c r="I16" s="1058"/>
      <c r="J16" s="1058"/>
      <c r="K16" s="1058"/>
      <c r="L16" s="59">
        <v>44992</v>
      </c>
      <c r="M16" s="59" t="s">
        <v>167</v>
      </c>
      <c r="N16" s="77"/>
    </row>
    <row r="17" spans="2:14" s="12" customFormat="1" ht="20.100000000000001" customHeight="1" x14ac:dyDescent="0.3">
      <c r="B17" s="60"/>
      <c r="C17" s="1057" t="s">
        <v>168</v>
      </c>
      <c r="D17" s="1058"/>
      <c r="E17" s="1058"/>
      <c r="F17" s="1058"/>
      <c r="G17" s="1058"/>
      <c r="H17" s="1058"/>
      <c r="I17" s="1058"/>
      <c r="J17" s="1058"/>
      <c r="K17" s="1058"/>
      <c r="L17" s="59">
        <v>44992</v>
      </c>
      <c r="M17" s="59" t="s">
        <v>169</v>
      </c>
      <c r="N17" s="77"/>
    </row>
    <row r="18" spans="2:14" s="12" customFormat="1" ht="20.100000000000001" customHeight="1" x14ac:dyDescent="0.3">
      <c r="B18" s="61"/>
      <c r="C18" s="1057"/>
      <c r="D18" s="1058"/>
      <c r="E18" s="1058"/>
      <c r="F18" s="1058"/>
      <c r="G18" s="1058"/>
      <c r="H18" s="1058"/>
      <c r="I18" s="1058"/>
      <c r="J18" s="1058"/>
      <c r="K18" s="1058"/>
      <c r="L18" s="59"/>
      <c r="M18" s="59"/>
      <c r="N18" s="76"/>
    </row>
    <row r="19" spans="2:14" s="12" customFormat="1" ht="20.100000000000001" customHeight="1" x14ac:dyDescent="0.3">
      <c r="B19" s="58">
        <v>2</v>
      </c>
      <c r="C19" s="1056" t="s">
        <v>170</v>
      </c>
      <c r="D19" s="1056"/>
      <c r="E19" s="1056"/>
      <c r="F19" s="1056"/>
      <c r="G19" s="1056"/>
      <c r="H19" s="1056"/>
      <c r="I19" s="1056"/>
      <c r="J19" s="1056"/>
      <c r="K19" s="1056"/>
      <c r="L19" s="62"/>
      <c r="M19" s="62"/>
      <c r="N19" s="78"/>
    </row>
    <row r="20" spans="2:14" s="12" customFormat="1" ht="20.100000000000001" customHeight="1" x14ac:dyDescent="0.3">
      <c r="B20" s="98"/>
      <c r="C20" s="1073" t="s">
        <v>171</v>
      </c>
      <c r="D20" s="1074"/>
      <c r="E20" s="1074"/>
      <c r="F20" s="1074"/>
      <c r="G20" s="1074"/>
      <c r="H20" s="1074"/>
      <c r="I20" s="1074"/>
      <c r="J20" s="1074"/>
      <c r="K20" s="1074"/>
      <c r="L20" s="99"/>
      <c r="M20" s="99"/>
      <c r="N20" s="100"/>
    </row>
    <row r="21" spans="2:14" s="12" customFormat="1" ht="20.100000000000001" customHeight="1" x14ac:dyDescent="0.3">
      <c r="B21" s="101"/>
      <c r="C21" s="1073" t="s">
        <v>172</v>
      </c>
      <c r="D21" s="1074"/>
      <c r="E21" s="1074"/>
      <c r="F21" s="1074"/>
      <c r="G21" s="1074"/>
      <c r="H21" s="1074"/>
      <c r="I21" s="1074"/>
      <c r="J21" s="1074"/>
      <c r="K21" s="1074"/>
      <c r="L21" s="99"/>
      <c r="M21" s="99" t="s">
        <v>173</v>
      </c>
      <c r="N21" s="100" t="s">
        <v>174</v>
      </c>
    </row>
    <row r="22" spans="2:14" s="12" customFormat="1" ht="20.100000000000001" customHeight="1" x14ac:dyDescent="0.3">
      <c r="B22" s="60"/>
      <c r="C22" s="1057" t="s">
        <v>26</v>
      </c>
      <c r="D22" s="1058"/>
      <c r="E22" s="1058"/>
      <c r="F22" s="1058"/>
      <c r="G22" s="1058"/>
      <c r="H22" s="1058"/>
      <c r="I22" s="1058"/>
      <c r="J22" s="1058"/>
      <c r="K22" s="1058"/>
      <c r="L22" s="65"/>
      <c r="M22" s="62" t="s">
        <v>175</v>
      </c>
      <c r="N22" s="78"/>
    </row>
    <row r="23" spans="2:14" s="12" customFormat="1" ht="20.100000000000001" customHeight="1" x14ac:dyDescent="0.3">
      <c r="B23" s="60"/>
      <c r="C23" s="1057" t="s">
        <v>27</v>
      </c>
      <c r="D23" s="1058"/>
      <c r="E23" s="1058"/>
      <c r="F23" s="1058"/>
      <c r="G23" s="1058"/>
      <c r="H23" s="1058"/>
      <c r="I23" s="1058"/>
      <c r="J23" s="1058"/>
      <c r="K23" s="1058"/>
      <c r="L23" s="65"/>
      <c r="M23" s="62"/>
      <c r="N23" s="78"/>
    </row>
    <row r="24" spans="2:14" s="6" customFormat="1" ht="20.100000000000001" customHeight="1" x14ac:dyDescent="0.3">
      <c r="B24" s="102"/>
      <c r="C24" s="1073" t="s">
        <v>25</v>
      </c>
      <c r="D24" s="1074"/>
      <c r="E24" s="1074"/>
      <c r="F24" s="1074"/>
      <c r="G24" s="1074"/>
      <c r="H24" s="1074"/>
      <c r="I24" s="1074"/>
      <c r="J24" s="1074"/>
      <c r="K24" s="1074"/>
      <c r="L24" s="103"/>
      <c r="M24" s="99" t="s">
        <v>176</v>
      </c>
      <c r="N24" s="100" t="s">
        <v>177</v>
      </c>
    </row>
    <row r="25" spans="2:14" s="6" customFormat="1" ht="20.100000000000001" customHeight="1" x14ac:dyDescent="0.3">
      <c r="B25" s="102"/>
      <c r="C25" s="1073" t="s">
        <v>178</v>
      </c>
      <c r="D25" s="1074"/>
      <c r="E25" s="1074"/>
      <c r="F25" s="1074"/>
      <c r="G25" s="1074"/>
      <c r="H25" s="1074"/>
      <c r="I25" s="1074"/>
      <c r="J25" s="1074"/>
      <c r="K25" s="1074"/>
      <c r="L25" s="103"/>
      <c r="M25" s="99" t="s">
        <v>179</v>
      </c>
      <c r="N25" s="100" t="s">
        <v>180</v>
      </c>
    </row>
    <row r="26" spans="2:14" s="12" customFormat="1" ht="20.100000000000001" customHeight="1" x14ac:dyDescent="0.3">
      <c r="B26" s="63"/>
      <c r="C26" s="1057"/>
      <c r="D26" s="1058"/>
      <c r="E26" s="1058"/>
      <c r="F26" s="1058"/>
      <c r="G26" s="1058"/>
      <c r="H26" s="1058"/>
      <c r="I26" s="1058"/>
      <c r="J26" s="1058"/>
      <c r="K26" s="1058"/>
      <c r="L26" s="62"/>
      <c r="M26" s="62"/>
      <c r="N26" s="78"/>
    </row>
    <row r="27" spans="2:14" s="12" customFormat="1" ht="20.100000000000001" customHeight="1" x14ac:dyDescent="0.3">
      <c r="B27" s="58">
        <v>3</v>
      </c>
      <c r="C27" s="1056" t="s">
        <v>181</v>
      </c>
      <c r="D27" s="1056"/>
      <c r="E27" s="1056"/>
      <c r="F27" s="1056"/>
      <c r="G27" s="1056"/>
      <c r="H27" s="1056"/>
      <c r="I27" s="1056"/>
      <c r="J27" s="1056"/>
      <c r="K27" s="1056"/>
      <c r="L27" s="62"/>
      <c r="M27" s="62"/>
      <c r="N27" s="78"/>
    </row>
    <row r="28" spans="2:14" s="12" customFormat="1" ht="20.100000000000001" customHeight="1" x14ac:dyDescent="0.3">
      <c r="B28" s="98"/>
      <c r="C28" s="1073" t="s">
        <v>182</v>
      </c>
      <c r="D28" s="1074"/>
      <c r="E28" s="1074"/>
      <c r="F28" s="1074"/>
      <c r="G28" s="1074"/>
      <c r="H28" s="1074"/>
      <c r="I28" s="1074"/>
      <c r="J28" s="1074"/>
      <c r="K28" s="1074"/>
      <c r="L28" s="99"/>
      <c r="M28" s="99"/>
      <c r="N28" s="100"/>
    </row>
    <row r="29" spans="2:14" s="12" customFormat="1" ht="20.100000000000001" customHeight="1" x14ac:dyDescent="0.3">
      <c r="B29" s="101"/>
      <c r="C29" s="1073" t="s">
        <v>183</v>
      </c>
      <c r="D29" s="1074"/>
      <c r="E29" s="1074"/>
      <c r="F29" s="1074"/>
      <c r="G29" s="1074"/>
      <c r="H29" s="1074"/>
      <c r="I29" s="1074"/>
      <c r="J29" s="1074"/>
      <c r="K29" s="1074"/>
      <c r="L29" s="104">
        <v>44978</v>
      </c>
      <c r="M29" s="99" t="s">
        <v>184</v>
      </c>
      <c r="N29" s="100" t="s">
        <v>185</v>
      </c>
    </row>
    <row r="30" spans="2:14" s="89" customFormat="1" ht="20.100000000000001" customHeight="1" x14ac:dyDescent="0.3">
      <c r="B30" s="101"/>
      <c r="C30" s="1073" t="s">
        <v>186</v>
      </c>
      <c r="D30" s="1074"/>
      <c r="E30" s="1074"/>
      <c r="F30" s="1074"/>
      <c r="G30" s="1074"/>
      <c r="H30" s="1074"/>
      <c r="I30" s="1074"/>
      <c r="J30" s="1074"/>
      <c r="K30" s="1074"/>
      <c r="L30" s="104"/>
      <c r="M30" s="99" t="s">
        <v>187</v>
      </c>
      <c r="N30" s="100"/>
    </row>
    <row r="31" spans="2:14" s="89" customFormat="1" ht="20.100000000000001" customHeight="1" x14ac:dyDescent="0.3">
      <c r="B31" s="64"/>
      <c r="C31" s="1057" t="s">
        <v>188</v>
      </c>
      <c r="D31" s="1058"/>
      <c r="E31" s="1058"/>
      <c r="F31" s="1058"/>
      <c r="G31" s="1058"/>
      <c r="H31" s="1058"/>
      <c r="I31" s="1058"/>
      <c r="J31" s="1058"/>
      <c r="K31" s="1058"/>
      <c r="L31" s="59"/>
      <c r="M31" s="62" t="s">
        <v>189</v>
      </c>
      <c r="N31" s="78"/>
    </row>
    <row r="32" spans="2:14" s="89" customFormat="1" ht="20.100000000000001" customHeight="1" x14ac:dyDescent="0.3">
      <c r="B32" s="101"/>
      <c r="C32" s="1073" t="s">
        <v>190</v>
      </c>
      <c r="D32" s="1074"/>
      <c r="E32" s="1074"/>
      <c r="F32" s="1074"/>
      <c r="G32" s="1074"/>
      <c r="H32" s="1074"/>
      <c r="I32" s="1074"/>
      <c r="J32" s="1074"/>
      <c r="K32" s="1074"/>
      <c r="L32" s="104"/>
      <c r="M32" s="99" t="s">
        <v>175</v>
      </c>
      <c r="N32" s="105" t="s">
        <v>191</v>
      </c>
    </row>
    <row r="33" spans="2:14" s="12" customFormat="1" ht="20.100000000000001" customHeight="1" x14ac:dyDescent="0.3">
      <c r="B33" s="60"/>
      <c r="C33" s="1057" t="s">
        <v>192</v>
      </c>
      <c r="D33" s="1058"/>
      <c r="E33" s="1058"/>
      <c r="F33" s="1058"/>
      <c r="G33" s="1058"/>
      <c r="H33" s="1058"/>
      <c r="I33" s="1058"/>
      <c r="J33" s="1058"/>
      <c r="K33" s="1058"/>
      <c r="L33" s="59">
        <v>45000</v>
      </c>
      <c r="M33" s="62" t="s">
        <v>187</v>
      </c>
      <c r="N33" s="78"/>
    </row>
    <row r="34" spans="2:14" s="12" customFormat="1" ht="20.100000000000001" customHeight="1" x14ac:dyDescent="0.3">
      <c r="B34" s="60"/>
      <c r="C34" s="1057" t="s">
        <v>193</v>
      </c>
      <c r="D34" s="1058"/>
      <c r="E34" s="1058"/>
      <c r="F34" s="1058"/>
      <c r="G34" s="1058"/>
      <c r="H34" s="1058"/>
      <c r="I34" s="1058"/>
      <c r="J34" s="1058"/>
      <c r="K34" s="1058"/>
      <c r="L34" s="65"/>
      <c r="M34" s="65"/>
      <c r="N34" s="80"/>
    </row>
    <row r="35" spans="2:14" s="6" customFormat="1" ht="20.100000000000001" customHeight="1" x14ac:dyDescent="0.3">
      <c r="B35" s="67"/>
      <c r="C35" s="1057" t="s">
        <v>194</v>
      </c>
      <c r="D35" s="1058"/>
      <c r="E35" s="1058"/>
      <c r="F35" s="1058"/>
      <c r="G35" s="1058"/>
      <c r="H35" s="1058"/>
      <c r="I35" s="1058"/>
      <c r="J35" s="1058"/>
      <c r="K35" s="1058"/>
      <c r="L35" s="59">
        <v>44992</v>
      </c>
      <c r="M35" s="62" t="s">
        <v>175</v>
      </c>
      <c r="N35" s="78"/>
    </row>
    <row r="36" spans="2:14" s="12" customFormat="1" ht="20.100000000000001" customHeight="1" x14ac:dyDescent="0.3">
      <c r="B36" s="101"/>
      <c r="C36" s="1073" t="s">
        <v>195</v>
      </c>
      <c r="D36" s="1074"/>
      <c r="E36" s="1074"/>
      <c r="F36" s="1074"/>
      <c r="G36" s="1074"/>
      <c r="H36" s="1074"/>
      <c r="I36" s="1074"/>
      <c r="J36" s="1074"/>
      <c r="K36" s="1074"/>
      <c r="L36" s="104">
        <v>44985</v>
      </c>
      <c r="M36" s="104" t="s">
        <v>196</v>
      </c>
      <c r="N36" s="106" t="s">
        <v>197</v>
      </c>
    </row>
    <row r="37" spans="2:14" s="12" customFormat="1" ht="20.100000000000001" customHeight="1" x14ac:dyDescent="0.3">
      <c r="B37" s="60"/>
      <c r="C37" s="1057"/>
      <c r="D37" s="1058"/>
      <c r="E37" s="1058"/>
      <c r="F37" s="1058"/>
      <c r="G37" s="1058"/>
      <c r="H37" s="1058"/>
      <c r="I37" s="1058"/>
      <c r="J37" s="1058"/>
      <c r="K37" s="1058"/>
      <c r="L37" s="65"/>
      <c r="M37" s="62"/>
      <c r="N37" s="78"/>
    </row>
    <row r="38" spans="2:14" s="12" customFormat="1" ht="20.100000000000001" customHeight="1" x14ac:dyDescent="0.3">
      <c r="B38" s="58">
        <v>4</v>
      </c>
      <c r="C38" s="1056" t="s">
        <v>198</v>
      </c>
      <c r="D38" s="1056"/>
      <c r="E38" s="1056"/>
      <c r="F38" s="1056"/>
      <c r="G38" s="1056"/>
      <c r="H38" s="1056"/>
      <c r="I38" s="1056"/>
      <c r="J38" s="1056"/>
      <c r="K38" s="1056"/>
      <c r="L38" s="62"/>
      <c r="M38" s="62"/>
      <c r="N38" s="78"/>
    </row>
    <row r="39" spans="2:14" s="12" customFormat="1" ht="20.100000000000001" customHeight="1" x14ac:dyDescent="0.3">
      <c r="B39" s="98"/>
      <c r="C39" s="1073" t="s">
        <v>199</v>
      </c>
      <c r="D39" s="1074"/>
      <c r="E39" s="1074"/>
      <c r="F39" s="1074"/>
      <c r="G39" s="1074"/>
      <c r="H39" s="1074"/>
      <c r="I39" s="1074"/>
      <c r="J39" s="1074"/>
      <c r="K39" s="1074"/>
      <c r="L39" s="104">
        <v>44972</v>
      </c>
      <c r="M39" s="99" t="s">
        <v>187</v>
      </c>
      <c r="N39" s="100" t="s">
        <v>162</v>
      </c>
    </row>
    <row r="40" spans="2:14" s="12" customFormat="1" ht="20.100000000000001" customHeight="1" x14ac:dyDescent="0.3">
      <c r="B40" s="101"/>
      <c r="C40" s="1073" t="s">
        <v>200</v>
      </c>
      <c r="D40" s="1074"/>
      <c r="E40" s="1074"/>
      <c r="F40" s="1074"/>
      <c r="G40" s="1074"/>
      <c r="H40" s="1074"/>
      <c r="I40" s="1074"/>
      <c r="J40" s="1074"/>
      <c r="K40" s="1074"/>
      <c r="L40" s="104">
        <v>44980</v>
      </c>
      <c r="M40" s="99" t="s">
        <v>201</v>
      </c>
      <c r="N40" s="100" t="s">
        <v>202</v>
      </c>
    </row>
    <row r="41" spans="2:14" s="12" customFormat="1" ht="20.100000000000001" customHeight="1" x14ac:dyDescent="0.3">
      <c r="B41" s="60"/>
      <c r="C41" s="1057" t="s">
        <v>203</v>
      </c>
      <c r="D41" s="1058"/>
      <c r="E41" s="1058"/>
      <c r="F41" s="1058"/>
      <c r="G41" s="1058"/>
      <c r="H41" s="1058"/>
      <c r="I41" s="1058"/>
      <c r="J41" s="1058"/>
      <c r="K41" s="1058"/>
      <c r="L41" s="107">
        <v>44992</v>
      </c>
      <c r="M41" s="62" t="s">
        <v>187</v>
      </c>
      <c r="N41" s="78"/>
    </row>
    <row r="42" spans="2:14" s="12" customFormat="1" ht="20.100000000000001" customHeight="1" x14ac:dyDescent="0.3">
      <c r="B42" s="60"/>
      <c r="C42" s="1057"/>
      <c r="D42" s="1058"/>
      <c r="E42" s="1058"/>
      <c r="F42" s="1058"/>
      <c r="G42" s="1058"/>
      <c r="H42" s="1058"/>
      <c r="I42" s="1058"/>
      <c r="J42" s="1058"/>
      <c r="K42" s="1058"/>
      <c r="L42" s="68"/>
      <c r="M42" s="62"/>
      <c r="N42" s="78"/>
    </row>
    <row r="43" spans="2:14" s="12" customFormat="1" ht="20.100000000000001" customHeight="1" x14ac:dyDescent="0.3">
      <c r="B43" s="61">
        <v>5</v>
      </c>
      <c r="C43" s="1056" t="s">
        <v>204</v>
      </c>
      <c r="D43" s="1056"/>
      <c r="E43" s="1056"/>
      <c r="F43" s="1056"/>
      <c r="G43" s="1056"/>
      <c r="H43" s="1056"/>
      <c r="I43" s="1056"/>
      <c r="J43" s="1056"/>
      <c r="K43" s="1056"/>
      <c r="L43" s="65"/>
      <c r="M43" s="65"/>
      <c r="N43" s="80"/>
    </row>
    <row r="44" spans="2:14" s="6" customFormat="1" ht="20.100000000000001" customHeight="1" x14ac:dyDescent="0.3">
      <c r="B44" s="67"/>
      <c r="C44" s="1057" t="s">
        <v>205</v>
      </c>
      <c r="D44" s="1058"/>
      <c r="E44" s="1058"/>
      <c r="F44" s="1058"/>
      <c r="G44" s="1058"/>
      <c r="H44" s="1058"/>
      <c r="I44" s="1058"/>
      <c r="J44" s="1058"/>
      <c r="K44" s="1058"/>
      <c r="L44" s="59">
        <v>44988</v>
      </c>
      <c r="M44" s="62" t="s">
        <v>175</v>
      </c>
      <c r="N44" s="78"/>
    </row>
    <row r="45" spans="2:14" s="6" customFormat="1" ht="19.5" customHeight="1" x14ac:dyDescent="0.3">
      <c r="B45" s="67"/>
      <c r="C45" s="1057" t="s">
        <v>206</v>
      </c>
      <c r="D45" s="1058"/>
      <c r="E45" s="1058"/>
      <c r="F45" s="1058"/>
      <c r="G45" s="1058"/>
      <c r="H45" s="1058"/>
      <c r="I45" s="1058"/>
      <c r="J45" s="1058"/>
      <c r="K45" s="1058"/>
      <c r="L45" s="59">
        <v>44979</v>
      </c>
      <c r="M45" s="59" t="s">
        <v>167</v>
      </c>
      <c r="N45" s="109" t="s">
        <v>207</v>
      </c>
    </row>
    <row r="46" spans="2:14" s="89" customFormat="1" ht="20.100000000000001" customHeight="1" x14ac:dyDescent="0.3">
      <c r="B46" s="90"/>
      <c r="C46" s="1069" t="s">
        <v>208</v>
      </c>
      <c r="D46" s="1070"/>
      <c r="E46" s="1070"/>
      <c r="F46" s="1070"/>
      <c r="G46" s="1070"/>
      <c r="H46" s="1070"/>
      <c r="I46" s="1070"/>
      <c r="J46" s="1070"/>
      <c r="K46" s="1070"/>
      <c r="L46" s="68">
        <v>44992</v>
      </c>
      <c r="M46" s="68" t="s">
        <v>196</v>
      </c>
      <c r="N46" s="79" t="s">
        <v>209</v>
      </c>
    </row>
    <row r="47" spans="2:14" s="89" customFormat="1" ht="20.100000000000001" customHeight="1" x14ac:dyDescent="0.3">
      <c r="B47" s="90"/>
      <c r="C47" s="1069" t="s">
        <v>210</v>
      </c>
      <c r="D47" s="1070"/>
      <c r="E47" s="1070"/>
      <c r="F47" s="1070"/>
      <c r="G47" s="1070"/>
      <c r="H47" s="1070"/>
      <c r="I47" s="1070"/>
      <c r="J47" s="1070"/>
      <c r="K47" s="1070"/>
      <c r="L47" s="68"/>
      <c r="M47" s="68"/>
      <c r="N47" s="79" t="s">
        <v>211</v>
      </c>
    </row>
    <row r="48" spans="2:14" s="89" customFormat="1" ht="20.100000000000001" customHeight="1" x14ac:dyDescent="0.3">
      <c r="B48" s="90"/>
      <c r="C48" s="1069" t="s">
        <v>212</v>
      </c>
      <c r="D48" s="1070"/>
      <c r="E48" s="1070"/>
      <c r="F48" s="1070"/>
      <c r="G48" s="1070"/>
      <c r="H48" s="1070"/>
      <c r="I48" s="1070"/>
      <c r="J48" s="1070"/>
      <c r="K48" s="1070"/>
      <c r="L48" s="68"/>
      <c r="M48" s="91"/>
      <c r="N48" s="79"/>
    </row>
    <row r="49" spans="2:14" s="89" customFormat="1" ht="20.100000000000001" customHeight="1" x14ac:dyDescent="0.3">
      <c r="B49" s="90"/>
      <c r="C49" s="1069" t="s">
        <v>213</v>
      </c>
      <c r="D49" s="1070"/>
      <c r="E49" s="1070"/>
      <c r="F49" s="1070"/>
      <c r="G49" s="1070"/>
      <c r="H49" s="1070"/>
      <c r="I49" s="1070"/>
      <c r="J49" s="1070"/>
      <c r="K49" s="1070"/>
      <c r="L49" s="68"/>
      <c r="M49" s="68"/>
      <c r="N49" s="79"/>
    </row>
    <row r="50" spans="2:14" s="89" customFormat="1" ht="20.100000000000001" customHeight="1" x14ac:dyDescent="0.3">
      <c r="B50" s="90"/>
      <c r="C50" s="1069"/>
      <c r="D50" s="1070"/>
      <c r="E50" s="1070"/>
      <c r="F50" s="1070"/>
      <c r="G50" s="1070"/>
      <c r="H50" s="1070"/>
      <c r="I50" s="1070"/>
      <c r="J50" s="1070"/>
      <c r="K50" s="1070"/>
      <c r="L50" s="68"/>
      <c r="M50" s="68"/>
      <c r="N50" s="79"/>
    </row>
    <row r="51" spans="2:14" s="6" customFormat="1" ht="20.100000000000001" customHeight="1" x14ac:dyDescent="0.3">
      <c r="B51" s="67"/>
      <c r="C51" s="1071" t="s">
        <v>214</v>
      </c>
      <c r="D51" s="1072"/>
      <c r="E51" s="1072"/>
      <c r="F51" s="1072"/>
      <c r="G51" s="1072"/>
      <c r="H51" s="1072"/>
      <c r="I51" s="1072"/>
      <c r="J51" s="1072"/>
      <c r="K51" s="1072"/>
      <c r="L51" s="107">
        <v>45000</v>
      </c>
      <c r="M51" s="107" t="s">
        <v>196</v>
      </c>
      <c r="N51" s="78"/>
    </row>
    <row r="52" spans="2:14" s="6" customFormat="1" ht="19.5" customHeight="1" x14ac:dyDescent="0.3">
      <c r="B52" s="67"/>
      <c r="C52" s="1071" t="s">
        <v>215</v>
      </c>
      <c r="D52" s="1072"/>
      <c r="E52" s="1072"/>
      <c r="F52" s="1072"/>
      <c r="G52" s="1072"/>
      <c r="H52" s="1072"/>
      <c r="I52" s="1072"/>
      <c r="J52" s="1072"/>
      <c r="K52" s="1072"/>
      <c r="L52" s="107">
        <v>44992</v>
      </c>
      <c r="M52" s="108" t="s">
        <v>187</v>
      </c>
      <c r="N52" s="77" t="s">
        <v>216</v>
      </c>
    </row>
    <row r="53" spans="2:14" x14ac:dyDescent="0.3">
      <c r="B53" s="23"/>
      <c r="C53" s="3"/>
      <c r="D53" s="3"/>
      <c r="E53" s="3"/>
      <c r="F53" s="4"/>
      <c r="G53" s="3"/>
      <c r="H53" s="3"/>
      <c r="I53" s="3"/>
      <c r="J53" s="3"/>
      <c r="K53" s="3"/>
      <c r="L53" s="3"/>
      <c r="M53" s="3"/>
      <c r="N53" s="81"/>
    </row>
  </sheetData>
  <mergeCells count="43">
    <mergeCell ref="C21:K21"/>
    <mergeCell ref="E3:G3"/>
    <mergeCell ref="H5:K5"/>
    <mergeCell ref="C12:K12"/>
    <mergeCell ref="C13:K13"/>
    <mergeCell ref="C14:K14"/>
    <mergeCell ref="C15:K15"/>
    <mergeCell ref="C16:K16"/>
    <mergeCell ref="C17:K17"/>
    <mergeCell ref="C18:K18"/>
    <mergeCell ref="C19:K19"/>
    <mergeCell ref="C20:K20"/>
    <mergeCell ref="C33:K33"/>
    <mergeCell ref="C22:K22"/>
    <mergeCell ref="C23:K23"/>
    <mergeCell ref="C24:K24"/>
    <mergeCell ref="C25:K25"/>
    <mergeCell ref="C26:K26"/>
    <mergeCell ref="C27:K27"/>
    <mergeCell ref="C28:K28"/>
    <mergeCell ref="C29:K29"/>
    <mergeCell ref="C30:K30"/>
    <mergeCell ref="C31:K31"/>
    <mergeCell ref="C32:K32"/>
    <mergeCell ref="C45:K45"/>
    <mergeCell ref="C34:K34"/>
    <mergeCell ref="C35:K35"/>
    <mergeCell ref="C36:K36"/>
    <mergeCell ref="C37:K37"/>
    <mergeCell ref="C38:K38"/>
    <mergeCell ref="C39:K39"/>
    <mergeCell ref="C40:K40"/>
    <mergeCell ref="C41:K41"/>
    <mergeCell ref="C42:K42"/>
    <mergeCell ref="C43:K43"/>
    <mergeCell ref="C44:K44"/>
    <mergeCell ref="C52:K52"/>
    <mergeCell ref="C46:K46"/>
    <mergeCell ref="C47:K47"/>
    <mergeCell ref="C48:K48"/>
    <mergeCell ref="C49:K49"/>
    <mergeCell ref="C50:K50"/>
    <mergeCell ref="C51:K51"/>
  </mergeCells>
  <phoneticPr fontId="4" type="noConversion"/>
  <printOptions horizontalCentered="1"/>
  <pageMargins left="0.19685039370078741" right="0" top="0.59055118110236227" bottom="0.55118110236220474" header="0" footer="0"/>
  <pageSetup paperSize="9" scale="65" fitToHeight="2" orientation="portrait" r:id="rId1"/>
  <headerFooter alignWithMargins="0">
    <oddFooter>&amp;C&amp;P/&amp;N</oddFooter>
  </headerFooter>
  <colBreaks count="1" manualBreakCount="1">
    <brk id="14" max="86"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58"/>
  <sheetViews>
    <sheetView showGridLines="0" view="pageBreakPreview" topLeftCell="A13" zoomScaleNormal="100" zoomScaleSheetLayoutView="100" workbookViewId="0">
      <selection activeCell="C260" sqref="C260:K260"/>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3.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87"/>
      <c r="D2" s="42"/>
      <c r="E2" s="43"/>
      <c r="F2" s="43"/>
      <c r="G2" s="43"/>
      <c r="H2" s="43"/>
      <c r="I2" s="42"/>
      <c r="J2" s="42"/>
      <c r="K2" s="42"/>
      <c r="L2" s="41"/>
      <c r="M2" s="40"/>
      <c r="N2" s="70"/>
    </row>
    <row r="3" spans="2:14" ht="20.100000000000001" customHeight="1" x14ac:dyDescent="0.3">
      <c r="B3" s="27" t="s">
        <v>9</v>
      </c>
      <c r="C3" s="28"/>
      <c r="D3" s="28"/>
      <c r="E3" s="1050" t="s">
        <v>128</v>
      </c>
      <c r="F3" s="1050"/>
      <c r="G3" s="1051"/>
      <c r="H3" s="39" t="s">
        <v>13</v>
      </c>
      <c r="I3" s="37"/>
      <c r="J3" s="37"/>
      <c r="K3" s="37"/>
      <c r="L3" s="37"/>
      <c r="M3" s="36"/>
      <c r="N3" s="71"/>
    </row>
    <row r="4" spans="2:14" ht="20.100000000000001" customHeight="1" x14ac:dyDescent="0.3">
      <c r="B4" s="35" t="s">
        <v>15</v>
      </c>
      <c r="C4" s="34"/>
      <c r="D4" s="34"/>
      <c r="F4" s="3"/>
      <c r="G4" s="33"/>
      <c r="H4" s="35" t="s">
        <v>14</v>
      </c>
      <c r="I4" s="3"/>
      <c r="J4" s="3"/>
      <c r="K4" s="3"/>
      <c r="L4" s="3"/>
      <c r="M4" s="33"/>
      <c r="N4" s="72"/>
    </row>
    <row r="5" spans="2:14" ht="20.100000000000001" customHeight="1" x14ac:dyDescent="0.3">
      <c r="B5" s="31" t="s">
        <v>129</v>
      </c>
      <c r="C5" s="30"/>
      <c r="D5" s="30"/>
      <c r="E5" s="32"/>
      <c r="F5" s="30"/>
      <c r="G5" s="29"/>
      <c r="H5" s="1052" t="s">
        <v>8</v>
      </c>
      <c r="I5" s="1053"/>
      <c r="J5" s="1053"/>
      <c r="K5" s="1053"/>
      <c r="L5" s="37"/>
      <c r="M5" s="36"/>
      <c r="N5" s="71"/>
    </row>
    <row r="6" spans="2:14" ht="20.100000000000001" customHeight="1" x14ac:dyDescent="0.3">
      <c r="B6" s="31"/>
      <c r="C6" s="32"/>
      <c r="D6" s="32"/>
      <c r="E6" s="32"/>
      <c r="F6" s="30"/>
      <c r="G6" s="29"/>
      <c r="H6" s="86" t="s">
        <v>7</v>
      </c>
      <c r="I6" s="37"/>
      <c r="J6" s="37"/>
      <c r="K6" s="37"/>
      <c r="L6" s="37"/>
      <c r="M6" s="36"/>
      <c r="N6" s="71"/>
    </row>
    <row r="7" spans="2:14" ht="20.100000000000001" customHeight="1" x14ac:dyDescent="0.3">
      <c r="B7" s="31"/>
      <c r="C7" s="26"/>
      <c r="D7" s="26"/>
      <c r="E7" s="26"/>
      <c r="F7" s="26"/>
      <c r="G7" s="25"/>
      <c r="H7" s="35" t="s">
        <v>6</v>
      </c>
      <c r="I7" s="3"/>
      <c r="J7" s="2" t="s">
        <v>5</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120</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88" t="s">
        <v>2</v>
      </c>
      <c r="C12" s="1054" t="s">
        <v>3</v>
      </c>
      <c r="D12" s="1055"/>
      <c r="E12" s="1055"/>
      <c r="F12" s="1055"/>
      <c r="G12" s="1055"/>
      <c r="H12" s="1055"/>
      <c r="I12" s="1055"/>
      <c r="J12" s="1055"/>
      <c r="K12" s="1055"/>
      <c r="L12" s="88" t="s">
        <v>1</v>
      </c>
      <c r="M12" s="88" t="s">
        <v>0</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95"/>
      <c r="C14" s="1075" t="s">
        <v>17</v>
      </c>
      <c r="D14" s="1076"/>
      <c r="E14" s="1076"/>
      <c r="F14" s="1076"/>
      <c r="G14" s="1076"/>
      <c r="H14" s="1076"/>
      <c r="I14" s="1076"/>
      <c r="J14" s="1076"/>
      <c r="K14" s="1076"/>
      <c r="L14" s="96"/>
      <c r="M14" s="96" t="s">
        <v>18</v>
      </c>
      <c r="N14" s="97" t="s">
        <v>98</v>
      </c>
    </row>
    <row r="15" spans="2:14" s="12" customFormat="1" ht="20.100000000000001" customHeight="1" x14ac:dyDescent="0.3">
      <c r="B15" s="95"/>
      <c r="C15" s="1075" t="s">
        <v>19</v>
      </c>
      <c r="D15" s="1076"/>
      <c r="E15" s="1076"/>
      <c r="F15" s="1076"/>
      <c r="G15" s="1076"/>
      <c r="H15" s="1076"/>
      <c r="I15" s="1076"/>
      <c r="J15" s="1076"/>
      <c r="K15" s="1076"/>
      <c r="L15" s="96">
        <v>44974</v>
      </c>
      <c r="M15" s="96" t="s">
        <v>18</v>
      </c>
      <c r="N15" s="97" t="s">
        <v>98</v>
      </c>
    </row>
    <row r="16" spans="2:14" s="12" customFormat="1" ht="20.100000000000001" customHeight="1" x14ac:dyDescent="0.3">
      <c r="B16" s="60"/>
      <c r="C16" s="1057" t="s">
        <v>28</v>
      </c>
      <c r="D16" s="1058"/>
      <c r="E16" s="1058"/>
      <c r="F16" s="1058"/>
      <c r="G16" s="1058"/>
      <c r="H16" s="1058"/>
      <c r="I16" s="1058"/>
      <c r="J16" s="1058"/>
      <c r="K16" s="1058"/>
      <c r="L16" s="117">
        <v>44992</v>
      </c>
      <c r="M16" s="59" t="s">
        <v>29</v>
      </c>
      <c r="N16" s="77"/>
    </row>
    <row r="17" spans="2:14" s="12" customFormat="1" ht="20.100000000000001" customHeight="1" x14ac:dyDescent="0.3">
      <c r="B17" s="60"/>
      <c r="C17" s="1057" t="s">
        <v>30</v>
      </c>
      <c r="D17" s="1058"/>
      <c r="E17" s="1058"/>
      <c r="F17" s="1058"/>
      <c r="G17" s="1058"/>
      <c r="H17" s="1058"/>
      <c r="I17" s="1058"/>
      <c r="J17" s="1058"/>
      <c r="K17" s="1058"/>
      <c r="L17" s="117">
        <v>44992</v>
      </c>
      <c r="M17" s="59" t="s">
        <v>29</v>
      </c>
      <c r="N17" s="77"/>
    </row>
    <row r="18" spans="2:14" s="12" customFormat="1" ht="20.100000000000001" customHeight="1" x14ac:dyDescent="0.3">
      <c r="B18" s="61"/>
      <c r="C18" s="1057"/>
      <c r="D18" s="1058"/>
      <c r="E18" s="1058"/>
      <c r="F18" s="1058"/>
      <c r="G18" s="1058"/>
      <c r="H18" s="1058"/>
      <c r="I18" s="1058"/>
      <c r="J18" s="1058"/>
      <c r="K18" s="1058"/>
      <c r="L18" s="59"/>
      <c r="M18" s="59"/>
      <c r="N18" s="76"/>
    </row>
    <row r="19" spans="2:14" s="12" customFormat="1" ht="20.100000000000001" customHeight="1" x14ac:dyDescent="0.3">
      <c r="B19" s="58">
        <v>2</v>
      </c>
      <c r="C19" s="1056" t="s">
        <v>21</v>
      </c>
      <c r="D19" s="1056"/>
      <c r="E19" s="1056"/>
      <c r="F19" s="1056"/>
      <c r="G19" s="1056"/>
      <c r="H19" s="1056"/>
      <c r="I19" s="1056"/>
      <c r="J19" s="1056"/>
      <c r="K19" s="1056"/>
      <c r="L19" s="62"/>
      <c r="M19" s="62"/>
      <c r="N19" s="78"/>
    </row>
    <row r="20" spans="2:14" s="12" customFormat="1" ht="20.100000000000001" customHeight="1" x14ac:dyDescent="0.3">
      <c r="B20" s="98"/>
      <c r="C20" s="1073" t="s">
        <v>22</v>
      </c>
      <c r="D20" s="1074"/>
      <c r="E20" s="1074"/>
      <c r="F20" s="1074"/>
      <c r="G20" s="1074"/>
      <c r="H20" s="1074"/>
      <c r="I20" s="1074"/>
      <c r="J20" s="1074"/>
      <c r="K20" s="1074"/>
      <c r="L20" s="99"/>
      <c r="M20" s="99"/>
      <c r="N20" s="100"/>
    </row>
    <row r="21" spans="2:14" s="12" customFormat="1" ht="20.100000000000001" customHeight="1" x14ac:dyDescent="0.3">
      <c r="B21" s="101"/>
      <c r="C21" s="1073" t="s">
        <v>23</v>
      </c>
      <c r="D21" s="1074"/>
      <c r="E21" s="1074"/>
      <c r="F21" s="1074"/>
      <c r="G21" s="1074"/>
      <c r="H21" s="1074"/>
      <c r="I21" s="1074"/>
      <c r="J21" s="1074"/>
      <c r="K21" s="1074"/>
      <c r="L21" s="99"/>
      <c r="M21" s="99" t="s">
        <v>24</v>
      </c>
      <c r="N21" s="100" t="s">
        <v>99</v>
      </c>
    </row>
    <row r="22" spans="2:14" s="12" customFormat="1" ht="20.100000000000001" customHeight="1" x14ac:dyDescent="0.3">
      <c r="B22" s="60"/>
      <c r="C22" s="1057" t="s">
        <v>26</v>
      </c>
      <c r="D22" s="1058"/>
      <c r="E22" s="1058"/>
      <c r="F22" s="1058"/>
      <c r="G22" s="1058"/>
      <c r="H22" s="1058"/>
      <c r="I22" s="1058"/>
      <c r="J22" s="1058"/>
      <c r="K22" s="1058"/>
      <c r="L22" s="65"/>
      <c r="M22" s="62" t="s">
        <v>24</v>
      </c>
      <c r="N22" s="78"/>
    </row>
    <row r="23" spans="2:14" s="12" customFormat="1" ht="20.100000000000001" customHeight="1" x14ac:dyDescent="0.3">
      <c r="B23" s="60"/>
      <c r="C23" s="1057" t="s">
        <v>27</v>
      </c>
      <c r="D23" s="1058"/>
      <c r="E23" s="1058"/>
      <c r="F23" s="1058"/>
      <c r="G23" s="1058"/>
      <c r="H23" s="1058"/>
      <c r="I23" s="1058"/>
      <c r="J23" s="1058"/>
      <c r="K23" s="1058"/>
      <c r="L23" s="65"/>
      <c r="M23" s="62"/>
      <c r="N23" s="78"/>
    </row>
    <row r="24" spans="2:14" s="6" customFormat="1" ht="20.100000000000001" customHeight="1" x14ac:dyDescent="0.3">
      <c r="B24" s="102"/>
      <c r="C24" s="1073" t="s">
        <v>25</v>
      </c>
      <c r="D24" s="1074"/>
      <c r="E24" s="1074"/>
      <c r="F24" s="1074"/>
      <c r="G24" s="1074"/>
      <c r="H24" s="1074"/>
      <c r="I24" s="1074"/>
      <c r="J24" s="1074"/>
      <c r="K24" s="1074"/>
      <c r="L24" s="103"/>
      <c r="M24" s="99" t="s">
        <v>31</v>
      </c>
      <c r="N24" s="100" t="s">
        <v>100</v>
      </c>
    </row>
    <row r="25" spans="2:14" s="6" customFormat="1" ht="20.100000000000001" customHeight="1" x14ac:dyDescent="0.3">
      <c r="B25" s="102"/>
      <c r="C25" s="1073" t="s">
        <v>40</v>
      </c>
      <c r="D25" s="1074"/>
      <c r="E25" s="1074"/>
      <c r="F25" s="1074"/>
      <c r="G25" s="1074"/>
      <c r="H25" s="1074"/>
      <c r="I25" s="1074"/>
      <c r="J25" s="1074"/>
      <c r="K25" s="1074"/>
      <c r="L25" s="103"/>
      <c r="M25" s="99" t="s">
        <v>41</v>
      </c>
      <c r="N25" s="100" t="s">
        <v>101</v>
      </c>
    </row>
    <row r="26" spans="2:14" s="12" customFormat="1" ht="20.100000000000001" customHeight="1" x14ac:dyDescent="0.3">
      <c r="B26" s="63"/>
      <c r="C26" s="1057"/>
      <c r="D26" s="1058"/>
      <c r="E26" s="1058"/>
      <c r="F26" s="1058"/>
      <c r="G26" s="1058"/>
      <c r="H26" s="1058"/>
      <c r="I26" s="1058"/>
      <c r="J26" s="1058"/>
      <c r="K26" s="1058"/>
      <c r="L26" s="62"/>
      <c r="M26" s="62"/>
      <c r="N26" s="78"/>
    </row>
    <row r="27" spans="2:14" s="12" customFormat="1" ht="20.100000000000001" customHeight="1" x14ac:dyDescent="0.3">
      <c r="B27" s="58">
        <v>3</v>
      </c>
      <c r="C27" s="1056" t="s">
        <v>32</v>
      </c>
      <c r="D27" s="1056"/>
      <c r="E27" s="1056"/>
      <c r="F27" s="1056"/>
      <c r="G27" s="1056"/>
      <c r="H27" s="1056"/>
      <c r="I27" s="1056"/>
      <c r="J27" s="1056"/>
      <c r="K27" s="1056"/>
      <c r="L27" s="62"/>
      <c r="M27" s="62"/>
      <c r="N27" s="78"/>
    </row>
    <row r="28" spans="2:14" s="12" customFormat="1" ht="20.100000000000001" customHeight="1" x14ac:dyDescent="0.3">
      <c r="B28" s="98"/>
      <c r="C28" s="1073" t="s">
        <v>33</v>
      </c>
      <c r="D28" s="1074"/>
      <c r="E28" s="1074"/>
      <c r="F28" s="1074"/>
      <c r="G28" s="1074"/>
      <c r="H28" s="1074"/>
      <c r="I28" s="1074"/>
      <c r="J28" s="1074"/>
      <c r="K28" s="1074"/>
      <c r="L28" s="99"/>
      <c r="M28" s="99"/>
      <c r="N28" s="100"/>
    </row>
    <row r="29" spans="2:14" s="12" customFormat="1" ht="20.100000000000001" customHeight="1" x14ac:dyDescent="0.3">
      <c r="B29" s="101"/>
      <c r="C29" s="1073" t="s">
        <v>34</v>
      </c>
      <c r="D29" s="1074"/>
      <c r="E29" s="1074"/>
      <c r="F29" s="1074"/>
      <c r="G29" s="1074"/>
      <c r="H29" s="1074"/>
      <c r="I29" s="1074"/>
      <c r="J29" s="1074"/>
      <c r="K29" s="1074"/>
      <c r="L29" s="104">
        <v>44978</v>
      </c>
      <c r="M29" s="99" t="s">
        <v>24</v>
      </c>
      <c r="N29" s="100" t="s">
        <v>102</v>
      </c>
    </row>
    <row r="30" spans="2:14" s="89" customFormat="1" ht="20.100000000000001" customHeight="1" x14ac:dyDescent="0.3">
      <c r="B30" s="101"/>
      <c r="C30" s="1073" t="s">
        <v>114</v>
      </c>
      <c r="D30" s="1074"/>
      <c r="E30" s="1074"/>
      <c r="F30" s="1074"/>
      <c r="G30" s="1074"/>
      <c r="H30" s="1074"/>
      <c r="I30" s="1074"/>
      <c r="J30" s="1074"/>
      <c r="K30" s="1074"/>
      <c r="L30" s="104"/>
      <c r="M30" s="99" t="s">
        <v>24</v>
      </c>
      <c r="N30" s="100"/>
    </row>
    <row r="31" spans="2:14" s="89" customFormat="1" ht="20.100000000000001" customHeight="1" x14ac:dyDescent="0.3">
      <c r="B31" s="64"/>
      <c r="C31" s="1057" t="s">
        <v>113</v>
      </c>
      <c r="D31" s="1058"/>
      <c r="E31" s="1058"/>
      <c r="F31" s="1058"/>
      <c r="G31" s="1058"/>
      <c r="H31" s="1058"/>
      <c r="I31" s="1058"/>
      <c r="J31" s="1058"/>
      <c r="K31" s="1058"/>
      <c r="L31" s="59"/>
      <c r="M31" s="62" t="s">
        <v>24</v>
      </c>
      <c r="N31" s="78"/>
    </row>
    <row r="32" spans="2:14" s="89" customFormat="1" ht="20.100000000000001" customHeight="1" x14ac:dyDescent="0.3">
      <c r="B32" s="101"/>
      <c r="C32" s="1073" t="s">
        <v>112</v>
      </c>
      <c r="D32" s="1074"/>
      <c r="E32" s="1074"/>
      <c r="F32" s="1074"/>
      <c r="G32" s="1074"/>
      <c r="H32" s="1074"/>
      <c r="I32" s="1074"/>
      <c r="J32" s="1074"/>
      <c r="K32" s="1074"/>
      <c r="L32" s="104"/>
      <c r="M32" s="99" t="s">
        <v>24</v>
      </c>
      <c r="N32" s="116" t="s">
        <v>121</v>
      </c>
    </row>
    <row r="33" spans="2:14" s="12" customFormat="1" ht="20.100000000000001" customHeight="1" x14ac:dyDescent="0.3">
      <c r="B33" s="60"/>
      <c r="C33" s="1057" t="s">
        <v>35</v>
      </c>
      <c r="D33" s="1058"/>
      <c r="E33" s="1058"/>
      <c r="F33" s="1058"/>
      <c r="G33" s="1058"/>
      <c r="H33" s="1058"/>
      <c r="I33" s="1058"/>
      <c r="J33" s="1058"/>
      <c r="K33" s="1058"/>
      <c r="L33" s="59">
        <v>45000</v>
      </c>
      <c r="M33" s="62" t="s">
        <v>24</v>
      </c>
      <c r="N33" s="78"/>
    </row>
    <row r="34" spans="2:14" s="12" customFormat="1" ht="20.100000000000001" customHeight="1" x14ac:dyDescent="0.3">
      <c r="B34" s="60"/>
      <c r="C34" s="1057" t="s">
        <v>36</v>
      </c>
      <c r="D34" s="1058"/>
      <c r="E34" s="1058"/>
      <c r="F34" s="1058"/>
      <c r="G34" s="1058"/>
      <c r="H34" s="1058"/>
      <c r="I34" s="1058"/>
      <c r="J34" s="1058"/>
      <c r="K34" s="1058"/>
      <c r="L34" s="65"/>
      <c r="M34" s="65"/>
      <c r="N34" s="80"/>
    </row>
    <row r="35" spans="2:14" s="6" customFormat="1" ht="20.100000000000001" customHeight="1" x14ac:dyDescent="0.3">
      <c r="B35" s="67"/>
      <c r="C35" s="1057" t="s">
        <v>37</v>
      </c>
      <c r="D35" s="1058"/>
      <c r="E35" s="1058"/>
      <c r="F35" s="1058"/>
      <c r="G35" s="1058"/>
      <c r="H35" s="1058"/>
      <c r="I35" s="1058"/>
      <c r="J35" s="1058"/>
      <c r="K35" s="1058"/>
      <c r="L35" s="117">
        <v>44992</v>
      </c>
      <c r="M35" s="62" t="s">
        <v>24</v>
      </c>
      <c r="N35" s="78"/>
    </row>
    <row r="36" spans="2:14" s="12" customFormat="1" ht="20.100000000000001" customHeight="1" x14ac:dyDescent="0.3">
      <c r="B36" s="101"/>
      <c r="C36" s="1073" t="s">
        <v>38</v>
      </c>
      <c r="D36" s="1074"/>
      <c r="E36" s="1074"/>
      <c r="F36" s="1074"/>
      <c r="G36" s="1074"/>
      <c r="H36" s="1074"/>
      <c r="I36" s="1074"/>
      <c r="J36" s="1074"/>
      <c r="K36" s="1074"/>
      <c r="L36" s="104">
        <v>44985</v>
      </c>
      <c r="M36" s="104" t="s">
        <v>29</v>
      </c>
      <c r="N36" s="106" t="s">
        <v>122</v>
      </c>
    </row>
    <row r="37" spans="2:14" s="12" customFormat="1" ht="20.100000000000001" customHeight="1" x14ac:dyDescent="0.3">
      <c r="B37" s="60"/>
      <c r="C37" s="1057"/>
      <c r="D37" s="1058"/>
      <c r="E37" s="1058"/>
      <c r="F37" s="1058"/>
      <c r="G37" s="1058"/>
      <c r="H37" s="1058"/>
      <c r="I37" s="1058"/>
      <c r="J37" s="1058"/>
      <c r="K37" s="1058"/>
      <c r="L37" s="65"/>
      <c r="M37" s="62"/>
      <c r="N37" s="78"/>
    </row>
    <row r="38" spans="2:14" s="12" customFormat="1" ht="20.100000000000001" customHeight="1" x14ac:dyDescent="0.3">
      <c r="B38" s="58">
        <v>4</v>
      </c>
      <c r="C38" s="1056" t="s">
        <v>39</v>
      </c>
      <c r="D38" s="1056"/>
      <c r="E38" s="1056"/>
      <c r="F38" s="1056"/>
      <c r="G38" s="1056"/>
      <c r="H38" s="1056"/>
      <c r="I38" s="1056"/>
      <c r="J38" s="1056"/>
      <c r="K38" s="1056"/>
      <c r="L38" s="62"/>
      <c r="M38" s="62"/>
      <c r="N38" s="78"/>
    </row>
    <row r="39" spans="2:14" s="12" customFormat="1" ht="20.100000000000001" customHeight="1" x14ac:dyDescent="0.3">
      <c r="B39" s="98"/>
      <c r="C39" s="1073" t="s">
        <v>42</v>
      </c>
      <c r="D39" s="1074"/>
      <c r="E39" s="1074"/>
      <c r="F39" s="1074"/>
      <c r="G39" s="1074"/>
      <c r="H39" s="1074"/>
      <c r="I39" s="1074"/>
      <c r="J39" s="1074"/>
      <c r="K39" s="1074"/>
      <c r="L39" s="104">
        <v>44972</v>
      </c>
      <c r="M39" s="99" t="s">
        <v>24</v>
      </c>
      <c r="N39" s="100" t="s">
        <v>98</v>
      </c>
    </row>
    <row r="40" spans="2:14" s="12" customFormat="1" ht="20.100000000000001" customHeight="1" x14ac:dyDescent="0.3">
      <c r="B40" s="101"/>
      <c r="C40" s="1073" t="s">
        <v>43</v>
      </c>
      <c r="D40" s="1074"/>
      <c r="E40" s="1074"/>
      <c r="F40" s="1074"/>
      <c r="G40" s="1074"/>
      <c r="H40" s="1074"/>
      <c r="I40" s="1074"/>
      <c r="J40" s="1074"/>
      <c r="K40" s="1074"/>
      <c r="L40" s="104">
        <v>44980</v>
      </c>
      <c r="M40" s="99" t="s">
        <v>24</v>
      </c>
      <c r="N40" s="100" t="s">
        <v>123</v>
      </c>
    </row>
    <row r="41" spans="2:14" s="12" customFormat="1" ht="20.100000000000001" customHeight="1" x14ac:dyDescent="0.3">
      <c r="B41" s="60"/>
      <c r="C41" s="1057" t="s">
        <v>44</v>
      </c>
      <c r="D41" s="1058"/>
      <c r="E41" s="1058"/>
      <c r="F41" s="1058"/>
      <c r="G41" s="1058"/>
      <c r="H41" s="1058"/>
      <c r="I41" s="1058"/>
      <c r="J41" s="1058"/>
      <c r="K41" s="1058"/>
      <c r="L41" s="117">
        <v>44992</v>
      </c>
      <c r="M41" s="62" t="s">
        <v>24</v>
      </c>
      <c r="N41" s="78"/>
    </row>
    <row r="42" spans="2:14" s="12" customFormat="1" ht="20.100000000000001" customHeight="1" x14ac:dyDescent="0.3">
      <c r="B42" s="60"/>
      <c r="C42" s="1080"/>
      <c r="D42" s="1081"/>
      <c r="E42" s="1081"/>
      <c r="F42" s="1081"/>
      <c r="G42" s="1081"/>
      <c r="H42" s="1081"/>
      <c r="I42" s="1081"/>
      <c r="J42" s="1081"/>
      <c r="K42" s="1082"/>
      <c r="L42" s="107"/>
      <c r="M42" s="62"/>
      <c r="N42" s="78"/>
    </row>
    <row r="43" spans="2:14" s="6" customFormat="1" ht="19.5" customHeight="1" x14ac:dyDescent="0.3">
      <c r="B43" s="64">
        <v>5</v>
      </c>
      <c r="C43" s="1078" t="s">
        <v>132</v>
      </c>
      <c r="D43" s="1056"/>
      <c r="E43" s="1056"/>
      <c r="F43" s="1056"/>
      <c r="G43" s="1056"/>
      <c r="H43" s="1056"/>
      <c r="I43" s="1056"/>
      <c r="J43" s="1056"/>
      <c r="K43" s="1056"/>
      <c r="L43" s="59"/>
      <c r="M43" s="59"/>
      <c r="N43" s="109"/>
    </row>
    <row r="44" spans="2:14" s="89" customFormat="1" ht="20.100000000000001" customHeight="1" x14ac:dyDescent="0.3">
      <c r="B44" s="90"/>
      <c r="C44" s="1057" t="s">
        <v>133</v>
      </c>
      <c r="D44" s="1058"/>
      <c r="E44" s="1058"/>
      <c r="F44" s="1058"/>
      <c r="G44" s="1058"/>
      <c r="H44" s="1058"/>
      <c r="I44" s="1058"/>
      <c r="J44" s="1058"/>
      <c r="K44" s="1058"/>
      <c r="L44" s="59">
        <v>44992</v>
      </c>
      <c r="M44" s="59" t="s">
        <v>29</v>
      </c>
      <c r="N44" s="78" t="s">
        <v>126</v>
      </c>
    </row>
    <row r="45" spans="2:14" s="89" customFormat="1" ht="20.100000000000001" customHeight="1" x14ac:dyDescent="0.3">
      <c r="B45" s="90"/>
      <c r="C45" s="1057" t="s">
        <v>134</v>
      </c>
      <c r="D45" s="1058"/>
      <c r="E45" s="1058"/>
      <c r="F45" s="1058"/>
      <c r="G45" s="1058"/>
      <c r="H45" s="1058"/>
      <c r="I45" s="1058"/>
      <c r="J45" s="1058"/>
      <c r="K45" s="1058"/>
      <c r="L45" s="59">
        <v>44992</v>
      </c>
      <c r="M45" s="59" t="s">
        <v>29</v>
      </c>
      <c r="N45" s="78" t="s">
        <v>127</v>
      </c>
    </row>
    <row r="46" spans="2:14" s="89" customFormat="1" ht="20.100000000000001" customHeight="1" x14ac:dyDescent="0.3">
      <c r="B46" s="90"/>
      <c r="C46" s="1057" t="s">
        <v>135</v>
      </c>
      <c r="D46" s="1058"/>
      <c r="E46" s="1058"/>
      <c r="F46" s="1058"/>
      <c r="G46" s="1058"/>
      <c r="H46" s="1058"/>
      <c r="I46" s="1058"/>
      <c r="J46" s="1058"/>
      <c r="K46" s="1058"/>
      <c r="L46" s="59">
        <v>44992</v>
      </c>
      <c r="M46" s="59" t="s">
        <v>29</v>
      </c>
      <c r="N46" s="78"/>
    </row>
    <row r="47" spans="2:14" s="115" customFormat="1" ht="29.25" customHeight="1" x14ac:dyDescent="0.3">
      <c r="B47" s="113"/>
      <c r="C47" s="1077" t="s">
        <v>130</v>
      </c>
      <c r="D47" s="1079"/>
      <c r="E47" s="1079"/>
      <c r="F47" s="1079"/>
      <c r="G47" s="1079"/>
      <c r="H47" s="1079"/>
      <c r="I47" s="1079"/>
      <c r="J47" s="1079"/>
      <c r="K47" s="1079"/>
      <c r="L47" s="68">
        <v>44994</v>
      </c>
      <c r="M47" s="68" t="s">
        <v>29</v>
      </c>
      <c r="N47" s="114"/>
    </row>
    <row r="48" spans="2:14" s="89" customFormat="1" ht="20.100000000000001" customHeight="1" x14ac:dyDescent="0.3">
      <c r="B48" s="90"/>
      <c r="C48" s="1069" t="s">
        <v>139</v>
      </c>
      <c r="D48" s="1070"/>
      <c r="E48" s="1070"/>
      <c r="F48" s="1070"/>
      <c r="G48" s="1070"/>
      <c r="H48" s="1070"/>
      <c r="I48" s="1070"/>
      <c r="J48" s="1070"/>
      <c r="K48" s="1070"/>
      <c r="L48" s="68">
        <v>44994</v>
      </c>
      <c r="M48" s="68" t="s">
        <v>29</v>
      </c>
      <c r="N48" s="79"/>
    </row>
    <row r="49" spans="2:14" s="89" customFormat="1" ht="31.5" customHeight="1" x14ac:dyDescent="0.3">
      <c r="B49" s="90"/>
      <c r="C49" s="1077" t="s">
        <v>140</v>
      </c>
      <c r="D49" s="1079"/>
      <c r="E49" s="1079"/>
      <c r="F49" s="1079"/>
      <c r="G49" s="1079"/>
      <c r="H49" s="1079"/>
      <c r="I49" s="1079"/>
      <c r="J49" s="1079"/>
      <c r="K49" s="1079"/>
      <c r="L49" s="68">
        <v>44994</v>
      </c>
      <c r="M49" s="68" t="s">
        <v>29</v>
      </c>
      <c r="N49" s="79"/>
    </row>
    <row r="50" spans="2:14" s="89" customFormat="1" ht="31.5" customHeight="1" x14ac:dyDescent="0.3">
      <c r="B50" s="90"/>
      <c r="C50" s="1077" t="s">
        <v>131</v>
      </c>
      <c r="D50" s="1079"/>
      <c r="E50" s="1079"/>
      <c r="F50" s="1079"/>
      <c r="G50" s="1079"/>
      <c r="H50" s="1079"/>
      <c r="I50" s="1079"/>
      <c r="J50" s="1079"/>
      <c r="K50" s="1079"/>
      <c r="L50" s="68">
        <v>44994</v>
      </c>
      <c r="M50" s="68" t="s">
        <v>29</v>
      </c>
      <c r="N50" s="79"/>
    </row>
    <row r="51" spans="2:14" s="89" customFormat="1" ht="20.100000000000001" customHeight="1" x14ac:dyDescent="0.3">
      <c r="B51" s="90"/>
      <c r="C51" s="1071" t="s">
        <v>136</v>
      </c>
      <c r="D51" s="1072"/>
      <c r="E51" s="1072"/>
      <c r="F51" s="1072"/>
      <c r="G51" s="1072"/>
      <c r="H51" s="1072"/>
      <c r="I51" s="1072"/>
      <c r="J51" s="1072"/>
      <c r="K51" s="1072"/>
      <c r="L51" s="68"/>
      <c r="M51" s="68"/>
      <c r="N51" s="79"/>
    </row>
    <row r="52" spans="2:14" s="12" customFormat="1" ht="20.100000000000001" customHeight="1" x14ac:dyDescent="0.3">
      <c r="B52" s="60"/>
      <c r="C52" s="1057"/>
      <c r="D52" s="1058"/>
      <c r="E52" s="1058"/>
      <c r="F52" s="1058"/>
      <c r="G52" s="1058"/>
      <c r="H52" s="1058"/>
      <c r="I52" s="1058"/>
      <c r="J52" s="1058"/>
      <c r="K52" s="1058"/>
      <c r="L52" s="68"/>
      <c r="M52" s="62"/>
      <c r="N52" s="78"/>
    </row>
    <row r="53" spans="2:14" s="12" customFormat="1" ht="20.100000000000001" customHeight="1" x14ac:dyDescent="0.3">
      <c r="B53" s="61">
        <v>6</v>
      </c>
      <c r="C53" s="1056" t="s">
        <v>104</v>
      </c>
      <c r="D53" s="1056"/>
      <c r="E53" s="1056"/>
      <c r="F53" s="1056"/>
      <c r="G53" s="1056"/>
      <c r="H53" s="1056"/>
      <c r="I53" s="1056"/>
      <c r="J53" s="1056"/>
      <c r="K53" s="1056"/>
      <c r="L53" s="65"/>
      <c r="M53" s="65"/>
      <c r="N53" s="80"/>
    </row>
    <row r="54" spans="2:14" s="6" customFormat="1" ht="20.100000000000001" customHeight="1" x14ac:dyDescent="0.3">
      <c r="B54" s="67"/>
      <c r="C54" s="1057" t="s">
        <v>45</v>
      </c>
      <c r="D54" s="1058"/>
      <c r="E54" s="1058"/>
      <c r="F54" s="1058"/>
      <c r="G54" s="1058"/>
      <c r="H54" s="1058"/>
      <c r="I54" s="1058"/>
      <c r="J54" s="1058"/>
      <c r="K54" s="1058"/>
      <c r="L54" s="117">
        <v>44988</v>
      </c>
      <c r="M54" s="62" t="s">
        <v>24</v>
      </c>
      <c r="N54" s="78"/>
    </row>
    <row r="55" spans="2:14" s="6" customFormat="1" ht="20.100000000000001" customHeight="1" x14ac:dyDescent="0.3">
      <c r="B55" s="67"/>
      <c r="C55" s="1071" t="s">
        <v>108</v>
      </c>
      <c r="D55" s="1072"/>
      <c r="E55" s="1072"/>
      <c r="F55" s="1072"/>
      <c r="G55" s="1072"/>
      <c r="H55" s="1072"/>
      <c r="I55" s="1072"/>
      <c r="J55" s="1072"/>
      <c r="K55" s="1072"/>
      <c r="L55" s="107">
        <v>45000</v>
      </c>
      <c r="M55" s="107" t="s">
        <v>29</v>
      </c>
      <c r="N55" s="78"/>
    </row>
    <row r="56" spans="2:14" s="6" customFormat="1" ht="19.5" customHeight="1" x14ac:dyDescent="0.3">
      <c r="B56" s="67"/>
      <c r="C56" s="1071" t="s">
        <v>124</v>
      </c>
      <c r="D56" s="1072"/>
      <c r="E56" s="1072"/>
      <c r="F56" s="1072"/>
      <c r="G56" s="1072"/>
      <c r="H56" s="1072"/>
      <c r="I56" s="1072"/>
      <c r="J56" s="1072"/>
      <c r="K56" s="1072"/>
      <c r="L56" s="117">
        <v>44992</v>
      </c>
      <c r="M56" s="108" t="s">
        <v>24</v>
      </c>
      <c r="N56" s="109" t="s">
        <v>125</v>
      </c>
    </row>
    <row r="57" spans="2:14" s="119" customFormat="1" ht="31.5" customHeight="1" x14ac:dyDescent="0.3">
      <c r="B57" s="118"/>
      <c r="C57" s="1077" t="s">
        <v>138</v>
      </c>
      <c r="D57" s="1070"/>
      <c r="E57" s="1070"/>
      <c r="F57" s="1070"/>
      <c r="G57" s="1070"/>
      <c r="H57" s="1070"/>
      <c r="I57" s="1070"/>
      <c r="J57" s="1070"/>
      <c r="K57" s="1070"/>
      <c r="L57" s="68">
        <v>44994</v>
      </c>
      <c r="M57" s="91" t="s">
        <v>137</v>
      </c>
      <c r="N57" s="77"/>
    </row>
    <row r="58" spans="2:14" x14ac:dyDescent="0.3">
      <c r="B58" s="23"/>
      <c r="C58" s="3"/>
      <c r="D58" s="3"/>
      <c r="E58" s="3"/>
      <c r="F58" s="4"/>
      <c r="G58" s="3"/>
      <c r="H58" s="3"/>
      <c r="I58" s="3"/>
      <c r="J58" s="3"/>
      <c r="K58" s="3"/>
      <c r="L58" s="3"/>
      <c r="M58" s="3"/>
      <c r="N58" s="81"/>
    </row>
  </sheetData>
  <mergeCells count="48">
    <mergeCell ref="C40:K40"/>
    <mergeCell ref="C41:K41"/>
    <mergeCell ref="C52:K52"/>
    <mergeCell ref="C53:K53"/>
    <mergeCell ref="C54:K54"/>
    <mergeCell ref="C42:K42"/>
    <mergeCell ref="C39:K39"/>
    <mergeCell ref="C28:K28"/>
    <mergeCell ref="C29:K29"/>
    <mergeCell ref="C30:K30"/>
    <mergeCell ref="C31:K31"/>
    <mergeCell ref="C32:K32"/>
    <mergeCell ref="C33:K33"/>
    <mergeCell ref="C34:K34"/>
    <mergeCell ref="C35:K35"/>
    <mergeCell ref="C36:K36"/>
    <mergeCell ref="C37:K37"/>
    <mergeCell ref="C38:K38"/>
    <mergeCell ref="C27:K27"/>
    <mergeCell ref="C16:K16"/>
    <mergeCell ref="C17:K17"/>
    <mergeCell ref="C18:K18"/>
    <mergeCell ref="C19:K19"/>
    <mergeCell ref="C20:K20"/>
    <mergeCell ref="C21:K21"/>
    <mergeCell ref="C22:K22"/>
    <mergeCell ref="C23:K23"/>
    <mergeCell ref="C24:K24"/>
    <mergeCell ref="C25:K25"/>
    <mergeCell ref="C26:K26"/>
    <mergeCell ref="C15:K15"/>
    <mergeCell ref="E3:G3"/>
    <mergeCell ref="H5:K5"/>
    <mergeCell ref="C12:K12"/>
    <mergeCell ref="C13:K13"/>
    <mergeCell ref="C14:K14"/>
    <mergeCell ref="C57:K57"/>
    <mergeCell ref="C43:K43"/>
    <mergeCell ref="C44:K44"/>
    <mergeCell ref="C45:K45"/>
    <mergeCell ref="C46:K46"/>
    <mergeCell ref="C47:K47"/>
    <mergeCell ref="C48:K48"/>
    <mergeCell ref="C49:K49"/>
    <mergeCell ref="C50:K50"/>
    <mergeCell ref="C51:K51"/>
    <mergeCell ref="C56:K56"/>
    <mergeCell ref="C55:K5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61"/>
  <sheetViews>
    <sheetView showGridLines="0" view="pageBreakPreview" zoomScaleNormal="100" zoomScaleSheetLayoutView="100"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3.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111"/>
      <c r="D2" s="42"/>
      <c r="E2" s="43"/>
      <c r="F2" s="43"/>
      <c r="G2" s="43"/>
      <c r="H2" s="43"/>
      <c r="I2" s="42"/>
      <c r="J2" s="42"/>
      <c r="K2" s="42"/>
      <c r="L2" s="41"/>
      <c r="M2" s="40"/>
      <c r="N2" s="70"/>
    </row>
    <row r="3" spans="2:14" ht="20.100000000000001" customHeight="1" x14ac:dyDescent="0.3">
      <c r="B3" s="27" t="s">
        <v>9</v>
      </c>
      <c r="C3" s="28"/>
      <c r="D3" s="28"/>
      <c r="E3" s="1050" t="s">
        <v>217</v>
      </c>
      <c r="F3" s="1050"/>
      <c r="G3" s="1051"/>
      <c r="H3" s="39" t="s">
        <v>13</v>
      </c>
      <c r="I3" s="37"/>
      <c r="J3" s="37"/>
      <c r="K3" s="37"/>
      <c r="L3" s="37"/>
      <c r="M3" s="36"/>
      <c r="N3" s="71"/>
    </row>
    <row r="4" spans="2:14" ht="20.100000000000001" customHeight="1" x14ac:dyDescent="0.3">
      <c r="B4" s="35" t="s">
        <v>15</v>
      </c>
      <c r="C4" s="34"/>
      <c r="D4" s="34"/>
      <c r="F4" s="3"/>
      <c r="G4" s="33"/>
      <c r="H4" s="35" t="s">
        <v>14</v>
      </c>
      <c r="I4" s="3"/>
      <c r="J4" s="3"/>
      <c r="K4" s="3"/>
      <c r="L4" s="3"/>
      <c r="M4" s="33"/>
      <c r="N4" s="72"/>
    </row>
    <row r="5" spans="2:14" ht="20.100000000000001" customHeight="1" x14ac:dyDescent="0.3">
      <c r="B5" s="31" t="s">
        <v>148</v>
      </c>
      <c r="C5" s="30"/>
      <c r="D5" s="30"/>
      <c r="E5" s="32"/>
      <c r="F5" s="30"/>
      <c r="G5" s="29"/>
      <c r="H5" s="1052" t="s">
        <v>8</v>
      </c>
      <c r="I5" s="1053"/>
      <c r="J5" s="1053"/>
      <c r="K5" s="1053"/>
      <c r="L5" s="37"/>
      <c r="M5" s="36"/>
      <c r="N5" s="71"/>
    </row>
    <row r="6" spans="2:14" ht="20.100000000000001" customHeight="1" x14ac:dyDescent="0.3">
      <c r="B6" s="31"/>
      <c r="C6" s="32"/>
      <c r="D6" s="32"/>
      <c r="E6" s="32"/>
      <c r="F6" s="30"/>
      <c r="G6" s="29"/>
      <c r="H6" s="110" t="s">
        <v>7</v>
      </c>
      <c r="I6" s="37"/>
      <c r="J6" s="37"/>
      <c r="K6" s="37"/>
      <c r="L6" s="37"/>
      <c r="M6" s="36"/>
      <c r="N6" s="71"/>
    </row>
    <row r="7" spans="2:14" ht="20.100000000000001" customHeight="1" x14ac:dyDescent="0.3">
      <c r="B7" s="31"/>
      <c r="C7" s="26"/>
      <c r="D7" s="26"/>
      <c r="E7" s="26"/>
      <c r="F7" s="26"/>
      <c r="G7" s="25"/>
      <c r="H7" s="35" t="s">
        <v>6</v>
      </c>
      <c r="I7" s="3"/>
      <c r="J7" s="2" t="s">
        <v>5</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120</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112" t="s">
        <v>2</v>
      </c>
      <c r="C12" s="1054" t="s">
        <v>3</v>
      </c>
      <c r="D12" s="1055"/>
      <c r="E12" s="1055"/>
      <c r="F12" s="1055"/>
      <c r="G12" s="1055"/>
      <c r="H12" s="1055"/>
      <c r="I12" s="1055"/>
      <c r="J12" s="1055"/>
      <c r="K12" s="1055"/>
      <c r="L12" s="112" t="s">
        <v>1</v>
      </c>
      <c r="M12" s="112" t="s">
        <v>0</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95"/>
      <c r="C14" s="1075" t="s">
        <v>17</v>
      </c>
      <c r="D14" s="1076"/>
      <c r="E14" s="1076"/>
      <c r="F14" s="1076"/>
      <c r="G14" s="1076"/>
      <c r="H14" s="1076"/>
      <c r="I14" s="1076"/>
      <c r="J14" s="1076"/>
      <c r="K14" s="1076"/>
      <c r="L14" s="96"/>
      <c r="M14" s="96" t="s">
        <v>18</v>
      </c>
      <c r="N14" s="97" t="s">
        <v>98</v>
      </c>
    </row>
    <row r="15" spans="2:14" s="12" customFormat="1" ht="20.100000000000001" customHeight="1" x14ac:dyDescent="0.3">
      <c r="B15" s="95"/>
      <c r="C15" s="1075" t="s">
        <v>19</v>
      </c>
      <c r="D15" s="1076"/>
      <c r="E15" s="1076"/>
      <c r="F15" s="1076"/>
      <c r="G15" s="1076"/>
      <c r="H15" s="1076"/>
      <c r="I15" s="1076"/>
      <c r="J15" s="1076"/>
      <c r="K15" s="1076"/>
      <c r="L15" s="96">
        <v>44974</v>
      </c>
      <c r="M15" s="96" t="s">
        <v>18</v>
      </c>
      <c r="N15" s="97" t="s">
        <v>98</v>
      </c>
    </row>
    <row r="16" spans="2:14" s="12" customFormat="1" ht="20.100000000000001" customHeight="1" x14ac:dyDescent="0.3">
      <c r="B16" s="60"/>
      <c r="C16" s="1057" t="s">
        <v>28</v>
      </c>
      <c r="D16" s="1058"/>
      <c r="E16" s="1058"/>
      <c r="F16" s="1058"/>
      <c r="G16" s="1058"/>
      <c r="H16" s="1058"/>
      <c r="I16" s="1058"/>
      <c r="J16" s="1058"/>
      <c r="K16" s="1058"/>
      <c r="L16" s="68">
        <v>44999</v>
      </c>
      <c r="M16" s="59" t="s">
        <v>29</v>
      </c>
      <c r="N16" s="77"/>
    </row>
    <row r="17" spans="2:14" s="12" customFormat="1" ht="20.100000000000001" customHeight="1" x14ac:dyDescent="0.3">
      <c r="B17" s="60"/>
      <c r="C17" s="1057" t="s">
        <v>30</v>
      </c>
      <c r="D17" s="1058"/>
      <c r="E17" s="1058"/>
      <c r="F17" s="1058"/>
      <c r="G17" s="1058"/>
      <c r="H17" s="1058"/>
      <c r="I17" s="1058"/>
      <c r="J17" s="1058"/>
      <c r="K17" s="1058"/>
      <c r="L17" s="68">
        <v>44999</v>
      </c>
      <c r="M17" s="59" t="s">
        <v>29</v>
      </c>
      <c r="N17" s="77"/>
    </row>
    <row r="18" spans="2:14" s="12" customFormat="1" ht="20.100000000000001" customHeight="1" x14ac:dyDescent="0.3">
      <c r="B18" s="61"/>
      <c r="C18" s="1057"/>
      <c r="D18" s="1058"/>
      <c r="E18" s="1058"/>
      <c r="F18" s="1058"/>
      <c r="G18" s="1058"/>
      <c r="H18" s="1058"/>
      <c r="I18" s="1058"/>
      <c r="J18" s="1058"/>
      <c r="K18" s="1058"/>
      <c r="L18" s="59"/>
      <c r="M18" s="59"/>
      <c r="N18" s="76"/>
    </row>
    <row r="19" spans="2:14" s="12" customFormat="1" ht="20.100000000000001" customHeight="1" x14ac:dyDescent="0.3">
      <c r="B19" s="58">
        <v>2</v>
      </c>
      <c r="C19" s="1056" t="s">
        <v>21</v>
      </c>
      <c r="D19" s="1056"/>
      <c r="E19" s="1056"/>
      <c r="F19" s="1056"/>
      <c r="G19" s="1056"/>
      <c r="H19" s="1056"/>
      <c r="I19" s="1056"/>
      <c r="J19" s="1056"/>
      <c r="K19" s="1056"/>
      <c r="L19" s="62"/>
      <c r="M19" s="62"/>
      <c r="N19" s="78"/>
    </row>
    <row r="20" spans="2:14" s="12" customFormat="1" ht="20.100000000000001" customHeight="1" x14ac:dyDescent="0.3">
      <c r="B20" s="98"/>
      <c r="C20" s="1073" t="s">
        <v>22</v>
      </c>
      <c r="D20" s="1074"/>
      <c r="E20" s="1074"/>
      <c r="F20" s="1074"/>
      <c r="G20" s="1074"/>
      <c r="H20" s="1074"/>
      <c r="I20" s="1074"/>
      <c r="J20" s="1074"/>
      <c r="K20" s="1074"/>
      <c r="L20" s="99"/>
      <c r="M20" s="99"/>
      <c r="N20" s="100"/>
    </row>
    <row r="21" spans="2:14" s="12" customFormat="1" ht="20.100000000000001" customHeight="1" x14ac:dyDescent="0.3">
      <c r="B21" s="101"/>
      <c r="C21" s="1073" t="s">
        <v>23</v>
      </c>
      <c r="D21" s="1074"/>
      <c r="E21" s="1074"/>
      <c r="F21" s="1074"/>
      <c r="G21" s="1074"/>
      <c r="H21" s="1074"/>
      <c r="I21" s="1074"/>
      <c r="J21" s="1074"/>
      <c r="K21" s="1074"/>
      <c r="L21" s="99"/>
      <c r="M21" s="99" t="s">
        <v>24</v>
      </c>
      <c r="N21" s="100" t="s">
        <v>99</v>
      </c>
    </row>
    <row r="22" spans="2:14" s="12" customFormat="1" ht="20.100000000000001" customHeight="1" x14ac:dyDescent="0.3">
      <c r="B22" s="60"/>
      <c r="C22" s="1057" t="s">
        <v>26</v>
      </c>
      <c r="D22" s="1058"/>
      <c r="E22" s="1058"/>
      <c r="F22" s="1058"/>
      <c r="G22" s="1058"/>
      <c r="H22" s="1058"/>
      <c r="I22" s="1058"/>
      <c r="J22" s="1058"/>
      <c r="K22" s="1058"/>
      <c r="L22" s="68">
        <v>45015</v>
      </c>
      <c r="M22" s="62" t="s">
        <v>24</v>
      </c>
      <c r="N22" s="78"/>
    </row>
    <row r="23" spans="2:14" s="12" customFormat="1" ht="20.100000000000001" customHeight="1" x14ac:dyDescent="0.3">
      <c r="B23" s="60"/>
      <c r="C23" s="1057" t="s">
        <v>27</v>
      </c>
      <c r="D23" s="1058"/>
      <c r="E23" s="1058"/>
      <c r="F23" s="1058"/>
      <c r="G23" s="1058"/>
      <c r="H23" s="1058"/>
      <c r="I23" s="1058"/>
      <c r="J23" s="1058"/>
      <c r="K23" s="1058"/>
      <c r="L23" s="65"/>
      <c r="M23" s="62"/>
      <c r="N23" s="78"/>
    </row>
    <row r="24" spans="2:14" s="6" customFormat="1" ht="20.100000000000001" customHeight="1" x14ac:dyDescent="0.3">
      <c r="B24" s="102"/>
      <c r="C24" s="1073" t="s">
        <v>25</v>
      </c>
      <c r="D24" s="1074"/>
      <c r="E24" s="1074"/>
      <c r="F24" s="1074"/>
      <c r="G24" s="1074"/>
      <c r="H24" s="1074"/>
      <c r="I24" s="1074"/>
      <c r="J24" s="1074"/>
      <c r="K24" s="1074"/>
      <c r="L24" s="103"/>
      <c r="M24" s="99" t="s">
        <v>31</v>
      </c>
      <c r="N24" s="100" t="s">
        <v>100</v>
      </c>
    </row>
    <row r="25" spans="2:14" s="6" customFormat="1" ht="20.100000000000001" customHeight="1" x14ac:dyDescent="0.3">
      <c r="B25" s="102"/>
      <c r="C25" s="1073" t="s">
        <v>40</v>
      </c>
      <c r="D25" s="1074"/>
      <c r="E25" s="1074"/>
      <c r="F25" s="1074"/>
      <c r="G25" s="1074"/>
      <c r="H25" s="1074"/>
      <c r="I25" s="1074"/>
      <c r="J25" s="1074"/>
      <c r="K25" s="1074"/>
      <c r="L25" s="103"/>
      <c r="M25" s="99" t="s">
        <v>41</v>
      </c>
      <c r="N25" s="100" t="s">
        <v>101</v>
      </c>
    </row>
    <row r="26" spans="2:14" s="12" customFormat="1" ht="20.100000000000001" customHeight="1" x14ac:dyDescent="0.3">
      <c r="B26" s="63"/>
      <c r="C26" s="1057"/>
      <c r="D26" s="1058"/>
      <c r="E26" s="1058"/>
      <c r="F26" s="1058"/>
      <c r="G26" s="1058"/>
      <c r="H26" s="1058"/>
      <c r="I26" s="1058"/>
      <c r="J26" s="1058"/>
      <c r="K26" s="1058"/>
      <c r="L26" s="62"/>
      <c r="M26" s="62"/>
      <c r="N26" s="78"/>
    </row>
    <row r="27" spans="2:14" s="12" customFormat="1" ht="20.100000000000001" customHeight="1" x14ac:dyDescent="0.3">
      <c r="B27" s="58">
        <v>3</v>
      </c>
      <c r="C27" s="1056" t="s">
        <v>32</v>
      </c>
      <c r="D27" s="1056"/>
      <c r="E27" s="1056"/>
      <c r="F27" s="1056"/>
      <c r="G27" s="1056"/>
      <c r="H27" s="1056"/>
      <c r="I27" s="1056"/>
      <c r="J27" s="1056"/>
      <c r="K27" s="1056"/>
      <c r="L27" s="62"/>
      <c r="M27" s="62"/>
      <c r="N27" s="78"/>
    </row>
    <row r="28" spans="2:14" s="12" customFormat="1" ht="20.100000000000001" customHeight="1" x14ac:dyDescent="0.3">
      <c r="B28" s="98"/>
      <c r="C28" s="1073" t="s">
        <v>33</v>
      </c>
      <c r="D28" s="1074"/>
      <c r="E28" s="1074"/>
      <c r="F28" s="1074"/>
      <c r="G28" s="1074"/>
      <c r="H28" s="1074"/>
      <c r="I28" s="1074"/>
      <c r="J28" s="1074"/>
      <c r="K28" s="1074"/>
      <c r="L28" s="99"/>
      <c r="M28" s="99"/>
      <c r="N28" s="100"/>
    </row>
    <row r="29" spans="2:14" s="12" customFormat="1" ht="20.100000000000001" customHeight="1" x14ac:dyDescent="0.3">
      <c r="B29" s="101"/>
      <c r="C29" s="1073" t="s">
        <v>34</v>
      </c>
      <c r="D29" s="1074"/>
      <c r="E29" s="1074"/>
      <c r="F29" s="1074"/>
      <c r="G29" s="1074"/>
      <c r="H29" s="1074"/>
      <c r="I29" s="1074"/>
      <c r="J29" s="1074"/>
      <c r="K29" s="1074"/>
      <c r="L29" s="104">
        <v>44978</v>
      </c>
      <c r="M29" s="99" t="s">
        <v>24</v>
      </c>
      <c r="N29" s="100" t="s">
        <v>102</v>
      </c>
    </row>
    <row r="30" spans="2:14" s="89" customFormat="1" ht="20.100000000000001" customHeight="1" x14ac:dyDescent="0.3">
      <c r="B30" s="101"/>
      <c r="C30" s="1073" t="s">
        <v>114</v>
      </c>
      <c r="D30" s="1074"/>
      <c r="E30" s="1074"/>
      <c r="F30" s="1074"/>
      <c r="G30" s="1074"/>
      <c r="H30" s="1074"/>
      <c r="I30" s="1074"/>
      <c r="J30" s="1074"/>
      <c r="K30" s="1074"/>
      <c r="L30" s="104"/>
      <c r="M30" s="99" t="s">
        <v>24</v>
      </c>
      <c r="N30" s="100"/>
    </row>
    <row r="31" spans="2:14" s="89" customFormat="1" ht="20.100000000000001" customHeight="1" x14ac:dyDescent="0.3">
      <c r="B31" s="64"/>
      <c r="C31" s="1057" t="s">
        <v>113</v>
      </c>
      <c r="D31" s="1058"/>
      <c r="E31" s="1058"/>
      <c r="F31" s="1058"/>
      <c r="G31" s="1058"/>
      <c r="H31" s="1058"/>
      <c r="I31" s="1058"/>
      <c r="J31" s="1058"/>
      <c r="K31" s="1058"/>
      <c r="L31" s="68">
        <v>44999</v>
      </c>
      <c r="M31" s="62" t="s">
        <v>24</v>
      </c>
      <c r="N31" s="78"/>
    </row>
    <row r="32" spans="2:14" s="89" customFormat="1" ht="20.100000000000001" customHeight="1" x14ac:dyDescent="0.3">
      <c r="B32" s="101"/>
      <c r="C32" s="1073" t="s">
        <v>112</v>
      </c>
      <c r="D32" s="1074"/>
      <c r="E32" s="1074"/>
      <c r="F32" s="1074"/>
      <c r="G32" s="1074"/>
      <c r="H32" s="1074"/>
      <c r="I32" s="1074"/>
      <c r="J32" s="1074"/>
      <c r="K32" s="1074"/>
      <c r="L32" s="104"/>
      <c r="M32" s="99" t="s">
        <v>24</v>
      </c>
      <c r="N32" s="116" t="s">
        <v>121</v>
      </c>
    </row>
    <row r="33" spans="2:14" s="12" customFormat="1" ht="20.100000000000001" customHeight="1" x14ac:dyDescent="0.3">
      <c r="B33" s="60"/>
      <c r="C33" s="1057" t="s">
        <v>35</v>
      </c>
      <c r="D33" s="1058"/>
      <c r="E33" s="1058"/>
      <c r="F33" s="1058"/>
      <c r="G33" s="1058"/>
      <c r="H33" s="1058"/>
      <c r="I33" s="1058"/>
      <c r="J33" s="1058"/>
      <c r="K33" s="1058"/>
      <c r="L33" s="68">
        <v>45009</v>
      </c>
      <c r="M33" s="62" t="s">
        <v>24</v>
      </c>
      <c r="N33" s="78"/>
    </row>
    <row r="34" spans="2:14" s="12" customFormat="1" ht="20.100000000000001" customHeight="1" x14ac:dyDescent="0.3">
      <c r="B34" s="60"/>
      <c r="C34" s="1057" t="s">
        <v>36</v>
      </c>
      <c r="D34" s="1058"/>
      <c r="E34" s="1058"/>
      <c r="F34" s="1058"/>
      <c r="G34" s="1058"/>
      <c r="H34" s="1058"/>
      <c r="I34" s="1058"/>
      <c r="J34" s="1058"/>
      <c r="K34" s="1058"/>
      <c r="L34" s="65"/>
      <c r="M34" s="65"/>
      <c r="N34" s="80"/>
    </row>
    <row r="35" spans="2:14" s="6" customFormat="1" ht="20.100000000000001" customHeight="1" x14ac:dyDescent="0.3">
      <c r="B35" s="67"/>
      <c r="C35" s="1057" t="s">
        <v>37</v>
      </c>
      <c r="D35" s="1058"/>
      <c r="E35" s="1058"/>
      <c r="F35" s="1058"/>
      <c r="G35" s="1058"/>
      <c r="H35" s="1058"/>
      <c r="I35" s="1058"/>
      <c r="J35" s="1058"/>
      <c r="K35" s="1058"/>
      <c r="L35" s="68">
        <v>44998</v>
      </c>
      <c r="M35" s="62" t="s">
        <v>24</v>
      </c>
      <c r="N35" s="78"/>
    </row>
    <row r="36" spans="2:14" s="12" customFormat="1" ht="20.100000000000001" customHeight="1" x14ac:dyDescent="0.3">
      <c r="B36" s="128"/>
      <c r="C36" s="1083" t="s">
        <v>38</v>
      </c>
      <c r="D36" s="1084"/>
      <c r="E36" s="1084"/>
      <c r="F36" s="1084"/>
      <c r="G36" s="1084"/>
      <c r="H36" s="1084"/>
      <c r="I36" s="1084"/>
      <c r="J36" s="1084"/>
      <c r="K36" s="1084"/>
      <c r="L36" s="68">
        <v>45015</v>
      </c>
      <c r="M36" s="127" t="s">
        <v>29</v>
      </c>
      <c r="N36" s="129"/>
    </row>
    <row r="37" spans="2:14" s="12" customFormat="1" ht="20.100000000000001" customHeight="1" x14ac:dyDescent="0.3">
      <c r="B37" s="60"/>
      <c r="C37" s="1057"/>
      <c r="D37" s="1058"/>
      <c r="E37" s="1058"/>
      <c r="F37" s="1058"/>
      <c r="G37" s="1058"/>
      <c r="H37" s="1058"/>
      <c r="I37" s="1058"/>
      <c r="J37" s="1058"/>
      <c r="K37" s="1058"/>
      <c r="L37" s="65"/>
      <c r="M37" s="62"/>
      <c r="N37" s="78"/>
    </row>
    <row r="38" spans="2:14" s="12" customFormat="1" ht="20.100000000000001" customHeight="1" x14ac:dyDescent="0.3">
      <c r="B38" s="58">
        <v>4</v>
      </c>
      <c r="C38" s="1056" t="s">
        <v>39</v>
      </c>
      <c r="D38" s="1056"/>
      <c r="E38" s="1056"/>
      <c r="F38" s="1056"/>
      <c r="G38" s="1056"/>
      <c r="H38" s="1056"/>
      <c r="I38" s="1056"/>
      <c r="J38" s="1056"/>
      <c r="K38" s="1056"/>
      <c r="L38" s="62"/>
      <c r="M38" s="62"/>
      <c r="N38" s="78"/>
    </row>
    <row r="39" spans="2:14" s="12" customFormat="1" ht="20.100000000000001" customHeight="1" x14ac:dyDescent="0.3">
      <c r="B39" s="98"/>
      <c r="C39" s="1073" t="s">
        <v>42</v>
      </c>
      <c r="D39" s="1074"/>
      <c r="E39" s="1074"/>
      <c r="F39" s="1074"/>
      <c r="G39" s="1074"/>
      <c r="H39" s="1074"/>
      <c r="I39" s="1074"/>
      <c r="J39" s="1074"/>
      <c r="K39" s="1074"/>
      <c r="L39" s="104">
        <v>44972</v>
      </c>
      <c r="M39" s="99" t="s">
        <v>24</v>
      </c>
      <c r="N39" s="100" t="s">
        <v>98</v>
      </c>
    </row>
    <row r="40" spans="2:14" s="12" customFormat="1" ht="20.100000000000001" customHeight="1" x14ac:dyDescent="0.3">
      <c r="B40" s="101"/>
      <c r="C40" s="1073" t="s">
        <v>43</v>
      </c>
      <c r="D40" s="1074"/>
      <c r="E40" s="1074"/>
      <c r="F40" s="1074"/>
      <c r="G40" s="1074"/>
      <c r="H40" s="1074"/>
      <c r="I40" s="1074"/>
      <c r="J40" s="1074"/>
      <c r="K40" s="1074"/>
      <c r="L40" s="104">
        <v>44980</v>
      </c>
      <c r="M40" s="99" t="s">
        <v>24</v>
      </c>
      <c r="N40" s="100" t="s">
        <v>98</v>
      </c>
    </row>
    <row r="41" spans="2:14" s="12" customFormat="1" ht="20.100000000000001" customHeight="1" x14ac:dyDescent="0.3">
      <c r="B41" s="60"/>
      <c r="C41" s="1057" t="s">
        <v>44</v>
      </c>
      <c r="D41" s="1058"/>
      <c r="E41" s="1058"/>
      <c r="F41" s="1058"/>
      <c r="G41" s="1058"/>
      <c r="H41" s="1058"/>
      <c r="I41" s="1058"/>
      <c r="J41" s="1058"/>
      <c r="K41" s="1058"/>
      <c r="L41" s="68">
        <v>44998</v>
      </c>
      <c r="M41" s="62" t="s">
        <v>24</v>
      </c>
      <c r="N41" s="78"/>
    </row>
    <row r="42" spans="2:14" s="12" customFormat="1" ht="20.100000000000001" customHeight="1" x14ac:dyDescent="0.3">
      <c r="B42" s="60"/>
      <c r="C42" s="1080"/>
      <c r="D42" s="1081"/>
      <c r="E42" s="1081"/>
      <c r="F42" s="1081"/>
      <c r="G42" s="1081"/>
      <c r="H42" s="1081"/>
      <c r="I42" s="1081"/>
      <c r="J42" s="1081"/>
      <c r="K42" s="1082"/>
      <c r="L42" s="107"/>
      <c r="M42" s="62"/>
      <c r="N42" s="78"/>
    </row>
    <row r="43" spans="2:14" s="6" customFormat="1" ht="19.5" customHeight="1" x14ac:dyDescent="0.3">
      <c r="B43" s="64">
        <v>5</v>
      </c>
      <c r="C43" s="1078" t="s">
        <v>132</v>
      </c>
      <c r="D43" s="1056"/>
      <c r="E43" s="1056"/>
      <c r="F43" s="1056"/>
      <c r="G43" s="1056"/>
      <c r="H43" s="1056"/>
      <c r="I43" s="1056"/>
      <c r="J43" s="1056"/>
      <c r="K43" s="1056"/>
      <c r="L43" s="59"/>
      <c r="M43" s="59"/>
      <c r="N43" s="109"/>
    </row>
    <row r="44" spans="2:14" s="89" customFormat="1" ht="20.100000000000001" customHeight="1" x14ac:dyDescent="0.3">
      <c r="B44" s="90"/>
      <c r="C44" s="1057" t="s">
        <v>133</v>
      </c>
      <c r="D44" s="1058"/>
      <c r="E44" s="1058"/>
      <c r="F44" s="1058"/>
      <c r="G44" s="1058"/>
      <c r="H44" s="1058"/>
      <c r="I44" s="1058"/>
      <c r="J44" s="1058"/>
      <c r="K44" s="1058"/>
      <c r="L44" s="59">
        <v>44992</v>
      </c>
      <c r="M44" s="59" t="s">
        <v>29</v>
      </c>
      <c r="N44" s="78" t="s">
        <v>126</v>
      </c>
    </row>
    <row r="45" spans="2:14" s="89" customFormat="1" ht="20.100000000000001" customHeight="1" x14ac:dyDescent="0.3">
      <c r="B45" s="90"/>
      <c r="C45" s="1057" t="s">
        <v>134</v>
      </c>
      <c r="D45" s="1058"/>
      <c r="E45" s="1058"/>
      <c r="F45" s="1058"/>
      <c r="G45" s="1058"/>
      <c r="H45" s="1058"/>
      <c r="I45" s="1058"/>
      <c r="J45" s="1058"/>
      <c r="K45" s="1058"/>
      <c r="L45" s="59">
        <v>44992</v>
      </c>
      <c r="M45" s="59" t="s">
        <v>29</v>
      </c>
      <c r="N45" s="78" t="s">
        <v>127</v>
      </c>
    </row>
    <row r="46" spans="2:14" s="89" customFormat="1" ht="20.100000000000001" customHeight="1" x14ac:dyDescent="0.3">
      <c r="B46" s="90"/>
      <c r="C46" s="1057" t="s">
        <v>135</v>
      </c>
      <c r="D46" s="1058"/>
      <c r="E46" s="1058"/>
      <c r="F46" s="1058"/>
      <c r="G46" s="1058"/>
      <c r="H46" s="1058"/>
      <c r="I46" s="1058"/>
      <c r="J46" s="1058"/>
      <c r="K46" s="1058"/>
      <c r="L46" s="59">
        <v>44992</v>
      </c>
      <c r="M46" s="59" t="s">
        <v>29</v>
      </c>
      <c r="N46" s="78"/>
    </row>
    <row r="47" spans="2:14" s="115" customFormat="1" ht="29.25" customHeight="1" x14ac:dyDescent="0.3">
      <c r="B47" s="113"/>
      <c r="C47" s="1085" t="s">
        <v>130</v>
      </c>
      <c r="D47" s="1086"/>
      <c r="E47" s="1086"/>
      <c r="F47" s="1086"/>
      <c r="G47" s="1086"/>
      <c r="H47" s="1086"/>
      <c r="I47" s="1086"/>
      <c r="J47" s="1086"/>
      <c r="K47" s="1086"/>
      <c r="L47" s="107">
        <v>44994</v>
      </c>
      <c r="M47" s="107" t="s">
        <v>29</v>
      </c>
      <c r="N47" s="114"/>
    </row>
    <row r="48" spans="2:14" s="89" customFormat="1" ht="20.100000000000001" customHeight="1" x14ac:dyDescent="0.3">
      <c r="B48" s="90"/>
      <c r="C48" s="1071" t="s">
        <v>139</v>
      </c>
      <c r="D48" s="1072"/>
      <c r="E48" s="1072"/>
      <c r="F48" s="1072"/>
      <c r="G48" s="1072"/>
      <c r="H48" s="1072"/>
      <c r="I48" s="1072"/>
      <c r="J48" s="1072"/>
      <c r="K48" s="1072"/>
      <c r="L48" s="107">
        <v>44994</v>
      </c>
      <c r="M48" s="107" t="s">
        <v>29</v>
      </c>
      <c r="N48" s="79"/>
    </row>
    <row r="49" spans="1:14" s="89" customFormat="1" ht="31.5" customHeight="1" x14ac:dyDescent="0.3">
      <c r="B49" s="90"/>
      <c r="C49" s="1085" t="s">
        <v>140</v>
      </c>
      <c r="D49" s="1086"/>
      <c r="E49" s="1086"/>
      <c r="F49" s="1086"/>
      <c r="G49" s="1086"/>
      <c r="H49" s="1086"/>
      <c r="I49" s="1086"/>
      <c r="J49" s="1086"/>
      <c r="K49" s="1086"/>
      <c r="L49" s="107">
        <v>44994</v>
      </c>
      <c r="M49" s="107" t="s">
        <v>29</v>
      </c>
      <c r="N49" s="79"/>
    </row>
    <row r="50" spans="1:14" s="89" customFormat="1" ht="31.5" customHeight="1" x14ac:dyDescent="0.3">
      <c r="B50" s="90"/>
      <c r="C50" s="1085" t="s">
        <v>131</v>
      </c>
      <c r="D50" s="1086"/>
      <c r="E50" s="1086"/>
      <c r="F50" s="1086"/>
      <c r="G50" s="1086"/>
      <c r="H50" s="1086"/>
      <c r="I50" s="1086"/>
      <c r="J50" s="1086"/>
      <c r="K50" s="1086"/>
      <c r="L50" s="107">
        <v>44994</v>
      </c>
      <c r="M50" s="107" t="s">
        <v>29</v>
      </c>
      <c r="N50" s="79"/>
    </row>
    <row r="51" spans="1:14" s="89" customFormat="1" ht="45" customHeight="1" x14ac:dyDescent="0.3">
      <c r="B51" s="90"/>
      <c r="C51" s="1077" t="s">
        <v>218</v>
      </c>
      <c r="D51" s="1070"/>
      <c r="E51" s="1070"/>
      <c r="F51" s="1070"/>
      <c r="G51" s="1070"/>
      <c r="H51" s="1070"/>
      <c r="I51" s="1070"/>
      <c r="J51" s="1070"/>
      <c r="K51" s="1070"/>
      <c r="L51" s="68">
        <v>44999</v>
      </c>
      <c r="M51" s="68" t="s">
        <v>223</v>
      </c>
      <c r="N51" s="79"/>
    </row>
    <row r="52" spans="1:14" s="89" customFormat="1" ht="46.5" customHeight="1" x14ac:dyDescent="0.3">
      <c r="B52" s="90"/>
      <c r="C52" s="1077" t="s">
        <v>219</v>
      </c>
      <c r="D52" s="1079"/>
      <c r="E52" s="1079"/>
      <c r="F52" s="1079"/>
      <c r="G52" s="1079"/>
      <c r="H52" s="1079"/>
      <c r="I52" s="1079"/>
      <c r="J52" s="1079"/>
      <c r="K52" s="1079"/>
      <c r="L52" s="68">
        <v>45000</v>
      </c>
      <c r="M52" s="133" t="s">
        <v>224</v>
      </c>
      <c r="N52" s="79"/>
    </row>
    <row r="53" spans="1:14" s="89" customFormat="1" ht="20.100000000000001" customHeight="1" x14ac:dyDescent="0.3">
      <c r="B53" s="90"/>
      <c r="C53" s="1071" t="s">
        <v>136</v>
      </c>
      <c r="D53" s="1072"/>
      <c r="E53" s="1072"/>
      <c r="F53" s="1072"/>
      <c r="G53" s="1072"/>
      <c r="H53" s="1072"/>
      <c r="I53" s="1072"/>
      <c r="J53" s="1072"/>
      <c r="K53" s="1072"/>
      <c r="L53" s="68"/>
      <c r="M53" s="59" t="s">
        <v>173</v>
      </c>
      <c r="N53" s="79"/>
    </row>
    <row r="54" spans="1:14" s="12" customFormat="1" ht="20.100000000000001" customHeight="1" x14ac:dyDescent="0.3">
      <c r="B54" s="60"/>
      <c r="C54" s="1057"/>
      <c r="D54" s="1058"/>
      <c r="E54" s="1058"/>
      <c r="F54" s="1058"/>
      <c r="G54" s="1058"/>
      <c r="H54" s="1058"/>
      <c r="I54" s="1058"/>
      <c r="J54" s="1058"/>
      <c r="K54" s="1058"/>
      <c r="L54" s="68"/>
      <c r="M54" s="62"/>
      <c r="N54" s="78"/>
    </row>
    <row r="55" spans="1:14" s="12" customFormat="1" ht="20.100000000000001" customHeight="1" x14ac:dyDescent="0.3">
      <c r="B55" s="61">
        <v>6</v>
      </c>
      <c r="C55" s="1056" t="s">
        <v>104</v>
      </c>
      <c r="D55" s="1056"/>
      <c r="E55" s="1056"/>
      <c r="F55" s="1056"/>
      <c r="G55" s="1056"/>
      <c r="H55" s="1056"/>
      <c r="I55" s="1056"/>
      <c r="J55" s="1056"/>
      <c r="K55" s="1056"/>
      <c r="L55" s="65"/>
      <c r="M55" s="65"/>
      <c r="N55" s="80"/>
    </row>
    <row r="56" spans="1:14" s="6" customFormat="1" ht="20.100000000000001" customHeight="1" x14ac:dyDescent="0.3">
      <c r="B56" s="67"/>
      <c r="C56" s="1057" t="s">
        <v>45</v>
      </c>
      <c r="D56" s="1058"/>
      <c r="E56" s="1058"/>
      <c r="F56" s="1058"/>
      <c r="G56" s="1058"/>
      <c r="H56" s="1058"/>
      <c r="I56" s="1058"/>
      <c r="J56" s="1058"/>
      <c r="K56" s="1058"/>
      <c r="L56" s="68">
        <v>44998</v>
      </c>
      <c r="M56" s="62" t="s">
        <v>24</v>
      </c>
      <c r="N56" s="78"/>
    </row>
    <row r="57" spans="1:14" s="6" customFormat="1" ht="20.100000000000001" customHeight="1" x14ac:dyDescent="0.3">
      <c r="A57" s="120"/>
      <c r="B57" s="121"/>
      <c r="C57" s="1071" t="s">
        <v>222</v>
      </c>
      <c r="D57" s="1072"/>
      <c r="E57" s="1072"/>
      <c r="F57" s="1072"/>
      <c r="G57" s="1072"/>
      <c r="H57" s="1072"/>
      <c r="I57" s="1072"/>
      <c r="J57" s="1072"/>
      <c r="K57" s="1072"/>
      <c r="L57" s="68">
        <v>45000</v>
      </c>
      <c r="M57" s="107" t="s">
        <v>29</v>
      </c>
      <c r="N57" s="122"/>
    </row>
    <row r="58" spans="1:14" s="6" customFormat="1" ht="19.5" customHeight="1" x14ac:dyDescent="0.3">
      <c r="A58" s="120"/>
      <c r="B58" s="123"/>
      <c r="C58" s="1087" t="s">
        <v>109</v>
      </c>
      <c r="D58" s="1088"/>
      <c r="E58" s="1088"/>
      <c r="F58" s="1088"/>
      <c r="G58" s="1088"/>
      <c r="H58" s="1088"/>
      <c r="I58" s="1088"/>
      <c r="J58" s="1088"/>
      <c r="K58" s="1088"/>
      <c r="L58" s="124">
        <v>44992</v>
      </c>
      <c r="M58" s="125" t="s">
        <v>24</v>
      </c>
      <c r="N58" s="126" t="s">
        <v>125</v>
      </c>
    </row>
    <row r="59" spans="1:14" s="6" customFormat="1" ht="19.5" customHeight="1" x14ac:dyDescent="0.3">
      <c r="A59" s="120"/>
      <c r="B59" s="130"/>
      <c r="C59" s="1071" t="s">
        <v>221</v>
      </c>
      <c r="D59" s="1072"/>
      <c r="E59" s="1072"/>
      <c r="F59" s="1072"/>
      <c r="G59" s="1072"/>
      <c r="H59" s="1072"/>
      <c r="I59" s="1072"/>
      <c r="J59" s="1072"/>
      <c r="K59" s="1072"/>
      <c r="L59" s="68">
        <v>44994</v>
      </c>
      <c r="M59" s="131" t="s">
        <v>220</v>
      </c>
      <c r="N59" s="132"/>
    </row>
    <row r="60" spans="1:14" s="119" customFormat="1" ht="31.5" customHeight="1" x14ac:dyDescent="0.3">
      <c r="B60" s="118"/>
      <c r="C60" s="1077" t="s">
        <v>138</v>
      </c>
      <c r="D60" s="1070"/>
      <c r="E60" s="1070"/>
      <c r="F60" s="1070"/>
      <c r="G60" s="1070"/>
      <c r="H60" s="1070"/>
      <c r="I60" s="1070"/>
      <c r="J60" s="1070"/>
      <c r="K60" s="1070"/>
      <c r="L60" s="68">
        <v>44998</v>
      </c>
      <c r="M60" s="91" t="s">
        <v>55</v>
      </c>
      <c r="N60" s="77"/>
    </row>
    <row r="61" spans="1:14" x14ac:dyDescent="0.3">
      <c r="B61" s="23"/>
      <c r="C61" s="3"/>
      <c r="D61" s="3"/>
      <c r="E61" s="3"/>
      <c r="F61" s="4"/>
      <c r="G61" s="3"/>
      <c r="H61" s="3"/>
      <c r="I61" s="3"/>
      <c r="J61" s="3"/>
      <c r="K61" s="3"/>
      <c r="L61" s="3"/>
      <c r="M61" s="3"/>
      <c r="N61" s="81"/>
    </row>
  </sheetData>
  <mergeCells count="51">
    <mergeCell ref="C60:K60"/>
    <mergeCell ref="C59:K59"/>
    <mergeCell ref="C46:K46"/>
    <mergeCell ref="C47:K47"/>
    <mergeCell ref="C48:K48"/>
    <mergeCell ref="C49:K49"/>
    <mergeCell ref="C50:K50"/>
    <mergeCell ref="C53:K53"/>
    <mergeCell ref="C51:K51"/>
    <mergeCell ref="C52:K52"/>
    <mergeCell ref="C54:K54"/>
    <mergeCell ref="C55:K55"/>
    <mergeCell ref="C56:K56"/>
    <mergeCell ref="C57:K57"/>
    <mergeCell ref="C58:K58"/>
    <mergeCell ref="C45:K45"/>
    <mergeCell ref="C34:K34"/>
    <mergeCell ref="C35:K35"/>
    <mergeCell ref="C36:K36"/>
    <mergeCell ref="C37:K37"/>
    <mergeCell ref="C38:K38"/>
    <mergeCell ref="C39:K39"/>
    <mergeCell ref="C40:K40"/>
    <mergeCell ref="C41:K41"/>
    <mergeCell ref="C42:K42"/>
    <mergeCell ref="C43:K43"/>
    <mergeCell ref="C44:K44"/>
    <mergeCell ref="C33:K33"/>
    <mergeCell ref="C22:K22"/>
    <mergeCell ref="C23:K23"/>
    <mergeCell ref="C24:K24"/>
    <mergeCell ref="C25:K25"/>
    <mergeCell ref="C26:K26"/>
    <mergeCell ref="C27:K27"/>
    <mergeCell ref="C28:K28"/>
    <mergeCell ref="C29:K29"/>
    <mergeCell ref="C30:K30"/>
    <mergeCell ref="C31:K31"/>
    <mergeCell ref="C32:K32"/>
    <mergeCell ref="C21:K21"/>
    <mergeCell ref="E3:G3"/>
    <mergeCell ref="H5:K5"/>
    <mergeCell ref="C12:K12"/>
    <mergeCell ref="C13:K13"/>
    <mergeCell ref="C14:K14"/>
    <mergeCell ref="C15:K15"/>
    <mergeCell ref="C16:K16"/>
    <mergeCell ref="C17:K17"/>
    <mergeCell ref="C18:K18"/>
    <mergeCell ref="C19:K19"/>
    <mergeCell ref="C20:K20"/>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71"/>
  <sheetViews>
    <sheetView showGridLines="0" view="pageBreakPreview" zoomScaleNormal="100" zoomScaleSheetLayoutView="100"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243</v>
      </c>
      <c r="C1" s="22"/>
      <c r="D1" s="22"/>
      <c r="E1" s="22"/>
      <c r="F1" s="22"/>
      <c r="G1" s="22"/>
      <c r="H1" s="22"/>
      <c r="I1" s="22"/>
      <c r="J1" s="22"/>
      <c r="K1" s="22"/>
      <c r="L1" s="22"/>
      <c r="M1" s="22"/>
      <c r="N1" s="69"/>
    </row>
    <row r="2" spans="2:14" ht="30" customHeight="1" x14ac:dyDescent="0.3">
      <c r="B2" s="39" t="s">
        <v>244</v>
      </c>
      <c r="C2" s="135"/>
      <c r="D2" s="42"/>
      <c r="E2" s="43"/>
      <c r="F2" s="43"/>
      <c r="G2" s="43"/>
      <c r="H2" s="43"/>
      <c r="I2" s="42"/>
      <c r="J2" s="42"/>
      <c r="K2" s="42"/>
      <c r="L2" s="41"/>
      <c r="M2" s="40"/>
      <c r="N2" s="70"/>
    </row>
    <row r="3" spans="2:14" ht="20.100000000000001" customHeight="1" x14ac:dyDescent="0.3">
      <c r="B3" s="27" t="s">
        <v>245</v>
      </c>
      <c r="C3" s="28"/>
      <c r="D3" s="28"/>
      <c r="E3" s="1050" t="s">
        <v>225</v>
      </c>
      <c r="F3" s="1050"/>
      <c r="G3" s="1051"/>
      <c r="H3" s="39" t="s">
        <v>246</v>
      </c>
      <c r="I3" s="37"/>
      <c r="J3" s="37"/>
      <c r="K3" s="37"/>
      <c r="L3" s="37"/>
      <c r="M3" s="36"/>
      <c r="N3" s="71"/>
    </row>
    <row r="4" spans="2:14" ht="20.100000000000001" customHeight="1" x14ac:dyDescent="0.3">
      <c r="B4" s="35" t="s">
        <v>247</v>
      </c>
      <c r="C4" s="34"/>
      <c r="D4" s="34"/>
      <c r="F4" s="3"/>
      <c r="G4" s="33"/>
      <c r="H4" s="35" t="s">
        <v>248</v>
      </c>
      <c r="I4" s="3"/>
      <c r="J4" s="3"/>
      <c r="K4" s="3"/>
      <c r="L4" s="3"/>
      <c r="M4" s="33"/>
      <c r="N4" s="72"/>
    </row>
    <row r="5" spans="2:14" ht="20.100000000000001" customHeight="1" x14ac:dyDescent="0.3">
      <c r="B5" s="31" t="s">
        <v>249</v>
      </c>
      <c r="C5" s="30"/>
      <c r="D5" s="30"/>
      <c r="E5" s="32"/>
      <c r="F5" s="30"/>
      <c r="G5" s="29"/>
      <c r="H5" s="1052" t="s">
        <v>250</v>
      </c>
      <c r="I5" s="1053"/>
      <c r="J5" s="1053"/>
      <c r="K5" s="1053"/>
      <c r="L5" s="37"/>
      <c r="M5" s="36"/>
      <c r="N5" s="71"/>
    </row>
    <row r="6" spans="2:14" ht="20.100000000000001" customHeight="1" x14ac:dyDescent="0.3">
      <c r="B6" s="31"/>
      <c r="C6" s="32"/>
      <c r="D6" s="32"/>
      <c r="E6" s="32"/>
      <c r="F6" s="30"/>
      <c r="G6" s="29"/>
      <c r="H6" s="134" t="s">
        <v>251</v>
      </c>
      <c r="I6" s="37"/>
      <c r="J6" s="37"/>
      <c r="K6" s="37"/>
      <c r="L6" s="37"/>
      <c r="M6" s="36"/>
      <c r="N6" s="71"/>
    </row>
    <row r="7" spans="2:14" ht="20.100000000000001" customHeight="1" x14ac:dyDescent="0.3">
      <c r="B7" s="31"/>
      <c r="C7" s="26"/>
      <c r="D7" s="26"/>
      <c r="E7" s="26"/>
      <c r="F7" s="26"/>
      <c r="G7" s="25"/>
      <c r="H7" s="35" t="s">
        <v>252</v>
      </c>
      <c r="I7" s="3"/>
      <c r="J7" s="2" t="s">
        <v>253</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254</v>
      </c>
      <c r="C9" s="32"/>
      <c r="D9" s="32"/>
      <c r="E9" s="32"/>
      <c r="F9" s="32"/>
      <c r="G9" s="29"/>
      <c r="H9" s="31"/>
      <c r="I9" s="30"/>
      <c r="J9" s="32"/>
      <c r="K9" s="32"/>
      <c r="L9" s="30"/>
      <c r="M9" s="29"/>
      <c r="N9" s="73"/>
    </row>
    <row r="10" spans="2:14" ht="20.100000000000001" customHeight="1" x14ac:dyDescent="0.3">
      <c r="B10" s="31" t="s">
        <v>255</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136" t="s">
        <v>256</v>
      </c>
      <c r="C12" s="1054" t="s">
        <v>257</v>
      </c>
      <c r="D12" s="1055"/>
      <c r="E12" s="1055"/>
      <c r="F12" s="1055"/>
      <c r="G12" s="1055"/>
      <c r="H12" s="1055"/>
      <c r="I12" s="1055"/>
      <c r="J12" s="1055"/>
      <c r="K12" s="1055"/>
      <c r="L12" s="136" t="s">
        <v>258</v>
      </c>
      <c r="M12" s="136" t="s">
        <v>259</v>
      </c>
      <c r="N12" s="75" t="s">
        <v>260</v>
      </c>
    </row>
    <row r="13" spans="2:14" s="24" customFormat="1" ht="20.100000000000001" customHeight="1" x14ac:dyDescent="0.3">
      <c r="B13" s="58">
        <v>1</v>
      </c>
      <c r="C13" s="1056" t="s">
        <v>261</v>
      </c>
      <c r="D13" s="1056"/>
      <c r="E13" s="1056"/>
      <c r="F13" s="1056"/>
      <c r="G13" s="1056"/>
      <c r="H13" s="1056"/>
      <c r="I13" s="1056"/>
      <c r="J13" s="1056"/>
      <c r="K13" s="1056"/>
      <c r="L13" s="59"/>
      <c r="M13" s="59"/>
      <c r="N13" s="76"/>
    </row>
    <row r="14" spans="2:14" s="12" customFormat="1" ht="20.100000000000001" customHeight="1" x14ac:dyDescent="0.3">
      <c r="B14" s="95"/>
      <c r="C14" s="1075" t="s">
        <v>262</v>
      </c>
      <c r="D14" s="1076"/>
      <c r="E14" s="1076"/>
      <c r="F14" s="1076"/>
      <c r="G14" s="1076"/>
      <c r="H14" s="1076"/>
      <c r="I14" s="1076"/>
      <c r="J14" s="1076"/>
      <c r="K14" s="1076"/>
      <c r="L14" s="96"/>
      <c r="M14" s="96" t="s">
        <v>263</v>
      </c>
      <c r="N14" s="97" t="s">
        <v>264</v>
      </c>
    </row>
    <row r="15" spans="2:14" s="12" customFormat="1" ht="20.100000000000001" customHeight="1" x14ac:dyDescent="0.3">
      <c r="B15" s="95"/>
      <c r="C15" s="1075" t="s">
        <v>265</v>
      </c>
      <c r="D15" s="1076"/>
      <c r="E15" s="1076"/>
      <c r="F15" s="1076"/>
      <c r="G15" s="1076"/>
      <c r="H15" s="1076"/>
      <c r="I15" s="1076"/>
      <c r="J15" s="1076"/>
      <c r="K15" s="1076"/>
      <c r="L15" s="96">
        <v>44974</v>
      </c>
      <c r="M15" s="96" t="s">
        <v>263</v>
      </c>
      <c r="N15" s="97" t="s">
        <v>264</v>
      </c>
    </row>
    <row r="16" spans="2:14" s="12" customFormat="1" ht="20.100000000000001" customHeight="1" x14ac:dyDescent="0.3">
      <c r="B16" s="60"/>
      <c r="C16" s="1057" t="s">
        <v>28</v>
      </c>
      <c r="D16" s="1058"/>
      <c r="E16" s="1058"/>
      <c r="F16" s="1058"/>
      <c r="G16" s="1058"/>
      <c r="H16" s="1058"/>
      <c r="I16" s="1058"/>
      <c r="J16" s="1058"/>
      <c r="K16" s="1058"/>
      <c r="L16" s="59">
        <v>44999</v>
      </c>
      <c r="M16" s="59" t="s">
        <v>266</v>
      </c>
      <c r="N16" s="77"/>
    </row>
    <row r="17" spans="2:14" s="12" customFormat="1" ht="20.100000000000001" customHeight="1" x14ac:dyDescent="0.3">
      <c r="B17" s="60"/>
      <c r="C17" s="1069" t="s">
        <v>267</v>
      </c>
      <c r="D17" s="1070"/>
      <c r="E17" s="1070"/>
      <c r="F17" s="1070"/>
      <c r="G17" s="1070"/>
      <c r="H17" s="1070"/>
      <c r="I17" s="1070"/>
      <c r="J17" s="1070"/>
      <c r="K17" s="1070"/>
      <c r="L17" s="68">
        <v>45006</v>
      </c>
      <c r="M17" s="68" t="s">
        <v>268</v>
      </c>
      <c r="N17" s="77"/>
    </row>
    <row r="18" spans="2:14" s="12" customFormat="1" ht="20.100000000000001" customHeight="1" x14ac:dyDescent="0.3">
      <c r="B18" s="60"/>
      <c r="C18" s="1057" t="s">
        <v>269</v>
      </c>
      <c r="D18" s="1058"/>
      <c r="E18" s="1058"/>
      <c r="F18" s="1058"/>
      <c r="G18" s="1058"/>
      <c r="H18" s="1058"/>
      <c r="I18" s="1058"/>
      <c r="J18" s="1058"/>
      <c r="K18" s="1058"/>
      <c r="L18" s="59">
        <v>44999</v>
      </c>
      <c r="M18" s="59" t="s">
        <v>266</v>
      </c>
      <c r="N18" s="77"/>
    </row>
    <row r="19" spans="2:14" s="12" customFormat="1" ht="20.100000000000001" customHeight="1" x14ac:dyDescent="0.3">
      <c r="B19" s="60"/>
      <c r="C19" s="1069" t="s">
        <v>270</v>
      </c>
      <c r="D19" s="1070"/>
      <c r="E19" s="1070"/>
      <c r="F19" s="1070"/>
      <c r="G19" s="1070"/>
      <c r="H19" s="1070"/>
      <c r="I19" s="1070"/>
      <c r="J19" s="1070"/>
      <c r="K19" s="1070"/>
      <c r="L19" s="1089">
        <v>45006</v>
      </c>
      <c r="M19" s="68" t="s">
        <v>266</v>
      </c>
      <c r="N19" s="77"/>
    </row>
    <row r="20" spans="2:14" s="12" customFormat="1" ht="20.100000000000001" customHeight="1" x14ac:dyDescent="0.3">
      <c r="B20" s="60"/>
      <c r="C20" s="1069" t="s">
        <v>271</v>
      </c>
      <c r="D20" s="1070"/>
      <c r="E20" s="1070"/>
      <c r="F20" s="1070"/>
      <c r="G20" s="1070"/>
      <c r="H20" s="1070"/>
      <c r="I20" s="1070"/>
      <c r="J20" s="1070"/>
      <c r="K20" s="1070"/>
      <c r="L20" s="1090"/>
      <c r="M20" s="59"/>
      <c r="N20" s="77"/>
    </row>
    <row r="21" spans="2:14" s="12" customFormat="1" ht="20.100000000000001" customHeight="1" x14ac:dyDescent="0.3">
      <c r="B21" s="61"/>
      <c r="C21" s="1057"/>
      <c r="D21" s="1058"/>
      <c r="E21" s="1058"/>
      <c r="F21" s="1058"/>
      <c r="G21" s="1058"/>
      <c r="H21" s="1058"/>
      <c r="I21" s="1058"/>
      <c r="J21" s="1058"/>
      <c r="K21" s="1058"/>
      <c r="L21" s="59"/>
      <c r="M21" s="59"/>
      <c r="N21" s="76"/>
    </row>
    <row r="22" spans="2:14" s="12" customFormat="1" ht="20.100000000000001" customHeight="1" x14ac:dyDescent="0.3">
      <c r="B22" s="58">
        <v>2</v>
      </c>
      <c r="C22" s="1056" t="s">
        <v>272</v>
      </c>
      <c r="D22" s="1056"/>
      <c r="E22" s="1056"/>
      <c r="F22" s="1056"/>
      <c r="G22" s="1056"/>
      <c r="H22" s="1056"/>
      <c r="I22" s="1056"/>
      <c r="J22" s="1056"/>
      <c r="K22" s="1056"/>
      <c r="L22" s="62"/>
      <c r="M22" s="62"/>
      <c r="N22" s="78"/>
    </row>
    <row r="23" spans="2:14" s="12" customFormat="1" ht="20.100000000000001" customHeight="1" x14ac:dyDescent="0.3">
      <c r="B23" s="98"/>
      <c r="C23" s="1073" t="s">
        <v>273</v>
      </c>
      <c r="D23" s="1074"/>
      <c r="E23" s="1074"/>
      <c r="F23" s="1074"/>
      <c r="G23" s="1074"/>
      <c r="H23" s="1074"/>
      <c r="I23" s="1074"/>
      <c r="J23" s="1074"/>
      <c r="K23" s="1074"/>
      <c r="L23" s="99"/>
      <c r="M23" s="99"/>
      <c r="N23" s="100"/>
    </row>
    <row r="24" spans="2:14" s="12" customFormat="1" ht="20.100000000000001" customHeight="1" x14ac:dyDescent="0.3">
      <c r="B24" s="101"/>
      <c r="C24" s="1073" t="s">
        <v>274</v>
      </c>
      <c r="D24" s="1074"/>
      <c r="E24" s="1074"/>
      <c r="F24" s="1074"/>
      <c r="G24" s="1074"/>
      <c r="H24" s="1074"/>
      <c r="I24" s="1074"/>
      <c r="J24" s="1074"/>
      <c r="K24" s="1074"/>
      <c r="L24" s="99"/>
      <c r="M24" s="99" t="s">
        <v>275</v>
      </c>
      <c r="N24" s="100" t="s">
        <v>99</v>
      </c>
    </row>
    <row r="25" spans="2:14" s="12" customFormat="1" ht="20.100000000000001" customHeight="1" x14ac:dyDescent="0.3">
      <c r="B25" s="60"/>
      <c r="C25" s="1057" t="s">
        <v>276</v>
      </c>
      <c r="D25" s="1058"/>
      <c r="E25" s="1058"/>
      <c r="F25" s="1058"/>
      <c r="G25" s="1058"/>
      <c r="H25" s="1058"/>
      <c r="I25" s="1058"/>
      <c r="J25" s="1058"/>
      <c r="K25" s="1058"/>
      <c r="L25" s="68">
        <v>45015</v>
      </c>
      <c r="M25" s="62" t="s">
        <v>24</v>
      </c>
      <c r="N25" s="78"/>
    </row>
    <row r="26" spans="2:14" s="12" customFormat="1" ht="20.100000000000001" customHeight="1" x14ac:dyDescent="0.3">
      <c r="B26" s="60"/>
      <c r="C26" s="1057" t="s">
        <v>277</v>
      </c>
      <c r="D26" s="1058"/>
      <c r="E26" s="1058"/>
      <c r="F26" s="1058"/>
      <c r="G26" s="1058"/>
      <c r="H26" s="1058"/>
      <c r="I26" s="1058"/>
      <c r="J26" s="1058"/>
      <c r="K26" s="1058"/>
      <c r="L26" s="65"/>
      <c r="M26" s="62"/>
      <c r="N26" s="78"/>
    </row>
    <row r="27" spans="2:14" s="6" customFormat="1" ht="20.100000000000001" customHeight="1" x14ac:dyDescent="0.3">
      <c r="B27" s="102"/>
      <c r="C27" s="1073" t="s">
        <v>278</v>
      </c>
      <c r="D27" s="1074"/>
      <c r="E27" s="1074"/>
      <c r="F27" s="1074"/>
      <c r="G27" s="1074"/>
      <c r="H27" s="1074"/>
      <c r="I27" s="1074"/>
      <c r="J27" s="1074"/>
      <c r="K27" s="1074"/>
      <c r="L27" s="103"/>
      <c r="M27" s="99" t="s">
        <v>279</v>
      </c>
      <c r="N27" s="100" t="s">
        <v>280</v>
      </c>
    </row>
    <row r="28" spans="2:14" s="6" customFormat="1" ht="20.100000000000001" customHeight="1" x14ac:dyDescent="0.3">
      <c r="B28" s="102"/>
      <c r="C28" s="1073" t="s">
        <v>281</v>
      </c>
      <c r="D28" s="1074"/>
      <c r="E28" s="1074"/>
      <c r="F28" s="1074"/>
      <c r="G28" s="1074"/>
      <c r="H28" s="1074"/>
      <c r="I28" s="1074"/>
      <c r="J28" s="1074"/>
      <c r="K28" s="1074"/>
      <c r="L28" s="103"/>
      <c r="M28" s="99" t="s">
        <v>282</v>
      </c>
      <c r="N28" s="100" t="s">
        <v>283</v>
      </c>
    </row>
    <row r="29" spans="2:14" s="12" customFormat="1" ht="20.100000000000001" customHeight="1" x14ac:dyDescent="0.3">
      <c r="B29" s="63"/>
      <c r="C29" s="1057"/>
      <c r="D29" s="1058"/>
      <c r="E29" s="1058"/>
      <c r="F29" s="1058"/>
      <c r="G29" s="1058"/>
      <c r="H29" s="1058"/>
      <c r="I29" s="1058"/>
      <c r="J29" s="1058"/>
      <c r="K29" s="1058"/>
      <c r="L29" s="62"/>
      <c r="M29" s="62"/>
      <c r="N29" s="78"/>
    </row>
    <row r="30" spans="2:14" s="12" customFormat="1" ht="20.100000000000001" customHeight="1" x14ac:dyDescent="0.3">
      <c r="B30" s="58">
        <v>3</v>
      </c>
      <c r="C30" s="1056" t="s">
        <v>284</v>
      </c>
      <c r="D30" s="1056"/>
      <c r="E30" s="1056"/>
      <c r="F30" s="1056"/>
      <c r="G30" s="1056"/>
      <c r="H30" s="1056"/>
      <c r="I30" s="1056"/>
      <c r="J30" s="1056"/>
      <c r="K30" s="1056"/>
      <c r="L30" s="62"/>
      <c r="M30" s="62"/>
      <c r="N30" s="78"/>
    </row>
    <row r="31" spans="2:14" s="12" customFormat="1" ht="20.100000000000001" customHeight="1" x14ac:dyDescent="0.3">
      <c r="B31" s="98"/>
      <c r="C31" s="1073" t="s">
        <v>285</v>
      </c>
      <c r="D31" s="1074"/>
      <c r="E31" s="1074"/>
      <c r="F31" s="1074"/>
      <c r="G31" s="1074"/>
      <c r="H31" s="1074"/>
      <c r="I31" s="1074"/>
      <c r="J31" s="1074"/>
      <c r="K31" s="1074"/>
      <c r="L31" s="99"/>
      <c r="M31" s="99"/>
      <c r="N31" s="100"/>
    </row>
    <row r="32" spans="2:14" s="12" customFormat="1" ht="20.100000000000001" customHeight="1" x14ac:dyDescent="0.3">
      <c r="B32" s="101"/>
      <c r="C32" s="1073" t="s">
        <v>286</v>
      </c>
      <c r="D32" s="1074"/>
      <c r="E32" s="1074"/>
      <c r="F32" s="1074"/>
      <c r="G32" s="1074"/>
      <c r="H32" s="1074"/>
      <c r="I32" s="1074"/>
      <c r="J32" s="1074"/>
      <c r="K32" s="1074"/>
      <c r="L32" s="104">
        <v>44978</v>
      </c>
      <c r="M32" s="99" t="s">
        <v>275</v>
      </c>
      <c r="N32" s="100" t="s">
        <v>287</v>
      </c>
    </row>
    <row r="33" spans="2:14" s="89" customFormat="1" ht="20.100000000000001" customHeight="1" x14ac:dyDescent="0.3">
      <c r="B33" s="101"/>
      <c r="C33" s="1073" t="s">
        <v>288</v>
      </c>
      <c r="D33" s="1074"/>
      <c r="E33" s="1074"/>
      <c r="F33" s="1074"/>
      <c r="G33" s="1074"/>
      <c r="H33" s="1074"/>
      <c r="I33" s="1074"/>
      <c r="J33" s="1074"/>
      <c r="K33" s="1074"/>
      <c r="L33" s="104"/>
      <c r="M33" s="99" t="s">
        <v>275</v>
      </c>
      <c r="N33" s="100"/>
    </row>
    <row r="34" spans="2:14" s="89" customFormat="1" ht="20.100000000000001" customHeight="1" x14ac:dyDescent="0.3">
      <c r="B34" s="101"/>
      <c r="C34" s="1073" t="s">
        <v>289</v>
      </c>
      <c r="D34" s="1074"/>
      <c r="E34" s="1074"/>
      <c r="F34" s="1074"/>
      <c r="G34" s="1074"/>
      <c r="H34" s="1074"/>
      <c r="I34" s="1074"/>
      <c r="J34" s="1074"/>
      <c r="K34" s="1074"/>
      <c r="L34" s="104">
        <v>44999</v>
      </c>
      <c r="M34" s="99" t="s">
        <v>275</v>
      </c>
      <c r="N34" s="100"/>
    </row>
    <row r="35" spans="2:14" s="89" customFormat="1" ht="20.100000000000001" customHeight="1" x14ac:dyDescent="0.3">
      <c r="B35" s="101"/>
      <c r="C35" s="1073" t="s">
        <v>290</v>
      </c>
      <c r="D35" s="1074"/>
      <c r="E35" s="1074"/>
      <c r="F35" s="1074"/>
      <c r="G35" s="1074"/>
      <c r="H35" s="1074"/>
      <c r="I35" s="1074"/>
      <c r="J35" s="1074"/>
      <c r="K35" s="1074"/>
      <c r="L35" s="104">
        <v>45000</v>
      </c>
      <c r="M35" s="99" t="s">
        <v>24</v>
      </c>
      <c r="N35" s="100"/>
    </row>
    <row r="36" spans="2:14" s="89" customFormat="1" ht="20.100000000000001" customHeight="1" x14ac:dyDescent="0.3">
      <c r="B36" s="101"/>
      <c r="C36" s="1073" t="s">
        <v>291</v>
      </c>
      <c r="D36" s="1074"/>
      <c r="E36" s="1074"/>
      <c r="F36" s="1074"/>
      <c r="G36" s="1074"/>
      <c r="H36" s="1074"/>
      <c r="I36" s="1074"/>
      <c r="J36" s="1074"/>
      <c r="K36" s="1074"/>
      <c r="L36" s="104"/>
      <c r="M36" s="99" t="s">
        <v>292</v>
      </c>
      <c r="N36" s="116" t="s">
        <v>293</v>
      </c>
    </row>
    <row r="37" spans="2:14" s="12" customFormat="1" ht="20.100000000000001" customHeight="1" x14ac:dyDescent="0.3">
      <c r="B37" s="60"/>
      <c r="C37" s="1057" t="s">
        <v>294</v>
      </c>
      <c r="D37" s="1058"/>
      <c r="E37" s="1058"/>
      <c r="F37" s="1058"/>
      <c r="G37" s="1058"/>
      <c r="H37" s="1058"/>
      <c r="I37" s="1058"/>
      <c r="J37" s="1058"/>
      <c r="K37" s="1058"/>
      <c r="L37" s="68">
        <v>45009</v>
      </c>
      <c r="M37" s="62" t="s">
        <v>275</v>
      </c>
      <c r="N37" s="78"/>
    </row>
    <row r="38" spans="2:14" s="12" customFormat="1" ht="20.100000000000001" customHeight="1" x14ac:dyDescent="0.3">
      <c r="B38" s="60"/>
      <c r="C38" s="1057" t="s">
        <v>295</v>
      </c>
      <c r="D38" s="1058"/>
      <c r="E38" s="1058"/>
      <c r="F38" s="1058"/>
      <c r="G38" s="1058"/>
      <c r="H38" s="1058"/>
      <c r="I38" s="1058"/>
      <c r="J38" s="1058"/>
      <c r="K38" s="1058"/>
      <c r="L38" s="65"/>
      <c r="M38" s="65"/>
      <c r="N38" s="80"/>
    </row>
    <row r="39" spans="2:14" s="12" customFormat="1" ht="20.100000000000001" customHeight="1" x14ac:dyDescent="0.3">
      <c r="B39" s="60"/>
      <c r="C39" s="1069" t="s">
        <v>296</v>
      </c>
      <c r="D39" s="1070"/>
      <c r="E39" s="1070"/>
      <c r="F39" s="1070"/>
      <c r="G39" s="1070"/>
      <c r="H39" s="1070"/>
      <c r="I39" s="1070"/>
      <c r="J39" s="1070"/>
      <c r="K39" s="1070"/>
      <c r="L39" s="68">
        <v>45009</v>
      </c>
      <c r="M39" s="65"/>
      <c r="N39" s="80"/>
    </row>
    <row r="40" spans="2:14" s="6" customFormat="1" ht="20.100000000000001" customHeight="1" x14ac:dyDescent="0.3">
      <c r="B40" s="102"/>
      <c r="C40" s="1073" t="s">
        <v>297</v>
      </c>
      <c r="D40" s="1074"/>
      <c r="E40" s="1074"/>
      <c r="F40" s="1074"/>
      <c r="G40" s="1074"/>
      <c r="H40" s="1074"/>
      <c r="I40" s="1074"/>
      <c r="J40" s="1074"/>
      <c r="K40" s="1074"/>
      <c r="L40" s="104">
        <v>44998</v>
      </c>
      <c r="M40" s="99" t="s">
        <v>275</v>
      </c>
      <c r="N40" s="100"/>
    </row>
    <row r="41" spans="2:14" s="12" customFormat="1" ht="20.100000000000001" customHeight="1" x14ac:dyDescent="0.3">
      <c r="B41" s="128"/>
      <c r="C41" s="1083" t="s">
        <v>298</v>
      </c>
      <c r="D41" s="1084"/>
      <c r="E41" s="1084"/>
      <c r="F41" s="1084"/>
      <c r="G41" s="1084"/>
      <c r="H41" s="1084"/>
      <c r="I41" s="1084"/>
      <c r="J41" s="1084"/>
      <c r="K41" s="1084"/>
      <c r="L41" s="68">
        <v>45015</v>
      </c>
      <c r="M41" s="127" t="s">
        <v>266</v>
      </c>
      <c r="N41" s="129"/>
    </row>
    <row r="42" spans="2:14" s="12" customFormat="1" ht="20.100000000000001" customHeight="1" x14ac:dyDescent="0.3">
      <c r="B42" s="60"/>
      <c r="C42" s="1057"/>
      <c r="D42" s="1058"/>
      <c r="E42" s="1058"/>
      <c r="F42" s="1058"/>
      <c r="G42" s="1058"/>
      <c r="H42" s="1058"/>
      <c r="I42" s="1058"/>
      <c r="J42" s="1058"/>
      <c r="K42" s="1058"/>
      <c r="L42" s="65"/>
      <c r="M42" s="62"/>
      <c r="N42" s="78"/>
    </row>
    <row r="43" spans="2:14" s="12" customFormat="1" ht="20.100000000000001" customHeight="1" x14ac:dyDescent="0.3">
      <c r="B43" s="58">
        <v>4</v>
      </c>
      <c r="C43" s="1056" t="s">
        <v>299</v>
      </c>
      <c r="D43" s="1056"/>
      <c r="E43" s="1056"/>
      <c r="F43" s="1056"/>
      <c r="G43" s="1056"/>
      <c r="H43" s="1056"/>
      <c r="I43" s="1056"/>
      <c r="J43" s="1056"/>
      <c r="K43" s="1056"/>
      <c r="L43" s="62"/>
      <c r="M43" s="62"/>
      <c r="N43" s="78"/>
    </row>
    <row r="44" spans="2:14" s="12" customFormat="1" ht="20.100000000000001" customHeight="1" x14ac:dyDescent="0.3">
      <c r="B44" s="98"/>
      <c r="C44" s="1073" t="s">
        <v>53</v>
      </c>
      <c r="D44" s="1074"/>
      <c r="E44" s="1074"/>
      <c r="F44" s="1074"/>
      <c r="G44" s="1074"/>
      <c r="H44" s="1074"/>
      <c r="I44" s="1074"/>
      <c r="J44" s="1074"/>
      <c r="K44" s="1074"/>
      <c r="L44" s="104">
        <v>44972</v>
      </c>
      <c r="M44" s="99" t="s">
        <v>275</v>
      </c>
      <c r="N44" s="100" t="s">
        <v>300</v>
      </c>
    </row>
    <row r="45" spans="2:14" s="12" customFormat="1" ht="20.100000000000001" customHeight="1" x14ac:dyDescent="0.3">
      <c r="B45" s="101"/>
      <c r="C45" s="1073" t="s">
        <v>301</v>
      </c>
      <c r="D45" s="1074"/>
      <c r="E45" s="1074"/>
      <c r="F45" s="1074"/>
      <c r="G45" s="1074"/>
      <c r="H45" s="1074"/>
      <c r="I45" s="1074"/>
      <c r="J45" s="1074"/>
      <c r="K45" s="1074"/>
      <c r="L45" s="104">
        <v>44980</v>
      </c>
      <c r="M45" s="99" t="s">
        <v>275</v>
      </c>
      <c r="N45" s="100" t="s">
        <v>264</v>
      </c>
    </row>
    <row r="46" spans="2:14" s="12" customFormat="1" ht="20.100000000000001" customHeight="1" x14ac:dyDescent="0.3">
      <c r="B46" s="60"/>
      <c r="C46" s="1057" t="s">
        <v>302</v>
      </c>
      <c r="D46" s="1058"/>
      <c r="E46" s="1058"/>
      <c r="F46" s="1058"/>
      <c r="G46" s="1058"/>
      <c r="H46" s="1058"/>
      <c r="I46" s="1058"/>
      <c r="J46" s="1058"/>
      <c r="K46" s="1058"/>
      <c r="L46" s="59">
        <v>44998</v>
      </c>
      <c r="M46" s="62" t="s">
        <v>303</v>
      </c>
      <c r="N46" s="78"/>
    </row>
    <row r="47" spans="2:14" s="12" customFormat="1" ht="20.100000000000001" customHeight="1" x14ac:dyDescent="0.3">
      <c r="B47" s="60"/>
      <c r="C47" s="1069" t="s">
        <v>304</v>
      </c>
      <c r="D47" s="1070"/>
      <c r="E47" s="1070"/>
      <c r="F47" s="1070"/>
      <c r="G47" s="1070"/>
      <c r="H47" s="1070"/>
      <c r="I47" s="1070"/>
      <c r="J47" s="1070"/>
      <c r="K47" s="1070"/>
      <c r="L47" s="68">
        <v>45006</v>
      </c>
      <c r="M47" s="91" t="s">
        <v>305</v>
      </c>
      <c r="N47" s="78"/>
    </row>
    <row r="48" spans="2:14" s="12" customFormat="1" ht="20.100000000000001" customHeight="1" x14ac:dyDescent="0.3">
      <c r="B48" s="60"/>
      <c r="C48" s="1080"/>
      <c r="D48" s="1081"/>
      <c r="E48" s="1081"/>
      <c r="F48" s="1081"/>
      <c r="G48" s="1081"/>
      <c r="H48" s="1081"/>
      <c r="I48" s="1081"/>
      <c r="J48" s="1081"/>
      <c r="K48" s="1082"/>
      <c r="L48" s="107"/>
      <c r="M48" s="62"/>
      <c r="N48" s="78"/>
    </row>
    <row r="49" spans="2:14" s="6" customFormat="1" ht="19.5" customHeight="1" x14ac:dyDescent="0.3">
      <c r="B49" s="64">
        <v>5</v>
      </c>
      <c r="C49" s="1078" t="s">
        <v>306</v>
      </c>
      <c r="D49" s="1056"/>
      <c r="E49" s="1056"/>
      <c r="F49" s="1056"/>
      <c r="G49" s="1056"/>
      <c r="H49" s="1056"/>
      <c r="I49" s="1056"/>
      <c r="J49" s="1056"/>
      <c r="K49" s="1056"/>
      <c r="L49" s="59"/>
      <c r="M49" s="59"/>
      <c r="N49" s="109"/>
    </row>
    <row r="50" spans="2:14" s="89" customFormat="1" ht="20.100000000000001" customHeight="1" x14ac:dyDescent="0.3">
      <c r="B50" s="90"/>
      <c r="C50" s="1057" t="s">
        <v>307</v>
      </c>
      <c r="D50" s="1058"/>
      <c r="E50" s="1058"/>
      <c r="F50" s="1058"/>
      <c r="G50" s="1058"/>
      <c r="H50" s="1058"/>
      <c r="I50" s="1058"/>
      <c r="J50" s="1058"/>
      <c r="K50" s="1058"/>
      <c r="L50" s="59">
        <v>44992</v>
      </c>
      <c r="M50" s="59" t="s">
        <v>29</v>
      </c>
      <c r="N50" s="78" t="s">
        <v>308</v>
      </c>
    </row>
    <row r="51" spans="2:14" s="89" customFormat="1" ht="20.100000000000001" customHeight="1" x14ac:dyDescent="0.3">
      <c r="B51" s="90"/>
      <c r="C51" s="1057" t="s">
        <v>309</v>
      </c>
      <c r="D51" s="1058"/>
      <c r="E51" s="1058"/>
      <c r="F51" s="1058"/>
      <c r="G51" s="1058"/>
      <c r="H51" s="1058"/>
      <c r="I51" s="1058"/>
      <c r="J51" s="1058"/>
      <c r="K51" s="1058"/>
      <c r="L51" s="59">
        <v>44992</v>
      </c>
      <c r="M51" s="59" t="s">
        <v>310</v>
      </c>
      <c r="N51" s="78" t="s">
        <v>127</v>
      </c>
    </row>
    <row r="52" spans="2:14" s="89" customFormat="1" ht="20.100000000000001" customHeight="1" x14ac:dyDescent="0.3">
      <c r="B52" s="90"/>
      <c r="C52" s="1057" t="s">
        <v>135</v>
      </c>
      <c r="D52" s="1058"/>
      <c r="E52" s="1058"/>
      <c r="F52" s="1058"/>
      <c r="G52" s="1058"/>
      <c r="H52" s="1058"/>
      <c r="I52" s="1058"/>
      <c r="J52" s="1058"/>
      <c r="K52" s="1058"/>
      <c r="L52" s="59">
        <v>44992</v>
      </c>
      <c r="M52" s="59" t="s">
        <v>266</v>
      </c>
      <c r="N52" s="78"/>
    </row>
    <row r="53" spans="2:14" s="115" customFormat="1" ht="29.25" customHeight="1" x14ac:dyDescent="0.3">
      <c r="B53" s="113"/>
      <c r="C53" s="1085" t="s">
        <v>311</v>
      </c>
      <c r="D53" s="1086"/>
      <c r="E53" s="1086"/>
      <c r="F53" s="1086"/>
      <c r="G53" s="1086"/>
      <c r="H53" s="1086"/>
      <c r="I53" s="1086"/>
      <c r="J53" s="1086"/>
      <c r="K53" s="1086"/>
      <c r="L53" s="107">
        <v>44994</v>
      </c>
      <c r="M53" s="107" t="s">
        <v>312</v>
      </c>
      <c r="N53" s="114"/>
    </row>
    <row r="54" spans="2:14" s="89" customFormat="1" ht="20.100000000000001" customHeight="1" x14ac:dyDescent="0.3">
      <c r="B54" s="90"/>
      <c r="C54" s="1071" t="s">
        <v>313</v>
      </c>
      <c r="D54" s="1072"/>
      <c r="E54" s="1072"/>
      <c r="F54" s="1072"/>
      <c r="G54" s="1072"/>
      <c r="H54" s="1072"/>
      <c r="I54" s="1072"/>
      <c r="J54" s="1072"/>
      <c r="K54" s="1072"/>
      <c r="L54" s="107">
        <v>44994</v>
      </c>
      <c r="M54" s="107" t="s">
        <v>266</v>
      </c>
      <c r="N54" s="79"/>
    </row>
    <row r="55" spans="2:14" s="89" customFormat="1" ht="31.5" customHeight="1" x14ac:dyDescent="0.3">
      <c r="B55" s="90"/>
      <c r="C55" s="1085" t="s">
        <v>314</v>
      </c>
      <c r="D55" s="1086"/>
      <c r="E55" s="1086"/>
      <c r="F55" s="1086"/>
      <c r="G55" s="1086"/>
      <c r="H55" s="1086"/>
      <c r="I55" s="1086"/>
      <c r="J55" s="1086"/>
      <c r="K55" s="1086"/>
      <c r="L55" s="107">
        <v>44994</v>
      </c>
      <c r="M55" s="107" t="s">
        <v>29</v>
      </c>
      <c r="N55" s="79"/>
    </row>
    <row r="56" spans="2:14" s="89" customFormat="1" ht="31.5" customHeight="1" x14ac:dyDescent="0.3">
      <c r="B56" s="90"/>
      <c r="C56" s="1085" t="s">
        <v>315</v>
      </c>
      <c r="D56" s="1086"/>
      <c r="E56" s="1086"/>
      <c r="F56" s="1086"/>
      <c r="G56" s="1086"/>
      <c r="H56" s="1086"/>
      <c r="I56" s="1086"/>
      <c r="J56" s="1086"/>
      <c r="K56" s="1086"/>
      <c r="L56" s="107">
        <v>44994</v>
      </c>
      <c r="M56" s="107" t="s">
        <v>266</v>
      </c>
      <c r="N56" s="79"/>
    </row>
    <row r="57" spans="2:14" s="12" customFormat="1" ht="45" customHeight="1" x14ac:dyDescent="0.3">
      <c r="B57" s="64"/>
      <c r="C57" s="1091" t="s">
        <v>316</v>
      </c>
      <c r="D57" s="1058"/>
      <c r="E57" s="1058"/>
      <c r="F57" s="1058"/>
      <c r="G57" s="1058"/>
      <c r="H57" s="1058"/>
      <c r="I57" s="1058"/>
      <c r="J57" s="1058"/>
      <c r="K57" s="1058"/>
      <c r="L57" s="59">
        <v>44999</v>
      </c>
      <c r="M57" s="59" t="s">
        <v>266</v>
      </c>
      <c r="N57" s="78"/>
    </row>
    <row r="58" spans="2:14" s="89" customFormat="1" ht="45" customHeight="1" x14ac:dyDescent="0.3">
      <c r="B58" s="90"/>
      <c r="C58" s="1077" t="s">
        <v>317</v>
      </c>
      <c r="D58" s="1070"/>
      <c r="E58" s="1070"/>
      <c r="F58" s="1070"/>
      <c r="G58" s="1070"/>
      <c r="H58" s="1070"/>
      <c r="I58" s="1070"/>
      <c r="J58" s="1070"/>
      <c r="K58" s="1070"/>
      <c r="L58" s="68">
        <v>45006</v>
      </c>
      <c r="M58" s="68" t="s">
        <v>310</v>
      </c>
      <c r="N58" s="79"/>
    </row>
    <row r="59" spans="2:14" s="89" customFormat="1" ht="46.5" customHeight="1" x14ac:dyDescent="0.3">
      <c r="B59" s="90"/>
      <c r="C59" s="1077" t="s">
        <v>318</v>
      </c>
      <c r="D59" s="1079"/>
      <c r="E59" s="1079"/>
      <c r="F59" s="1079"/>
      <c r="G59" s="1079"/>
      <c r="H59" s="1079"/>
      <c r="I59" s="1079"/>
      <c r="J59" s="1079"/>
      <c r="K59" s="1079"/>
      <c r="L59" s="68">
        <v>45000</v>
      </c>
      <c r="M59" s="133" t="s">
        <v>319</v>
      </c>
      <c r="N59" s="79"/>
    </row>
    <row r="60" spans="2:14" s="89" customFormat="1" ht="20.100000000000001" customHeight="1" x14ac:dyDescent="0.3">
      <c r="B60" s="90"/>
      <c r="C60" s="1071" t="s">
        <v>320</v>
      </c>
      <c r="D60" s="1072"/>
      <c r="E60" s="1072"/>
      <c r="F60" s="1072"/>
      <c r="G60" s="1072"/>
      <c r="H60" s="1072"/>
      <c r="I60" s="1072"/>
      <c r="J60" s="1072"/>
      <c r="K60" s="1072"/>
      <c r="L60" s="68"/>
      <c r="M60" s="59" t="s">
        <v>24</v>
      </c>
      <c r="N60" s="79"/>
    </row>
    <row r="61" spans="2:14" s="12" customFormat="1" ht="20.100000000000001" customHeight="1" x14ac:dyDescent="0.3">
      <c r="B61" s="60"/>
      <c r="C61" s="1057"/>
      <c r="D61" s="1058"/>
      <c r="E61" s="1058"/>
      <c r="F61" s="1058"/>
      <c r="G61" s="1058"/>
      <c r="H61" s="1058"/>
      <c r="I61" s="1058"/>
      <c r="J61" s="1058"/>
      <c r="K61" s="1058"/>
      <c r="L61" s="68"/>
      <c r="M61" s="62"/>
      <c r="N61" s="78"/>
    </row>
    <row r="62" spans="2:14" s="12" customFormat="1" ht="20.100000000000001" customHeight="1" x14ac:dyDescent="0.3">
      <c r="B62" s="61">
        <v>6</v>
      </c>
      <c r="C62" s="1056" t="s">
        <v>321</v>
      </c>
      <c r="D62" s="1056"/>
      <c r="E62" s="1056"/>
      <c r="F62" s="1056"/>
      <c r="G62" s="1056"/>
      <c r="H62" s="1056"/>
      <c r="I62" s="1056"/>
      <c r="J62" s="1056"/>
      <c r="K62" s="1056"/>
      <c r="L62" s="65"/>
      <c r="M62" s="65"/>
      <c r="N62" s="80"/>
    </row>
    <row r="63" spans="2:14" s="6" customFormat="1" ht="20.100000000000001" customHeight="1" x14ac:dyDescent="0.3">
      <c r="B63" s="67"/>
      <c r="C63" s="1057" t="s">
        <v>322</v>
      </c>
      <c r="D63" s="1058"/>
      <c r="E63" s="1058"/>
      <c r="F63" s="1058"/>
      <c r="G63" s="1058"/>
      <c r="H63" s="1058"/>
      <c r="I63" s="1058"/>
      <c r="J63" s="1058"/>
      <c r="K63" s="1058"/>
      <c r="L63" s="59">
        <v>44998</v>
      </c>
      <c r="M63" s="62" t="s">
        <v>275</v>
      </c>
      <c r="N63" s="78"/>
    </row>
    <row r="64" spans="2:14" s="6" customFormat="1" ht="54.75" customHeight="1" x14ac:dyDescent="0.3">
      <c r="B64" s="67"/>
      <c r="C64" s="1077" t="s">
        <v>323</v>
      </c>
      <c r="D64" s="1070"/>
      <c r="E64" s="1070"/>
      <c r="F64" s="1070"/>
      <c r="G64" s="1070"/>
      <c r="H64" s="1070"/>
      <c r="I64" s="1070"/>
      <c r="J64" s="1070"/>
      <c r="K64" s="1070"/>
      <c r="L64" s="68">
        <v>45006</v>
      </c>
      <c r="M64" s="91" t="s">
        <v>24</v>
      </c>
      <c r="N64" s="78"/>
    </row>
    <row r="65" spans="1:14" s="6" customFormat="1" ht="20.100000000000001" customHeight="1" x14ac:dyDescent="0.3">
      <c r="A65" s="120"/>
      <c r="B65" s="102"/>
      <c r="C65" s="1073" t="s">
        <v>324</v>
      </c>
      <c r="D65" s="1074"/>
      <c r="E65" s="1074"/>
      <c r="F65" s="1074"/>
      <c r="G65" s="1074"/>
      <c r="H65" s="1074"/>
      <c r="I65" s="1074"/>
      <c r="J65" s="1074"/>
      <c r="K65" s="1074"/>
      <c r="L65" s="104">
        <v>45000</v>
      </c>
      <c r="M65" s="104" t="s">
        <v>266</v>
      </c>
      <c r="N65" s="100"/>
    </row>
    <row r="66" spans="1:14" s="6" customFormat="1" ht="19.5" customHeight="1" x14ac:dyDescent="0.3">
      <c r="A66" s="120"/>
      <c r="B66" s="123"/>
      <c r="C66" s="1087" t="s">
        <v>325</v>
      </c>
      <c r="D66" s="1088"/>
      <c r="E66" s="1088"/>
      <c r="F66" s="1088"/>
      <c r="G66" s="1088"/>
      <c r="H66" s="1088"/>
      <c r="I66" s="1088"/>
      <c r="J66" s="1088"/>
      <c r="K66" s="1088"/>
      <c r="L66" s="124">
        <v>44992</v>
      </c>
      <c r="M66" s="125" t="s">
        <v>275</v>
      </c>
      <c r="N66" s="126" t="s">
        <v>326</v>
      </c>
    </row>
    <row r="67" spans="1:14" s="6" customFormat="1" ht="19.5" customHeight="1" x14ac:dyDescent="0.3">
      <c r="A67" s="120"/>
      <c r="B67" s="102"/>
      <c r="C67" s="1073" t="s">
        <v>327</v>
      </c>
      <c r="D67" s="1074"/>
      <c r="E67" s="1074"/>
      <c r="F67" s="1074"/>
      <c r="G67" s="1074"/>
      <c r="H67" s="1074"/>
      <c r="I67" s="1074"/>
      <c r="J67" s="1074"/>
      <c r="K67" s="1074"/>
      <c r="L67" s="104">
        <v>44994</v>
      </c>
      <c r="M67" s="99" t="s">
        <v>292</v>
      </c>
      <c r="N67" s="106"/>
    </row>
    <row r="68" spans="1:14" s="119" customFormat="1" ht="31.5" customHeight="1" x14ac:dyDescent="0.3">
      <c r="B68" s="118"/>
      <c r="C68" s="1091" t="s">
        <v>138</v>
      </c>
      <c r="D68" s="1058"/>
      <c r="E68" s="1058"/>
      <c r="F68" s="1058"/>
      <c r="G68" s="1058"/>
      <c r="H68" s="1058"/>
      <c r="I68" s="1058"/>
      <c r="J68" s="1058"/>
      <c r="K68" s="1058"/>
      <c r="L68" s="59">
        <v>44998</v>
      </c>
      <c r="M68" s="62" t="s">
        <v>266</v>
      </c>
      <c r="N68" s="76"/>
    </row>
    <row r="69" spans="1:14" s="119" customFormat="1" ht="21" customHeight="1" x14ac:dyDescent="0.3">
      <c r="B69" s="118"/>
      <c r="C69" s="1077" t="s">
        <v>328</v>
      </c>
      <c r="D69" s="1070"/>
      <c r="E69" s="1070"/>
      <c r="F69" s="1070"/>
      <c r="G69" s="1070"/>
      <c r="H69" s="1070"/>
      <c r="I69" s="1070"/>
      <c r="J69" s="1070"/>
      <c r="K69" s="1070"/>
      <c r="L69" s="68">
        <v>45002</v>
      </c>
      <c r="M69" s="91" t="s">
        <v>329</v>
      </c>
      <c r="N69" s="77"/>
    </row>
    <row r="70" spans="1:14" s="119" customFormat="1" ht="21" customHeight="1" x14ac:dyDescent="0.3">
      <c r="B70" s="118"/>
      <c r="C70" s="1077" t="s">
        <v>237</v>
      </c>
      <c r="D70" s="1070"/>
      <c r="E70" s="1070"/>
      <c r="F70" s="1070"/>
      <c r="G70" s="1070"/>
      <c r="H70" s="1070"/>
      <c r="I70" s="1070"/>
      <c r="J70" s="1070"/>
      <c r="K70" s="1070"/>
      <c r="L70" s="68">
        <v>45002</v>
      </c>
      <c r="M70" s="91" t="s">
        <v>266</v>
      </c>
      <c r="N70" s="77"/>
    </row>
    <row r="71" spans="1:14" x14ac:dyDescent="0.3">
      <c r="B71" s="23"/>
      <c r="C71" s="3"/>
      <c r="D71" s="3"/>
      <c r="E71" s="3"/>
      <c r="F71" s="4"/>
      <c r="G71" s="3"/>
      <c r="H71" s="3"/>
      <c r="I71" s="3"/>
      <c r="J71" s="3"/>
      <c r="K71" s="3"/>
      <c r="L71" s="3"/>
      <c r="M71" s="3"/>
      <c r="N71" s="81"/>
    </row>
  </sheetData>
  <mergeCells count="62">
    <mergeCell ref="C69:K69"/>
    <mergeCell ref="C70:K70"/>
    <mergeCell ref="C63:K63"/>
    <mergeCell ref="C64:K64"/>
    <mergeCell ref="C65:K65"/>
    <mergeCell ref="C66:K66"/>
    <mergeCell ref="C67:K67"/>
    <mergeCell ref="C68:K68"/>
    <mergeCell ref="C62:K62"/>
    <mergeCell ref="C51:K51"/>
    <mergeCell ref="C52:K52"/>
    <mergeCell ref="C53:K53"/>
    <mergeCell ref="C54:K54"/>
    <mergeCell ref="C55:K55"/>
    <mergeCell ref="C56:K56"/>
    <mergeCell ref="C57:K57"/>
    <mergeCell ref="C58:K58"/>
    <mergeCell ref="C59:K59"/>
    <mergeCell ref="C60:K60"/>
    <mergeCell ref="C61:K61"/>
    <mergeCell ref="C50:K50"/>
    <mergeCell ref="C39:K39"/>
    <mergeCell ref="C40:K40"/>
    <mergeCell ref="C41:K41"/>
    <mergeCell ref="C42:K42"/>
    <mergeCell ref="C43:K43"/>
    <mergeCell ref="C44:K44"/>
    <mergeCell ref="C45:K45"/>
    <mergeCell ref="C46:K46"/>
    <mergeCell ref="C47:K47"/>
    <mergeCell ref="C48:K48"/>
    <mergeCell ref="C49:K49"/>
    <mergeCell ref="C38:K38"/>
    <mergeCell ref="C27:K27"/>
    <mergeCell ref="C28:K28"/>
    <mergeCell ref="C29:K29"/>
    <mergeCell ref="C30:K30"/>
    <mergeCell ref="C31:K31"/>
    <mergeCell ref="C32:K32"/>
    <mergeCell ref="C33:K33"/>
    <mergeCell ref="C34:K34"/>
    <mergeCell ref="C35:K35"/>
    <mergeCell ref="C36:K36"/>
    <mergeCell ref="C37:K37"/>
    <mergeCell ref="C26:K26"/>
    <mergeCell ref="C16:K16"/>
    <mergeCell ref="C17:K17"/>
    <mergeCell ref="C18:K18"/>
    <mergeCell ref="C19:K19"/>
    <mergeCell ref="C21:K21"/>
    <mergeCell ref="C22:K22"/>
    <mergeCell ref="C23:K23"/>
    <mergeCell ref="C24:K24"/>
    <mergeCell ref="C25:K25"/>
    <mergeCell ref="L19:L20"/>
    <mergeCell ref="C20:K20"/>
    <mergeCell ref="E3:G3"/>
    <mergeCell ref="H5:K5"/>
    <mergeCell ref="C12:K12"/>
    <mergeCell ref="C13:K13"/>
    <mergeCell ref="C14:K14"/>
    <mergeCell ref="C15:K1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76"/>
  <sheetViews>
    <sheetView showGridLines="0" view="pageBreakPreview" zoomScaleNormal="100" zoomScaleSheetLayoutView="100"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9.125" style="1" customWidth="1"/>
    <col min="13" max="13" width="17.125" style="1" customWidth="1"/>
    <col min="14" max="14" width="22.875" style="82" customWidth="1"/>
    <col min="15" max="15" width="1.75" style="1" customWidth="1"/>
    <col min="16"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135"/>
      <c r="D2" s="42"/>
      <c r="E2" s="43"/>
      <c r="F2" s="43"/>
      <c r="G2" s="43"/>
      <c r="H2" s="43"/>
      <c r="I2" s="42"/>
      <c r="J2" s="42"/>
      <c r="K2" s="42"/>
      <c r="L2" s="41"/>
      <c r="M2" s="40"/>
      <c r="N2" s="70"/>
    </row>
    <row r="3" spans="2:14" ht="20.100000000000001" customHeight="1" x14ac:dyDescent="0.3">
      <c r="B3" s="27" t="s">
        <v>9</v>
      </c>
      <c r="C3" s="28"/>
      <c r="D3" s="28"/>
      <c r="E3" s="1050" t="s">
        <v>330</v>
      </c>
      <c r="F3" s="1050"/>
      <c r="G3" s="1051"/>
      <c r="H3" s="39" t="s">
        <v>13</v>
      </c>
      <c r="I3" s="37"/>
      <c r="J3" s="37"/>
      <c r="K3" s="37"/>
      <c r="L3" s="37"/>
      <c r="M3" s="36"/>
      <c r="N3" s="71"/>
    </row>
    <row r="4" spans="2:14" ht="20.100000000000001" customHeight="1" x14ac:dyDescent="0.3">
      <c r="B4" s="35" t="s">
        <v>15</v>
      </c>
      <c r="C4" s="34"/>
      <c r="D4" s="34"/>
      <c r="F4" s="3"/>
      <c r="G4" s="33"/>
      <c r="H4" s="35" t="s">
        <v>14</v>
      </c>
      <c r="I4" s="3"/>
      <c r="J4" s="3"/>
      <c r="K4" s="3"/>
      <c r="L4" s="3"/>
      <c r="M4" s="33"/>
      <c r="N4" s="72"/>
    </row>
    <row r="5" spans="2:14" ht="20.100000000000001" customHeight="1" x14ac:dyDescent="0.3">
      <c r="B5" s="31" t="s">
        <v>148</v>
      </c>
      <c r="C5" s="30"/>
      <c r="D5" s="30"/>
      <c r="E5" s="32"/>
      <c r="F5" s="30"/>
      <c r="G5" s="29"/>
      <c r="H5" s="1052" t="s">
        <v>8</v>
      </c>
      <c r="I5" s="1053"/>
      <c r="J5" s="1053"/>
      <c r="K5" s="1053"/>
      <c r="L5" s="37"/>
      <c r="M5" s="36"/>
      <c r="N5" s="71"/>
    </row>
    <row r="6" spans="2:14" ht="20.100000000000001" customHeight="1" x14ac:dyDescent="0.3">
      <c r="B6" s="31"/>
      <c r="C6" s="32"/>
      <c r="D6" s="32"/>
      <c r="E6" s="32"/>
      <c r="F6" s="30"/>
      <c r="G6" s="29"/>
      <c r="H6" s="134" t="s">
        <v>7</v>
      </c>
      <c r="I6" s="37"/>
      <c r="J6" s="37"/>
      <c r="K6" s="37"/>
      <c r="L6" s="37"/>
      <c r="M6" s="36"/>
      <c r="N6" s="71"/>
    </row>
    <row r="7" spans="2:14" ht="20.100000000000001" customHeight="1" x14ac:dyDescent="0.3">
      <c r="B7" s="31"/>
      <c r="C7" s="26"/>
      <c r="D7" s="26"/>
      <c r="E7" s="26"/>
      <c r="F7" s="26"/>
      <c r="G7" s="25"/>
      <c r="H7" s="35" t="s">
        <v>6</v>
      </c>
      <c r="I7" s="3"/>
      <c r="J7" s="2" t="s">
        <v>5</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120</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136" t="s">
        <v>2</v>
      </c>
      <c r="C12" s="1054" t="s">
        <v>3</v>
      </c>
      <c r="D12" s="1055"/>
      <c r="E12" s="1055"/>
      <c r="F12" s="1055"/>
      <c r="G12" s="1055"/>
      <c r="H12" s="1055"/>
      <c r="I12" s="1055"/>
      <c r="J12" s="1055"/>
      <c r="K12" s="1055"/>
      <c r="L12" s="136" t="s">
        <v>1</v>
      </c>
      <c r="M12" s="136" t="s">
        <v>0</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95"/>
      <c r="C14" s="1075" t="s">
        <v>17</v>
      </c>
      <c r="D14" s="1076"/>
      <c r="E14" s="1076"/>
      <c r="F14" s="1076"/>
      <c r="G14" s="1076"/>
      <c r="H14" s="1076"/>
      <c r="I14" s="1076"/>
      <c r="J14" s="1076"/>
      <c r="K14" s="1076"/>
      <c r="L14" s="96"/>
      <c r="M14" s="96" t="s">
        <v>18</v>
      </c>
      <c r="N14" s="97" t="s">
        <v>98</v>
      </c>
    </row>
    <row r="15" spans="2:14" s="12" customFormat="1" ht="20.100000000000001" customHeight="1" x14ac:dyDescent="0.3">
      <c r="B15" s="95"/>
      <c r="C15" s="1075" t="s">
        <v>19</v>
      </c>
      <c r="D15" s="1076"/>
      <c r="E15" s="1076"/>
      <c r="F15" s="1076"/>
      <c r="G15" s="1076"/>
      <c r="H15" s="1076"/>
      <c r="I15" s="1076"/>
      <c r="J15" s="1076"/>
      <c r="K15" s="1076"/>
      <c r="L15" s="96">
        <v>44974</v>
      </c>
      <c r="M15" s="96" t="s">
        <v>18</v>
      </c>
      <c r="N15" s="97" t="s">
        <v>98</v>
      </c>
    </row>
    <row r="16" spans="2:14" s="12" customFormat="1" ht="20.100000000000001" customHeight="1" x14ac:dyDescent="0.3">
      <c r="B16" s="60"/>
      <c r="C16" s="1057" t="s">
        <v>28</v>
      </c>
      <c r="D16" s="1058"/>
      <c r="E16" s="1058"/>
      <c r="F16" s="1058"/>
      <c r="G16" s="1058"/>
      <c r="H16" s="1058"/>
      <c r="I16" s="1058"/>
      <c r="J16" s="1058"/>
      <c r="K16" s="1058"/>
      <c r="L16" s="59">
        <v>44999</v>
      </c>
      <c r="M16" s="59" t="s">
        <v>29</v>
      </c>
      <c r="N16" s="77"/>
    </row>
    <row r="17" spans="2:14" s="12" customFormat="1" ht="20.100000000000001" customHeight="1" x14ac:dyDescent="0.3">
      <c r="B17" s="60"/>
      <c r="C17" s="1069" t="s">
        <v>232</v>
      </c>
      <c r="D17" s="1070"/>
      <c r="E17" s="1070"/>
      <c r="F17" s="1070"/>
      <c r="G17" s="1070"/>
      <c r="H17" s="1070"/>
      <c r="I17" s="1070"/>
      <c r="J17" s="1070"/>
      <c r="K17" s="1070"/>
      <c r="L17" s="68">
        <v>45013</v>
      </c>
      <c r="M17" s="68" t="s">
        <v>29</v>
      </c>
      <c r="N17" s="77"/>
    </row>
    <row r="18" spans="2:14" s="12" customFormat="1" ht="20.100000000000001" customHeight="1" x14ac:dyDescent="0.3">
      <c r="B18" s="60"/>
      <c r="C18" s="1069" t="s">
        <v>238</v>
      </c>
      <c r="D18" s="1070"/>
      <c r="E18" s="1070"/>
      <c r="F18" s="1070"/>
      <c r="G18" s="1070"/>
      <c r="H18" s="1070"/>
      <c r="I18" s="1070"/>
      <c r="J18" s="1070"/>
      <c r="K18" s="1070"/>
      <c r="L18" s="68">
        <v>45013</v>
      </c>
      <c r="M18" s="68" t="s">
        <v>29</v>
      </c>
      <c r="N18" s="77"/>
    </row>
    <row r="19" spans="2:14" s="12" customFormat="1" ht="20.100000000000001" customHeight="1" x14ac:dyDescent="0.3">
      <c r="B19" s="60"/>
      <c r="C19" s="1057" t="s">
        <v>30</v>
      </c>
      <c r="D19" s="1058"/>
      <c r="E19" s="1058"/>
      <c r="F19" s="1058"/>
      <c r="G19" s="1058"/>
      <c r="H19" s="1058"/>
      <c r="I19" s="1058"/>
      <c r="J19" s="1058"/>
      <c r="K19" s="1058"/>
      <c r="L19" s="59">
        <v>44999</v>
      </c>
      <c r="M19" s="59" t="s">
        <v>29</v>
      </c>
      <c r="N19" s="77"/>
    </row>
    <row r="20" spans="2:14" s="12" customFormat="1" ht="20.100000000000001" customHeight="1" x14ac:dyDescent="0.3">
      <c r="B20" s="137"/>
      <c r="C20" s="1087" t="s">
        <v>226</v>
      </c>
      <c r="D20" s="1088"/>
      <c r="E20" s="1088"/>
      <c r="F20" s="1088"/>
      <c r="G20" s="1088"/>
      <c r="H20" s="1088"/>
      <c r="I20" s="1088"/>
      <c r="J20" s="1088"/>
      <c r="K20" s="1088"/>
      <c r="L20" s="1092">
        <v>45006</v>
      </c>
      <c r="M20" s="124" t="s">
        <v>29</v>
      </c>
      <c r="N20" s="126"/>
    </row>
    <row r="21" spans="2:14" s="12" customFormat="1" ht="20.100000000000001" customHeight="1" x14ac:dyDescent="0.3">
      <c r="B21" s="137"/>
      <c r="C21" s="1087" t="s">
        <v>227</v>
      </c>
      <c r="D21" s="1088"/>
      <c r="E21" s="1088"/>
      <c r="F21" s="1088"/>
      <c r="G21" s="1088"/>
      <c r="H21" s="1088"/>
      <c r="I21" s="1088"/>
      <c r="J21" s="1088"/>
      <c r="K21" s="1088"/>
      <c r="L21" s="1093"/>
      <c r="M21" s="124"/>
      <c r="N21" s="126"/>
    </row>
    <row r="22" spans="2:14" s="12" customFormat="1" ht="20.100000000000001" customHeight="1" x14ac:dyDescent="0.3">
      <c r="B22" s="60"/>
      <c r="C22" s="1069" t="s">
        <v>239</v>
      </c>
      <c r="D22" s="1070"/>
      <c r="E22" s="1070"/>
      <c r="F22" s="1070"/>
      <c r="G22" s="1070"/>
      <c r="H22" s="1070"/>
      <c r="I22" s="1070"/>
      <c r="J22" s="1070"/>
      <c r="K22" s="1070"/>
      <c r="L22" s="68">
        <v>45013</v>
      </c>
      <c r="M22" s="68" t="s">
        <v>29</v>
      </c>
      <c r="N22" s="77"/>
    </row>
    <row r="23" spans="2:14" s="12" customFormat="1" ht="20.100000000000001" customHeight="1" x14ac:dyDescent="0.3">
      <c r="B23" s="61"/>
      <c r="C23" s="1057"/>
      <c r="D23" s="1058"/>
      <c r="E23" s="1058"/>
      <c r="F23" s="1058"/>
      <c r="G23" s="1058"/>
      <c r="H23" s="1058"/>
      <c r="I23" s="1058"/>
      <c r="J23" s="1058"/>
      <c r="K23" s="1058"/>
      <c r="L23" s="59"/>
      <c r="M23" s="59"/>
      <c r="N23" s="76"/>
    </row>
    <row r="24" spans="2:14" s="12" customFormat="1" ht="20.100000000000001" customHeight="1" x14ac:dyDescent="0.3">
      <c r="B24" s="58">
        <v>2</v>
      </c>
      <c r="C24" s="1056" t="s">
        <v>21</v>
      </c>
      <c r="D24" s="1056"/>
      <c r="E24" s="1056"/>
      <c r="F24" s="1056"/>
      <c r="G24" s="1056"/>
      <c r="H24" s="1056"/>
      <c r="I24" s="1056"/>
      <c r="J24" s="1056"/>
      <c r="K24" s="1056"/>
      <c r="L24" s="62"/>
      <c r="M24" s="62"/>
      <c r="N24" s="78"/>
    </row>
    <row r="25" spans="2:14" s="12" customFormat="1" ht="20.100000000000001" customHeight="1" x14ac:dyDescent="0.3">
      <c r="B25" s="98"/>
      <c r="C25" s="1073" t="s">
        <v>22</v>
      </c>
      <c r="D25" s="1074"/>
      <c r="E25" s="1074"/>
      <c r="F25" s="1074"/>
      <c r="G25" s="1074"/>
      <c r="H25" s="1074"/>
      <c r="I25" s="1074"/>
      <c r="J25" s="1074"/>
      <c r="K25" s="1074"/>
      <c r="L25" s="99"/>
      <c r="M25" s="99"/>
      <c r="N25" s="100"/>
    </row>
    <row r="26" spans="2:14" s="12" customFormat="1" ht="20.100000000000001" customHeight="1" x14ac:dyDescent="0.3">
      <c r="B26" s="101"/>
      <c r="C26" s="1073" t="s">
        <v>23</v>
      </c>
      <c r="D26" s="1074"/>
      <c r="E26" s="1074"/>
      <c r="F26" s="1074"/>
      <c r="G26" s="1074"/>
      <c r="H26" s="1074"/>
      <c r="I26" s="1074"/>
      <c r="J26" s="1074"/>
      <c r="K26" s="1074"/>
      <c r="L26" s="99"/>
      <c r="M26" s="99" t="s">
        <v>24</v>
      </c>
      <c r="N26" s="100" t="s">
        <v>99</v>
      </c>
    </row>
    <row r="27" spans="2:14" s="12" customFormat="1" ht="20.100000000000001" customHeight="1" x14ac:dyDescent="0.3">
      <c r="B27" s="60"/>
      <c r="C27" s="1057" t="s">
        <v>26</v>
      </c>
      <c r="D27" s="1058"/>
      <c r="E27" s="1058"/>
      <c r="F27" s="1058"/>
      <c r="G27" s="1058"/>
      <c r="H27" s="1058"/>
      <c r="I27" s="1058"/>
      <c r="J27" s="1058"/>
      <c r="K27" s="1058"/>
      <c r="L27" s="68">
        <v>45015</v>
      </c>
      <c r="M27" s="62" t="s">
        <v>24</v>
      </c>
      <c r="N27" s="78"/>
    </row>
    <row r="28" spans="2:14" s="12" customFormat="1" ht="20.100000000000001" customHeight="1" x14ac:dyDescent="0.3">
      <c r="B28" s="60"/>
      <c r="C28" s="1057" t="s">
        <v>27</v>
      </c>
      <c r="D28" s="1058"/>
      <c r="E28" s="1058"/>
      <c r="F28" s="1058"/>
      <c r="G28" s="1058"/>
      <c r="H28" s="1058"/>
      <c r="I28" s="1058"/>
      <c r="J28" s="1058"/>
      <c r="K28" s="1058"/>
      <c r="L28" s="65"/>
      <c r="M28" s="62"/>
      <c r="N28" s="78"/>
    </row>
    <row r="29" spans="2:14" s="6" customFormat="1" ht="20.100000000000001" customHeight="1" x14ac:dyDescent="0.3">
      <c r="B29" s="102"/>
      <c r="C29" s="1073" t="s">
        <v>25</v>
      </c>
      <c r="D29" s="1074"/>
      <c r="E29" s="1074"/>
      <c r="F29" s="1074"/>
      <c r="G29" s="1074"/>
      <c r="H29" s="1074"/>
      <c r="I29" s="1074"/>
      <c r="J29" s="1074"/>
      <c r="K29" s="1074"/>
      <c r="L29" s="103"/>
      <c r="M29" s="99" t="s">
        <v>31</v>
      </c>
      <c r="N29" s="100" t="s">
        <v>100</v>
      </c>
    </row>
    <row r="30" spans="2:14" s="6" customFormat="1" ht="20.100000000000001" customHeight="1" x14ac:dyDescent="0.3">
      <c r="B30" s="102"/>
      <c r="C30" s="1073" t="s">
        <v>40</v>
      </c>
      <c r="D30" s="1074"/>
      <c r="E30" s="1074"/>
      <c r="F30" s="1074"/>
      <c r="G30" s="1074"/>
      <c r="H30" s="1074"/>
      <c r="I30" s="1074"/>
      <c r="J30" s="1074"/>
      <c r="K30" s="1074"/>
      <c r="L30" s="103"/>
      <c r="M30" s="99" t="s">
        <v>41</v>
      </c>
      <c r="N30" s="100" t="s">
        <v>101</v>
      </c>
    </row>
    <row r="31" spans="2:14" s="12" customFormat="1" ht="20.100000000000001" customHeight="1" x14ac:dyDescent="0.3">
      <c r="B31" s="63"/>
      <c r="C31" s="1057"/>
      <c r="D31" s="1058"/>
      <c r="E31" s="1058"/>
      <c r="F31" s="1058"/>
      <c r="G31" s="1058"/>
      <c r="H31" s="1058"/>
      <c r="I31" s="1058"/>
      <c r="J31" s="1058"/>
      <c r="K31" s="1058"/>
      <c r="L31" s="62"/>
      <c r="M31" s="62"/>
      <c r="N31" s="78"/>
    </row>
    <row r="32" spans="2:14" s="12" customFormat="1" ht="20.100000000000001" customHeight="1" x14ac:dyDescent="0.3">
      <c r="B32" s="58">
        <v>3</v>
      </c>
      <c r="C32" s="1056" t="s">
        <v>32</v>
      </c>
      <c r="D32" s="1056"/>
      <c r="E32" s="1056"/>
      <c r="F32" s="1056"/>
      <c r="G32" s="1056"/>
      <c r="H32" s="1056"/>
      <c r="I32" s="1056"/>
      <c r="J32" s="1056"/>
      <c r="K32" s="1056"/>
      <c r="L32" s="62"/>
      <c r="M32" s="62"/>
      <c r="N32" s="78"/>
    </row>
    <row r="33" spans="2:14" s="12" customFormat="1" ht="20.100000000000001" customHeight="1" x14ac:dyDescent="0.3">
      <c r="B33" s="98"/>
      <c r="C33" s="1073" t="s">
        <v>33</v>
      </c>
      <c r="D33" s="1074"/>
      <c r="E33" s="1074"/>
      <c r="F33" s="1074"/>
      <c r="G33" s="1074"/>
      <c r="H33" s="1074"/>
      <c r="I33" s="1074"/>
      <c r="J33" s="1074"/>
      <c r="K33" s="1074"/>
      <c r="L33" s="99"/>
      <c r="M33" s="99"/>
      <c r="N33" s="100"/>
    </row>
    <row r="34" spans="2:14" s="12" customFormat="1" ht="20.100000000000001" customHeight="1" x14ac:dyDescent="0.3">
      <c r="B34" s="101"/>
      <c r="C34" s="1073" t="s">
        <v>34</v>
      </c>
      <c r="D34" s="1074"/>
      <c r="E34" s="1074"/>
      <c r="F34" s="1074"/>
      <c r="G34" s="1074"/>
      <c r="H34" s="1074"/>
      <c r="I34" s="1074"/>
      <c r="J34" s="1074"/>
      <c r="K34" s="1074"/>
      <c r="L34" s="104">
        <v>44978</v>
      </c>
      <c r="M34" s="99" t="s">
        <v>24</v>
      </c>
      <c r="N34" s="100" t="s">
        <v>102</v>
      </c>
    </row>
    <row r="35" spans="2:14" s="89" customFormat="1" ht="20.100000000000001" customHeight="1" x14ac:dyDescent="0.3">
      <c r="B35" s="101"/>
      <c r="C35" s="1073" t="s">
        <v>114</v>
      </c>
      <c r="D35" s="1074"/>
      <c r="E35" s="1074"/>
      <c r="F35" s="1074"/>
      <c r="G35" s="1074"/>
      <c r="H35" s="1074"/>
      <c r="I35" s="1074"/>
      <c r="J35" s="1074"/>
      <c r="K35" s="1074"/>
      <c r="L35" s="104"/>
      <c r="M35" s="99" t="s">
        <v>24</v>
      </c>
      <c r="N35" s="100"/>
    </row>
    <row r="36" spans="2:14" s="89" customFormat="1" ht="20.100000000000001" customHeight="1" x14ac:dyDescent="0.3">
      <c r="B36" s="101"/>
      <c r="C36" s="1073" t="s">
        <v>113</v>
      </c>
      <c r="D36" s="1074"/>
      <c r="E36" s="1074"/>
      <c r="F36" s="1074"/>
      <c r="G36" s="1074"/>
      <c r="H36" s="1074"/>
      <c r="I36" s="1074"/>
      <c r="J36" s="1074"/>
      <c r="K36" s="1074"/>
      <c r="L36" s="104">
        <v>44999</v>
      </c>
      <c r="M36" s="99" t="s">
        <v>24</v>
      </c>
      <c r="N36" s="100"/>
    </row>
    <row r="37" spans="2:14" s="89" customFormat="1" ht="20.100000000000001" customHeight="1" x14ac:dyDescent="0.3">
      <c r="B37" s="101"/>
      <c r="C37" s="1073" t="s">
        <v>228</v>
      </c>
      <c r="D37" s="1074"/>
      <c r="E37" s="1074"/>
      <c r="F37" s="1074"/>
      <c r="G37" s="1074"/>
      <c r="H37" s="1074"/>
      <c r="I37" s="1074"/>
      <c r="J37" s="1074"/>
      <c r="K37" s="1074"/>
      <c r="L37" s="104">
        <v>45000</v>
      </c>
      <c r="M37" s="99" t="s">
        <v>24</v>
      </c>
      <c r="N37" s="100"/>
    </row>
    <row r="38" spans="2:14" s="89" customFormat="1" ht="20.100000000000001" customHeight="1" x14ac:dyDescent="0.3">
      <c r="B38" s="101"/>
      <c r="C38" s="1073" t="s">
        <v>112</v>
      </c>
      <c r="D38" s="1074"/>
      <c r="E38" s="1074"/>
      <c r="F38" s="1074"/>
      <c r="G38" s="1074"/>
      <c r="H38" s="1074"/>
      <c r="I38" s="1074"/>
      <c r="J38" s="1074"/>
      <c r="K38" s="1074"/>
      <c r="L38" s="104"/>
      <c r="M38" s="99" t="s">
        <v>24</v>
      </c>
      <c r="N38" s="116" t="s">
        <v>121</v>
      </c>
    </row>
    <row r="39" spans="2:14" s="12" customFormat="1" ht="20.100000000000001" customHeight="1" x14ac:dyDescent="0.3">
      <c r="B39" s="60"/>
      <c r="C39" s="1057" t="s">
        <v>35</v>
      </c>
      <c r="D39" s="1058"/>
      <c r="E39" s="1058"/>
      <c r="F39" s="1058"/>
      <c r="G39" s="1058"/>
      <c r="H39" s="1058"/>
      <c r="I39" s="1058"/>
      <c r="J39" s="1058"/>
      <c r="K39" s="1058"/>
      <c r="L39" s="68">
        <v>45009</v>
      </c>
      <c r="M39" s="62" t="s">
        <v>24</v>
      </c>
      <c r="N39" s="78"/>
    </row>
    <row r="40" spans="2:14" s="12" customFormat="1" ht="20.100000000000001" customHeight="1" x14ac:dyDescent="0.3">
      <c r="B40" s="60"/>
      <c r="C40" s="1057" t="s">
        <v>36</v>
      </c>
      <c r="D40" s="1058"/>
      <c r="E40" s="1058"/>
      <c r="F40" s="1058"/>
      <c r="G40" s="1058"/>
      <c r="H40" s="1058"/>
      <c r="I40" s="1058"/>
      <c r="J40" s="1058"/>
      <c r="K40" s="1058"/>
      <c r="L40" s="65"/>
      <c r="M40" s="65"/>
      <c r="N40" s="80"/>
    </row>
    <row r="41" spans="2:14" s="12" customFormat="1" ht="20.100000000000001" customHeight="1" x14ac:dyDescent="0.3">
      <c r="B41" s="60"/>
      <c r="C41" s="1069" t="s">
        <v>234</v>
      </c>
      <c r="D41" s="1070"/>
      <c r="E41" s="1070"/>
      <c r="F41" s="1070"/>
      <c r="G41" s="1070"/>
      <c r="H41" s="1070"/>
      <c r="I41" s="1070"/>
      <c r="J41" s="1070"/>
      <c r="K41" s="1070"/>
      <c r="L41" s="68">
        <v>45009</v>
      </c>
      <c r="M41" s="65"/>
      <c r="N41" s="138" t="s">
        <v>240</v>
      </c>
    </row>
    <row r="42" spans="2:14" s="6" customFormat="1" ht="20.100000000000001" customHeight="1" x14ac:dyDescent="0.3">
      <c r="B42" s="102"/>
      <c r="C42" s="1073" t="s">
        <v>37</v>
      </c>
      <c r="D42" s="1074"/>
      <c r="E42" s="1074"/>
      <c r="F42" s="1074"/>
      <c r="G42" s="1074"/>
      <c r="H42" s="1074"/>
      <c r="I42" s="1074"/>
      <c r="J42" s="1074"/>
      <c r="K42" s="1074"/>
      <c r="L42" s="104">
        <v>44998</v>
      </c>
      <c r="M42" s="99" t="s">
        <v>24</v>
      </c>
      <c r="N42" s="100"/>
    </row>
    <row r="43" spans="2:14" s="12" customFormat="1" ht="20.100000000000001" customHeight="1" x14ac:dyDescent="0.3">
      <c r="B43" s="128"/>
      <c r="C43" s="1083" t="s">
        <v>38</v>
      </c>
      <c r="D43" s="1084"/>
      <c r="E43" s="1084"/>
      <c r="F43" s="1084"/>
      <c r="G43" s="1084"/>
      <c r="H43" s="1084"/>
      <c r="I43" s="1084"/>
      <c r="J43" s="1084"/>
      <c r="K43" s="1084"/>
      <c r="L43" s="68">
        <v>45015</v>
      </c>
      <c r="M43" s="127" t="s">
        <v>29</v>
      </c>
      <c r="N43" s="129"/>
    </row>
    <row r="44" spans="2:14" s="12" customFormat="1" ht="33" customHeight="1" x14ac:dyDescent="0.3">
      <c r="B44" s="128"/>
      <c r="C44" s="1077" t="s">
        <v>332</v>
      </c>
      <c r="D44" s="1070"/>
      <c r="E44" s="1070"/>
      <c r="F44" s="1070"/>
      <c r="G44" s="1070"/>
      <c r="H44" s="1070"/>
      <c r="I44" s="1070"/>
      <c r="J44" s="1070"/>
      <c r="K44" s="1070"/>
      <c r="L44" s="68">
        <v>45009</v>
      </c>
      <c r="M44" s="62" t="s">
        <v>331</v>
      </c>
      <c r="N44" s="129"/>
    </row>
    <row r="45" spans="2:14" s="12" customFormat="1" ht="20.100000000000001" customHeight="1" x14ac:dyDescent="0.3">
      <c r="B45" s="60"/>
      <c r="C45" s="1057"/>
      <c r="D45" s="1058"/>
      <c r="E45" s="1058"/>
      <c r="F45" s="1058"/>
      <c r="G45" s="1058"/>
      <c r="H45" s="1058"/>
      <c r="I45" s="1058"/>
      <c r="J45" s="1058"/>
      <c r="K45" s="1058"/>
      <c r="L45" s="65"/>
      <c r="M45" s="62"/>
      <c r="N45" s="78"/>
    </row>
    <row r="46" spans="2:14" s="12" customFormat="1" ht="20.100000000000001" customHeight="1" x14ac:dyDescent="0.3">
      <c r="B46" s="58">
        <v>4</v>
      </c>
      <c r="C46" s="1056" t="s">
        <v>39</v>
      </c>
      <c r="D46" s="1056"/>
      <c r="E46" s="1056"/>
      <c r="F46" s="1056"/>
      <c r="G46" s="1056"/>
      <c r="H46" s="1056"/>
      <c r="I46" s="1056"/>
      <c r="J46" s="1056"/>
      <c r="K46" s="1056"/>
      <c r="L46" s="62"/>
      <c r="M46" s="62"/>
      <c r="N46" s="78"/>
    </row>
    <row r="47" spans="2:14" s="12" customFormat="1" ht="20.100000000000001" customHeight="1" x14ac:dyDescent="0.3">
      <c r="B47" s="98"/>
      <c r="C47" s="1073" t="s">
        <v>42</v>
      </c>
      <c r="D47" s="1074"/>
      <c r="E47" s="1074"/>
      <c r="F47" s="1074"/>
      <c r="G47" s="1074"/>
      <c r="H47" s="1074"/>
      <c r="I47" s="1074"/>
      <c r="J47" s="1074"/>
      <c r="K47" s="1074"/>
      <c r="L47" s="104">
        <v>44972</v>
      </c>
      <c r="M47" s="99" t="s">
        <v>24</v>
      </c>
      <c r="N47" s="100" t="s">
        <v>98</v>
      </c>
    </row>
    <row r="48" spans="2:14" s="12" customFormat="1" ht="20.100000000000001" customHeight="1" x14ac:dyDescent="0.3">
      <c r="B48" s="101"/>
      <c r="C48" s="1073" t="s">
        <v>43</v>
      </c>
      <c r="D48" s="1074"/>
      <c r="E48" s="1074"/>
      <c r="F48" s="1074"/>
      <c r="G48" s="1074"/>
      <c r="H48" s="1074"/>
      <c r="I48" s="1074"/>
      <c r="J48" s="1074"/>
      <c r="K48" s="1074"/>
      <c r="L48" s="104">
        <v>44980</v>
      </c>
      <c r="M48" s="99" t="s">
        <v>24</v>
      </c>
      <c r="N48" s="100" t="s">
        <v>98</v>
      </c>
    </row>
    <row r="49" spans="2:14" s="12" customFormat="1" ht="20.100000000000001" customHeight="1" x14ac:dyDescent="0.3">
      <c r="B49" s="60"/>
      <c r="C49" s="1057" t="s">
        <v>44</v>
      </c>
      <c r="D49" s="1058"/>
      <c r="E49" s="1058"/>
      <c r="F49" s="1058"/>
      <c r="G49" s="1058"/>
      <c r="H49" s="1058"/>
      <c r="I49" s="1058"/>
      <c r="J49" s="1058"/>
      <c r="K49" s="1058"/>
      <c r="L49" s="59">
        <v>44998</v>
      </c>
      <c r="M49" s="62" t="s">
        <v>24</v>
      </c>
      <c r="N49" s="78"/>
    </row>
    <row r="50" spans="2:14" s="12" customFormat="1" ht="20.100000000000001" customHeight="1" x14ac:dyDescent="0.3">
      <c r="B50" s="60"/>
      <c r="C50" s="1069" t="s">
        <v>233</v>
      </c>
      <c r="D50" s="1070"/>
      <c r="E50" s="1070"/>
      <c r="F50" s="1070"/>
      <c r="G50" s="1070"/>
      <c r="H50" s="1070"/>
      <c r="I50" s="1070"/>
      <c r="J50" s="1070"/>
      <c r="K50" s="1070"/>
      <c r="L50" s="68">
        <v>45006</v>
      </c>
      <c r="M50" s="91" t="s">
        <v>24</v>
      </c>
      <c r="N50" s="78"/>
    </row>
    <row r="51" spans="2:14" s="12" customFormat="1" ht="20.100000000000001" customHeight="1" x14ac:dyDescent="0.3">
      <c r="B51" s="60"/>
      <c r="C51" s="1069" t="s">
        <v>241</v>
      </c>
      <c r="D51" s="1070"/>
      <c r="E51" s="1070"/>
      <c r="F51" s="1070"/>
      <c r="G51" s="1070"/>
      <c r="H51" s="1070"/>
      <c r="I51" s="1070"/>
      <c r="J51" s="1070"/>
      <c r="K51" s="1070"/>
      <c r="L51" s="68">
        <v>45013</v>
      </c>
      <c r="M51" s="91" t="s">
        <v>24</v>
      </c>
      <c r="N51" s="78"/>
    </row>
    <row r="52" spans="2:14" s="12" customFormat="1" ht="20.100000000000001" customHeight="1" x14ac:dyDescent="0.3">
      <c r="B52" s="60"/>
      <c r="C52" s="1080"/>
      <c r="D52" s="1081"/>
      <c r="E52" s="1081"/>
      <c r="F52" s="1081"/>
      <c r="G52" s="1081"/>
      <c r="H52" s="1081"/>
      <c r="I52" s="1081"/>
      <c r="J52" s="1081"/>
      <c r="K52" s="1082"/>
      <c r="L52" s="107"/>
      <c r="M52" s="62"/>
      <c r="N52" s="78"/>
    </row>
    <row r="53" spans="2:14" s="6" customFormat="1" ht="19.5" customHeight="1" x14ac:dyDescent="0.3">
      <c r="B53" s="64">
        <v>5</v>
      </c>
      <c r="C53" s="1078" t="s">
        <v>132</v>
      </c>
      <c r="D53" s="1056"/>
      <c r="E53" s="1056"/>
      <c r="F53" s="1056"/>
      <c r="G53" s="1056"/>
      <c r="H53" s="1056"/>
      <c r="I53" s="1056"/>
      <c r="J53" s="1056"/>
      <c r="K53" s="1056"/>
      <c r="L53" s="59"/>
      <c r="M53" s="59"/>
      <c r="N53" s="109"/>
    </row>
    <row r="54" spans="2:14" s="89" customFormat="1" ht="20.100000000000001" customHeight="1" x14ac:dyDescent="0.3">
      <c r="B54" s="90"/>
      <c r="C54" s="1057" t="s">
        <v>133</v>
      </c>
      <c r="D54" s="1058"/>
      <c r="E54" s="1058"/>
      <c r="F54" s="1058"/>
      <c r="G54" s="1058"/>
      <c r="H54" s="1058"/>
      <c r="I54" s="1058"/>
      <c r="J54" s="1058"/>
      <c r="K54" s="1058"/>
      <c r="L54" s="59">
        <v>44992</v>
      </c>
      <c r="M54" s="59" t="s">
        <v>29</v>
      </c>
      <c r="N54" s="78" t="s">
        <v>126</v>
      </c>
    </row>
    <row r="55" spans="2:14" s="89" customFormat="1" ht="20.100000000000001" customHeight="1" x14ac:dyDescent="0.3">
      <c r="B55" s="90"/>
      <c r="C55" s="1057" t="s">
        <v>134</v>
      </c>
      <c r="D55" s="1058"/>
      <c r="E55" s="1058"/>
      <c r="F55" s="1058"/>
      <c r="G55" s="1058"/>
      <c r="H55" s="1058"/>
      <c r="I55" s="1058"/>
      <c r="J55" s="1058"/>
      <c r="K55" s="1058"/>
      <c r="L55" s="59">
        <v>44992</v>
      </c>
      <c r="M55" s="59" t="s">
        <v>29</v>
      </c>
      <c r="N55" s="78" t="s">
        <v>127</v>
      </c>
    </row>
    <row r="56" spans="2:14" s="89" customFormat="1" ht="20.100000000000001" customHeight="1" x14ac:dyDescent="0.3">
      <c r="B56" s="90"/>
      <c r="C56" s="1057" t="s">
        <v>135</v>
      </c>
      <c r="D56" s="1058"/>
      <c r="E56" s="1058"/>
      <c r="F56" s="1058"/>
      <c r="G56" s="1058"/>
      <c r="H56" s="1058"/>
      <c r="I56" s="1058"/>
      <c r="J56" s="1058"/>
      <c r="K56" s="1058"/>
      <c r="L56" s="59">
        <v>44992</v>
      </c>
      <c r="M56" s="59" t="s">
        <v>29</v>
      </c>
      <c r="N56" s="78"/>
    </row>
    <row r="57" spans="2:14" s="115" customFormat="1" ht="29.25" customHeight="1" x14ac:dyDescent="0.3">
      <c r="B57" s="113"/>
      <c r="C57" s="1085" t="s">
        <v>130</v>
      </c>
      <c r="D57" s="1086"/>
      <c r="E57" s="1086"/>
      <c r="F57" s="1086"/>
      <c r="G57" s="1086"/>
      <c r="H57" s="1086"/>
      <c r="I57" s="1086"/>
      <c r="J57" s="1086"/>
      <c r="K57" s="1086"/>
      <c r="L57" s="107">
        <v>44994</v>
      </c>
      <c r="M57" s="107" t="s">
        <v>29</v>
      </c>
      <c r="N57" s="114"/>
    </row>
    <row r="58" spans="2:14" s="89" customFormat="1" ht="20.100000000000001" customHeight="1" x14ac:dyDescent="0.3">
      <c r="B58" s="90"/>
      <c r="C58" s="1071" t="s">
        <v>139</v>
      </c>
      <c r="D58" s="1072"/>
      <c r="E58" s="1072"/>
      <c r="F58" s="1072"/>
      <c r="G58" s="1072"/>
      <c r="H58" s="1072"/>
      <c r="I58" s="1072"/>
      <c r="J58" s="1072"/>
      <c r="K58" s="1072"/>
      <c r="L58" s="107">
        <v>44994</v>
      </c>
      <c r="M58" s="107" t="s">
        <v>29</v>
      </c>
      <c r="N58" s="79"/>
    </row>
    <row r="59" spans="2:14" s="89" customFormat="1" ht="31.5" customHeight="1" x14ac:dyDescent="0.3">
      <c r="B59" s="90"/>
      <c r="C59" s="1085" t="s">
        <v>140</v>
      </c>
      <c r="D59" s="1086"/>
      <c r="E59" s="1086"/>
      <c r="F59" s="1086"/>
      <c r="G59" s="1086"/>
      <c r="H59" s="1086"/>
      <c r="I59" s="1086"/>
      <c r="J59" s="1086"/>
      <c r="K59" s="1086"/>
      <c r="L59" s="107">
        <v>44994</v>
      </c>
      <c r="M59" s="107" t="s">
        <v>29</v>
      </c>
      <c r="N59" s="79"/>
    </row>
    <row r="60" spans="2:14" s="89" customFormat="1" ht="31.5" customHeight="1" x14ac:dyDescent="0.3">
      <c r="B60" s="90"/>
      <c r="C60" s="1085" t="s">
        <v>131</v>
      </c>
      <c r="D60" s="1086"/>
      <c r="E60" s="1086"/>
      <c r="F60" s="1086"/>
      <c r="G60" s="1086"/>
      <c r="H60" s="1086"/>
      <c r="I60" s="1086"/>
      <c r="J60" s="1086"/>
      <c r="K60" s="1086"/>
      <c r="L60" s="107">
        <v>44994</v>
      </c>
      <c r="M60" s="107" t="s">
        <v>29</v>
      </c>
      <c r="N60" s="79"/>
    </row>
    <row r="61" spans="2:14" s="12" customFormat="1" ht="45" customHeight="1" x14ac:dyDescent="0.3">
      <c r="B61" s="64"/>
      <c r="C61" s="1091" t="s">
        <v>218</v>
      </c>
      <c r="D61" s="1058"/>
      <c r="E61" s="1058"/>
      <c r="F61" s="1058"/>
      <c r="G61" s="1058"/>
      <c r="H61" s="1058"/>
      <c r="I61" s="1058"/>
      <c r="J61" s="1058"/>
      <c r="K61" s="1058"/>
      <c r="L61" s="59">
        <v>44999</v>
      </c>
      <c r="M61" s="59" t="s">
        <v>29</v>
      </c>
      <c r="N61" s="78"/>
    </row>
    <row r="62" spans="2:14" s="89" customFormat="1" ht="45" customHeight="1" x14ac:dyDescent="0.3">
      <c r="B62" s="90"/>
      <c r="C62" s="1077" t="s">
        <v>229</v>
      </c>
      <c r="D62" s="1070"/>
      <c r="E62" s="1070"/>
      <c r="F62" s="1070"/>
      <c r="G62" s="1070"/>
      <c r="H62" s="1070"/>
      <c r="I62" s="1070"/>
      <c r="J62" s="1070"/>
      <c r="K62" s="1070"/>
      <c r="L62" s="68">
        <v>84</v>
      </c>
      <c r="M62" s="68" t="s">
        <v>29</v>
      </c>
      <c r="N62" s="141" t="s">
        <v>333</v>
      </c>
    </row>
    <row r="63" spans="2:14" s="89" customFormat="1" ht="46.5" customHeight="1" x14ac:dyDescent="0.3">
      <c r="B63" s="101"/>
      <c r="C63" s="1094" t="s">
        <v>230</v>
      </c>
      <c r="D63" s="1095"/>
      <c r="E63" s="1095"/>
      <c r="F63" s="1095"/>
      <c r="G63" s="1095"/>
      <c r="H63" s="1095"/>
      <c r="I63" s="1095"/>
      <c r="J63" s="1095"/>
      <c r="K63" s="1095"/>
      <c r="L63" s="104">
        <v>45006</v>
      </c>
      <c r="M63" s="139" t="s">
        <v>224</v>
      </c>
      <c r="N63" s="140" t="s">
        <v>242</v>
      </c>
    </row>
    <row r="64" spans="2:14" s="89" customFormat="1" ht="45" customHeight="1" x14ac:dyDescent="0.3">
      <c r="B64" s="90"/>
      <c r="C64" s="1077" t="s">
        <v>334</v>
      </c>
      <c r="D64" s="1070"/>
      <c r="E64" s="1070"/>
      <c r="F64" s="1070"/>
      <c r="G64" s="1070"/>
      <c r="H64" s="1070"/>
      <c r="I64" s="1070"/>
      <c r="J64" s="1070"/>
      <c r="K64" s="1070"/>
      <c r="L64" s="68">
        <v>45009</v>
      </c>
      <c r="M64" s="68" t="s">
        <v>29</v>
      </c>
      <c r="N64" s="114"/>
    </row>
    <row r="65" spans="1:14" s="89" customFormat="1" ht="20.100000000000001" customHeight="1" x14ac:dyDescent="0.3">
      <c r="B65" s="90"/>
      <c r="C65" s="1071" t="s">
        <v>136</v>
      </c>
      <c r="D65" s="1072"/>
      <c r="E65" s="1072"/>
      <c r="F65" s="1072"/>
      <c r="G65" s="1072"/>
      <c r="H65" s="1072"/>
      <c r="I65" s="1072"/>
      <c r="J65" s="1072"/>
      <c r="K65" s="1072"/>
      <c r="L65" s="68"/>
      <c r="M65" s="59" t="s">
        <v>173</v>
      </c>
      <c r="N65" s="79"/>
    </row>
    <row r="66" spans="1:14" s="12" customFormat="1" ht="20.100000000000001" customHeight="1" x14ac:dyDescent="0.3">
      <c r="B66" s="60"/>
      <c r="C66" s="1057"/>
      <c r="D66" s="1058"/>
      <c r="E66" s="1058"/>
      <c r="F66" s="1058"/>
      <c r="G66" s="1058"/>
      <c r="H66" s="1058"/>
      <c r="I66" s="1058"/>
      <c r="J66" s="1058"/>
      <c r="K66" s="1058"/>
      <c r="L66" s="68"/>
      <c r="M66" s="62"/>
      <c r="N66" s="78"/>
    </row>
    <row r="67" spans="1:14" s="12" customFormat="1" ht="20.100000000000001" customHeight="1" x14ac:dyDescent="0.3">
      <c r="B67" s="61">
        <v>6</v>
      </c>
      <c r="C67" s="1056" t="s">
        <v>104</v>
      </c>
      <c r="D67" s="1056"/>
      <c r="E67" s="1056"/>
      <c r="F67" s="1056"/>
      <c r="G67" s="1056"/>
      <c r="H67" s="1056"/>
      <c r="I67" s="1056"/>
      <c r="J67" s="1056"/>
      <c r="K67" s="1056"/>
      <c r="L67" s="65"/>
      <c r="M67" s="65"/>
      <c r="N67" s="80"/>
    </row>
    <row r="68" spans="1:14" s="6" customFormat="1" ht="20.100000000000001" customHeight="1" x14ac:dyDescent="0.3">
      <c r="B68" s="67"/>
      <c r="C68" s="1057" t="s">
        <v>45</v>
      </c>
      <c r="D68" s="1058"/>
      <c r="E68" s="1058"/>
      <c r="F68" s="1058"/>
      <c r="G68" s="1058"/>
      <c r="H68" s="1058"/>
      <c r="I68" s="1058"/>
      <c r="J68" s="1058"/>
      <c r="K68" s="1058"/>
      <c r="L68" s="59">
        <v>44998</v>
      </c>
      <c r="M68" s="62" t="s">
        <v>24</v>
      </c>
      <c r="N68" s="78"/>
    </row>
    <row r="69" spans="1:14" s="6" customFormat="1" ht="54.75" customHeight="1" x14ac:dyDescent="0.3">
      <c r="B69" s="67"/>
      <c r="C69" s="1077" t="s">
        <v>235</v>
      </c>
      <c r="D69" s="1070"/>
      <c r="E69" s="1070"/>
      <c r="F69" s="1070"/>
      <c r="G69" s="1070"/>
      <c r="H69" s="1070"/>
      <c r="I69" s="1070"/>
      <c r="J69" s="1070"/>
      <c r="K69" s="1070"/>
      <c r="L69" s="68">
        <v>45009</v>
      </c>
      <c r="M69" s="91" t="s">
        <v>24</v>
      </c>
      <c r="N69" s="78"/>
    </row>
    <row r="70" spans="1:14" s="6" customFormat="1" ht="20.100000000000001" customHeight="1" x14ac:dyDescent="0.3">
      <c r="A70" s="120"/>
      <c r="B70" s="102"/>
      <c r="C70" s="1073" t="s">
        <v>231</v>
      </c>
      <c r="D70" s="1074"/>
      <c r="E70" s="1074"/>
      <c r="F70" s="1074"/>
      <c r="G70" s="1074"/>
      <c r="H70" s="1074"/>
      <c r="I70" s="1074"/>
      <c r="J70" s="1074"/>
      <c r="K70" s="1074"/>
      <c r="L70" s="104">
        <v>45000</v>
      </c>
      <c r="M70" s="104" t="s">
        <v>29</v>
      </c>
      <c r="N70" s="100"/>
    </row>
    <row r="71" spans="1:14" s="6" customFormat="1" ht="19.5" customHeight="1" x14ac:dyDescent="0.3">
      <c r="A71" s="120"/>
      <c r="B71" s="123"/>
      <c r="C71" s="1087" t="s">
        <v>109</v>
      </c>
      <c r="D71" s="1088"/>
      <c r="E71" s="1088"/>
      <c r="F71" s="1088"/>
      <c r="G71" s="1088"/>
      <c r="H71" s="1088"/>
      <c r="I71" s="1088"/>
      <c r="J71" s="1088"/>
      <c r="K71" s="1088"/>
      <c r="L71" s="124">
        <v>44992</v>
      </c>
      <c r="M71" s="125" t="s">
        <v>24</v>
      </c>
      <c r="N71" s="126" t="s">
        <v>125</v>
      </c>
    </row>
    <row r="72" spans="1:14" s="6" customFormat="1" ht="19.5" customHeight="1" x14ac:dyDescent="0.3">
      <c r="A72" s="120"/>
      <c r="B72" s="102"/>
      <c r="C72" s="1073" t="s">
        <v>221</v>
      </c>
      <c r="D72" s="1074"/>
      <c r="E72" s="1074"/>
      <c r="F72" s="1074"/>
      <c r="G72" s="1074"/>
      <c r="H72" s="1074"/>
      <c r="I72" s="1074"/>
      <c r="J72" s="1074"/>
      <c r="K72" s="1074"/>
      <c r="L72" s="104">
        <v>44994</v>
      </c>
      <c r="M72" s="99" t="s">
        <v>24</v>
      </c>
      <c r="N72" s="106"/>
    </row>
    <row r="73" spans="1:14" s="119" customFormat="1" ht="31.5" customHeight="1" x14ac:dyDescent="0.3">
      <c r="B73" s="118"/>
      <c r="C73" s="1091" t="s">
        <v>138</v>
      </c>
      <c r="D73" s="1058"/>
      <c r="E73" s="1058"/>
      <c r="F73" s="1058"/>
      <c r="G73" s="1058"/>
      <c r="H73" s="1058"/>
      <c r="I73" s="1058"/>
      <c r="J73" s="1058"/>
      <c r="K73" s="1058"/>
      <c r="L73" s="59">
        <v>44998</v>
      </c>
      <c r="M73" s="62" t="s">
        <v>29</v>
      </c>
      <c r="N73" s="76"/>
    </row>
    <row r="74" spans="1:14" s="119" customFormat="1" ht="21" customHeight="1" x14ac:dyDescent="0.3">
      <c r="B74" s="118"/>
      <c r="C74" s="1077" t="s">
        <v>236</v>
      </c>
      <c r="D74" s="1070"/>
      <c r="E74" s="1070"/>
      <c r="F74" s="1070"/>
      <c r="G74" s="1070"/>
      <c r="H74" s="1070"/>
      <c r="I74" s="1070"/>
      <c r="J74" s="1070"/>
      <c r="K74" s="1070"/>
      <c r="L74" s="68">
        <v>45009</v>
      </c>
      <c r="M74" s="91" t="s">
        <v>29</v>
      </c>
      <c r="N74" s="77"/>
    </row>
    <row r="75" spans="1:14" s="119" customFormat="1" ht="21" customHeight="1" x14ac:dyDescent="0.3">
      <c r="B75" s="102"/>
      <c r="C75" s="1094" t="s">
        <v>237</v>
      </c>
      <c r="D75" s="1074"/>
      <c r="E75" s="1074"/>
      <c r="F75" s="1074"/>
      <c r="G75" s="1074"/>
      <c r="H75" s="1074"/>
      <c r="I75" s="1074"/>
      <c r="J75" s="1074"/>
      <c r="K75" s="1074"/>
      <c r="L75" s="104">
        <v>45002</v>
      </c>
      <c r="M75" s="99" t="s">
        <v>29</v>
      </c>
      <c r="N75" s="106"/>
    </row>
    <row r="76" spans="1:14" x14ac:dyDescent="0.3">
      <c r="B76" s="23"/>
      <c r="C76" s="3"/>
      <c r="D76" s="3"/>
      <c r="E76" s="3"/>
      <c r="F76" s="4"/>
      <c r="G76" s="3"/>
      <c r="H76" s="3"/>
      <c r="I76" s="3"/>
      <c r="J76" s="3"/>
      <c r="K76" s="3"/>
      <c r="L76" s="3"/>
      <c r="M76" s="3"/>
      <c r="N76" s="81"/>
    </row>
  </sheetData>
  <mergeCells count="67">
    <mergeCell ref="C75:K75"/>
    <mergeCell ref="C52:K52"/>
    <mergeCell ref="C71:K71"/>
    <mergeCell ref="C72:K72"/>
    <mergeCell ref="C73:K73"/>
    <mergeCell ref="C74:K74"/>
    <mergeCell ref="C53:K53"/>
    <mergeCell ref="C54:K54"/>
    <mergeCell ref="C55:K55"/>
    <mergeCell ref="C56:K56"/>
    <mergeCell ref="C57:K57"/>
    <mergeCell ref="C47:K47"/>
    <mergeCell ref="C48:K48"/>
    <mergeCell ref="C49:K49"/>
    <mergeCell ref="C50:K50"/>
    <mergeCell ref="C51:K51"/>
    <mergeCell ref="C42:K42"/>
    <mergeCell ref="C43:K43"/>
    <mergeCell ref="C45:K45"/>
    <mergeCell ref="C69:K69"/>
    <mergeCell ref="C70:K70"/>
    <mergeCell ref="C59:K59"/>
    <mergeCell ref="C60:K60"/>
    <mergeCell ref="C61:K61"/>
    <mergeCell ref="C62:K62"/>
    <mergeCell ref="C63:K63"/>
    <mergeCell ref="C64:K64"/>
    <mergeCell ref="C65:K65"/>
    <mergeCell ref="C66:K66"/>
    <mergeCell ref="C67:K67"/>
    <mergeCell ref="C68:K68"/>
    <mergeCell ref="C58:K58"/>
    <mergeCell ref="C46:K46"/>
    <mergeCell ref="C44:K44"/>
    <mergeCell ref="C39:K39"/>
    <mergeCell ref="C28:K28"/>
    <mergeCell ref="C29:K29"/>
    <mergeCell ref="C30:K30"/>
    <mergeCell ref="C31:K31"/>
    <mergeCell ref="C32:K32"/>
    <mergeCell ref="C33:K33"/>
    <mergeCell ref="C34:K34"/>
    <mergeCell ref="C35:K35"/>
    <mergeCell ref="C36:K36"/>
    <mergeCell ref="C37:K37"/>
    <mergeCell ref="C38:K38"/>
    <mergeCell ref="C40:K40"/>
    <mergeCell ref="C41:K41"/>
    <mergeCell ref="C27:K27"/>
    <mergeCell ref="C16:K16"/>
    <mergeCell ref="C17:K17"/>
    <mergeCell ref="C18:K18"/>
    <mergeCell ref="C19:K19"/>
    <mergeCell ref="C20:K20"/>
    <mergeCell ref="C22:K22"/>
    <mergeCell ref="C23:K23"/>
    <mergeCell ref="C24:K24"/>
    <mergeCell ref="C25:K25"/>
    <mergeCell ref="C26:K26"/>
    <mergeCell ref="L20:L21"/>
    <mergeCell ref="C21:K21"/>
    <mergeCell ref="E3:G3"/>
    <mergeCell ref="H5:K5"/>
    <mergeCell ref="C12:K12"/>
    <mergeCell ref="C13:K13"/>
    <mergeCell ref="C14:K14"/>
    <mergeCell ref="C15:K1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1"/>
  <sheetViews>
    <sheetView showGridLines="0" view="pageBreakPreview" zoomScaleNormal="100" zoomScaleSheetLayoutView="100"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9.125" style="1" customWidth="1"/>
    <col min="13" max="13" width="17.125" style="1" customWidth="1"/>
    <col min="14" max="14" width="22.875" style="82" customWidth="1"/>
    <col min="15" max="15" width="1.75" style="1" customWidth="1"/>
    <col min="16" max="16" width="35.25" style="1" customWidth="1"/>
    <col min="17" max="16384" width="8.25" style="1"/>
  </cols>
  <sheetData>
    <row r="1" spans="2:14" ht="50.1" customHeight="1" x14ac:dyDescent="0.3">
      <c r="B1" s="22" t="s">
        <v>10</v>
      </c>
      <c r="C1" s="22"/>
      <c r="D1" s="22"/>
      <c r="E1" s="22"/>
      <c r="F1" s="22"/>
      <c r="G1" s="22"/>
      <c r="H1" s="22"/>
      <c r="I1" s="22"/>
      <c r="J1" s="22"/>
      <c r="K1" s="22"/>
      <c r="L1" s="22"/>
      <c r="M1" s="22"/>
      <c r="N1" s="69"/>
    </row>
    <row r="2" spans="2:14" ht="30" customHeight="1" x14ac:dyDescent="0.3">
      <c r="B2" s="39" t="s">
        <v>11</v>
      </c>
      <c r="C2" s="154"/>
      <c r="D2" s="42"/>
      <c r="E2" s="43"/>
      <c r="F2" s="43"/>
      <c r="G2" s="43"/>
      <c r="H2" s="43"/>
      <c r="I2" s="42"/>
      <c r="J2" s="42"/>
      <c r="K2" s="42"/>
      <c r="L2" s="41"/>
      <c r="M2" s="40"/>
      <c r="N2" s="70"/>
    </row>
    <row r="3" spans="2:14" ht="20.100000000000001" customHeight="1" x14ac:dyDescent="0.3">
      <c r="B3" s="27" t="s">
        <v>347</v>
      </c>
      <c r="C3" s="28"/>
      <c r="D3" s="28"/>
      <c r="E3" s="1050" t="s">
        <v>552</v>
      </c>
      <c r="F3" s="1050"/>
      <c r="G3" s="1051"/>
      <c r="H3" s="39" t="s">
        <v>348</v>
      </c>
      <c r="I3" s="37"/>
      <c r="J3" s="37"/>
      <c r="K3" s="37"/>
      <c r="L3" s="37"/>
      <c r="M3" s="36"/>
      <c r="N3" s="71"/>
    </row>
    <row r="4" spans="2:14" ht="20.100000000000001" customHeight="1" x14ac:dyDescent="0.3">
      <c r="B4" s="35" t="s">
        <v>349</v>
      </c>
      <c r="C4" s="34"/>
      <c r="D4" s="34"/>
      <c r="F4" s="3"/>
      <c r="G4" s="33"/>
      <c r="H4" s="35" t="s">
        <v>350</v>
      </c>
      <c r="I4" s="3"/>
      <c r="J4" s="3"/>
      <c r="K4" s="3"/>
      <c r="L4" s="3"/>
      <c r="M4" s="33"/>
      <c r="N4" s="72"/>
    </row>
    <row r="5" spans="2:14" ht="20.100000000000001" customHeight="1" x14ac:dyDescent="0.3">
      <c r="B5" s="31" t="s">
        <v>351</v>
      </c>
      <c r="C5" s="30"/>
      <c r="D5" s="30"/>
      <c r="E5" s="32"/>
      <c r="F5" s="30"/>
      <c r="G5" s="29"/>
      <c r="H5" s="1052" t="s">
        <v>352</v>
      </c>
      <c r="I5" s="1053"/>
      <c r="J5" s="1053"/>
      <c r="K5" s="1053"/>
      <c r="L5" s="37"/>
      <c r="M5" s="36"/>
      <c r="N5" s="71"/>
    </row>
    <row r="6" spans="2:14" ht="20.100000000000001" customHeight="1" x14ac:dyDescent="0.3">
      <c r="B6" s="31"/>
      <c r="C6" s="32"/>
      <c r="D6" s="32"/>
      <c r="E6" s="32"/>
      <c r="F6" s="30"/>
      <c r="G6" s="29"/>
      <c r="H6" s="153" t="s">
        <v>353</v>
      </c>
      <c r="I6" s="37"/>
      <c r="J6" s="37"/>
      <c r="K6" s="37"/>
      <c r="L6" s="37"/>
      <c r="M6" s="36"/>
      <c r="N6" s="71"/>
    </row>
    <row r="7" spans="2:14" ht="20.100000000000001" customHeight="1" x14ac:dyDescent="0.3">
      <c r="B7" s="31"/>
      <c r="C7" s="26"/>
      <c r="D7" s="26"/>
      <c r="E7" s="26"/>
      <c r="F7" s="26"/>
      <c r="G7" s="25"/>
      <c r="H7" s="35" t="s">
        <v>6</v>
      </c>
      <c r="I7" s="3"/>
      <c r="J7" s="2" t="s">
        <v>354</v>
      </c>
      <c r="K7" s="34"/>
      <c r="L7" s="3"/>
      <c r="M7" s="33"/>
      <c r="N7" s="72"/>
    </row>
    <row r="8" spans="2:14" ht="20.100000000000001" customHeight="1" x14ac:dyDescent="0.3">
      <c r="B8" s="35" t="s">
        <v>4</v>
      </c>
      <c r="C8" s="34"/>
      <c r="D8" s="34"/>
      <c r="E8" s="34"/>
      <c r="F8" s="3"/>
      <c r="G8" s="33"/>
      <c r="H8" s="35"/>
      <c r="I8" s="3"/>
      <c r="J8" s="34"/>
      <c r="K8" s="34"/>
      <c r="L8" s="3"/>
      <c r="M8" s="33"/>
      <c r="N8" s="72"/>
    </row>
    <row r="9" spans="2:14" ht="20.100000000000001" customHeight="1" x14ac:dyDescent="0.3">
      <c r="B9" s="31" t="s">
        <v>120</v>
      </c>
      <c r="C9" s="32"/>
      <c r="D9" s="32"/>
      <c r="E9" s="32"/>
      <c r="F9" s="32"/>
      <c r="G9" s="29"/>
      <c r="H9" s="31"/>
      <c r="I9" s="30"/>
      <c r="J9" s="32"/>
      <c r="K9" s="32"/>
      <c r="L9" s="30"/>
      <c r="M9" s="29"/>
      <c r="N9" s="73"/>
    </row>
    <row r="10" spans="2:14" ht="20.100000000000001" customHeight="1" x14ac:dyDescent="0.3">
      <c r="B10" s="31" t="s">
        <v>16</v>
      </c>
      <c r="C10" s="32"/>
      <c r="D10" s="32"/>
      <c r="E10" s="32"/>
      <c r="F10" s="32"/>
      <c r="G10" s="29"/>
      <c r="H10" s="31"/>
      <c r="I10" s="30"/>
      <c r="J10" s="32"/>
      <c r="K10" s="32"/>
      <c r="L10" s="30"/>
      <c r="M10" s="29"/>
      <c r="N10" s="73"/>
    </row>
    <row r="11" spans="2:14" ht="20.100000000000001" customHeight="1" x14ac:dyDescent="0.3">
      <c r="B11" s="27"/>
      <c r="C11" s="28"/>
      <c r="D11" s="28"/>
      <c r="E11" s="28"/>
      <c r="F11" s="26"/>
      <c r="G11" s="25"/>
      <c r="H11" s="27"/>
      <c r="I11" s="26"/>
      <c r="J11" s="26"/>
      <c r="K11" s="26"/>
      <c r="L11" s="26"/>
      <c r="M11" s="25"/>
      <c r="N11" s="74"/>
    </row>
    <row r="12" spans="2:14" ht="20.100000000000001" customHeight="1" x14ac:dyDescent="0.3">
      <c r="B12" s="155" t="s">
        <v>355</v>
      </c>
      <c r="C12" s="1054" t="s">
        <v>356</v>
      </c>
      <c r="D12" s="1055"/>
      <c r="E12" s="1055"/>
      <c r="F12" s="1055"/>
      <c r="G12" s="1055"/>
      <c r="H12" s="1055"/>
      <c r="I12" s="1055"/>
      <c r="J12" s="1055"/>
      <c r="K12" s="1055"/>
      <c r="L12" s="155" t="s">
        <v>357</v>
      </c>
      <c r="M12" s="155" t="s">
        <v>358</v>
      </c>
      <c r="N12" s="75" t="s">
        <v>97</v>
      </c>
    </row>
    <row r="13" spans="2:14" s="24" customFormat="1" ht="20.100000000000001" customHeight="1" x14ac:dyDescent="0.3">
      <c r="B13" s="58">
        <v>1</v>
      </c>
      <c r="C13" s="1056" t="s">
        <v>20</v>
      </c>
      <c r="D13" s="1056"/>
      <c r="E13" s="1056"/>
      <c r="F13" s="1056"/>
      <c r="G13" s="1056"/>
      <c r="H13" s="1056"/>
      <c r="I13" s="1056"/>
      <c r="J13" s="1056"/>
      <c r="K13" s="1056"/>
      <c r="L13" s="59"/>
      <c r="M13" s="59"/>
      <c r="N13" s="76"/>
    </row>
    <row r="14" spans="2:14" s="12" customFormat="1" ht="20.100000000000001" customHeight="1" x14ac:dyDescent="0.3">
      <c r="B14" s="95"/>
      <c r="C14" s="1075" t="s">
        <v>359</v>
      </c>
      <c r="D14" s="1076"/>
      <c r="E14" s="1076"/>
      <c r="F14" s="1076"/>
      <c r="G14" s="1076"/>
      <c r="H14" s="1076"/>
      <c r="I14" s="1076"/>
      <c r="J14" s="1076"/>
      <c r="K14" s="1076"/>
      <c r="L14" s="96"/>
      <c r="M14" s="96" t="s">
        <v>360</v>
      </c>
      <c r="N14" s="97" t="s">
        <v>98</v>
      </c>
    </row>
    <row r="15" spans="2:14" s="12" customFormat="1" ht="20.100000000000001" customHeight="1" x14ac:dyDescent="0.3">
      <c r="B15" s="95"/>
      <c r="C15" s="1075" t="s">
        <v>361</v>
      </c>
      <c r="D15" s="1076"/>
      <c r="E15" s="1076"/>
      <c r="F15" s="1076"/>
      <c r="G15" s="1076"/>
      <c r="H15" s="1076"/>
      <c r="I15" s="1076"/>
      <c r="J15" s="1076"/>
      <c r="K15" s="1076"/>
      <c r="L15" s="96">
        <v>44974</v>
      </c>
      <c r="M15" s="96" t="s">
        <v>362</v>
      </c>
      <c r="N15" s="97" t="s">
        <v>363</v>
      </c>
    </row>
    <row r="16" spans="2:14" s="12" customFormat="1" ht="20.100000000000001" customHeight="1" x14ac:dyDescent="0.3">
      <c r="B16" s="60"/>
      <c r="C16" s="1057" t="s">
        <v>28</v>
      </c>
      <c r="D16" s="1058"/>
      <c r="E16" s="1058"/>
      <c r="F16" s="1058"/>
      <c r="G16" s="1058"/>
      <c r="H16" s="1058"/>
      <c r="I16" s="1058"/>
      <c r="J16" s="1058"/>
      <c r="K16" s="1058"/>
      <c r="L16" s="59">
        <v>44999</v>
      </c>
      <c r="M16" s="59" t="s">
        <v>364</v>
      </c>
      <c r="N16" s="77"/>
    </row>
    <row r="17" spans="2:16" s="12" customFormat="1" ht="20.100000000000001" customHeight="1" x14ac:dyDescent="0.3">
      <c r="B17" s="60"/>
      <c r="C17" s="1057" t="s">
        <v>365</v>
      </c>
      <c r="D17" s="1058"/>
      <c r="E17" s="1058"/>
      <c r="F17" s="1058"/>
      <c r="G17" s="1058"/>
      <c r="H17" s="1058"/>
      <c r="I17" s="1058"/>
      <c r="J17" s="1058"/>
      <c r="K17" s="1058"/>
      <c r="L17" s="59">
        <v>45013</v>
      </c>
      <c r="M17" s="59" t="s">
        <v>364</v>
      </c>
      <c r="N17" s="77"/>
    </row>
    <row r="18" spans="2:16" s="12" customFormat="1" ht="20.100000000000001" customHeight="1" x14ac:dyDescent="0.3">
      <c r="B18" s="60"/>
      <c r="C18" s="1057" t="s">
        <v>366</v>
      </c>
      <c r="D18" s="1058"/>
      <c r="E18" s="1058"/>
      <c r="F18" s="1058"/>
      <c r="G18" s="1058"/>
      <c r="H18" s="1058"/>
      <c r="I18" s="1058"/>
      <c r="J18" s="1058"/>
      <c r="K18" s="1058"/>
      <c r="L18" s="59">
        <v>45013</v>
      </c>
      <c r="M18" s="59" t="s">
        <v>367</v>
      </c>
      <c r="N18" s="77"/>
    </row>
    <row r="19" spans="2:16" s="12" customFormat="1" ht="20.100000000000001" customHeight="1" x14ac:dyDescent="0.3">
      <c r="B19" s="60"/>
      <c r="C19" s="1096" t="s">
        <v>368</v>
      </c>
      <c r="D19" s="1097"/>
      <c r="E19" s="1097"/>
      <c r="F19" s="1097"/>
      <c r="G19" s="1097"/>
      <c r="H19" s="1097"/>
      <c r="I19" s="1097"/>
      <c r="J19" s="1097"/>
      <c r="K19" s="1098"/>
      <c r="L19" s="145">
        <v>45020</v>
      </c>
      <c r="M19" s="145" t="s">
        <v>369</v>
      </c>
      <c r="N19" s="77"/>
    </row>
    <row r="20" spans="2:16" s="12" customFormat="1" ht="20.100000000000001" customHeight="1" x14ac:dyDescent="0.3">
      <c r="B20" s="60"/>
      <c r="C20" s="1096" t="s">
        <v>370</v>
      </c>
      <c r="D20" s="1097"/>
      <c r="E20" s="1097"/>
      <c r="F20" s="1097"/>
      <c r="G20" s="1097"/>
      <c r="H20" s="1097"/>
      <c r="I20" s="1097"/>
      <c r="J20" s="1097"/>
      <c r="K20" s="1098"/>
      <c r="L20" s="145">
        <v>45020</v>
      </c>
      <c r="M20" s="145" t="s">
        <v>18</v>
      </c>
      <c r="N20" s="77"/>
      <c r="P20" s="12" t="s">
        <v>341</v>
      </c>
    </row>
    <row r="21" spans="2:16" s="12" customFormat="1" ht="20.100000000000001" customHeight="1" x14ac:dyDescent="0.3">
      <c r="B21" s="60"/>
      <c r="C21" s="1057" t="s">
        <v>30</v>
      </c>
      <c r="D21" s="1058"/>
      <c r="E21" s="1058"/>
      <c r="F21" s="1058"/>
      <c r="G21" s="1058"/>
      <c r="H21" s="1058"/>
      <c r="I21" s="1058"/>
      <c r="J21" s="1058"/>
      <c r="K21" s="1058"/>
      <c r="L21" s="59">
        <v>44999</v>
      </c>
      <c r="M21" s="59" t="s">
        <v>364</v>
      </c>
      <c r="N21" s="77"/>
    </row>
    <row r="22" spans="2:16" s="12" customFormat="1" ht="20.100000000000001" customHeight="1" x14ac:dyDescent="0.3">
      <c r="B22" s="137"/>
      <c r="C22" s="1087" t="s">
        <v>226</v>
      </c>
      <c r="D22" s="1088"/>
      <c r="E22" s="1088"/>
      <c r="F22" s="1088"/>
      <c r="G22" s="1088"/>
      <c r="H22" s="1088"/>
      <c r="I22" s="1088"/>
      <c r="J22" s="1088"/>
      <c r="K22" s="1088"/>
      <c r="L22" s="1092">
        <v>45006</v>
      </c>
      <c r="M22" s="124" t="s">
        <v>364</v>
      </c>
      <c r="N22" s="126"/>
    </row>
    <row r="23" spans="2:16" s="12" customFormat="1" ht="20.100000000000001" customHeight="1" x14ac:dyDescent="0.3">
      <c r="B23" s="137"/>
      <c r="C23" s="1087" t="s">
        <v>227</v>
      </c>
      <c r="D23" s="1088"/>
      <c r="E23" s="1088"/>
      <c r="F23" s="1088"/>
      <c r="G23" s="1088"/>
      <c r="H23" s="1088"/>
      <c r="I23" s="1088"/>
      <c r="J23" s="1088"/>
      <c r="K23" s="1088"/>
      <c r="L23" s="1093"/>
      <c r="M23" s="124"/>
      <c r="N23" s="126"/>
    </row>
    <row r="24" spans="2:16" s="12" customFormat="1" ht="20.100000000000001" customHeight="1" x14ac:dyDescent="0.3">
      <c r="B24" s="60"/>
      <c r="C24" s="1057" t="s">
        <v>239</v>
      </c>
      <c r="D24" s="1058"/>
      <c r="E24" s="1058"/>
      <c r="F24" s="1058"/>
      <c r="G24" s="1058"/>
      <c r="H24" s="1058"/>
      <c r="I24" s="1058"/>
      <c r="J24" s="1058"/>
      <c r="K24" s="1058"/>
      <c r="L24" s="59">
        <v>45013</v>
      </c>
      <c r="M24" s="59" t="s">
        <v>29</v>
      </c>
      <c r="N24" s="77"/>
    </row>
    <row r="25" spans="2:16" s="12" customFormat="1" ht="20.100000000000001" customHeight="1" x14ac:dyDescent="0.3">
      <c r="B25" s="60"/>
      <c r="C25" s="1099" t="s">
        <v>336</v>
      </c>
      <c r="D25" s="1100"/>
      <c r="E25" s="1100"/>
      <c r="F25" s="1100"/>
      <c r="G25" s="1100"/>
      <c r="H25" s="1100"/>
      <c r="I25" s="1100"/>
      <c r="J25" s="1100"/>
      <c r="K25" s="1100"/>
      <c r="L25" s="145">
        <v>45020</v>
      </c>
      <c r="M25" s="145" t="s">
        <v>369</v>
      </c>
      <c r="N25" s="77"/>
    </row>
    <row r="26" spans="2:16" s="12" customFormat="1" ht="20.100000000000001" customHeight="1" x14ac:dyDescent="0.3">
      <c r="B26" s="61"/>
      <c r="C26" s="1057"/>
      <c r="D26" s="1058"/>
      <c r="E26" s="1058"/>
      <c r="F26" s="1058"/>
      <c r="G26" s="1058"/>
      <c r="H26" s="1058"/>
      <c r="I26" s="1058"/>
      <c r="J26" s="1058"/>
      <c r="K26" s="1058"/>
      <c r="L26" s="59"/>
      <c r="M26" s="59"/>
      <c r="N26" s="76"/>
    </row>
    <row r="27" spans="2:16" s="12" customFormat="1" ht="20.100000000000001" customHeight="1" x14ac:dyDescent="0.3">
      <c r="B27" s="58">
        <v>2</v>
      </c>
      <c r="C27" s="1056" t="s">
        <v>21</v>
      </c>
      <c r="D27" s="1056"/>
      <c r="E27" s="1056"/>
      <c r="F27" s="1056"/>
      <c r="G27" s="1056"/>
      <c r="H27" s="1056"/>
      <c r="I27" s="1056"/>
      <c r="J27" s="1056"/>
      <c r="K27" s="1056"/>
      <c r="L27" s="62"/>
      <c r="M27" s="62"/>
      <c r="N27" s="78"/>
    </row>
    <row r="28" spans="2:16" s="12" customFormat="1" ht="20.100000000000001" customHeight="1" x14ac:dyDescent="0.3">
      <c r="B28" s="98"/>
      <c r="C28" s="1073" t="s">
        <v>22</v>
      </c>
      <c r="D28" s="1074"/>
      <c r="E28" s="1074"/>
      <c r="F28" s="1074"/>
      <c r="G28" s="1074"/>
      <c r="H28" s="1074"/>
      <c r="I28" s="1074"/>
      <c r="J28" s="1074"/>
      <c r="K28" s="1074"/>
      <c r="L28" s="99"/>
      <c r="M28" s="99"/>
      <c r="N28" s="100"/>
    </row>
    <row r="29" spans="2:16" s="12" customFormat="1" ht="20.100000000000001" customHeight="1" x14ac:dyDescent="0.3">
      <c r="B29" s="101"/>
      <c r="C29" s="1073" t="s">
        <v>371</v>
      </c>
      <c r="D29" s="1074"/>
      <c r="E29" s="1074"/>
      <c r="F29" s="1074"/>
      <c r="G29" s="1074"/>
      <c r="H29" s="1074"/>
      <c r="I29" s="1074"/>
      <c r="J29" s="1074"/>
      <c r="K29" s="1074"/>
      <c r="L29" s="99"/>
      <c r="M29" s="99" t="s">
        <v>372</v>
      </c>
      <c r="N29" s="100" t="s">
        <v>99</v>
      </c>
    </row>
    <row r="30" spans="2:16" s="12" customFormat="1" ht="20.100000000000001" customHeight="1" x14ac:dyDescent="0.3">
      <c r="B30" s="60"/>
      <c r="C30" s="1057" t="s">
        <v>26</v>
      </c>
      <c r="D30" s="1058"/>
      <c r="E30" s="1058"/>
      <c r="F30" s="1058"/>
      <c r="G30" s="1058"/>
      <c r="H30" s="1058"/>
      <c r="I30" s="1058"/>
      <c r="J30" s="1058"/>
      <c r="K30" s="1058"/>
      <c r="L30" s="68">
        <v>45015</v>
      </c>
      <c r="M30" s="62" t="s">
        <v>24</v>
      </c>
      <c r="N30" s="78"/>
    </row>
    <row r="31" spans="2:16" s="12" customFormat="1" ht="20.100000000000001" customHeight="1" x14ac:dyDescent="0.3">
      <c r="B31" s="60"/>
      <c r="C31" s="1057" t="s">
        <v>373</v>
      </c>
      <c r="D31" s="1058"/>
      <c r="E31" s="1058"/>
      <c r="F31" s="1058"/>
      <c r="G31" s="1058"/>
      <c r="H31" s="1058"/>
      <c r="I31" s="1058"/>
      <c r="J31" s="1058"/>
      <c r="K31" s="1058"/>
      <c r="L31" s="65"/>
      <c r="M31" s="62"/>
      <c r="N31" s="78"/>
    </row>
    <row r="32" spans="2:16" s="6" customFormat="1" ht="20.100000000000001" customHeight="1" x14ac:dyDescent="0.3">
      <c r="B32" s="102"/>
      <c r="C32" s="1073" t="s">
        <v>374</v>
      </c>
      <c r="D32" s="1074"/>
      <c r="E32" s="1074"/>
      <c r="F32" s="1074"/>
      <c r="G32" s="1074"/>
      <c r="H32" s="1074"/>
      <c r="I32" s="1074"/>
      <c r="J32" s="1074"/>
      <c r="K32" s="1074"/>
      <c r="L32" s="103"/>
      <c r="M32" s="99" t="s">
        <v>31</v>
      </c>
      <c r="N32" s="100" t="s">
        <v>100</v>
      </c>
    </row>
    <row r="33" spans="2:14" s="6" customFormat="1" ht="20.100000000000001" customHeight="1" x14ac:dyDescent="0.3">
      <c r="B33" s="102"/>
      <c r="C33" s="1073" t="s">
        <v>375</v>
      </c>
      <c r="D33" s="1074"/>
      <c r="E33" s="1074"/>
      <c r="F33" s="1074"/>
      <c r="G33" s="1074"/>
      <c r="H33" s="1074"/>
      <c r="I33" s="1074"/>
      <c r="J33" s="1074"/>
      <c r="K33" s="1074"/>
      <c r="L33" s="103"/>
      <c r="M33" s="99" t="s">
        <v>376</v>
      </c>
      <c r="N33" s="100" t="s">
        <v>101</v>
      </c>
    </row>
    <row r="34" spans="2:14" s="12" customFormat="1" ht="20.100000000000001" customHeight="1" x14ac:dyDescent="0.3">
      <c r="B34" s="63"/>
      <c r="C34" s="1057"/>
      <c r="D34" s="1058"/>
      <c r="E34" s="1058"/>
      <c r="F34" s="1058"/>
      <c r="G34" s="1058"/>
      <c r="H34" s="1058"/>
      <c r="I34" s="1058"/>
      <c r="J34" s="1058"/>
      <c r="K34" s="1058"/>
      <c r="L34" s="62"/>
      <c r="M34" s="62"/>
      <c r="N34" s="78"/>
    </row>
    <row r="35" spans="2:14" s="12" customFormat="1" ht="20.100000000000001" customHeight="1" x14ac:dyDescent="0.3">
      <c r="B35" s="58">
        <v>3</v>
      </c>
      <c r="C35" s="1056" t="s">
        <v>32</v>
      </c>
      <c r="D35" s="1056"/>
      <c r="E35" s="1056"/>
      <c r="F35" s="1056"/>
      <c r="G35" s="1056"/>
      <c r="H35" s="1056"/>
      <c r="I35" s="1056"/>
      <c r="J35" s="1056"/>
      <c r="K35" s="1056"/>
      <c r="L35" s="62"/>
      <c r="M35" s="62"/>
      <c r="N35" s="78"/>
    </row>
    <row r="36" spans="2:14" s="12" customFormat="1" ht="20.100000000000001" customHeight="1" x14ac:dyDescent="0.3">
      <c r="B36" s="98"/>
      <c r="C36" s="1073" t="s">
        <v>33</v>
      </c>
      <c r="D36" s="1074"/>
      <c r="E36" s="1074"/>
      <c r="F36" s="1074"/>
      <c r="G36" s="1074"/>
      <c r="H36" s="1074"/>
      <c r="I36" s="1074"/>
      <c r="J36" s="1074"/>
      <c r="K36" s="1074"/>
      <c r="L36" s="99"/>
      <c r="M36" s="99"/>
      <c r="N36" s="100"/>
    </row>
    <row r="37" spans="2:14" s="12" customFormat="1" ht="20.100000000000001" customHeight="1" x14ac:dyDescent="0.3">
      <c r="B37" s="101"/>
      <c r="C37" s="1073" t="s">
        <v>34</v>
      </c>
      <c r="D37" s="1074"/>
      <c r="E37" s="1074"/>
      <c r="F37" s="1074"/>
      <c r="G37" s="1074"/>
      <c r="H37" s="1074"/>
      <c r="I37" s="1074"/>
      <c r="J37" s="1074"/>
      <c r="K37" s="1074"/>
      <c r="L37" s="104">
        <v>44978</v>
      </c>
      <c r="M37" s="99" t="s">
        <v>377</v>
      </c>
      <c r="N37" s="100" t="s">
        <v>102</v>
      </c>
    </row>
    <row r="38" spans="2:14" s="89" customFormat="1" ht="20.100000000000001" customHeight="1" x14ac:dyDescent="0.3">
      <c r="B38" s="101"/>
      <c r="C38" s="1073" t="s">
        <v>114</v>
      </c>
      <c r="D38" s="1074"/>
      <c r="E38" s="1074"/>
      <c r="F38" s="1074"/>
      <c r="G38" s="1074"/>
      <c r="H38" s="1074"/>
      <c r="I38" s="1074"/>
      <c r="J38" s="1074"/>
      <c r="K38" s="1074"/>
      <c r="L38" s="104"/>
      <c r="M38" s="99" t="s">
        <v>378</v>
      </c>
      <c r="N38" s="100"/>
    </row>
    <row r="39" spans="2:14" s="89" customFormat="1" ht="20.100000000000001" customHeight="1" x14ac:dyDescent="0.3">
      <c r="B39" s="101"/>
      <c r="C39" s="1073" t="s">
        <v>379</v>
      </c>
      <c r="D39" s="1074"/>
      <c r="E39" s="1074"/>
      <c r="F39" s="1074"/>
      <c r="G39" s="1074"/>
      <c r="H39" s="1074"/>
      <c r="I39" s="1074"/>
      <c r="J39" s="1074"/>
      <c r="K39" s="1074"/>
      <c r="L39" s="104">
        <v>44999</v>
      </c>
      <c r="M39" s="99" t="s">
        <v>24</v>
      </c>
      <c r="N39" s="100"/>
    </row>
    <row r="40" spans="2:14" s="89" customFormat="1" ht="20.100000000000001" customHeight="1" x14ac:dyDescent="0.3">
      <c r="B40" s="101"/>
      <c r="C40" s="1073" t="s">
        <v>380</v>
      </c>
      <c r="D40" s="1074"/>
      <c r="E40" s="1074"/>
      <c r="F40" s="1074"/>
      <c r="G40" s="1074"/>
      <c r="H40" s="1074"/>
      <c r="I40" s="1074"/>
      <c r="J40" s="1074"/>
      <c r="K40" s="1074"/>
      <c r="L40" s="104">
        <v>45000</v>
      </c>
      <c r="M40" s="99" t="s">
        <v>24</v>
      </c>
      <c r="N40" s="100"/>
    </row>
    <row r="41" spans="2:14" s="89" customFormat="1" ht="20.100000000000001" customHeight="1" x14ac:dyDescent="0.3">
      <c r="B41" s="101"/>
      <c r="C41" s="1073" t="s">
        <v>112</v>
      </c>
      <c r="D41" s="1074"/>
      <c r="E41" s="1074"/>
      <c r="F41" s="1074"/>
      <c r="G41" s="1074"/>
      <c r="H41" s="1074"/>
      <c r="I41" s="1074"/>
      <c r="J41" s="1074"/>
      <c r="K41" s="1074"/>
      <c r="L41" s="104"/>
      <c r="M41" s="99" t="s">
        <v>377</v>
      </c>
      <c r="N41" s="116" t="s">
        <v>381</v>
      </c>
    </row>
    <row r="42" spans="2:14" s="12" customFormat="1" ht="20.100000000000001" customHeight="1" x14ac:dyDescent="0.3">
      <c r="B42" s="137"/>
      <c r="C42" s="1087" t="s">
        <v>382</v>
      </c>
      <c r="D42" s="1088"/>
      <c r="E42" s="1088"/>
      <c r="F42" s="1088"/>
      <c r="G42" s="1088"/>
      <c r="H42" s="1088"/>
      <c r="I42" s="1088"/>
      <c r="J42" s="1088"/>
      <c r="K42" s="1088"/>
      <c r="L42" s="124">
        <v>45009</v>
      </c>
      <c r="M42" s="125" t="s">
        <v>378</v>
      </c>
      <c r="N42" s="100" t="s">
        <v>383</v>
      </c>
    </row>
    <row r="43" spans="2:14" s="12" customFormat="1" ht="20.100000000000001" customHeight="1" x14ac:dyDescent="0.3">
      <c r="B43" s="137"/>
      <c r="C43" s="1087" t="s">
        <v>384</v>
      </c>
      <c r="D43" s="1088"/>
      <c r="E43" s="1088"/>
      <c r="F43" s="1088"/>
      <c r="G43" s="1088"/>
      <c r="H43" s="1088"/>
      <c r="I43" s="1088"/>
      <c r="J43" s="1088"/>
      <c r="K43" s="1088"/>
      <c r="L43" s="147"/>
      <c r="M43" s="147"/>
      <c r="N43" s="148"/>
    </row>
    <row r="44" spans="2:14" s="12" customFormat="1" ht="20.100000000000001" customHeight="1" x14ac:dyDescent="0.3">
      <c r="B44" s="137"/>
      <c r="C44" s="1087" t="s">
        <v>385</v>
      </c>
      <c r="D44" s="1088"/>
      <c r="E44" s="1088"/>
      <c r="F44" s="1088"/>
      <c r="G44" s="1088"/>
      <c r="H44" s="1088"/>
      <c r="I44" s="1088"/>
      <c r="J44" s="1088"/>
      <c r="K44" s="1088"/>
      <c r="L44" s="124">
        <v>45009</v>
      </c>
      <c r="M44" s="147"/>
      <c r="N44" s="148" t="s">
        <v>386</v>
      </c>
    </row>
    <row r="45" spans="2:14" s="6" customFormat="1" ht="20.100000000000001" customHeight="1" x14ac:dyDescent="0.3">
      <c r="B45" s="102"/>
      <c r="C45" s="1073" t="s">
        <v>387</v>
      </c>
      <c r="D45" s="1074"/>
      <c r="E45" s="1074"/>
      <c r="F45" s="1074"/>
      <c r="G45" s="1074"/>
      <c r="H45" s="1074"/>
      <c r="I45" s="1074"/>
      <c r="J45" s="1074"/>
      <c r="K45" s="1074"/>
      <c r="L45" s="104">
        <v>44998</v>
      </c>
      <c r="M45" s="99" t="s">
        <v>24</v>
      </c>
      <c r="N45" s="100"/>
    </row>
    <row r="46" spans="2:14" s="12" customFormat="1" ht="20.100000000000001" customHeight="1" x14ac:dyDescent="0.3">
      <c r="B46" s="128"/>
      <c r="C46" s="1083" t="s">
        <v>38</v>
      </c>
      <c r="D46" s="1084"/>
      <c r="E46" s="1084"/>
      <c r="F46" s="1084"/>
      <c r="G46" s="1084"/>
      <c r="H46" s="1084"/>
      <c r="I46" s="1084"/>
      <c r="J46" s="1084"/>
      <c r="K46" s="1084"/>
      <c r="L46" s="68">
        <v>45015</v>
      </c>
      <c r="M46" s="127" t="s">
        <v>364</v>
      </c>
      <c r="N46" s="129"/>
    </row>
    <row r="47" spans="2:14" s="12" customFormat="1" ht="33" customHeight="1" x14ac:dyDescent="0.3">
      <c r="B47" s="128"/>
      <c r="C47" s="1077" t="s">
        <v>388</v>
      </c>
      <c r="D47" s="1070"/>
      <c r="E47" s="1070"/>
      <c r="F47" s="1070"/>
      <c r="G47" s="1070"/>
      <c r="H47" s="1070"/>
      <c r="I47" s="1070"/>
      <c r="J47" s="1070"/>
      <c r="K47" s="1070"/>
      <c r="L47" s="68">
        <v>45015</v>
      </c>
      <c r="M47" s="62" t="s">
        <v>331</v>
      </c>
      <c r="N47" s="129"/>
    </row>
    <row r="48" spans="2:14" s="12" customFormat="1" ht="20.100000000000001" customHeight="1" x14ac:dyDescent="0.3">
      <c r="B48" s="60"/>
      <c r="C48" s="1057"/>
      <c r="D48" s="1058"/>
      <c r="E48" s="1058"/>
      <c r="F48" s="1058"/>
      <c r="G48" s="1058"/>
      <c r="H48" s="1058"/>
      <c r="I48" s="1058"/>
      <c r="J48" s="1058"/>
      <c r="K48" s="1058"/>
      <c r="L48" s="65"/>
      <c r="M48" s="62"/>
      <c r="N48" s="78"/>
    </row>
    <row r="49" spans="2:14" s="12" customFormat="1" ht="20.100000000000001" customHeight="1" x14ac:dyDescent="0.3">
      <c r="B49" s="58">
        <v>4</v>
      </c>
      <c r="C49" s="1056" t="s">
        <v>39</v>
      </c>
      <c r="D49" s="1056"/>
      <c r="E49" s="1056"/>
      <c r="F49" s="1056"/>
      <c r="G49" s="1056"/>
      <c r="H49" s="1056"/>
      <c r="I49" s="1056"/>
      <c r="J49" s="1056"/>
      <c r="K49" s="1056"/>
      <c r="L49" s="62"/>
      <c r="M49" s="62"/>
      <c r="N49" s="78"/>
    </row>
    <row r="50" spans="2:14" s="12" customFormat="1" ht="20.100000000000001" customHeight="1" x14ac:dyDescent="0.3">
      <c r="B50" s="98"/>
      <c r="C50" s="1073" t="s">
        <v>42</v>
      </c>
      <c r="D50" s="1074"/>
      <c r="E50" s="1074"/>
      <c r="F50" s="1074"/>
      <c r="G50" s="1074"/>
      <c r="H50" s="1074"/>
      <c r="I50" s="1074"/>
      <c r="J50" s="1074"/>
      <c r="K50" s="1074"/>
      <c r="L50" s="104">
        <v>44972</v>
      </c>
      <c r="M50" s="99" t="s">
        <v>389</v>
      </c>
      <c r="N50" s="100" t="s">
        <v>390</v>
      </c>
    </row>
    <row r="51" spans="2:14" s="12" customFormat="1" ht="20.100000000000001" customHeight="1" x14ac:dyDescent="0.3">
      <c r="B51" s="101"/>
      <c r="C51" s="1073" t="s">
        <v>391</v>
      </c>
      <c r="D51" s="1074"/>
      <c r="E51" s="1074"/>
      <c r="F51" s="1074"/>
      <c r="G51" s="1074"/>
      <c r="H51" s="1074"/>
      <c r="I51" s="1074"/>
      <c r="J51" s="1074"/>
      <c r="K51" s="1074"/>
      <c r="L51" s="104">
        <v>44980</v>
      </c>
      <c r="M51" s="99" t="s">
        <v>377</v>
      </c>
      <c r="N51" s="100" t="s">
        <v>98</v>
      </c>
    </row>
    <row r="52" spans="2:14" s="12" customFormat="1" ht="20.100000000000001" customHeight="1" x14ac:dyDescent="0.3">
      <c r="B52" s="60"/>
      <c r="C52" s="1057" t="s">
        <v>44</v>
      </c>
      <c r="D52" s="1058"/>
      <c r="E52" s="1058"/>
      <c r="F52" s="1058"/>
      <c r="G52" s="1058"/>
      <c r="H52" s="1058"/>
      <c r="I52" s="1058"/>
      <c r="J52" s="1058"/>
      <c r="K52" s="1058"/>
      <c r="L52" s="59">
        <v>44998</v>
      </c>
      <c r="M52" s="62" t="s">
        <v>392</v>
      </c>
      <c r="N52" s="78"/>
    </row>
    <row r="53" spans="2:14" s="12" customFormat="1" ht="20.100000000000001" customHeight="1" x14ac:dyDescent="0.3">
      <c r="B53" s="137"/>
      <c r="C53" s="1087" t="s">
        <v>393</v>
      </c>
      <c r="D53" s="1088"/>
      <c r="E53" s="1088"/>
      <c r="F53" s="1088"/>
      <c r="G53" s="1088"/>
      <c r="H53" s="1088"/>
      <c r="I53" s="1088"/>
      <c r="J53" s="1088"/>
      <c r="K53" s="1088"/>
      <c r="L53" s="124">
        <v>45006</v>
      </c>
      <c r="M53" s="125" t="s">
        <v>24</v>
      </c>
      <c r="N53" s="100" t="s">
        <v>390</v>
      </c>
    </row>
    <row r="54" spans="2:14" s="12" customFormat="1" ht="20.100000000000001" customHeight="1" x14ac:dyDescent="0.3">
      <c r="B54" s="60"/>
      <c r="C54" s="1069" t="s">
        <v>241</v>
      </c>
      <c r="D54" s="1070"/>
      <c r="E54" s="1070"/>
      <c r="F54" s="1070"/>
      <c r="G54" s="1070"/>
      <c r="H54" s="1070"/>
      <c r="I54" s="1070"/>
      <c r="J54" s="1070"/>
      <c r="K54" s="1070"/>
      <c r="L54" s="68">
        <v>45013</v>
      </c>
      <c r="M54" s="91" t="s">
        <v>377</v>
      </c>
      <c r="N54" s="78"/>
    </row>
    <row r="55" spans="2:14" s="12" customFormat="1" ht="20.100000000000001" customHeight="1" x14ac:dyDescent="0.3">
      <c r="B55" s="60"/>
      <c r="C55" s="1080"/>
      <c r="D55" s="1081"/>
      <c r="E55" s="1081"/>
      <c r="F55" s="1081"/>
      <c r="G55" s="1081"/>
      <c r="H55" s="1081"/>
      <c r="I55" s="1081"/>
      <c r="J55" s="1081"/>
      <c r="K55" s="1082"/>
      <c r="L55" s="107"/>
      <c r="M55" s="62"/>
      <c r="N55" s="78"/>
    </row>
    <row r="56" spans="2:14" s="6" customFormat="1" ht="19.5" customHeight="1" x14ac:dyDescent="0.3">
      <c r="B56" s="64">
        <v>5</v>
      </c>
      <c r="C56" s="1078" t="s">
        <v>394</v>
      </c>
      <c r="D56" s="1056"/>
      <c r="E56" s="1056"/>
      <c r="F56" s="1056"/>
      <c r="G56" s="1056"/>
      <c r="H56" s="1056"/>
      <c r="I56" s="1056"/>
      <c r="J56" s="1056"/>
      <c r="K56" s="1056"/>
      <c r="L56" s="59"/>
      <c r="M56" s="59"/>
      <c r="N56" s="109"/>
    </row>
    <row r="57" spans="2:14" s="89" customFormat="1" ht="20.100000000000001" customHeight="1" x14ac:dyDescent="0.3">
      <c r="B57" s="90"/>
      <c r="C57" s="1057" t="s">
        <v>133</v>
      </c>
      <c r="D57" s="1058"/>
      <c r="E57" s="1058"/>
      <c r="F57" s="1058"/>
      <c r="G57" s="1058"/>
      <c r="H57" s="1058"/>
      <c r="I57" s="1058"/>
      <c r="J57" s="1058"/>
      <c r="K57" s="1058"/>
      <c r="L57" s="59">
        <v>44992</v>
      </c>
      <c r="M57" s="59" t="s">
        <v>29</v>
      </c>
      <c r="N57" s="78" t="s">
        <v>126</v>
      </c>
    </row>
    <row r="58" spans="2:14" s="89" customFormat="1" ht="20.100000000000001" customHeight="1" x14ac:dyDescent="0.3">
      <c r="B58" s="90"/>
      <c r="C58" s="1057" t="s">
        <v>134</v>
      </c>
      <c r="D58" s="1058"/>
      <c r="E58" s="1058"/>
      <c r="F58" s="1058"/>
      <c r="G58" s="1058"/>
      <c r="H58" s="1058"/>
      <c r="I58" s="1058"/>
      <c r="J58" s="1058"/>
      <c r="K58" s="1058"/>
      <c r="L58" s="59">
        <v>44992</v>
      </c>
      <c r="M58" s="59" t="s">
        <v>29</v>
      </c>
      <c r="N58" s="78" t="s">
        <v>127</v>
      </c>
    </row>
    <row r="59" spans="2:14" s="89" customFormat="1" ht="20.100000000000001" customHeight="1" x14ac:dyDescent="0.3">
      <c r="B59" s="90"/>
      <c r="C59" s="1057" t="s">
        <v>395</v>
      </c>
      <c r="D59" s="1058"/>
      <c r="E59" s="1058"/>
      <c r="F59" s="1058"/>
      <c r="G59" s="1058"/>
      <c r="H59" s="1058"/>
      <c r="I59" s="1058"/>
      <c r="J59" s="1058"/>
      <c r="K59" s="1058"/>
      <c r="L59" s="59">
        <v>44992</v>
      </c>
      <c r="M59" s="59" t="s">
        <v>367</v>
      </c>
      <c r="N59" s="78"/>
    </row>
    <row r="60" spans="2:14" s="115" customFormat="1" ht="29.25" customHeight="1" x14ac:dyDescent="0.3">
      <c r="B60" s="113"/>
      <c r="C60" s="1085" t="s">
        <v>130</v>
      </c>
      <c r="D60" s="1086"/>
      <c r="E60" s="1086"/>
      <c r="F60" s="1086"/>
      <c r="G60" s="1086"/>
      <c r="H60" s="1086"/>
      <c r="I60" s="1086"/>
      <c r="J60" s="1086"/>
      <c r="K60" s="1086"/>
      <c r="L60" s="107">
        <v>44994</v>
      </c>
      <c r="M60" s="107" t="s">
        <v>367</v>
      </c>
      <c r="N60" s="114"/>
    </row>
    <row r="61" spans="2:14" s="89" customFormat="1" ht="20.100000000000001" customHeight="1" x14ac:dyDescent="0.3">
      <c r="B61" s="90"/>
      <c r="C61" s="1071" t="s">
        <v>139</v>
      </c>
      <c r="D61" s="1072"/>
      <c r="E61" s="1072"/>
      <c r="F61" s="1072"/>
      <c r="G61" s="1072"/>
      <c r="H61" s="1072"/>
      <c r="I61" s="1072"/>
      <c r="J61" s="1072"/>
      <c r="K61" s="1072"/>
      <c r="L61" s="107">
        <v>44994</v>
      </c>
      <c r="M61" s="107" t="s">
        <v>29</v>
      </c>
      <c r="N61" s="79"/>
    </row>
    <row r="62" spans="2:14" s="89" customFormat="1" ht="31.5" customHeight="1" x14ac:dyDescent="0.3">
      <c r="B62" s="90"/>
      <c r="C62" s="1085" t="s">
        <v>396</v>
      </c>
      <c r="D62" s="1086"/>
      <c r="E62" s="1086"/>
      <c r="F62" s="1086"/>
      <c r="G62" s="1086"/>
      <c r="H62" s="1086"/>
      <c r="I62" s="1086"/>
      <c r="J62" s="1086"/>
      <c r="K62" s="1086"/>
      <c r="L62" s="107">
        <v>44994</v>
      </c>
      <c r="M62" s="107" t="s">
        <v>397</v>
      </c>
      <c r="N62" s="79"/>
    </row>
    <row r="63" spans="2:14" s="89" customFormat="1" ht="31.5" customHeight="1" x14ac:dyDescent="0.3">
      <c r="B63" s="90"/>
      <c r="C63" s="1085" t="s">
        <v>131</v>
      </c>
      <c r="D63" s="1086"/>
      <c r="E63" s="1086"/>
      <c r="F63" s="1086"/>
      <c r="G63" s="1086"/>
      <c r="H63" s="1086"/>
      <c r="I63" s="1086"/>
      <c r="J63" s="1086"/>
      <c r="K63" s="1086"/>
      <c r="L63" s="107">
        <v>44994</v>
      </c>
      <c r="M63" s="107" t="s">
        <v>397</v>
      </c>
      <c r="N63" s="79"/>
    </row>
    <row r="64" spans="2:14" s="12" customFormat="1" ht="45" customHeight="1" x14ac:dyDescent="0.3">
      <c r="B64" s="64"/>
      <c r="C64" s="1091" t="s">
        <v>398</v>
      </c>
      <c r="D64" s="1058"/>
      <c r="E64" s="1058"/>
      <c r="F64" s="1058"/>
      <c r="G64" s="1058"/>
      <c r="H64" s="1058"/>
      <c r="I64" s="1058"/>
      <c r="J64" s="1058"/>
      <c r="K64" s="1058"/>
      <c r="L64" s="59">
        <v>44999</v>
      </c>
      <c r="M64" s="59" t="s">
        <v>367</v>
      </c>
      <c r="N64" s="78"/>
    </row>
    <row r="65" spans="1:14" s="89" customFormat="1" ht="45" customHeight="1" x14ac:dyDescent="0.3">
      <c r="B65" s="90"/>
      <c r="C65" s="1085" t="s">
        <v>343</v>
      </c>
      <c r="D65" s="1072"/>
      <c r="E65" s="1072"/>
      <c r="F65" s="1072"/>
      <c r="G65" s="1072"/>
      <c r="H65" s="1072"/>
      <c r="I65" s="1072"/>
      <c r="J65" s="1072"/>
      <c r="K65" s="1072"/>
      <c r="L65" s="107">
        <v>84</v>
      </c>
      <c r="M65" s="107" t="s">
        <v>399</v>
      </c>
      <c r="N65" s="149" t="s">
        <v>400</v>
      </c>
    </row>
    <row r="66" spans="1:14" s="89" customFormat="1" ht="46.5" customHeight="1" x14ac:dyDescent="0.3">
      <c r="B66" s="101"/>
      <c r="C66" s="1094" t="s">
        <v>401</v>
      </c>
      <c r="D66" s="1095"/>
      <c r="E66" s="1095"/>
      <c r="F66" s="1095"/>
      <c r="G66" s="1095"/>
      <c r="H66" s="1095"/>
      <c r="I66" s="1095"/>
      <c r="J66" s="1095"/>
      <c r="K66" s="1095"/>
      <c r="L66" s="104">
        <v>45006</v>
      </c>
      <c r="M66" s="139" t="s">
        <v>224</v>
      </c>
      <c r="N66" s="140" t="s">
        <v>402</v>
      </c>
    </row>
    <row r="67" spans="1:14" s="89" customFormat="1" ht="45" customHeight="1" x14ac:dyDescent="0.3">
      <c r="B67" s="150"/>
      <c r="C67" s="1085" t="s">
        <v>403</v>
      </c>
      <c r="D67" s="1072"/>
      <c r="E67" s="1072"/>
      <c r="F67" s="1072"/>
      <c r="G67" s="1072"/>
      <c r="H67" s="1072"/>
      <c r="I67" s="1072"/>
      <c r="J67" s="1072"/>
      <c r="K67" s="1072"/>
      <c r="L67" s="107">
        <v>45009</v>
      </c>
      <c r="M67" s="107" t="s">
        <v>364</v>
      </c>
      <c r="N67" s="151"/>
    </row>
    <row r="68" spans="1:14" s="89" customFormat="1" ht="31.5" customHeight="1" x14ac:dyDescent="0.3">
      <c r="B68" s="90"/>
      <c r="C68" s="1101" t="s">
        <v>344</v>
      </c>
      <c r="D68" s="1102"/>
      <c r="E68" s="1102"/>
      <c r="F68" s="1102"/>
      <c r="G68" s="1102"/>
      <c r="H68" s="1102"/>
      <c r="I68" s="1102"/>
      <c r="J68" s="1102"/>
      <c r="K68" s="1103"/>
      <c r="L68" s="145">
        <v>45020</v>
      </c>
      <c r="M68" s="145" t="s">
        <v>364</v>
      </c>
      <c r="N68" s="114"/>
    </row>
    <row r="69" spans="1:14" s="89" customFormat="1" ht="31.5" customHeight="1" x14ac:dyDescent="0.3">
      <c r="B69" s="90"/>
      <c r="C69" s="1101" t="s">
        <v>404</v>
      </c>
      <c r="D69" s="1102"/>
      <c r="E69" s="1102"/>
      <c r="F69" s="1102"/>
      <c r="G69" s="1102"/>
      <c r="H69" s="1102"/>
      <c r="I69" s="1102"/>
      <c r="J69" s="1102"/>
      <c r="K69" s="1103"/>
      <c r="L69" s="145">
        <v>45020</v>
      </c>
      <c r="M69" s="145" t="s">
        <v>364</v>
      </c>
      <c r="N69" s="114"/>
    </row>
    <row r="70" spans="1:14" s="89" customFormat="1" ht="20.100000000000001" customHeight="1" x14ac:dyDescent="0.3">
      <c r="B70" s="90"/>
      <c r="C70" s="1071" t="s">
        <v>405</v>
      </c>
      <c r="D70" s="1072"/>
      <c r="E70" s="1072"/>
      <c r="F70" s="1072"/>
      <c r="G70" s="1072"/>
      <c r="H70" s="1072"/>
      <c r="I70" s="1072"/>
      <c r="J70" s="1072"/>
      <c r="K70" s="1072"/>
      <c r="L70" s="68"/>
      <c r="M70" s="59" t="s">
        <v>24</v>
      </c>
      <c r="N70" s="79"/>
    </row>
    <row r="71" spans="1:14" s="89" customFormat="1" ht="34.5" customHeight="1" x14ac:dyDescent="0.3">
      <c r="B71" s="90"/>
      <c r="C71" s="1105" t="s">
        <v>406</v>
      </c>
      <c r="D71" s="1106"/>
      <c r="E71" s="1106"/>
      <c r="F71" s="1106"/>
      <c r="G71" s="1106"/>
      <c r="H71" s="1106"/>
      <c r="I71" s="1106"/>
      <c r="J71" s="1106"/>
      <c r="K71" s="1106"/>
      <c r="L71" s="145">
        <v>45020</v>
      </c>
      <c r="M71" s="145" t="s">
        <v>392</v>
      </c>
      <c r="N71" s="79"/>
    </row>
    <row r="72" spans="1:14" s="12" customFormat="1" ht="20.100000000000001" customHeight="1" x14ac:dyDescent="0.3">
      <c r="B72" s="60"/>
      <c r="C72" s="1057"/>
      <c r="D72" s="1058"/>
      <c r="E72" s="1058"/>
      <c r="F72" s="1058"/>
      <c r="G72" s="1058"/>
      <c r="H72" s="1058"/>
      <c r="I72" s="1058"/>
      <c r="J72" s="1058"/>
      <c r="K72" s="1058"/>
      <c r="L72" s="68"/>
      <c r="M72" s="62"/>
      <c r="N72" s="78"/>
    </row>
    <row r="73" spans="1:14" s="12" customFormat="1" ht="20.100000000000001" customHeight="1" x14ac:dyDescent="0.3">
      <c r="B73" s="61">
        <v>6</v>
      </c>
      <c r="C73" s="1056" t="s">
        <v>407</v>
      </c>
      <c r="D73" s="1056"/>
      <c r="E73" s="1056"/>
      <c r="F73" s="1056"/>
      <c r="G73" s="1056"/>
      <c r="H73" s="1056"/>
      <c r="I73" s="1056"/>
      <c r="J73" s="1056"/>
      <c r="K73" s="1056"/>
      <c r="L73" s="65"/>
      <c r="M73" s="65"/>
      <c r="N73" s="80"/>
    </row>
    <row r="74" spans="1:14" s="6" customFormat="1" ht="20.100000000000001" customHeight="1" x14ac:dyDescent="0.3">
      <c r="B74" s="67"/>
      <c r="C74" s="1057" t="s">
        <v>45</v>
      </c>
      <c r="D74" s="1058"/>
      <c r="E74" s="1058"/>
      <c r="F74" s="1058"/>
      <c r="G74" s="1058"/>
      <c r="H74" s="1058"/>
      <c r="I74" s="1058"/>
      <c r="J74" s="1058"/>
      <c r="K74" s="1058"/>
      <c r="L74" s="59">
        <v>44998</v>
      </c>
      <c r="M74" s="62" t="s">
        <v>24</v>
      </c>
      <c r="N74" s="78"/>
    </row>
    <row r="75" spans="1:14" s="6" customFormat="1" ht="54.75" customHeight="1" x14ac:dyDescent="0.3">
      <c r="B75" s="67"/>
      <c r="C75" s="1077" t="s">
        <v>235</v>
      </c>
      <c r="D75" s="1070"/>
      <c r="E75" s="1070"/>
      <c r="F75" s="1070"/>
      <c r="G75" s="1070"/>
      <c r="H75" s="1070"/>
      <c r="I75" s="1070"/>
      <c r="J75" s="1070"/>
      <c r="K75" s="1070"/>
      <c r="L75" s="68">
        <v>45009</v>
      </c>
      <c r="M75" s="91" t="s">
        <v>377</v>
      </c>
      <c r="N75" s="78"/>
    </row>
    <row r="76" spans="1:14" s="6" customFormat="1" ht="20.100000000000001" customHeight="1" x14ac:dyDescent="0.3">
      <c r="A76" s="120"/>
      <c r="B76" s="102"/>
      <c r="C76" s="1073" t="s">
        <v>231</v>
      </c>
      <c r="D76" s="1074"/>
      <c r="E76" s="1074"/>
      <c r="F76" s="1074"/>
      <c r="G76" s="1074"/>
      <c r="H76" s="1074"/>
      <c r="I76" s="1074"/>
      <c r="J76" s="1074"/>
      <c r="K76" s="1074"/>
      <c r="L76" s="104">
        <v>45000</v>
      </c>
      <c r="M76" s="104" t="s">
        <v>29</v>
      </c>
      <c r="N76" s="100"/>
    </row>
    <row r="77" spans="1:14" s="6" customFormat="1" ht="19.5" customHeight="1" x14ac:dyDescent="0.3">
      <c r="A77" s="120"/>
      <c r="B77" s="123"/>
      <c r="C77" s="1087" t="s">
        <v>408</v>
      </c>
      <c r="D77" s="1088"/>
      <c r="E77" s="1088"/>
      <c r="F77" s="1088"/>
      <c r="G77" s="1088"/>
      <c r="H77" s="1088"/>
      <c r="I77" s="1088"/>
      <c r="J77" s="1088"/>
      <c r="K77" s="1088"/>
      <c r="L77" s="124">
        <v>44992</v>
      </c>
      <c r="M77" s="125" t="s">
        <v>372</v>
      </c>
      <c r="N77" s="126" t="s">
        <v>409</v>
      </c>
    </row>
    <row r="78" spans="1:14" s="6" customFormat="1" ht="19.5" customHeight="1" x14ac:dyDescent="0.3">
      <c r="A78" s="120"/>
      <c r="B78" s="102"/>
      <c r="C78" s="1073" t="s">
        <v>221</v>
      </c>
      <c r="D78" s="1074"/>
      <c r="E78" s="1074"/>
      <c r="F78" s="1074"/>
      <c r="G78" s="1074"/>
      <c r="H78" s="1074"/>
      <c r="I78" s="1074"/>
      <c r="J78" s="1074"/>
      <c r="K78" s="1074"/>
      <c r="L78" s="104">
        <v>44994</v>
      </c>
      <c r="M78" s="99" t="s">
        <v>24</v>
      </c>
      <c r="N78" s="100" t="s">
        <v>410</v>
      </c>
    </row>
    <row r="79" spans="1:14" s="119" customFormat="1" ht="31.5" customHeight="1" x14ac:dyDescent="0.3">
      <c r="B79" s="152"/>
      <c r="C79" s="1094" t="s">
        <v>411</v>
      </c>
      <c r="D79" s="1074"/>
      <c r="E79" s="1074"/>
      <c r="F79" s="1074"/>
      <c r="G79" s="1074"/>
      <c r="H79" s="1074"/>
      <c r="I79" s="1074"/>
      <c r="J79" s="1074"/>
      <c r="K79" s="1074"/>
      <c r="L79" s="104">
        <v>44998</v>
      </c>
      <c r="M79" s="99" t="s">
        <v>29</v>
      </c>
      <c r="N79" s="100" t="s">
        <v>98</v>
      </c>
    </row>
    <row r="80" spans="1:14" s="119" customFormat="1" ht="21" customHeight="1" x14ac:dyDescent="0.3">
      <c r="B80" s="123"/>
      <c r="C80" s="1104" t="s">
        <v>236</v>
      </c>
      <c r="D80" s="1088"/>
      <c r="E80" s="1088"/>
      <c r="F80" s="1088"/>
      <c r="G80" s="1088"/>
      <c r="H80" s="1088"/>
      <c r="I80" s="1088"/>
      <c r="J80" s="1088"/>
      <c r="K80" s="1088"/>
      <c r="L80" s="124">
        <v>45009</v>
      </c>
      <c r="M80" s="125" t="s">
        <v>364</v>
      </c>
      <c r="N80" s="100" t="s">
        <v>412</v>
      </c>
    </row>
    <row r="81" spans="2:14" s="119" customFormat="1" ht="21" customHeight="1" x14ac:dyDescent="0.3">
      <c r="B81" s="102"/>
      <c r="C81" s="1094" t="s">
        <v>237</v>
      </c>
      <c r="D81" s="1074"/>
      <c r="E81" s="1074"/>
      <c r="F81" s="1074"/>
      <c r="G81" s="1074"/>
      <c r="H81" s="1074"/>
      <c r="I81" s="1074"/>
      <c r="J81" s="1074"/>
      <c r="K81" s="1074"/>
      <c r="L81" s="104">
        <v>45002</v>
      </c>
      <c r="M81" s="99" t="s">
        <v>29</v>
      </c>
      <c r="N81" s="100" t="s">
        <v>98</v>
      </c>
    </row>
    <row r="82" spans="2:14" s="89" customFormat="1" ht="35.25" customHeight="1" x14ac:dyDescent="0.3">
      <c r="B82" s="90"/>
      <c r="C82" s="1101" t="s">
        <v>413</v>
      </c>
      <c r="D82" s="1102"/>
      <c r="E82" s="1102"/>
      <c r="F82" s="1102"/>
      <c r="G82" s="1102"/>
      <c r="H82" s="1102"/>
      <c r="I82" s="1102"/>
      <c r="J82" s="1102"/>
      <c r="K82" s="1103"/>
      <c r="L82" s="145">
        <v>45020</v>
      </c>
      <c r="M82" s="145" t="s">
        <v>414</v>
      </c>
      <c r="N82" s="114"/>
    </row>
    <row r="83" spans="2:14" s="119" customFormat="1" ht="21" customHeight="1" x14ac:dyDescent="0.3">
      <c r="B83" s="118"/>
      <c r="C83" s="1091"/>
      <c r="D83" s="1058"/>
      <c r="E83" s="1058"/>
      <c r="F83" s="1058"/>
      <c r="G83" s="1058"/>
      <c r="H83" s="1058"/>
      <c r="I83" s="1058"/>
      <c r="J83" s="1058"/>
      <c r="K83" s="1058"/>
      <c r="L83" s="59"/>
      <c r="M83" s="62"/>
      <c r="N83" s="77"/>
    </row>
    <row r="84" spans="2:14" s="119" customFormat="1" ht="21" customHeight="1" x14ac:dyDescent="0.3">
      <c r="B84" s="64">
        <v>7</v>
      </c>
      <c r="C84" s="1107" t="s">
        <v>415</v>
      </c>
      <c r="D84" s="1056"/>
      <c r="E84" s="1056"/>
      <c r="F84" s="1056"/>
      <c r="G84" s="1056"/>
      <c r="H84" s="1056"/>
      <c r="I84" s="1056"/>
      <c r="J84" s="1056"/>
      <c r="K84" s="1056"/>
      <c r="L84" s="59"/>
      <c r="M84" s="62"/>
      <c r="N84" s="77"/>
    </row>
    <row r="85" spans="2:14" s="119" customFormat="1" ht="30.75" customHeight="1" x14ac:dyDescent="0.3">
      <c r="B85" s="118"/>
      <c r="C85" s="1105" t="s">
        <v>416</v>
      </c>
      <c r="D85" s="1100"/>
      <c r="E85" s="1100"/>
      <c r="F85" s="1100"/>
      <c r="G85" s="1100"/>
      <c r="H85" s="1100"/>
      <c r="I85" s="1100"/>
      <c r="J85" s="1100"/>
      <c r="K85" s="1100"/>
      <c r="L85" s="145">
        <v>45015</v>
      </c>
      <c r="M85" s="146" t="s">
        <v>392</v>
      </c>
      <c r="N85" s="77"/>
    </row>
    <row r="86" spans="2:14" s="119" customFormat="1" ht="21" customHeight="1" x14ac:dyDescent="0.3">
      <c r="B86" s="118"/>
      <c r="C86" s="1105" t="s">
        <v>417</v>
      </c>
      <c r="D86" s="1100"/>
      <c r="E86" s="1100"/>
      <c r="F86" s="1100"/>
      <c r="G86" s="1100"/>
      <c r="H86" s="1100"/>
      <c r="I86" s="1100"/>
      <c r="J86" s="1100"/>
      <c r="K86" s="1100"/>
      <c r="L86" s="145">
        <v>45022</v>
      </c>
      <c r="M86" s="146" t="s">
        <v>29</v>
      </c>
      <c r="N86" s="77"/>
    </row>
    <row r="87" spans="2:14" s="119" customFormat="1" ht="21" customHeight="1" x14ac:dyDescent="0.3">
      <c r="B87" s="118"/>
      <c r="C87" s="1091"/>
      <c r="D87" s="1058"/>
      <c r="E87" s="1058"/>
      <c r="F87" s="1058"/>
      <c r="G87" s="1058"/>
      <c r="H87" s="1058"/>
      <c r="I87" s="1058"/>
      <c r="J87" s="1058"/>
      <c r="K87" s="1058"/>
      <c r="L87" s="59"/>
      <c r="M87" s="62"/>
      <c r="N87" s="77"/>
    </row>
    <row r="88" spans="2:14" s="119" customFormat="1" ht="21" customHeight="1" x14ac:dyDescent="0.3">
      <c r="B88" s="64">
        <v>8</v>
      </c>
      <c r="C88" s="1107" t="s">
        <v>418</v>
      </c>
      <c r="D88" s="1056"/>
      <c r="E88" s="1056"/>
      <c r="F88" s="1056"/>
      <c r="G88" s="1056"/>
      <c r="H88" s="1056"/>
      <c r="I88" s="1056"/>
      <c r="J88" s="1056"/>
      <c r="K88" s="1056"/>
      <c r="L88" s="59"/>
      <c r="M88" s="62"/>
      <c r="N88" s="77"/>
    </row>
    <row r="89" spans="2:14" s="119" customFormat="1" ht="21" customHeight="1" x14ac:dyDescent="0.3">
      <c r="B89" s="118"/>
      <c r="C89" s="1105" t="s">
        <v>419</v>
      </c>
      <c r="D89" s="1100"/>
      <c r="E89" s="1100"/>
      <c r="F89" s="1100"/>
      <c r="G89" s="1100"/>
      <c r="H89" s="1100"/>
      <c r="I89" s="1100"/>
      <c r="J89" s="1100"/>
      <c r="K89" s="1100"/>
      <c r="L89" s="145">
        <v>45020</v>
      </c>
      <c r="M89" s="146" t="s">
        <v>372</v>
      </c>
      <c r="N89" s="77"/>
    </row>
    <row r="90" spans="2:14" s="119" customFormat="1" ht="21" customHeight="1" x14ac:dyDescent="0.3">
      <c r="B90" s="118"/>
      <c r="C90" s="1105" t="s">
        <v>420</v>
      </c>
      <c r="D90" s="1100"/>
      <c r="E90" s="1100"/>
      <c r="F90" s="1100"/>
      <c r="G90" s="1100"/>
      <c r="H90" s="1100"/>
      <c r="I90" s="1100"/>
      <c r="J90" s="1100"/>
      <c r="K90" s="1100"/>
      <c r="L90" s="145">
        <v>45020</v>
      </c>
      <c r="M90" s="146" t="s">
        <v>377</v>
      </c>
      <c r="N90" s="77"/>
    </row>
    <row r="91" spans="2:14" s="119" customFormat="1" ht="21" customHeight="1" x14ac:dyDescent="0.3">
      <c r="B91" s="118"/>
      <c r="C91" s="1105" t="s">
        <v>421</v>
      </c>
      <c r="D91" s="1100"/>
      <c r="E91" s="1100"/>
      <c r="F91" s="1100"/>
      <c r="G91" s="1100"/>
      <c r="H91" s="1100"/>
      <c r="I91" s="1100"/>
      <c r="J91" s="1100"/>
      <c r="K91" s="1100"/>
      <c r="L91" s="145">
        <v>45020</v>
      </c>
      <c r="M91" s="146" t="s">
        <v>24</v>
      </c>
      <c r="N91" s="77"/>
    </row>
    <row r="92" spans="2:14" s="119" customFormat="1" ht="21" customHeight="1" x14ac:dyDescent="0.3">
      <c r="B92" s="118"/>
      <c r="C92" s="1105" t="s">
        <v>422</v>
      </c>
      <c r="D92" s="1100"/>
      <c r="E92" s="1100"/>
      <c r="F92" s="1100"/>
      <c r="G92" s="1100"/>
      <c r="H92" s="1100"/>
      <c r="I92" s="1100"/>
      <c r="J92" s="1100"/>
      <c r="K92" s="1100"/>
      <c r="L92" s="145">
        <v>45020</v>
      </c>
      <c r="M92" s="146" t="s">
        <v>41</v>
      </c>
      <c r="N92" s="77"/>
    </row>
    <row r="93" spans="2:14" s="119" customFormat="1" ht="21" customHeight="1" x14ac:dyDescent="0.3">
      <c r="B93" s="118"/>
      <c r="C93" s="1105" t="s">
        <v>423</v>
      </c>
      <c r="D93" s="1100"/>
      <c r="E93" s="1100"/>
      <c r="F93" s="1100"/>
      <c r="G93" s="1100"/>
      <c r="H93" s="1100"/>
      <c r="I93" s="1100"/>
      <c r="J93" s="1100"/>
      <c r="K93" s="1100"/>
      <c r="L93" s="145">
        <v>45020</v>
      </c>
      <c r="M93" s="146" t="s">
        <v>377</v>
      </c>
      <c r="N93" s="77"/>
    </row>
    <row r="94" spans="2:14" s="119" customFormat="1" ht="21" customHeight="1" x14ac:dyDescent="0.3">
      <c r="B94" s="118"/>
      <c r="C94" s="1105" t="s">
        <v>342</v>
      </c>
      <c r="D94" s="1100"/>
      <c r="E94" s="1100"/>
      <c r="F94" s="1100"/>
      <c r="G94" s="1100"/>
      <c r="H94" s="1100"/>
      <c r="I94" s="1100"/>
      <c r="J94" s="1100"/>
      <c r="K94" s="1100"/>
      <c r="L94" s="145">
        <v>45020</v>
      </c>
      <c r="M94" s="146" t="s">
        <v>24</v>
      </c>
      <c r="N94" s="77"/>
    </row>
    <row r="95" spans="2:14" s="119" customFormat="1" ht="21" customHeight="1" x14ac:dyDescent="0.3">
      <c r="B95" s="118"/>
      <c r="C95" s="1105" t="s">
        <v>345</v>
      </c>
      <c r="D95" s="1100"/>
      <c r="E95" s="1100"/>
      <c r="F95" s="1100"/>
      <c r="G95" s="1100"/>
      <c r="H95" s="1100"/>
      <c r="I95" s="1100"/>
      <c r="J95" s="1100"/>
      <c r="K95" s="1100"/>
      <c r="L95" s="145">
        <v>45020</v>
      </c>
      <c r="M95" s="146" t="s">
        <v>24</v>
      </c>
      <c r="N95" s="77"/>
    </row>
    <row r="96" spans="2:14" s="119" customFormat="1" ht="21" customHeight="1" x14ac:dyDescent="0.3">
      <c r="B96" s="118"/>
      <c r="C96" s="1091"/>
      <c r="D96" s="1058"/>
      <c r="E96" s="1058"/>
      <c r="F96" s="1058"/>
      <c r="G96" s="1058"/>
      <c r="H96" s="1058"/>
      <c r="I96" s="1058"/>
      <c r="J96" s="1058"/>
      <c r="K96" s="1058"/>
      <c r="L96" s="59"/>
      <c r="M96" s="62"/>
      <c r="N96" s="77"/>
    </row>
    <row r="97" spans="2:14" s="119" customFormat="1" ht="21" customHeight="1" x14ac:dyDescent="0.3">
      <c r="B97" s="64">
        <v>9</v>
      </c>
      <c r="C97" s="1107" t="s">
        <v>340</v>
      </c>
      <c r="D97" s="1056"/>
      <c r="E97" s="1056"/>
      <c r="F97" s="1056"/>
      <c r="G97" s="1056"/>
      <c r="H97" s="1056"/>
      <c r="I97" s="1056"/>
      <c r="J97" s="1056"/>
      <c r="K97" s="1056"/>
      <c r="L97" s="59"/>
      <c r="M97" s="62"/>
      <c r="N97" s="77"/>
    </row>
    <row r="98" spans="2:14" s="119" customFormat="1" ht="21" customHeight="1" x14ac:dyDescent="0.3">
      <c r="B98" s="118"/>
      <c r="C98" s="1105" t="s">
        <v>346</v>
      </c>
      <c r="D98" s="1100"/>
      <c r="E98" s="1100"/>
      <c r="F98" s="1100"/>
      <c r="G98" s="1100"/>
      <c r="H98" s="1100"/>
      <c r="I98" s="1100"/>
      <c r="J98" s="1100"/>
      <c r="K98" s="1100"/>
      <c r="L98" s="145"/>
      <c r="M98" s="146" t="s">
        <v>376</v>
      </c>
      <c r="N98" s="77"/>
    </row>
    <row r="99" spans="2:14" s="119" customFormat="1" ht="21" customHeight="1" x14ac:dyDescent="0.3">
      <c r="B99" s="118"/>
      <c r="C99" s="1105" t="s">
        <v>424</v>
      </c>
      <c r="D99" s="1100"/>
      <c r="E99" s="1100"/>
      <c r="F99" s="1100"/>
      <c r="G99" s="1100"/>
      <c r="H99" s="1100"/>
      <c r="I99" s="1100"/>
      <c r="J99" s="1100"/>
      <c r="K99" s="1100"/>
      <c r="L99" s="145">
        <v>45013</v>
      </c>
      <c r="M99" s="146" t="s">
        <v>376</v>
      </c>
      <c r="N99" s="77"/>
    </row>
    <row r="100" spans="2:14" s="119" customFormat="1" ht="21" customHeight="1" x14ac:dyDescent="0.3">
      <c r="B100" s="67"/>
      <c r="C100" s="1091"/>
      <c r="D100" s="1058"/>
      <c r="E100" s="1058"/>
      <c r="F100" s="1058"/>
      <c r="G100" s="1058"/>
      <c r="H100" s="1058"/>
      <c r="I100" s="1058"/>
      <c r="J100" s="1058"/>
      <c r="K100" s="1058"/>
      <c r="L100" s="59"/>
      <c r="M100" s="62"/>
      <c r="N100" s="77"/>
    </row>
    <row r="101" spans="2:14" x14ac:dyDescent="0.3">
      <c r="B101" s="23"/>
      <c r="C101" s="3"/>
      <c r="D101" s="3"/>
      <c r="E101" s="3"/>
      <c r="F101" s="4"/>
      <c r="G101" s="3"/>
      <c r="H101" s="3"/>
      <c r="I101" s="3"/>
      <c r="J101" s="3"/>
      <c r="K101" s="3"/>
      <c r="L101" s="3"/>
      <c r="M101" s="3"/>
      <c r="N101" s="81"/>
    </row>
  </sheetData>
  <mergeCells count="92">
    <mergeCell ref="C99:K99"/>
    <mergeCell ref="C100:K100"/>
    <mergeCell ref="C93:K93"/>
    <mergeCell ref="C94:K94"/>
    <mergeCell ref="C95:K95"/>
    <mergeCell ref="C96:K96"/>
    <mergeCell ref="C97:K97"/>
    <mergeCell ref="C98:K98"/>
    <mergeCell ref="C92:K92"/>
    <mergeCell ref="C81:K81"/>
    <mergeCell ref="C82:K82"/>
    <mergeCell ref="C83:K83"/>
    <mergeCell ref="C84:K84"/>
    <mergeCell ref="C85:K85"/>
    <mergeCell ref="C86:K86"/>
    <mergeCell ref="C87:K87"/>
    <mergeCell ref="C88:K88"/>
    <mergeCell ref="C89:K89"/>
    <mergeCell ref="C90:K90"/>
    <mergeCell ref="C91:K91"/>
    <mergeCell ref="C80:K80"/>
    <mergeCell ref="C69:K69"/>
    <mergeCell ref="C70:K70"/>
    <mergeCell ref="C71:K71"/>
    <mergeCell ref="C72:K72"/>
    <mergeCell ref="C73:K73"/>
    <mergeCell ref="C74:K74"/>
    <mergeCell ref="C75:K75"/>
    <mergeCell ref="C76:K76"/>
    <mergeCell ref="C77:K77"/>
    <mergeCell ref="C78:K78"/>
    <mergeCell ref="C79:K79"/>
    <mergeCell ref="C68:K68"/>
    <mergeCell ref="C57:K57"/>
    <mergeCell ref="C58:K58"/>
    <mergeCell ref="C59:K59"/>
    <mergeCell ref="C60:K60"/>
    <mergeCell ref="C61:K61"/>
    <mergeCell ref="C62:K62"/>
    <mergeCell ref="C63:K63"/>
    <mergeCell ref="C64:K64"/>
    <mergeCell ref="C65:K65"/>
    <mergeCell ref="C66:K66"/>
    <mergeCell ref="C67:K67"/>
    <mergeCell ref="C56:K56"/>
    <mergeCell ref="C45:K45"/>
    <mergeCell ref="C46:K46"/>
    <mergeCell ref="C47:K47"/>
    <mergeCell ref="C48:K48"/>
    <mergeCell ref="C49:K49"/>
    <mergeCell ref="C50:K50"/>
    <mergeCell ref="C51:K51"/>
    <mergeCell ref="C52:K52"/>
    <mergeCell ref="C53:K53"/>
    <mergeCell ref="C54:K54"/>
    <mergeCell ref="C55:K55"/>
    <mergeCell ref="C44:K44"/>
    <mergeCell ref="C33:K33"/>
    <mergeCell ref="C34:K34"/>
    <mergeCell ref="C35:K35"/>
    <mergeCell ref="C36:K36"/>
    <mergeCell ref="C37:K37"/>
    <mergeCell ref="C38:K38"/>
    <mergeCell ref="C39:K39"/>
    <mergeCell ref="C40:K40"/>
    <mergeCell ref="C41:K41"/>
    <mergeCell ref="C42:K42"/>
    <mergeCell ref="C43:K43"/>
    <mergeCell ref="C32:K32"/>
    <mergeCell ref="C22:K22"/>
    <mergeCell ref="L22:L23"/>
    <mergeCell ref="C23:K23"/>
    <mergeCell ref="C24:K24"/>
    <mergeCell ref="C25:K25"/>
    <mergeCell ref="C26:K26"/>
    <mergeCell ref="C27:K27"/>
    <mergeCell ref="C28:K28"/>
    <mergeCell ref="C29:K29"/>
    <mergeCell ref="C30:K30"/>
    <mergeCell ref="C31:K31"/>
    <mergeCell ref="C21:K21"/>
    <mergeCell ref="E3:G3"/>
    <mergeCell ref="H5:K5"/>
    <mergeCell ref="C12:K12"/>
    <mergeCell ref="C13:K13"/>
    <mergeCell ref="C14:K14"/>
    <mergeCell ref="C15:K15"/>
    <mergeCell ref="C16:K16"/>
    <mergeCell ref="C17:K17"/>
    <mergeCell ref="C18:K18"/>
    <mergeCell ref="C19:K19"/>
    <mergeCell ref="C20:K20"/>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32"/>
  <sheetViews>
    <sheetView showGridLines="0" view="pageBreakPreview" zoomScale="55" zoomScaleNormal="100" zoomScaleSheetLayoutView="55" workbookViewId="0">
      <selection activeCell="B29" sqref="B29"/>
    </sheetView>
  </sheetViews>
  <sheetFormatPr defaultColWidth="8.25" defaultRowHeight="13.5"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9.125" style="1" customWidth="1"/>
    <col min="13" max="13" width="17.125" style="1" customWidth="1"/>
    <col min="14" max="14" width="22.875" style="82" customWidth="1"/>
    <col min="15" max="15" width="1.75" style="1" customWidth="1"/>
    <col min="16" max="16" width="62.125" style="1" customWidth="1"/>
    <col min="17" max="16384" width="8.25" style="1"/>
  </cols>
  <sheetData>
    <row r="1" spans="2:16" ht="50.1" customHeight="1" x14ac:dyDescent="0.3">
      <c r="B1" s="22" t="s">
        <v>10</v>
      </c>
      <c r="C1" s="22"/>
      <c r="D1" s="22"/>
      <c r="E1" s="22"/>
      <c r="F1" s="22"/>
      <c r="G1" s="22"/>
      <c r="H1" s="22"/>
      <c r="I1" s="22"/>
      <c r="J1" s="22"/>
      <c r="K1" s="22"/>
      <c r="L1" s="22"/>
      <c r="M1" s="22"/>
      <c r="N1" s="69"/>
    </row>
    <row r="2" spans="2:16" ht="30" customHeight="1" x14ac:dyDescent="0.3">
      <c r="B2" s="39" t="s">
        <v>11</v>
      </c>
      <c r="C2" s="143"/>
      <c r="D2" s="42"/>
      <c r="E2" s="43"/>
      <c r="F2" s="43"/>
      <c r="G2" s="43"/>
      <c r="H2" s="43"/>
      <c r="I2" s="42"/>
      <c r="J2" s="42"/>
      <c r="K2" s="42"/>
      <c r="L2" s="41"/>
      <c r="M2" s="40"/>
      <c r="N2" s="70"/>
    </row>
    <row r="3" spans="2:16" ht="20.100000000000001" customHeight="1" x14ac:dyDescent="0.3">
      <c r="B3" s="27" t="s">
        <v>9</v>
      </c>
      <c r="C3" s="28"/>
      <c r="D3" s="28"/>
      <c r="E3" s="1050" t="s">
        <v>551</v>
      </c>
      <c r="F3" s="1050"/>
      <c r="G3" s="1051"/>
      <c r="H3" s="39" t="s">
        <v>499</v>
      </c>
      <c r="I3" s="37"/>
      <c r="J3" s="37"/>
      <c r="K3" s="37"/>
      <c r="L3" s="37"/>
      <c r="M3" s="36"/>
      <c r="N3" s="71"/>
    </row>
    <row r="4" spans="2:16" ht="20.100000000000001" customHeight="1" x14ac:dyDescent="0.3">
      <c r="B4" s="35" t="s">
        <v>15</v>
      </c>
      <c r="C4" s="34"/>
      <c r="D4" s="34"/>
      <c r="F4" s="3"/>
      <c r="G4" s="33"/>
      <c r="H4" s="35" t="s">
        <v>14</v>
      </c>
      <c r="I4" s="3"/>
      <c r="J4" s="3"/>
      <c r="K4" s="3"/>
      <c r="L4" s="3"/>
      <c r="M4" s="33"/>
      <c r="N4" s="72"/>
    </row>
    <row r="5" spans="2:16" ht="20.100000000000001" customHeight="1" x14ac:dyDescent="0.3">
      <c r="B5" s="31" t="s">
        <v>495</v>
      </c>
      <c r="C5" s="30"/>
      <c r="D5" s="30"/>
      <c r="E5" s="32"/>
      <c r="F5" s="30"/>
      <c r="G5" s="29"/>
      <c r="H5" s="1052" t="s">
        <v>8</v>
      </c>
      <c r="I5" s="1053"/>
      <c r="J5" s="1053"/>
      <c r="K5" s="1053"/>
      <c r="L5" s="37"/>
      <c r="M5" s="36"/>
      <c r="N5" s="71"/>
    </row>
    <row r="6" spans="2:16" ht="20.100000000000001" customHeight="1" x14ac:dyDescent="0.3">
      <c r="B6" s="31" t="s">
        <v>494</v>
      </c>
      <c r="C6" s="32"/>
      <c r="D6" s="32"/>
      <c r="E6" s="32"/>
      <c r="F6" s="30"/>
      <c r="G6" s="29"/>
      <c r="H6" s="142" t="s">
        <v>7</v>
      </c>
      <c r="I6" s="37"/>
      <c r="J6" s="37"/>
      <c r="K6" s="37"/>
      <c r="L6" s="37"/>
      <c r="M6" s="36"/>
      <c r="N6" s="71"/>
    </row>
    <row r="7" spans="2:16" ht="20.100000000000001" customHeight="1" x14ac:dyDescent="0.3">
      <c r="B7" s="31"/>
      <c r="C7" s="26"/>
      <c r="D7" s="26"/>
      <c r="E7" s="26"/>
      <c r="F7" s="26"/>
      <c r="G7" s="25"/>
      <c r="H7" s="35" t="s">
        <v>6</v>
      </c>
      <c r="I7" s="3"/>
      <c r="J7" s="2" t="s">
        <v>5</v>
      </c>
      <c r="K7" s="34"/>
      <c r="L7" s="3"/>
      <c r="M7" s="33"/>
      <c r="N7" s="72"/>
    </row>
    <row r="8" spans="2:16" ht="20.100000000000001" customHeight="1" x14ac:dyDescent="0.3">
      <c r="B8" s="35" t="s">
        <v>4</v>
      </c>
      <c r="C8" s="34"/>
      <c r="D8" s="34"/>
      <c r="E8" s="34"/>
      <c r="F8" s="3"/>
      <c r="G8" s="33"/>
      <c r="H8" s="35"/>
      <c r="I8" s="3"/>
      <c r="J8" s="34"/>
      <c r="K8" s="34"/>
      <c r="L8" s="3"/>
      <c r="M8" s="33"/>
      <c r="N8" s="72"/>
    </row>
    <row r="9" spans="2:16" ht="20.100000000000001" customHeight="1" x14ac:dyDescent="0.3">
      <c r="B9" s="31" t="s">
        <v>497</v>
      </c>
      <c r="C9" s="32"/>
      <c r="D9" s="32"/>
      <c r="E9" s="32"/>
      <c r="F9" s="32"/>
      <c r="G9" s="29"/>
      <c r="H9" s="31"/>
      <c r="I9" s="30"/>
      <c r="J9" s="32"/>
      <c r="K9" s="32"/>
      <c r="L9" s="30"/>
      <c r="M9" s="29"/>
      <c r="N9" s="73"/>
    </row>
    <row r="10" spans="2:16" ht="20.100000000000001" customHeight="1" x14ac:dyDescent="0.3">
      <c r="B10" s="31" t="s">
        <v>498</v>
      </c>
      <c r="C10" s="32"/>
      <c r="D10" s="32"/>
      <c r="E10" s="32"/>
      <c r="F10" s="32"/>
      <c r="G10" s="29"/>
      <c r="H10" s="31"/>
      <c r="I10" s="30"/>
      <c r="J10" s="32"/>
      <c r="K10" s="32"/>
      <c r="L10" s="30"/>
      <c r="M10" s="29"/>
      <c r="N10" s="73"/>
    </row>
    <row r="11" spans="2:16" ht="20.100000000000001" customHeight="1" x14ac:dyDescent="0.3">
      <c r="B11" s="27" t="s">
        <v>496</v>
      </c>
      <c r="C11" s="28"/>
      <c r="D11" s="28"/>
      <c r="E11" s="28"/>
      <c r="F11" s="26"/>
      <c r="G11" s="25"/>
      <c r="H11" s="27"/>
      <c r="I11" s="26"/>
      <c r="J11" s="26"/>
      <c r="K11" s="26"/>
      <c r="L11" s="26"/>
      <c r="M11" s="25"/>
      <c r="N11" s="74"/>
    </row>
    <row r="12" spans="2:16" ht="20.100000000000001" customHeight="1" x14ac:dyDescent="0.3">
      <c r="B12" s="144" t="s">
        <v>2</v>
      </c>
      <c r="C12" s="1054" t="s">
        <v>3</v>
      </c>
      <c r="D12" s="1055"/>
      <c r="E12" s="1055"/>
      <c r="F12" s="1055"/>
      <c r="G12" s="1055"/>
      <c r="H12" s="1055"/>
      <c r="I12" s="1055"/>
      <c r="J12" s="1055"/>
      <c r="K12" s="1055"/>
      <c r="L12" s="144" t="s">
        <v>1</v>
      </c>
      <c r="M12" s="144" t="s">
        <v>0</v>
      </c>
      <c r="N12" s="75" t="s">
        <v>97</v>
      </c>
      <c r="P12" s="1" t="s">
        <v>427</v>
      </c>
    </row>
    <row r="13" spans="2:16" s="24" customFormat="1" ht="20.100000000000001" customHeight="1" x14ac:dyDescent="0.3">
      <c r="B13" s="58">
        <v>1</v>
      </c>
      <c r="C13" s="1056" t="s">
        <v>503</v>
      </c>
      <c r="D13" s="1056"/>
      <c r="E13" s="1056"/>
      <c r="F13" s="1056"/>
      <c r="G13" s="1056"/>
      <c r="H13" s="1056"/>
      <c r="I13" s="1056"/>
      <c r="J13" s="1056"/>
      <c r="K13" s="1056"/>
      <c r="L13" s="59"/>
      <c r="M13" s="59"/>
      <c r="N13" s="76"/>
    </row>
    <row r="14" spans="2:16" s="12" customFormat="1" ht="20.100000000000001" customHeight="1" x14ac:dyDescent="0.3">
      <c r="B14" s="178"/>
      <c r="C14" s="1075" t="s">
        <v>437</v>
      </c>
      <c r="D14" s="1076"/>
      <c r="E14" s="1076"/>
      <c r="F14" s="1076"/>
      <c r="G14" s="1076"/>
      <c r="H14" s="1076"/>
      <c r="I14" s="1076"/>
      <c r="J14" s="1076"/>
      <c r="K14" s="1076"/>
      <c r="L14" s="96"/>
      <c r="M14" s="96" t="s">
        <v>18</v>
      </c>
      <c r="N14" s="96" t="s">
        <v>98</v>
      </c>
    </row>
    <row r="15" spans="2:16" s="12" customFormat="1" ht="20.100000000000001" customHeight="1" x14ac:dyDescent="0.3">
      <c r="B15" s="178"/>
      <c r="C15" s="1075" t="s">
        <v>438</v>
      </c>
      <c r="D15" s="1076"/>
      <c r="E15" s="1076"/>
      <c r="F15" s="1076"/>
      <c r="G15" s="1076"/>
      <c r="H15" s="1076"/>
      <c r="I15" s="1076"/>
      <c r="J15" s="1076"/>
      <c r="K15" s="1076"/>
      <c r="L15" s="96">
        <v>44974</v>
      </c>
      <c r="M15" s="96" t="s">
        <v>18</v>
      </c>
      <c r="N15" s="96" t="s">
        <v>98</v>
      </c>
    </row>
    <row r="16" spans="2:16" s="12" customFormat="1" ht="20.100000000000001" customHeight="1" x14ac:dyDescent="0.3">
      <c r="B16" s="178"/>
      <c r="C16" s="1075" t="s">
        <v>439</v>
      </c>
      <c r="D16" s="1076"/>
      <c r="E16" s="1076"/>
      <c r="F16" s="1076"/>
      <c r="G16" s="1076"/>
      <c r="H16" s="1076"/>
      <c r="I16" s="1076"/>
      <c r="J16" s="1076"/>
      <c r="K16" s="1076"/>
      <c r="L16" s="96">
        <v>44999</v>
      </c>
      <c r="M16" s="96" t="s">
        <v>29</v>
      </c>
      <c r="N16" s="96" t="s">
        <v>98</v>
      </c>
    </row>
    <row r="17" spans="2:16" s="12" customFormat="1" ht="20.100000000000001" customHeight="1" x14ac:dyDescent="0.3">
      <c r="B17" s="178"/>
      <c r="C17" s="1075" t="s">
        <v>491</v>
      </c>
      <c r="D17" s="1076"/>
      <c r="E17" s="1076"/>
      <c r="F17" s="1076"/>
      <c r="G17" s="1076"/>
      <c r="H17" s="1076"/>
      <c r="I17" s="1076"/>
      <c r="J17" s="1076"/>
      <c r="K17" s="1076"/>
      <c r="L17" s="96">
        <v>45027</v>
      </c>
      <c r="M17" s="96" t="s">
        <v>29</v>
      </c>
      <c r="N17" s="96" t="s">
        <v>98</v>
      </c>
    </row>
    <row r="18" spans="2:16" s="12" customFormat="1" ht="50.25" customHeight="1" x14ac:dyDescent="0.3">
      <c r="B18" s="178"/>
      <c r="C18" s="1111" t="s">
        <v>501</v>
      </c>
      <c r="D18" s="1113"/>
      <c r="E18" s="1113"/>
      <c r="F18" s="1113"/>
      <c r="G18" s="1113"/>
      <c r="H18" s="1113"/>
      <c r="I18" s="1113"/>
      <c r="J18" s="1113"/>
      <c r="K18" s="1113"/>
      <c r="L18" s="158">
        <v>45027</v>
      </c>
      <c r="M18" s="158" t="s">
        <v>29</v>
      </c>
      <c r="N18" s="158"/>
      <c r="P18" s="171" t="s">
        <v>493</v>
      </c>
    </row>
    <row r="19" spans="2:16" s="12" customFormat="1" ht="20.100000000000001" customHeight="1" x14ac:dyDescent="0.3">
      <c r="B19" s="178"/>
      <c r="C19" s="1075" t="s">
        <v>238</v>
      </c>
      <c r="D19" s="1076"/>
      <c r="E19" s="1076"/>
      <c r="F19" s="1076"/>
      <c r="G19" s="1076"/>
      <c r="H19" s="1076"/>
      <c r="I19" s="1076"/>
      <c r="J19" s="1076"/>
      <c r="K19" s="1076"/>
      <c r="L19" s="96">
        <v>45013</v>
      </c>
      <c r="M19" s="96" t="s">
        <v>29</v>
      </c>
      <c r="N19" s="96" t="s">
        <v>432</v>
      </c>
    </row>
    <row r="20" spans="2:16" s="12" customFormat="1" ht="19.5" customHeight="1" x14ac:dyDescent="0.3">
      <c r="B20" s="178"/>
      <c r="C20" s="1075" t="s">
        <v>426</v>
      </c>
      <c r="D20" s="1076"/>
      <c r="E20" s="1076"/>
      <c r="F20" s="1076"/>
      <c r="G20" s="1076"/>
      <c r="H20" s="1076"/>
      <c r="I20" s="1076"/>
      <c r="J20" s="1076"/>
      <c r="K20" s="1076"/>
      <c r="L20" s="96">
        <v>45020</v>
      </c>
      <c r="M20" s="96" t="s">
        <v>18</v>
      </c>
      <c r="N20" s="96" t="s">
        <v>433</v>
      </c>
    </row>
    <row r="21" spans="2:16" s="12" customFormat="1" ht="20.100000000000001" customHeight="1" x14ac:dyDescent="0.3">
      <c r="B21" s="178"/>
      <c r="C21" s="1116" t="s">
        <v>430</v>
      </c>
      <c r="D21" s="1109"/>
      <c r="E21" s="1109"/>
      <c r="F21" s="1109"/>
      <c r="G21" s="1109"/>
      <c r="H21" s="1109"/>
      <c r="I21" s="1109"/>
      <c r="J21" s="1109"/>
      <c r="K21" s="1110"/>
      <c r="L21" s="104" t="s">
        <v>431</v>
      </c>
      <c r="M21" s="104" t="s">
        <v>335</v>
      </c>
      <c r="N21" s="104"/>
      <c r="P21" s="171"/>
    </row>
    <row r="22" spans="2:16" s="12" customFormat="1" ht="20.100000000000001" customHeight="1" x14ac:dyDescent="0.3">
      <c r="B22" s="178"/>
      <c r="C22" s="1073" t="s">
        <v>440</v>
      </c>
      <c r="D22" s="1074"/>
      <c r="E22" s="1074"/>
      <c r="F22" s="1074"/>
      <c r="G22" s="1074"/>
      <c r="H22" s="1074"/>
      <c r="I22" s="1074"/>
      <c r="J22" s="1074"/>
      <c r="K22" s="1074"/>
      <c r="L22" s="104">
        <v>44999</v>
      </c>
      <c r="M22" s="104" t="s">
        <v>29</v>
      </c>
      <c r="N22" s="163"/>
    </row>
    <row r="23" spans="2:16" s="12" customFormat="1" ht="20.100000000000001" customHeight="1" x14ac:dyDescent="0.3">
      <c r="B23" s="179"/>
      <c r="C23" s="1087" t="s">
        <v>226</v>
      </c>
      <c r="D23" s="1088"/>
      <c r="E23" s="1088"/>
      <c r="F23" s="1088"/>
      <c r="G23" s="1088"/>
      <c r="H23" s="1088"/>
      <c r="I23" s="1088"/>
      <c r="J23" s="1088"/>
      <c r="K23" s="1088"/>
      <c r="L23" s="96">
        <v>45006</v>
      </c>
      <c r="M23" s="124" t="s">
        <v>29</v>
      </c>
      <c r="N23" s="124" t="s">
        <v>98</v>
      </c>
    </row>
    <row r="24" spans="2:16" s="12" customFormat="1" ht="19.5" customHeight="1" x14ac:dyDescent="0.3">
      <c r="B24" s="178"/>
      <c r="C24" s="1116" t="s">
        <v>434</v>
      </c>
      <c r="D24" s="1109"/>
      <c r="E24" s="1109"/>
      <c r="F24" s="1109"/>
      <c r="G24" s="1109"/>
      <c r="H24" s="1109"/>
      <c r="I24" s="1109"/>
      <c r="J24" s="1109"/>
      <c r="K24" s="1110"/>
      <c r="L24" s="104" t="s">
        <v>435</v>
      </c>
      <c r="M24" s="104" t="s">
        <v>29</v>
      </c>
      <c r="N24" s="104"/>
    </row>
    <row r="25" spans="2:16" s="12" customFormat="1" ht="20.100000000000001" customHeight="1" x14ac:dyDescent="0.3">
      <c r="B25" s="178"/>
      <c r="C25" s="1116" t="s">
        <v>429</v>
      </c>
      <c r="D25" s="1109"/>
      <c r="E25" s="1109"/>
      <c r="F25" s="1109"/>
      <c r="G25" s="1109"/>
      <c r="H25" s="1109"/>
      <c r="I25" s="1109"/>
      <c r="J25" s="1109"/>
      <c r="K25" s="1110"/>
      <c r="L25" s="104" t="s">
        <v>431</v>
      </c>
      <c r="M25" s="104" t="s">
        <v>29</v>
      </c>
      <c r="N25" s="104"/>
    </row>
    <row r="26" spans="2:16" s="12" customFormat="1" ht="20.100000000000001" customHeight="1" x14ac:dyDescent="0.3">
      <c r="B26" s="178"/>
      <c r="C26" s="1125" t="s">
        <v>336</v>
      </c>
      <c r="D26" s="1115"/>
      <c r="E26" s="1115"/>
      <c r="F26" s="1115"/>
      <c r="G26" s="1115"/>
      <c r="H26" s="1115"/>
      <c r="I26" s="1115"/>
      <c r="J26" s="1115"/>
      <c r="K26" s="1115"/>
      <c r="L26" s="157">
        <v>45027</v>
      </c>
      <c r="M26" s="157" t="s">
        <v>18</v>
      </c>
      <c r="N26" s="159" t="s">
        <v>502</v>
      </c>
    </row>
    <row r="27" spans="2:16" s="119" customFormat="1" ht="57.75" customHeight="1" x14ac:dyDescent="0.3">
      <c r="B27" s="178"/>
      <c r="C27" s="1111" t="s">
        <v>514</v>
      </c>
      <c r="D27" s="1113"/>
      <c r="E27" s="1113"/>
      <c r="F27" s="1113"/>
      <c r="G27" s="1113"/>
      <c r="H27" s="1113"/>
      <c r="I27" s="1113"/>
      <c r="J27" s="1113"/>
      <c r="K27" s="1113"/>
      <c r="L27" s="158" t="s">
        <v>504</v>
      </c>
      <c r="M27" s="158" t="s">
        <v>18</v>
      </c>
      <c r="N27" s="159"/>
      <c r="P27" s="172"/>
    </row>
    <row r="28" spans="2:16" s="119" customFormat="1" ht="45" customHeight="1" x14ac:dyDescent="0.3">
      <c r="B28" s="178"/>
      <c r="C28" s="1111" t="s">
        <v>507</v>
      </c>
      <c r="D28" s="1113"/>
      <c r="E28" s="1113"/>
      <c r="F28" s="1113"/>
      <c r="G28" s="1113"/>
      <c r="H28" s="1113"/>
      <c r="I28" s="1113"/>
      <c r="J28" s="1113"/>
      <c r="K28" s="1113"/>
      <c r="L28" s="158">
        <v>45027</v>
      </c>
      <c r="M28" s="158" t="s">
        <v>18</v>
      </c>
      <c r="N28" s="159"/>
      <c r="P28" s="172"/>
    </row>
    <row r="29" spans="2:16" s="12" customFormat="1" ht="20.100000000000001" customHeight="1" x14ac:dyDescent="0.3">
      <c r="B29" s="61"/>
      <c r="C29" s="1057"/>
      <c r="D29" s="1058"/>
      <c r="E29" s="1058"/>
      <c r="F29" s="1058"/>
      <c r="G29" s="1058"/>
      <c r="H29" s="1058"/>
      <c r="I29" s="1058"/>
      <c r="J29" s="1058"/>
      <c r="K29" s="1058"/>
      <c r="L29" s="59"/>
      <c r="M29" s="59"/>
      <c r="N29" s="59"/>
    </row>
    <row r="30" spans="2:16" s="12" customFormat="1" ht="20.100000000000001" customHeight="1" x14ac:dyDescent="0.3">
      <c r="B30" s="58">
        <v>2</v>
      </c>
      <c r="C30" s="1056" t="s">
        <v>21</v>
      </c>
      <c r="D30" s="1056"/>
      <c r="E30" s="1056"/>
      <c r="F30" s="1056"/>
      <c r="G30" s="1056"/>
      <c r="H30" s="1056"/>
      <c r="I30" s="1056"/>
      <c r="J30" s="1056"/>
      <c r="K30" s="1056"/>
      <c r="L30" s="62"/>
      <c r="M30" s="62"/>
      <c r="N30" s="62"/>
    </row>
    <row r="31" spans="2:16" s="12" customFormat="1" ht="20.100000000000001" customHeight="1" x14ac:dyDescent="0.3">
      <c r="B31" s="63"/>
      <c r="C31" s="1073" t="s">
        <v>441</v>
      </c>
      <c r="D31" s="1074"/>
      <c r="E31" s="1074"/>
      <c r="F31" s="1074"/>
      <c r="G31" s="1074"/>
      <c r="H31" s="1074"/>
      <c r="I31" s="1074"/>
      <c r="J31" s="1074"/>
      <c r="K31" s="1074"/>
      <c r="L31" s="161" t="s">
        <v>435</v>
      </c>
      <c r="M31" s="99" t="s">
        <v>18</v>
      </c>
      <c r="N31" s="99" t="s">
        <v>98</v>
      </c>
    </row>
    <row r="32" spans="2:16" s="12" customFormat="1" ht="36" customHeight="1" x14ac:dyDescent="0.3">
      <c r="B32" s="64"/>
      <c r="C32" s="1073" t="s">
        <v>23</v>
      </c>
      <c r="D32" s="1074"/>
      <c r="E32" s="1074"/>
      <c r="F32" s="1074"/>
      <c r="G32" s="1074"/>
      <c r="H32" s="1074"/>
      <c r="I32" s="1074"/>
      <c r="J32" s="1074"/>
      <c r="K32" s="1074"/>
      <c r="L32" s="161"/>
      <c r="M32" s="99" t="s">
        <v>24</v>
      </c>
      <c r="N32" s="156" t="s">
        <v>436</v>
      </c>
    </row>
    <row r="33" spans="2:16" s="12" customFormat="1" ht="36.75" customHeight="1" x14ac:dyDescent="0.3">
      <c r="B33" s="60"/>
      <c r="C33" s="1117" t="s">
        <v>463</v>
      </c>
      <c r="D33" s="1118"/>
      <c r="E33" s="1118"/>
      <c r="F33" s="1118"/>
      <c r="G33" s="1118"/>
      <c r="H33" s="1118"/>
      <c r="I33" s="1118"/>
      <c r="J33" s="1118"/>
      <c r="K33" s="1119"/>
      <c r="L33" s="157">
        <v>45015</v>
      </c>
      <c r="M33" s="157" t="s">
        <v>24</v>
      </c>
      <c r="N33" s="159" t="s">
        <v>428</v>
      </c>
    </row>
    <row r="34" spans="2:16" s="6" customFormat="1" ht="21.75" customHeight="1" x14ac:dyDescent="0.3">
      <c r="B34" s="67"/>
      <c r="C34" s="1094" t="s">
        <v>505</v>
      </c>
      <c r="D34" s="1074"/>
      <c r="E34" s="1074"/>
      <c r="F34" s="1074"/>
      <c r="G34" s="1074"/>
      <c r="H34" s="1074"/>
      <c r="I34" s="1074"/>
      <c r="J34" s="1074"/>
      <c r="K34" s="1074"/>
      <c r="L34" s="164"/>
      <c r="M34" s="99" t="s">
        <v>31</v>
      </c>
      <c r="N34" s="99" t="s">
        <v>100</v>
      </c>
      <c r="P34" s="173"/>
    </row>
    <row r="35" spans="2:16" s="6" customFormat="1" ht="20.100000000000001" customHeight="1" x14ac:dyDescent="0.3">
      <c r="B35" s="63"/>
      <c r="C35" s="1073" t="s">
        <v>442</v>
      </c>
      <c r="D35" s="1074"/>
      <c r="E35" s="1074"/>
      <c r="F35" s="1074"/>
      <c r="G35" s="1074"/>
      <c r="H35" s="1074"/>
      <c r="I35" s="1074"/>
      <c r="J35" s="1074"/>
      <c r="K35" s="1074"/>
      <c r="L35" s="103"/>
      <c r="M35" s="99" t="s">
        <v>41</v>
      </c>
      <c r="N35" s="99" t="s">
        <v>101</v>
      </c>
    </row>
    <row r="36" spans="2:16" s="12" customFormat="1" ht="20.100000000000001" customHeight="1" x14ac:dyDescent="0.3">
      <c r="B36" s="63"/>
      <c r="C36" s="1057"/>
      <c r="D36" s="1058"/>
      <c r="E36" s="1058"/>
      <c r="F36" s="1058"/>
      <c r="G36" s="1058"/>
      <c r="H36" s="1058"/>
      <c r="I36" s="1058"/>
      <c r="J36" s="1058"/>
      <c r="K36" s="1058"/>
      <c r="L36" s="62"/>
      <c r="M36" s="62"/>
      <c r="N36" s="62"/>
    </row>
    <row r="37" spans="2:16" s="12" customFormat="1" ht="20.100000000000001" customHeight="1" x14ac:dyDescent="0.3">
      <c r="B37" s="58">
        <v>3</v>
      </c>
      <c r="C37" s="1056" t="s">
        <v>32</v>
      </c>
      <c r="D37" s="1056"/>
      <c r="E37" s="1056"/>
      <c r="F37" s="1056"/>
      <c r="G37" s="1056"/>
      <c r="H37" s="1056"/>
      <c r="I37" s="1056"/>
      <c r="J37" s="1056"/>
      <c r="K37" s="1056"/>
      <c r="L37" s="62"/>
      <c r="M37" s="62"/>
      <c r="N37" s="62"/>
    </row>
    <row r="38" spans="2:16" s="12" customFormat="1" ht="20.100000000000001" customHeight="1" x14ac:dyDescent="0.3">
      <c r="B38" s="160"/>
      <c r="C38" s="1073" t="s">
        <v>443</v>
      </c>
      <c r="D38" s="1074"/>
      <c r="E38" s="1074"/>
      <c r="F38" s="1074"/>
      <c r="G38" s="1074"/>
      <c r="H38" s="1074"/>
      <c r="I38" s="1074"/>
      <c r="J38" s="1074"/>
      <c r="K38" s="1074"/>
      <c r="L38" s="99"/>
      <c r="M38" s="99"/>
      <c r="N38" s="99" t="s">
        <v>425</v>
      </c>
    </row>
    <row r="39" spans="2:16" s="12" customFormat="1" ht="20.100000000000001" customHeight="1" x14ac:dyDescent="0.3">
      <c r="B39" s="160"/>
      <c r="C39" s="1073" t="s">
        <v>34</v>
      </c>
      <c r="D39" s="1074"/>
      <c r="E39" s="1074"/>
      <c r="F39" s="1074"/>
      <c r="G39" s="1074"/>
      <c r="H39" s="1074"/>
      <c r="I39" s="1074"/>
      <c r="J39" s="1074"/>
      <c r="K39" s="1074"/>
      <c r="L39" s="104">
        <v>44978</v>
      </c>
      <c r="M39" s="99" t="s">
        <v>24</v>
      </c>
      <c r="N39" s="99" t="s">
        <v>462</v>
      </c>
    </row>
    <row r="40" spans="2:16" s="89" customFormat="1" ht="20.100000000000001" customHeight="1" x14ac:dyDescent="0.3">
      <c r="B40" s="160"/>
      <c r="C40" s="1073" t="s">
        <v>114</v>
      </c>
      <c r="D40" s="1074"/>
      <c r="E40" s="1074"/>
      <c r="F40" s="1074"/>
      <c r="G40" s="1074"/>
      <c r="H40" s="1074"/>
      <c r="I40" s="1074"/>
      <c r="J40" s="1074"/>
      <c r="K40" s="1074"/>
      <c r="L40" s="104"/>
      <c r="M40" s="99" t="s">
        <v>24</v>
      </c>
      <c r="N40" s="99" t="s">
        <v>425</v>
      </c>
      <c r="P40" s="12"/>
    </row>
    <row r="41" spans="2:16" s="89" customFormat="1" ht="20.100000000000001" customHeight="1" x14ac:dyDescent="0.3">
      <c r="B41" s="160"/>
      <c r="C41" s="1073" t="s">
        <v>113</v>
      </c>
      <c r="D41" s="1074"/>
      <c r="E41" s="1074"/>
      <c r="F41" s="1074"/>
      <c r="G41" s="1074"/>
      <c r="H41" s="1074"/>
      <c r="I41" s="1074"/>
      <c r="J41" s="1074"/>
      <c r="K41" s="1074"/>
      <c r="L41" s="104">
        <v>44999</v>
      </c>
      <c r="M41" s="99" t="s">
        <v>24</v>
      </c>
      <c r="N41" s="99" t="s">
        <v>425</v>
      </c>
      <c r="P41" s="12"/>
    </row>
    <row r="42" spans="2:16" s="89" customFormat="1" ht="20.100000000000001" customHeight="1" x14ac:dyDescent="0.3">
      <c r="B42" s="160"/>
      <c r="C42" s="1073" t="s">
        <v>228</v>
      </c>
      <c r="D42" s="1074"/>
      <c r="E42" s="1074"/>
      <c r="F42" s="1074"/>
      <c r="G42" s="1074"/>
      <c r="H42" s="1074"/>
      <c r="I42" s="1074"/>
      <c r="J42" s="1074"/>
      <c r="K42" s="1074"/>
      <c r="L42" s="104">
        <v>45000</v>
      </c>
      <c r="M42" s="99" t="s">
        <v>24</v>
      </c>
      <c r="N42" s="99"/>
      <c r="P42" s="6"/>
    </row>
    <row r="43" spans="2:16" s="89" customFormat="1" ht="20.100000000000001" customHeight="1" x14ac:dyDescent="0.3">
      <c r="B43" s="160"/>
      <c r="C43" s="1073" t="s">
        <v>112</v>
      </c>
      <c r="D43" s="1074"/>
      <c r="E43" s="1074"/>
      <c r="F43" s="1074"/>
      <c r="G43" s="1074"/>
      <c r="H43" s="1074"/>
      <c r="I43" s="1074"/>
      <c r="J43" s="1074"/>
      <c r="K43" s="1074"/>
      <c r="L43" s="104"/>
      <c r="M43" s="99" t="s">
        <v>24</v>
      </c>
      <c r="N43" s="125" t="s">
        <v>121</v>
      </c>
      <c r="P43" s="12"/>
    </row>
    <row r="44" spans="2:16" s="12" customFormat="1" ht="20.100000000000001" customHeight="1" x14ac:dyDescent="0.3">
      <c r="B44" s="160"/>
      <c r="C44" s="1087" t="s">
        <v>444</v>
      </c>
      <c r="D44" s="1088"/>
      <c r="E44" s="1088"/>
      <c r="F44" s="1088"/>
      <c r="G44" s="1088"/>
      <c r="H44" s="1088"/>
      <c r="I44" s="1088"/>
      <c r="J44" s="1088"/>
      <c r="K44" s="1088"/>
      <c r="L44" s="124">
        <v>45009</v>
      </c>
      <c r="M44" s="125" t="s">
        <v>24</v>
      </c>
      <c r="N44" s="99" t="s">
        <v>98</v>
      </c>
      <c r="P44" s="6"/>
    </row>
    <row r="45" spans="2:16" s="12" customFormat="1" ht="20.100000000000001" customHeight="1" x14ac:dyDescent="0.3">
      <c r="B45" s="160"/>
      <c r="C45" s="1087" t="s">
        <v>36</v>
      </c>
      <c r="D45" s="1088"/>
      <c r="E45" s="1088"/>
      <c r="F45" s="1088"/>
      <c r="G45" s="1088"/>
      <c r="H45" s="1088"/>
      <c r="I45" s="1088"/>
      <c r="J45" s="1088"/>
      <c r="K45" s="1088"/>
      <c r="L45" s="147"/>
      <c r="M45" s="147"/>
      <c r="N45" s="147"/>
      <c r="P45" s="6"/>
    </row>
    <row r="46" spans="2:16" s="12" customFormat="1" ht="20.100000000000001" customHeight="1" x14ac:dyDescent="0.3">
      <c r="B46" s="90"/>
      <c r="C46" s="1087" t="s">
        <v>234</v>
      </c>
      <c r="D46" s="1088"/>
      <c r="E46" s="1088"/>
      <c r="F46" s="1088"/>
      <c r="G46" s="1088"/>
      <c r="H46" s="1088"/>
      <c r="I46" s="1088"/>
      <c r="J46" s="1088"/>
      <c r="K46" s="1088"/>
      <c r="L46" s="124">
        <v>45009</v>
      </c>
      <c r="M46" s="147"/>
      <c r="N46" s="147" t="s">
        <v>460</v>
      </c>
      <c r="P46" s="6"/>
    </row>
    <row r="47" spans="2:16" s="6" customFormat="1" ht="20.100000000000001" customHeight="1" x14ac:dyDescent="0.3">
      <c r="B47" s="90"/>
      <c r="C47" s="1073" t="s">
        <v>445</v>
      </c>
      <c r="D47" s="1074"/>
      <c r="E47" s="1074"/>
      <c r="F47" s="1074"/>
      <c r="G47" s="1074"/>
      <c r="H47" s="1074"/>
      <c r="I47" s="1074"/>
      <c r="J47" s="1074"/>
      <c r="K47" s="1074"/>
      <c r="L47" s="104">
        <v>44998</v>
      </c>
      <c r="M47" s="99" t="s">
        <v>24</v>
      </c>
      <c r="N47" s="99" t="s">
        <v>425</v>
      </c>
    </row>
    <row r="48" spans="2:16" s="12" customFormat="1" ht="20.100000000000001" customHeight="1" x14ac:dyDescent="0.3">
      <c r="B48" s="128"/>
      <c r="C48" s="1125" t="s">
        <v>459</v>
      </c>
      <c r="D48" s="1115"/>
      <c r="E48" s="1115"/>
      <c r="F48" s="1115"/>
      <c r="G48" s="1115"/>
      <c r="H48" s="1115"/>
      <c r="I48" s="1115"/>
      <c r="J48" s="1115"/>
      <c r="K48" s="1115"/>
      <c r="L48" s="157">
        <v>45015</v>
      </c>
      <c r="M48" s="157" t="s">
        <v>29</v>
      </c>
      <c r="N48" s="159" t="s">
        <v>428</v>
      </c>
    </row>
    <row r="49" spans="2:16" s="12" customFormat="1" ht="33" customHeight="1" x14ac:dyDescent="0.3">
      <c r="B49" s="128"/>
      <c r="C49" s="1094" t="s">
        <v>465</v>
      </c>
      <c r="D49" s="1074"/>
      <c r="E49" s="1074"/>
      <c r="F49" s="1074"/>
      <c r="G49" s="1074"/>
      <c r="H49" s="1074"/>
      <c r="I49" s="1074"/>
      <c r="J49" s="1074"/>
      <c r="K49" s="1074"/>
      <c r="L49" s="104">
        <v>45015</v>
      </c>
      <c r="M49" s="99" t="s">
        <v>331</v>
      </c>
      <c r="N49" s="125" t="s">
        <v>466</v>
      </c>
      <c r="P49" s="6"/>
    </row>
    <row r="50" spans="2:16" s="12" customFormat="1" ht="20.100000000000001" customHeight="1" x14ac:dyDescent="0.3">
      <c r="B50" s="60"/>
      <c r="C50" s="1124" t="s">
        <v>506</v>
      </c>
      <c r="D50" s="1113"/>
      <c r="E50" s="1113"/>
      <c r="F50" s="1113"/>
      <c r="G50" s="1113"/>
      <c r="H50" s="1113"/>
      <c r="I50" s="1113"/>
      <c r="J50" s="1113"/>
      <c r="K50" s="1113"/>
      <c r="L50" s="158">
        <v>45027</v>
      </c>
      <c r="M50" s="165" t="s">
        <v>331</v>
      </c>
      <c r="N50" s="165"/>
    </row>
    <row r="51" spans="2:16" s="12" customFormat="1" ht="31.5" customHeight="1" x14ac:dyDescent="0.3">
      <c r="B51" s="60"/>
      <c r="C51" s="1111" t="s">
        <v>511</v>
      </c>
      <c r="D51" s="1112"/>
      <c r="E51" s="1112"/>
      <c r="F51" s="1112"/>
      <c r="G51" s="1112"/>
      <c r="H51" s="1112"/>
      <c r="I51" s="1112"/>
      <c r="J51" s="1112"/>
      <c r="K51" s="1112"/>
      <c r="L51" s="158">
        <v>45027</v>
      </c>
      <c r="M51" s="167" t="s">
        <v>29</v>
      </c>
      <c r="N51" s="166"/>
    </row>
    <row r="52" spans="2:16" s="12" customFormat="1" ht="20.100000000000001" customHeight="1" x14ac:dyDescent="0.3">
      <c r="B52" s="60"/>
      <c r="C52" s="1057"/>
      <c r="D52" s="1058"/>
      <c r="E52" s="1058"/>
      <c r="F52" s="1058"/>
      <c r="G52" s="1058"/>
      <c r="H52" s="1058"/>
      <c r="I52" s="1058"/>
      <c r="J52" s="1058"/>
      <c r="K52" s="1058"/>
      <c r="L52" s="62"/>
      <c r="M52" s="62"/>
      <c r="N52" s="62"/>
    </row>
    <row r="53" spans="2:16" s="12" customFormat="1" ht="20.100000000000001" customHeight="1" x14ac:dyDescent="0.3">
      <c r="B53" s="58">
        <v>4</v>
      </c>
      <c r="C53" s="1056" t="s">
        <v>39</v>
      </c>
      <c r="D53" s="1056"/>
      <c r="E53" s="1056"/>
      <c r="F53" s="1056"/>
      <c r="G53" s="1056"/>
      <c r="H53" s="1056"/>
      <c r="I53" s="1056"/>
      <c r="J53" s="1056"/>
      <c r="K53" s="1056"/>
      <c r="L53" s="62"/>
      <c r="M53" s="62"/>
      <c r="N53" s="62"/>
    </row>
    <row r="54" spans="2:16" s="12" customFormat="1" ht="20.100000000000001" customHeight="1" x14ac:dyDescent="0.3">
      <c r="B54" s="60"/>
      <c r="C54" s="1073" t="s">
        <v>446</v>
      </c>
      <c r="D54" s="1074"/>
      <c r="E54" s="1074"/>
      <c r="F54" s="1074"/>
      <c r="G54" s="1074"/>
      <c r="H54" s="1074"/>
      <c r="I54" s="1074"/>
      <c r="J54" s="1074"/>
      <c r="K54" s="1074"/>
      <c r="L54" s="104">
        <v>44972</v>
      </c>
      <c r="M54" s="99" t="s">
        <v>24</v>
      </c>
      <c r="N54" s="99" t="s">
        <v>98</v>
      </c>
    </row>
    <row r="55" spans="2:16" s="12" customFormat="1" ht="20.100000000000001" customHeight="1" x14ac:dyDescent="0.3">
      <c r="B55" s="60"/>
      <c r="C55" s="1073" t="s">
        <v>447</v>
      </c>
      <c r="D55" s="1074"/>
      <c r="E55" s="1074"/>
      <c r="F55" s="1074"/>
      <c r="G55" s="1074"/>
      <c r="H55" s="1074"/>
      <c r="I55" s="1074"/>
      <c r="J55" s="1074"/>
      <c r="K55" s="1074"/>
      <c r="L55" s="104">
        <v>44980</v>
      </c>
      <c r="M55" s="99" t="s">
        <v>24</v>
      </c>
      <c r="N55" s="99" t="s">
        <v>98</v>
      </c>
    </row>
    <row r="56" spans="2:16" s="12" customFormat="1" ht="20.100000000000001" customHeight="1" x14ac:dyDescent="0.3">
      <c r="B56" s="60"/>
      <c r="C56" s="1073" t="s">
        <v>448</v>
      </c>
      <c r="D56" s="1074"/>
      <c r="E56" s="1074"/>
      <c r="F56" s="1074"/>
      <c r="G56" s="1074"/>
      <c r="H56" s="1074"/>
      <c r="I56" s="1074"/>
      <c r="J56" s="1074"/>
      <c r="K56" s="1074"/>
      <c r="L56" s="104">
        <v>44998</v>
      </c>
      <c r="M56" s="99" t="s">
        <v>24</v>
      </c>
      <c r="N56" s="99"/>
      <c r="P56" s="6"/>
    </row>
    <row r="57" spans="2:16" s="12" customFormat="1" ht="20.100000000000001" customHeight="1" x14ac:dyDescent="0.3">
      <c r="B57" s="60"/>
      <c r="C57" s="1087" t="s">
        <v>233</v>
      </c>
      <c r="D57" s="1088"/>
      <c r="E57" s="1088"/>
      <c r="F57" s="1088"/>
      <c r="G57" s="1088"/>
      <c r="H57" s="1088"/>
      <c r="I57" s="1088"/>
      <c r="J57" s="1088"/>
      <c r="K57" s="1088"/>
      <c r="L57" s="124">
        <v>45006</v>
      </c>
      <c r="M57" s="125" t="s">
        <v>24</v>
      </c>
      <c r="N57" s="99" t="s">
        <v>98</v>
      </c>
    </row>
    <row r="58" spans="2:16" s="12" customFormat="1" ht="19.5" customHeight="1" x14ac:dyDescent="0.3">
      <c r="B58" s="60"/>
      <c r="C58" s="1117" t="s">
        <v>464</v>
      </c>
      <c r="D58" s="1118"/>
      <c r="E58" s="1118"/>
      <c r="F58" s="1118"/>
      <c r="G58" s="1118"/>
      <c r="H58" s="1118"/>
      <c r="I58" s="1118"/>
      <c r="J58" s="1118"/>
      <c r="K58" s="1119"/>
      <c r="L58" s="158">
        <v>45034</v>
      </c>
      <c r="M58" s="157" t="s">
        <v>24</v>
      </c>
      <c r="N58" s="159" t="s">
        <v>428</v>
      </c>
    </row>
    <row r="59" spans="2:16" s="12" customFormat="1" ht="20.100000000000001" customHeight="1" x14ac:dyDescent="0.3">
      <c r="B59" s="60"/>
      <c r="C59" s="1080"/>
      <c r="D59" s="1081"/>
      <c r="E59" s="1081"/>
      <c r="F59" s="1081"/>
      <c r="G59" s="1081"/>
      <c r="H59" s="1081"/>
      <c r="I59" s="1081"/>
      <c r="J59" s="1081"/>
      <c r="K59" s="1082"/>
      <c r="L59" s="107"/>
      <c r="M59" s="62"/>
      <c r="N59" s="62"/>
    </row>
    <row r="60" spans="2:16" s="6" customFormat="1" ht="19.5" customHeight="1" x14ac:dyDescent="0.3">
      <c r="B60" s="64">
        <v>5</v>
      </c>
      <c r="C60" s="1078" t="s">
        <v>132</v>
      </c>
      <c r="D60" s="1056"/>
      <c r="E60" s="1056"/>
      <c r="F60" s="1056"/>
      <c r="G60" s="1056"/>
      <c r="H60" s="1056"/>
      <c r="I60" s="1056"/>
      <c r="J60" s="1056"/>
      <c r="K60" s="1056"/>
      <c r="L60" s="59"/>
      <c r="M60" s="59"/>
      <c r="N60" s="107"/>
    </row>
    <row r="61" spans="2:16" s="89" customFormat="1" ht="20.100000000000001" customHeight="1" x14ac:dyDescent="0.3">
      <c r="B61" s="90"/>
      <c r="C61" s="1087" t="s">
        <v>481</v>
      </c>
      <c r="D61" s="1088"/>
      <c r="E61" s="1088"/>
      <c r="F61" s="1088"/>
      <c r="G61" s="1088"/>
      <c r="H61" s="1088"/>
      <c r="I61" s="1088"/>
      <c r="J61" s="1088"/>
      <c r="K61" s="1088"/>
      <c r="L61" s="124">
        <v>44992</v>
      </c>
      <c r="M61" s="125" t="s">
        <v>29</v>
      </c>
      <c r="N61" s="99" t="s">
        <v>482</v>
      </c>
      <c r="P61" s="12"/>
    </row>
    <row r="62" spans="2:16" s="89" customFormat="1" ht="37.5" customHeight="1" x14ac:dyDescent="0.3">
      <c r="B62" s="90"/>
      <c r="C62" s="1104" t="s">
        <v>487</v>
      </c>
      <c r="D62" s="1088"/>
      <c r="E62" s="1088"/>
      <c r="F62" s="1088"/>
      <c r="G62" s="1088"/>
      <c r="H62" s="1088"/>
      <c r="I62" s="1088"/>
      <c r="J62" s="1088"/>
      <c r="K62" s="1088"/>
      <c r="L62" s="124">
        <v>44992</v>
      </c>
      <c r="M62" s="125" t="s">
        <v>29</v>
      </c>
      <c r="N62" s="99" t="s">
        <v>98</v>
      </c>
      <c r="P62" s="12"/>
    </row>
    <row r="63" spans="2:16" s="89" customFormat="1" ht="20.100000000000001" customHeight="1" x14ac:dyDescent="0.3">
      <c r="B63" s="90"/>
      <c r="C63" s="1116" t="s">
        <v>480</v>
      </c>
      <c r="D63" s="1109"/>
      <c r="E63" s="1109"/>
      <c r="F63" s="1109"/>
      <c r="G63" s="1109"/>
      <c r="H63" s="1109"/>
      <c r="I63" s="1109"/>
      <c r="J63" s="1109"/>
      <c r="K63" s="1110"/>
      <c r="L63" s="104">
        <v>44992</v>
      </c>
      <c r="M63" s="104" t="s">
        <v>29</v>
      </c>
      <c r="N63" s="104"/>
      <c r="P63" s="12"/>
    </row>
    <row r="64" spans="2:16" s="115" customFormat="1" ht="29.25" customHeight="1" x14ac:dyDescent="0.3">
      <c r="B64" s="113"/>
      <c r="C64" s="1104" t="s">
        <v>488</v>
      </c>
      <c r="D64" s="1088"/>
      <c r="E64" s="1088"/>
      <c r="F64" s="1088"/>
      <c r="G64" s="1088"/>
      <c r="H64" s="1088"/>
      <c r="I64" s="1088"/>
      <c r="J64" s="1088"/>
      <c r="K64" s="1088"/>
      <c r="L64" s="124">
        <v>44994</v>
      </c>
      <c r="M64" s="125" t="s">
        <v>29</v>
      </c>
      <c r="N64" s="99" t="s">
        <v>98</v>
      </c>
      <c r="P64" s="174"/>
    </row>
    <row r="65" spans="1:16" s="89" customFormat="1" ht="20.100000000000001" customHeight="1" x14ac:dyDescent="0.3">
      <c r="B65" s="90"/>
      <c r="C65" s="1116" t="s">
        <v>483</v>
      </c>
      <c r="D65" s="1109"/>
      <c r="E65" s="1109"/>
      <c r="F65" s="1109"/>
      <c r="G65" s="1109"/>
      <c r="H65" s="1109"/>
      <c r="I65" s="1109"/>
      <c r="J65" s="1109"/>
      <c r="K65" s="1110"/>
      <c r="L65" s="104">
        <v>44994</v>
      </c>
      <c r="M65" s="104" t="s">
        <v>29</v>
      </c>
      <c r="N65" s="104"/>
      <c r="P65" s="12"/>
    </row>
    <row r="66" spans="1:16" s="89" customFormat="1" ht="31.5" customHeight="1" x14ac:dyDescent="0.3">
      <c r="B66" s="90"/>
      <c r="C66" s="1104" t="s">
        <v>484</v>
      </c>
      <c r="D66" s="1088"/>
      <c r="E66" s="1088"/>
      <c r="F66" s="1088"/>
      <c r="G66" s="1088"/>
      <c r="H66" s="1088"/>
      <c r="I66" s="1088"/>
      <c r="J66" s="1088"/>
      <c r="K66" s="1088"/>
      <c r="L66" s="124">
        <v>44994</v>
      </c>
      <c r="M66" s="125" t="s">
        <v>29</v>
      </c>
      <c r="N66" s="99" t="s">
        <v>98</v>
      </c>
      <c r="P66" s="12"/>
    </row>
    <row r="67" spans="1:16" s="89" customFormat="1" ht="31.5" customHeight="1" x14ac:dyDescent="0.3">
      <c r="B67" s="90"/>
      <c r="C67" s="1108" t="s">
        <v>486</v>
      </c>
      <c r="D67" s="1109"/>
      <c r="E67" s="1109"/>
      <c r="F67" s="1109"/>
      <c r="G67" s="1109"/>
      <c r="H67" s="1109"/>
      <c r="I67" s="1109"/>
      <c r="J67" s="1109"/>
      <c r="K67" s="1110"/>
      <c r="L67" s="104">
        <v>44994</v>
      </c>
      <c r="M67" s="104" t="s">
        <v>29</v>
      </c>
      <c r="N67" s="104"/>
      <c r="P67" s="12"/>
    </row>
    <row r="68" spans="1:16" s="12" customFormat="1" ht="45" customHeight="1" x14ac:dyDescent="0.3">
      <c r="B68" s="64"/>
      <c r="C68" s="1104" t="s">
        <v>485</v>
      </c>
      <c r="D68" s="1088"/>
      <c r="E68" s="1088"/>
      <c r="F68" s="1088"/>
      <c r="G68" s="1088"/>
      <c r="H68" s="1088"/>
      <c r="I68" s="1088"/>
      <c r="J68" s="1088"/>
      <c r="K68" s="1088"/>
      <c r="L68" s="124">
        <v>44999</v>
      </c>
      <c r="M68" s="125" t="s">
        <v>29</v>
      </c>
      <c r="N68" s="99" t="s">
        <v>98</v>
      </c>
    </row>
    <row r="69" spans="1:16" s="89" customFormat="1" ht="60" customHeight="1" x14ac:dyDescent="0.3">
      <c r="B69" s="90"/>
      <c r="C69" s="1104" t="s">
        <v>489</v>
      </c>
      <c r="D69" s="1088"/>
      <c r="E69" s="1088"/>
      <c r="F69" s="1088"/>
      <c r="G69" s="1088"/>
      <c r="H69" s="1088"/>
      <c r="I69" s="1088"/>
      <c r="J69" s="1088"/>
      <c r="K69" s="1088"/>
      <c r="L69" s="124">
        <v>84</v>
      </c>
      <c r="M69" s="125" t="s">
        <v>29</v>
      </c>
      <c r="N69" s="156" t="s">
        <v>333</v>
      </c>
      <c r="P69" s="12"/>
    </row>
    <row r="70" spans="1:16" s="89" customFormat="1" ht="46.5" customHeight="1" x14ac:dyDescent="0.3">
      <c r="B70" s="90"/>
      <c r="C70" s="1094" t="s">
        <v>449</v>
      </c>
      <c r="D70" s="1095"/>
      <c r="E70" s="1095"/>
      <c r="F70" s="1095"/>
      <c r="G70" s="1095"/>
      <c r="H70" s="1095"/>
      <c r="I70" s="1095"/>
      <c r="J70" s="1095"/>
      <c r="K70" s="1095"/>
      <c r="L70" s="104">
        <v>45006</v>
      </c>
      <c r="M70" s="139" t="s">
        <v>224</v>
      </c>
      <c r="N70" s="156" t="s">
        <v>242</v>
      </c>
      <c r="P70" s="12"/>
    </row>
    <row r="71" spans="1:16" s="89" customFormat="1" ht="45" customHeight="1" x14ac:dyDescent="0.3">
      <c r="B71" s="150"/>
      <c r="C71" s="1094" t="s">
        <v>490</v>
      </c>
      <c r="D71" s="1095"/>
      <c r="E71" s="1095"/>
      <c r="F71" s="1095"/>
      <c r="G71" s="1095"/>
      <c r="H71" s="1095"/>
      <c r="I71" s="1095"/>
      <c r="J71" s="1095"/>
      <c r="K71" s="1095"/>
      <c r="L71" s="104">
        <v>45009</v>
      </c>
      <c r="M71" s="139" t="s">
        <v>29</v>
      </c>
      <c r="N71" s="162"/>
      <c r="P71" s="12"/>
    </row>
    <row r="72" spans="1:16" s="89" customFormat="1" ht="73.5" customHeight="1" x14ac:dyDescent="0.3">
      <c r="B72" s="90"/>
      <c r="C72" s="1111" t="s">
        <v>515</v>
      </c>
      <c r="D72" s="1112"/>
      <c r="E72" s="1112"/>
      <c r="F72" s="1112"/>
      <c r="G72" s="1112"/>
      <c r="H72" s="1112"/>
      <c r="I72" s="1112"/>
      <c r="J72" s="1112"/>
      <c r="K72" s="1112"/>
      <c r="L72" s="158">
        <v>45027</v>
      </c>
      <c r="M72" s="167" t="s">
        <v>29</v>
      </c>
      <c r="N72" s="166"/>
      <c r="P72" s="12"/>
    </row>
    <row r="73" spans="1:16" s="89" customFormat="1" ht="31.5" customHeight="1" x14ac:dyDescent="0.3">
      <c r="B73" s="90"/>
      <c r="C73" s="1114" t="s">
        <v>467</v>
      </c>
      <c r="D73" s="1115"/>
      <c r="E73" s="1115"/>
      <c r="F73" s="1115"/>
      <c r="G73" s="1115"/>
      <c r="H73" s="1115"/>
      <c r="I73" s="1115"/>
      <c r="J73" s="1115"/>
      <c r="K73" s="1115"/>
      <c r="L73" s="157">
        <v>45027</v>
      </c>
      <c r="M73" s="157" t="s">
        <v>29</v>
      </c>
      <c r="N73" s="159" t="s">
        <v>428</v>
      </c>
      <c r="P73" s="12"/>
    </row>
    <row r="74" spans="1:16" s="89" customFormat="1" ht="34.5" customHeight="1" x14ac:dyDescent="0.3">
      <c r="B74" s="90"/>
      <c r="C74" s="1094" t="s">
        <v>468</v>
      </c>
      <c r="D74" s="1074"/>
      <c r="E74" s="1074"/>
      <c r="F74" s="1074"/>
      <c r="G74" s="1074"/>
      <c r="H74" s="1074"/>
      <c r="I74" s="1074"/>
      <c r="J74" s="1074"/>
      <c r="K74" s="1074"/>
      <c r="L74" s="104">
        <v>45020</v>
      </c>
      <c r="M74" s="99" t="s">
        <v>24</v>
      </c>
      <c r="N74" s="99" t="s">
        <v>469</v>
      </c>
      <c r="P74" s="12"/>
    </row>
    <row r="75" spans="1:16" s="12" customFormat="1" ht="20.100000000000001" customHeight="1" x14ac:dyDescent="0.3">
      <c r="B75" s="60"/>
      <c r="C75" s="1057"/>
      <c r="D75" s="1058"/>
      <c r="E75" s="1058"/>
      <c r="F75" s="1058"/>
      <c r="G75" s="1058"/>
      <c r="H75" s="1058"/>
      <c r="I75" s="1058"/>
      <c r="J75" s="1058"/>
      <c r="K75" s="1058"/>
      <c r="L75" s="68"/>
      <c r="M75" s="62"/>
      <c r="N75" s="62"/>
    </row>
    <row r="76" spans="1:16" s="12" customFormat="1" ht="20.100000000000001" customHeight="1" x14ac:dyDescent="0.3">
      <c r="B76" s="61">
        <v>6</v>
      </c>
      <c r="C76" s="1056" t="s">
        <v>104</v>
      </c>
      <c r="D76" s="1056"/>
      <c r="E76" s="1056"/>
      <c r="F76" s="1056"/>
      <c r="G76" s="1056"/>
      <c r="H76" s="1056"/>
      <c r="I76" s="1056"/>
      <c r="J76" s="1056"/>
      <c r="K76" s="1056"/>
      <c r="L76" s="65"/>
      <c r="M76" s="65"/>
      <c r="N76" s="65"/>
    </row>
    <row r="77" spans="1:16" s="6" customFormat="1" ht="20.100000000000001" customHeight="1" x14ac:dyDescent="0.3">
      <c r="B77" s="67"/>
      <c r="C77" s="1114" t="s">
        <v>471</v>
      </c>
      <c r="D77" s="1115"/>
      <c r="E77" s="1115"/>
      <c r="F77" s="1115"/>
      <c r="G77" s="1115"/>
      <c r="H77" s="1115"/>
      <c r="I77" s="1115"/>
      <c r="J77" s="1115"/>
      <c r="K77" s="1115"/>
      <c r="L77" s="157">
        <v>44998</v>
      </c>
      <c r="M77" s="157" t="s">
        <v>24</v>
      </c>
      <c r="N77" s="159" t="s">
        <v>428</v>
      </c>
    </row>
    <row r="78" spans="1:16" s="6" customFormat="1" ht="54.75" customHeight="1" x14ac:dyDescent="0.3">
      <c r="B78" s="67"/>
      <c r="C78" s="1114" t="s">
        <v>470</v>
      </c>
      <c r="D78" s="1115"/>
      <c r="E78" s="1115"/>
      <c r="F78" s="1115"/>
      <c r="G78" s="1115"/>
      <c r="H78" s="1115"/>
      <c r="I78" s="1115"/>
      <c r="J78" s="1115"/>
      <c r="K78" s="1115"/>
      <c r="L78" s="157">
        <v>45009</v>
      </c>
      <c r="M78" s="157" t="s">
        <v>24</v>
      </c>
      <c r="N78" s="159" t="s">
        <v>428</v>
      </c>
    </row>
    <row r="79" spans="1:16" s="6" customFormat="1" ht="20.100000000000001" customHeight="1" x14ac:dyDescent="0.3">
      <c r="A79" s="120"/>
      <c r="B79" s="67"/>
      <c r="C79" s="1057" t="s">
        <v>450</v>
      </c>
      <c r="D79" s="1058"/>
      <c r="E79" s="1058"/>
      <c r="F79" s="1058"/>
      <c r="G79" s="1058"/>
      <c r="H79" s="1058"/>
      <c r="I79" s="1058"/>
      <c r="J79" s="1058"/>
      <c r="K79" s="1058"/>
      <c r="L79" s="59">
        <v>45000</v>
      </c>
      <c r="M79" s="59" t="s">
        <v>29</v>
      </c>
      <c r="N79" s="62"/>
      <c r="P79" s="6" t="s">
        <v>461</v>
      </c>
    </row>
    <row r="80" spans="1:16" s="6" customFormat="1" ht="19.5" customHeight="1" x14ac:dyDescent="0.3">
      <c r="A80" s="120"/>
      <c r="B80" s="67"/>
      <c r="C80" s="1087" t="s">
        <v>451</v>
      </c>
      <c r="D80" s="1088"/>
      <c r="E80" s="1088"/>
      <c r="F80" s="1088"/>
      <c r="G80" s="1088"/>
      <c r="H80" s="1088"/>
      <c r="I80" s="1088"/>
      <c r="J80" s="1088"/>
      <c r="K80" s="1088"/>
      <c r="L80" s="124">
        <v>44992</v>
      </c>
      <c r="M80" s="125" t="s">
        <v>24</v>
      </c>
      <c r="N80" s="124" t="s">
        <v>125</v>
      </c>
    </row>
    <row r="81" spans="1:16" s="6" customFormat="1" ht="19.5" customHeight="1" x14ac:dyDescent="0.3">
      <c r="A81" s="120"/>
      <c r="B81" s="67"/>
      <c r="C81" s="1073" t="s">
        <v>452</v>
      </c>
      <c r="D81" s="1074"/>
      <c r="E81" s="1074"/>
      <c r="F81" s="1074"/>
      <c r="G81" s="1074"/>
      <c r="H81" s="1074"/>
      <c r="I81" s="1074"/>
      <c r="J81" s="1074"/>
      <c r="K81" s="1074"/>
      <c r="L81" s="104">
        <v>44994</v>
      </c>
      <c r="M81" s="99" t="s">
        <v>24</v>
      </c>
      <c r="N81" s="99" t="s">
        <v>98</v>
      </c>
    </row>
    <row r="82" spans="1:16" s="119" customFormat="1" ht="31.5" customHeight="1" x14ac:dyDescent="0.3">
      <c r="B82" s="67"/>
      <c r="C82" s="1094" t="s">
        <v>453</v>
      </c>
      <c r="D82" s="1074"/>
      <c r="E82" s="1074"/>
      <c r="F82" s="1074"/>
      <c r="G82" s="1074"/>
      <c r="H82" s="1074"/>
      <c r="I82" s="1074"/>
      <c r="J82" s="1074"/>
      <c r="K82" s="1074"/>
      <c r="L82" s="104">
        <v>44998</v>
      </c>
      <c r="M82" s="99" t="s">
        <v>29</v>
      </c>
      <c r="N82" s="99" t="s">
        <v>98</v>
      </c>
      <c r="P82" s="6"/>
    </row>
    <row r="83" spans="1:16" s="119" customFormat="1" ht="21" customHeight="1" x14ac:dyDescent="0.3">
      <c r="B83" s="67"/>
      <c r="C83" s="1104" t="s">
        <v>454</v>
      </c>
      <c r="D83" s="1088"/>
      <c r="E83" s="1088"/>
      <c r="F83" s="1088"/>
      <c r="G83" s="1088"/>
      <c r="H83" s="1088"/>
      <c r="I83" s="1088"/>
      <c r="J83" s="1088"/>
      <c r="K83" s="1088"/>
      <c r="L83" s="124">
        <v>45009</v>
      </c>
      <c r="M83" s="125" t="s">
        <v>29</v>
      </c>
      <c r="N83" s="99" t="s">
        <v>98</v>
      </c>
      <c r="P83" s="6"/>
    </row>
    <row r="84" spans="1:16" s="119" customFormat="1" ht="21" customHeight="1" x14ac:dyDescent="0.3">
      <c r="B84" s="67"/>
      <c r="C84" s="1094" t="s">
        <v>455</v>
      </c>
      <c r="D84" s="1074"/>
      <c r="E84" s="1074"/>
      <c r="F84" s="1074"/>
      <c r="G84" s="1074"/>
      <c r="H84" s="1074"/>
      <c r="I84" s="1074"/>
      <c r="J84" s="1074"/>
      <c r="K84" s="1074"/>
      <c r="L84" s="104">
        <v>45002</v>
      </c>
      <c r="M84" s="99" t="s">
        <v>29</v>
      </c>
      <c r="N84" s="99" t="s">
        <v>98</v>
      </c>
      <c r="P84" s="6"/>
    </row>
    <row r="85" spans="1:16" s="89" customFormat="1" ht="35.25" customHeight="1" x14ac:dyDescent="0.3">
      <c r="B85" s="67"/>
      <c r="C85" s="1094" t="s">
        <v>472</v>
      </c>
      <c r="D85" s="1074"/>
      <c r="E85" s="1074"/>
      <c r="F85" s="1074"/>
      <c r="G85" s="1074"/>
      <c r="H85" s="1074"/>
      <c r="I85" s="1074"/>
      <c r="J85" s="1074"/>
      <c r="K85" s="1074"/>
      <c r="L85" s="104">
        <v>45020</v>
      </c>
      <c r="M85" s="99" t="s">
        <v>29</v>
      </c>
      <c r="N85" s="156" t="s">
        <v>473</v>
      </c>
      <c r="P85" s="12"/>
    </row>
    <row r="86" spans="1:16" s="119" customFormat="1" ht="21" customHeight="1" x14ac:dyDescent="0.3">
      <c r="B86" s="118"/>
      <c r="C86" s="1091"/>
      <c r="D86" s="1058"/>
      <c r="E86" s="1058"/>
      <c r="F86" s="1058"/>
      <c r="G86" s="1058"/>
      <c r="H86" s="1058"/>
      <c r="I86" s="1058"/>
      <c r="J86" s="1058"/>
      <c r="K86" s="1058"/>
      <c r="L86" s="59"/>
      <c r="M86" s="62"/>
      <c r="N86" s="68"/>
      <c r="P86" s="6"/>
    </row>
    <row r="87" spans="1:16" s="119" customFormat="1" ht="21" customHeight="1" x14ac:dyDescent="0.3">
      <c r="B87" s="64">
        <v>7</v>
      </c>
      <c r="C87" s="1107" t="s">
        <v>337</v>
      </c>
      <c r="D87" s="1056"/>
      <c r="E87" s="1056"/>
      <c r="F87" s="1056"/>
      <c r="G87" s="1056"/>
      <c r="H87" s="1056"/>
      <c r="I87" s="1056"/>
      <c r="J87" s="1056"/>
      <c r="K87" s="1056"/>
      <c r="L87" s="59"/>
      <c r="M87" s="62"/>
      <c r="N87" s="68"/>
      <c r="P87" s="6"/>
    </row>
    <row r="88" spans="1:16" s="119" customFormat="1" ht="30.75" customHeight="1" x14ac:dyDescent="0.3">
      <c r="B88" s="118"/>
      <c r="C88" s="1094" t="s">
        <v>474</v>
      </c>
      <c r="D88" s="1074"/>
      <c r="E88" s="1074"/>
      <c r="F88" s="1074"/>
      <c r="G88" s="1074"/>
      <c r="H88" s="1074"/>
      <c r="I88" s="1074"/>
      <c r="J88" s="1074"/>
      <c r="K88" s="1074"/>
      <c r="L88" s="124">
        <v>45015</v>
      </c>
      <c r="M88" s="104" t="s">
        <v>24</v>
      </c>
      <c r="N88" s="163"/>
      <c r="P88" s="6" t="s">
        <v>461</v>
      </c>
    </row>
    <row r="89" spans="1:16" s="119" customFormat="1" ht="36" customHeight="1" x14ac:dyDescent="0.3">
      <c r="B89" s="118"/>
      <c r="C89" s="1120" t="s">
        <v>475</v>
      </c>
      <c r="D89" s="1121"/>
      <c r="E89" s="1121"/>
      <c r="F89" s="1121"/>
      <c r="G89" s="1121"/>
      <c r="H89" s="1121"/>
      <c r="I89" s="1121"/>
      <c r="J89" s="1121"/>
      <c r="K89" s="1121"/>
      <c r="L89" s="159">
        <v>45022</v>
      </c>
      <c r="M89" s="159" t="s">
        <v>29</v>
      </c>
      <c r="N89" s="159"/>
      <c r="P89" s="170" t="s">
        <v>519</v>
      </c>
    </row>
    <row r="90" spans="1:16" s="119" customFormat="1" ht="21" customHeight="1" x14ac:dyDescent="0.3">
      <c r="B90" s="118"/>
      <c r="C90" s="1091"/>
      <c r="D90" s="1058"/>
      <c r="E90" s="1058"/>
      <c r="F90" s="1058"/>
      <c r="G90" s="1058"/>
      <c r="H90" s="1058"/>
      <c r="I90" s="1058"/>
      <c r="J90" s="1058"/>
      <c r="K90" s="1058"/>
      <c r="L90" s="59"/>
      <c r="M90" s="62"/>
      <c r="N90" s="68"/>
      <c r="P90" s="6"/>
    </row>
    <row r="91" spans="1:16" s="119" customFormat="1" ht="21" customHeight="1" x14ac:dyDescent="0.3">
      <c r="B91" s="64">
        <v>8</v>
      </c>
      <c r="C91" s="1107" t="s">
        <v>338</v>
      </c>
      <c r="D91" s="1056"/>
      <c r="E91" s="1056"/>
      <c r="F91" s="1056"/>
      <c r="G91" s="1056"/>
      <c r="H91" s="1056"/>
      <c r="I91" s="1056"/>
      <c r="J91" s="1056"/>
      <c r="K91" s="1056"/>
      <c r="L91" s="59"/>
      <c r="M91" s="62"/>
      <c r="N91" s="68"/>
      <c r="P91" s="6"/>
    </row>
    <row r="92" spans="1:16" s="119" customFormat="1" ht="21" customHeight="1" x14ac:dyDescent="0.3">
      <c r="B92" s="118"/>
      <c r="C92" s="1114" t="s">
        <v>476</v>
      </c>
      <c r="D92" s="1115"/>
      <c r="E92" s="1115"/>
      <c r="F92" s="1115"/>
      <c r="G92" s="1115"/>
      <c r="H92" s="1115"/>
      <c r="I92" s="1115"/>
      <c r="J92" s="1115"/>
      <c r="K92" s="1115"/>
      <c r="L92" s="157">
        <v>45020</v>
      </c>
      <c r="M92" s="157" t="s">
        <v>24</v>
      </c>
      <c r="N92" s="159" t="s">
        <v>428</v>
      </c>
      <c r="P92" s="6"/>
    </row>
    <row r="93" spans="1:16" s="119" customFormat="1" ht="72.75" customHeight="1" x14ac:dyDescent="0.3">
      <c r="B93" s="118"/>
      <c r="C93" s="1111" t="s">
        <v>508</v>
      </c>
      <c r="D93" s="1113"/>
      <c r="E93" s="1113"/>
      <c r="F93" s="1113"/>
      <c r="G93" s="1113"/>
      <c r="H93" s="1113"/>
      <c r="I93" s="1113"/>
      <c r="J93" s="1113"/>
      <c r="K93" s="1113"/>
      <c r="L93" s="158">
        <v>45020</v>
      </c>
      <c r="M93" s="165" t="s">
        <v>24</v>
      </c>
      <c r="N93" s="159" t="s">
        <v>428</v>
      </c>
      <c r="P93" s="6"/>
    </row>
    <row r="94" spans="1:16" s="119" customFormat="1" ht="21" customHeight="1" x14ac:dyDescent="0.3">
      <c r="B94" s="118"/>
      <c r="C94" s="1114" t="s">
        <v>477</v>
      </c>
      <c r="D94" s="1115"/>
      <c r="E94" s="1115"/>
      <c r="F94" s="1115"/>
      <c r="G94" s="1115"/>
      <c r="H94" s="1115"/>
      <c r="I94" s="1115"/>
      <c r="J94" s="1115"/>
      <c r="K94" s="1115"/>
      <c r="L94" s="157">
        <v>45020</v>
      </c>
      <c r="M94" s="157" t="s">
        <v>24</v>
      </c>
      <c r="N94" s="159" t="s">
        <v>428</v>
      </c>
      <c r="P94" s="6"/>
    </row>
    <row r="95" spans="1:16" s="119" customFormat="1" ht="21" customHeight="1" x14ac:dyDescent="0.3">
      <c r="B95" s="118"/>
      <c r="C95" s="1094" t="s">
        <v>456</v>
      </c>
      <c r="D95" s="1074"/>
      <c r="E95" s="1074"/>
      <c r="F95" s="1074"/>
      <c r="G95" s="1074"/>
      <c r="H95" s="1074"/>
      <c r="I95" s="1074"/>
      <c r="J95" s="1074"/>
      <c r="K95" s="1074"/>
      <c r="L95" s="104">
        <v>45020</v>
      </c>
      <c r="M95" s="99" t="s">
        <v>339</v>
      </c>
      <c r="N95" s="104" t="s">
        <v>425</v>
      </c>
      <c r="P95" s="6"/>
    </row>
    <row r="96" spans="1:16" s="119" customFormat="1" ht="46.5" customHeight="1" x14ac:dyDescent="0.3">
      <c r="B96" s="118"/>
      <c r="C96" s="1111" t="s">
        <v>509</v>
      </c>
      <c r="D96" s="1113"/>
      <c r="E96" s="1113"/>
      <c r="F96" s="1113"/>
      <c r="G96" s="1113"/>
      <c r="H96" s="1113"/>
      <c r="I96" s="1113"/>
      <c r="J96" s="1113"/>
      <c r="K96" s="1113"/>
      <c r="L96" s="158">
        <v>45027</v>
      </c>
      <c r="M96" s="158" t="s">
        <v>24</v>
      </c>
      <c r="N96" s="159" t="s">
        <v>428</v>
      </c>
      <c r="P96" s="6"/>
    </row>
    <row r="97" spans="2:16" s="119" customFormat="1" ht="60.75" customHeight="1" x14ac:dyDescent="0.3">
      <c r="B97" s="118"/>
      <c r="C97" s="1122" t="s">
        <v>510</v>
      </c>
      <c r="D97" s="1123"/>
      <c r="E97" s="1123"/>
      <c r="F97" s="1123"/>
      <c r="G97" s="1123"/>
      <c r="H97" s="1123"/>
      <c r="I97" s="1123"/>
      <c r="J97" s="1123"/>
      <c r="K97" s="1123"/>
      <c r="L97" s="168">
        <v>45020</v>
      </c>
      <c r="M97" s="168" t="s">
        <v>29</v>
      </c>
      <c r="N97" s="169" t="s">
        <v>517</v>
      </c>
      <c r="P97" s="6" t="s">
        <v>516</v>
      </c>
    </row>
    <row r="98" spans="2:16" s="119" customFormat="1" ht="21" customHeight="1" x14ac:dyDescent="0.3">
      <c r="B98" s="118"/>
      <c r="C98" s="1114" t="s">
        <v>478</v>
      </c>
      <c r="D98" s="1115"/>
      <c r="E98" s="1115"/>
      <c r="F98" s="1115"/>
      <c r="G98" s="1115"/>
      <c r="H98" s="1115"/>
      <c r="I98" s="1115"/>
      <c r="J98" s="1115"/>
      <c r="K98" s="1115"/>
      <c r="L98" s="157">
        <v>45020</v>
      </c>
      <c r="M98" s="157" t="s">
        <v>24</v>
      </c>
      <c r="N98" s="159" t="s">
        <v>428</v>
      </c>
      <c r="P98" s="6"/>
    </row>
    <row r="99" spans="2:16" s="12" customFormat="1" ht="23.25" customHeight="1" x14ac:dyDescent="0.3">
      <c r="B99" s="60"/>
      <c r="C99" s="1111" t="s">
        <v>512</v>
      </c>
      <c r="D99" s="1112"/>
      <c r="E99" s="1112"/>
      <c r="F99" s="1112"/>
      <c r="G99" s="1112"/>
      <c r="H99" s="1112"/>
      <c r="I99" s="1112"/>
      <c r="J99" s="1112"/>
      <c r="K99" s="1112"/>
      <c r="L99" s="158">
        <v>45033</v>
      </c>
      <c r="M99" s="167" t="s">
        <v>29</v>
      </c>
      <c r="N99" s="166"/>
      <c r="P99" s="12" t="s">
        <v>520</v>
      </c>
    </row>
    <row r="100" spans="2:16" s="119" customFormat="1" ht="21" customHeight="1" x14ac:dyDescent="0.3">
      <c r="B100" s="118"/>
      <c r="C100" s="1091"/>
      <c r="D100" s="1058"/>
      <c r="E100" s="1058"/>
      <c r="F100" s="1058"/>
      <c r="G100" s="1058"/>
      <c r="H100" s="1058"/>
      <c r="I100" s="1058"/>
      <c r="J100" s="1058"/>
      <c r="K100" s="1058"/>
      <c r="L100" s="59"/>
      <c r="M100" s="62"/>
      <c r="N100" s="68"/>
      <c r="P100" s="6"/>
    </row>
    <row r="101" spans="2:16" s="119" customFormat="1" ht="21" customHeight="1" x14ac:dyDescent="0.3">
      <c r="B101" s="64">
        <v>9</v>
      </c>
      <c r="C101" s="1107" t="s">
        <v>340</v>
      </c>
      <c r="D101" s="1056"/>
      <c r="E101" s="1056"/>
      <c r="F101" s="1056"/>
      <c r="G101" s="1056"/>
      <c r="H101" s="1056"/>
      <c r="I101" s="1056"/>
      <c r="J101" s="1056"/>
      <c r="K101" s="1056"/>
      <c r="L101" s="59"/>
      <c r="M101" s="62"/>
      <c r="N101" s="68"/>
      <c r="P101" s="6"/>
    </row>
    <row r="102" spans="2:16" s="119" customFormat="1" ht="21" customHeight="1" x14ac:dyDescent="0.3">
      <c r="B102" s="118"/>
      <c r="C102" s="1094" t="s">
        <v>457</v>
      </c>
      <c r="D102" s="1074"/>
      <c r="E102" s="1074"/>
      <c r="F102" s="1074"/>
      <c r="G102" s="1074"/>
      <c r="H102" s="1074"/>
      <c r="I102" s="1074"/>
      <c r="J102" s="1074"/>
      <c r="K102" s="1074"/>
      <c r="L102" s="104">
        <v>45020</v>
      </c>
      <c r="M102" s="99" t="s">
        <v>41</v>
      </c>
      <c r="N102" s="104" t="s">
        <v>479</v>
      </c>
      <c r="P102" s="6"/>
    </row>
    <row r="103" spans="2:16" s="119" customFormat="1" ht="21" customHeight="1" x14ac:dyDescent="0.3">
      <c r="B103" s="67"/>
      <c r="C103" s="1094" t="s">
        <v>458</v>
      </c>
      <c r="D103" s="1074"/>
      <c r="E103" s="1074"/>
      <c r="F103" s="1074"/>
      <c r="G103" s="1074"/>
      <c r="H103" s="1074"/>
      <c r="I103" s="1074"/>
      <c r="J103" s="1074"/>
      <c r="K103" s="1074"/>
      <c r="L103" s="104">
        <v>45013</v>
      </c>
      <c r="M103" s="99" t="s">
        <v>179</v>
      </c>
      <c r="N103" s="104" t="s">
        <v>425</v>
      </c>
      <c r="P103" s="6"/>
    </row>
    <row r="104" spans="2:16" s="119" customFormat="1" ht="21" customHeight="1" x14ac:dyDescent="0.3">
      <c r="B104" s="67"/>
      <c r="C104" s="1125" t="s">
        <v>492</v>
      </c>
      <c r="D104" s="1115"/>
      <c r="E104" s="1115"/>
      <c r="F104" s="1115"/>
      <c r="G104" s="1115"/>
      <c r="H104" s="1115"/>
      <c r="I104" s="1115"/>
      <c r="J104" s="1115"/>
      <c r="K104" s="1115"/>
      <c r="L104" s="157" t="s">
        <v>435</v>
      </c>
      <c r="M104" s="157" t="s">
        <v>41</v>
      </c>
      <c r="N104" s="159"/>
      <c r="P104" s="6" t="s">
        <v>521</v>
      </c>
    </row>
    <row r="105" spans="2:16" s="119" customFormat="1" ht="21" customHeight="1" x14ac:dyDescent="0.3">
      <c r="B105" s="67"/>
      <c r="C105" s="1091"/>
      <c r="D105" s="1058"/>
      <c r="E105" s="1058"/>
      <c r="F105" s="1058"/>
      <c r="G105" s="1058"/>
      <c r="H105" s="1058"/>
      <c r="I105" s="1058"/>
      <c r="J105" s="1058"/>
      <c r="K105" s="1058"/>
      <c r="L105" s="59"/>
      <c r="M105" s="62"/>
      <c r="N105" s="68"/>
      <c r="P105" s="6"/>
    </row>
    <row r="106" spans="2:16" s="119" customFormat="1" ht="21" customHeight="1" x14ac:dyDescent="0.3">
      <c r="B106" s="64">
        <v>10</v>
      </c>
      <c r="C106" s="1107" t="s">
        <v>500</v>
      </c>
      <c r="D106" s="1056"/>
      <c r="E106" s="1056"/>
      <c r="F106" s="1056"/>
      <c r="G106" s="1056"/>
      <c r="H106" s="1056"/>
      <c r="I106" s="1056"/>
      <c r="J106" s="1056"/>
      <c r="K106" s="1056"/>
      <c r="L106" s="59"/>
      <c r="M106" s="62"/>
      <c r="N106" s="68"/>
      <c r="P106" s="6"/>
    </row>
    <row r="107" spans="2:16" s="89" customFormat="1" ht="132" customHeight="1" x14ac:dyDescent="0.3">
      <c r="B107" s="90"/>
      <c r="C107" s="1111" t="s">
        <v>513</v>
      </c>
      <c r="D107" s="1113"/>
      <c r="E107" s="1113"/>
      <c r="F107" s="1113"/>
      <c r="G107" s="1113"/>
      <c r="H107" s="1113"/>
      <c r="I107" s="1113"/>
      <c r="J107" s="1113"/>
      <c r="K107" s="1113"/>
      <c r="L107" s="158">
        <v>45027</v>
      </c>
      <c r="M107" s="158" t="s">
        <v>24</v>
      </c>
      <c r="N107" s="159"/>
      <c r="P107" s="170" t="s">
        <v>518</v>
      </c>
    </row>
    <row r="108" spans="2:16" s="119" customFormat="1" ht="21" customHeight="1" x14ac:dyDescent="0.3">
      <c r="B108" s="67"/>
      <c r="C108" s="1091"/>
      <c r="D108" s="1058"/>
      <c r="E108" s="1058"/>
      <c r="F108" s="1058"/>
      <c r="G108" s="1058"/>
      <c r="H108" s="1058"/>
      <c r="I108" s="1058"/>
      <c r="J108" s="1058"/>
      <c r="K108" s="1058"/>
      <c r="L108" s="59"/>
      <c r="M108" s="62"/>
      <c r="N108" s="68"/>
      <c r="P108" s="6"/>
    </row>
    <row r="109" spans="2:16" s="119" customFormat="1" ht="21" customHeight="1" x14ac:dyDescent="0.3">
      <c r="B109" s="67"/>
      <c r="C109" s="1091"/>
      <c r="D109" s="1058"/>
      <c r="E109" s="1058"/>
      <c r="F109" s="1058"/>
      <c r="G109" s="1058"/>
      <c r="H109" s="1058"/>
      <c r="I109" s="1058"/>
      <c r="J109" s="1058"/>
      <c r="K109" s="1058"/>
      <c r="L109" s="59"/>
      <c r="M109" s="62"/>
      <c r="N109" s="68"/>
      <c r="P109" s="6"/>
    </row>
    <row r="110" spans="2:16" s="119" customFormat="1" ht="21" customHeight="1" x14ac:dyDescent="0.3">
      <c r="B110" s="67"/>
      <c r="C110" s="1091"/>
      <c r="D110" s="1058"/>
      <c r="E110" s="1058"/>
      <c r="F110" s="1058"/>
      <c r="G110" s="1058"/>
      <c r="H110" s="1058"/>
      <c r="I110" s="1058"/>
      <c r="J110" s="1058"/>
      <c r="K110" s="1058"/>
      <c r="L110" s="59"/>
      <c r="M110" s="62"/>
      <c r="N110" s="68"/>
      <c r="P110" s="6"/>
    </row>
    <row r="111" spans="2:16" s="119" customFormat="1" ht="21" customHeight="1" x14ac:dyDescent="0.3">
      <c r="B111" s="67"/>
      <c r="C111" s="1091"/>
      <c r="D111" s="1058"/>
      <c r="E111" s="1058"/>
      <c r="F111" s="1058"/>
      <c r="G111" s="1058"/>
      <c r="H111" s="1058"/>
      <c r="I111" s="1058"/>
      <c r="J111" s="1058"/>
      <c r="K111" s="1058"/>
      <c r="L111" s="59"/>
      <c r="M111" s="62"/>
      <c r="N111" s="68"/>
      <c r="P111" s="6"/>
    </row>
    <row r="112" spans="2:16" s="119" customFormat="1" ht="21" customHeight="1" x14ac:dyDescent="0.3">
      <c r="B112" s="67"/>
      <c r="C112" s="1091"/>
      <c r="D112" s="1058"/>
      <c r="E112" s="1058"/>
      <c r="F112" s="1058"/>
      <c r="G112" s="1058"/>
      <c r="H112" s="1058"/>
      <c r="I112" s="1058"/>
      <c r="J112" s="1058"/>
      <c r="K112" s="1058"/>
      <c r="L112" s="59"/>
      <c r="M112" s="62"/>
      <c r="N112" s="68"/>
      <c r="P112" s="6"/>
    </row>
    <row r="113" spans="2:16" s="119" customFormat="1" ht="21" customHeight="1" x14ac:dyDescent="0.3">
      <c r="B113" s="67"/>
      <c r="C113" s="1091"/>
      <c r="D113" s="1058"/>
      <c r="E113" s="1058"/>
      <c r="F113" s="1058"/>
      <c r="G113" s="1058"/>
      <c r="H113" s="1058"/>
      <c r="I113" s="1058"/>
      <c r="J113" s="1058"/>
      <c r="K113" s="1058"/>
      <c r="L113" s="59"/>
      <c r="M113" s="62"/>
      <c r="N113" s="68"/>
      <c r="P113" s="6"/>
    </row>
    <row r="114" spans="2:16" s="119" customFormat="1" ht="21" customHeight="1" x14ac:dyDescent="0.3">
      <c r="B114" s="67"/>
      <c r="C114" s="1091"/>
      <c r="D114" s="1058"/>
      <c r="E114" s="1058"/>
      <c r="F114" s="1058"/>
      <c r="G114" s="1058"/>
      <c r="H114" s="1058"/>
      <c r="I114" s="1058"/>
      <c r="J114" s="1058"/>
      <c r="K114" s="1058"/>
      <c r="L114" s="59"/>
      <c r="M114" s="62"/>
      <c r="N114" s="68"/>
      <c r="P114" s="6"/>
    </row>
    <row r="115" spans="2:16" s="119" customFormat="1" ht="21" customHeight="1" x14ac:dyDescent="0.3">
      <c r="B115" s="67"/>
      <c r="C115" s="1091"/>
      <c r="D115" s="1058"/>
      <c r="E115" s="1058"/>
      <c r="F115" s="1058"/>
      <c r="G115" s="1058"/>
      <c r="H115" s="1058"/>
      <c r="I115" s="1058"/>
      <c r="J115" s="1058"/>
      <c r="K115" s="1058"/>
      <c r="L115" s="59"/>
      <c r="M115" s="62"/>
      <c r="N115" s="68"/>
      <c r="P115" s="6"/>
    </row>
    <row r="116" spans="2:16" s="119" customFormat="1" ht="21" customHeight="1" x14ac:dyDescent="0.3">
      <c r="B116" s="67"/>
      <c r="C116" s="1091"/>
      <c r="D116" s="1058"/>
      <c r="E116" s="1058"/>
      <c r="F116" s="1058"/>
      <c r="G116" s="1058"/>
      <c r="H116" s="1058"/>
      <c r="I116" s="1058"/>
      <c r="J116" s="1058"/>
      <c r="K116" s="1058"/>
      <c r="L116" s="59"/>
      <c r="M116" s="62"/>
      <c r="N116" s="68"/>
      <c r="P116" s="6"/>
    </row>
    <row r="117" spans="2:16" s="119" customFormat="1" ht="21" customHeight="1" x14ac:dyDescent="0.3">
      <c r="B117" s="67"/>
      <c r="C117" s="1091"/>
      <c r="D117" s="1058"/>
      <c r="E117" s="1058"/>
      <c r="F117" s="1058"/>
      <c r="G117" s="1058"/>
      <c r="H117" s="1058"/>
      <c r="I117" s="1058"/>
      <c r="J117" s="1058"/>
      <c r="K117" s="1058"/>
      <c r="L117" s="59"/>
      <c r="M117" s="62"/>
      <c r="N117" s="68"/>
      <c r="P117" s="6"/>
    </row>
    <row r="118" spans="2:16" s="119" customFormat="1" ht="21" customHeight="1" x14ac:dyDescent="0.3">
      <c r="B118" s="67"/>
      <c r="C118" s="1091"/>
      <c r="D118" s="1058"/>
      <c r="E118" s="1058"/>
      <c r="F118" s="1058"/>
      <c r="G118" s="1058"/>
      <c r="H118" s="1058"/>
      <c r="I118" s="1058"/>
      <c r="J118" s="1058"/>
      <c r="K118" s="1058"/>
      <c r="L118" s="59"/>
      <c r="M118" s="62"/>
      <c r="N118" s="68"/>
      <c r="P118" s="6"/>
    </row>
    <row r="119" spans="2:16" x14ac:dyDescent="0.3">
      <c r="B119" s="23"/>
      <c r="C119" s="3"/>
      <c r="D119" s="3"/>
      <c r="E119" s="3"/>
      <c r="F119" s="4"/>
      <c r="G119" s="3"/>
      <c r="H119" s="3"/>
      <c r="I119" s="3"/>
      <c r="J119" s="3"/>
      <c r="K119" s="3"/>
      <c r="L119" s="3"/>
      <c r="M119" s="3"/>
      <c r="N119" s="3"/>
    </row>
    <row r="120" spans="2:16" x14ac:dyDescent="0.3">
      <c r="N120" s="1"/>
    </row>
    <row r="121" spans="2:16" x14ac:dyDescent="0.3">
      <c r="N121" s="1"/>
    </row>
    <row r="122" spans="2:16" x14ac:dyDescent="0.3">
      <c r="N122" s="1"/>
    </row>
    <row r="123" spans="2:16" x14ac:dyDescent="0.3">
      <c r="N123" s="1"/>
    </row>
    <row r="124" spans="2:16" x14ac:dyDescent="0.3">
      <c r="N124" s="1"/>
    </row>
    <row r="125" spans="2:16" x14ac:dyDescent="0.3">
      <c r="N125" s="1"/>
    </row>
    <row r="126" spans="2:16" x14ac:dyDescent="0.3">
      <c r="N126" s="1"/>
    </row>
    <row r="127" spans="2:16" x14ac:dyDescent="0.3">
      <c r="N127" s="1"/>
    </row>
    <row r="128" spans="2:16" x14ac:dyDescent="0.3">
      <c r="N128" s="1"/>
    </row>
    <row r="129" spans="14:14" x14ac:dyDescent="0.3">
      <c r="N129" s="1"/>
    </row>
    <row r="130" spans="14:14" x14ac:dyDescent="0.3">
      <c r="N130" s="1"/>
    </row>
    <row r="131" spans="14:14" x14ac:dyDescent="0.3">
      <c r="N131" s="1"/>
    </row>
    <row r="132" spans="14:14" x14ac:dyDescent="0.3">
      <c r="N132" s="1"/>
    </row>
  </sheetData>
  <mergeCells count="109">
    <mergeCell ref="C24:K24"/>
    <mergeCell ref="C20:K20"/>
    <mergeCell ref="C21:K21"/>
    <mergeCell ref="C22:K22"/>
    <mergeCell ref="C23:K23"/>
    <mergeCell ref="C38:K38"/>
    <mergeCell ref="C25:K25"/>
    <mergeCell ref="C29:K29"/>
    <mergeCell ref="C30:K30"/>
    <mergeCell ref="C31:K31"/>
    <mergeCell ref="C32:K32"/>
    <mergeCell ref="C33:K33"/>
    <mergeCell ref="C26:K26"/>
    <mergeCell ref="C34:K34"/>
    <mergeCell ref="C35:K35"/>
    <mergeCell ref="C36:K36"/>
    <mergeCell ref="C37:K37"/>
    <mergeCell ref="E3:G3"/>
    <mergeCell ref="H5:K5"/>
    <mergeCell ref="C12:K12"/>
    <mergeCell ref="C13:K13"/>
    <mergeCell ref="C14:K14"/>
    <mergeCell ref="C15:K15"/>
    <mergeCell ref="C16:K16"/>
    <mergeCell ref="C17:K17"/>
    <mergeCell ref="C19:K19"/>
    <mergeCell ref="C18:K18"/>
    <mergeCell ref="C114:K114"/>
    <mergeCell ref="C113:K113"/>
    <mergeCell ref="C100:K100"/>
    <mergeCell ref="C101:K101"/>
    <mergeCell ref="C102:K102"/>
    <mergeCell ref="C28:K28"/>
    <mergeCell ref="C50:K50"/>
    <mergeCell ref="C39:K39"/>
    <mergeCell ref="C40:K40"/>
    <mergeCell ref="C41:K41"/>
    <mergeCell ref="C42:K42"/>
    <mergeCell ref="C43:K43"/>
    <mergeCell ref="C44:K44"/>
    <mergeCell ref="C45:K45"/>
    <mergeCell ref="C46:K46"/>
    <mergeCell ref="C47:K47"/>
    <mergeCell ref="C48:K48"/>
    <mergeCell ref="C49:K49"/>
    <mergeCell ref="C51:K51"/>
    <mergeCell ref="C53:K53"/>
    <mergeCell ref="C54:K54"/>
    <mergeCell ref="C104:K104"/>
    <mergeCell ref="C107:K107"/>
    <mergeCell ref="C106:K106"/>
    <mergeCell ref="C118:K118"/>
    <mergeCell ref="C84:K84"/>
    <mergeCell ref="C86:K86"/>
    <mergeCell ref="C92:K92"/>
    <mergeCell ref="C93:K93"/>
    <mergeCell ref="C94:K94"/>
    <mergeCell ref="C87:K87"/>
    <mergeCell ref="C88:K88"/>
    <mergeCell ref="C89:K89"/>
    <mergeCell ref="C90:K90"/>
    <mergeCell ref="C91:K91"/>
    <mergeCell ref="C103:K103"/>
    <mergeCell ref="C98:K98"/>
    <mergeCell ref="C95:K95"/>
    <mergeCell ref="C96:K96"/>
    <mergeCell ref="C97:K97"/>
    <mergeCell ref="C117:K117"/>
    <mergeCell ref="C116:K116"/>
    <mergeCell ref="C115:K115"/>
    <mergeCell ref="C112:K112"/>
    <mergeCell ref="C111:K111"/>
    <mergeCell ref="C110:K110"/>
    <mergeCell ref="C109:K109"/>
    <mergeCell ref="C108:K108"/>
    <mergeCell ref="C105:K105"/>
    <mergeCell ref="C27:K27"/>
    <mergeCell ref="C78:K78"/>
    <mergeCell ref="C74:K74"/>
    <mergeCell ref="C73:K73"/>
    <mergeCell ref="C65:K65"/>
    <mergeCell ref="C66:K66"/>
    <mergeCell ref="C79:K79"/>
    <mergeCell ref="C68:K68"/>
    <mergeCell ref="C69:K69"/>
    <mergeCell ref="C70:K70"/>
    <mergeCell ref="C71:K71"/>
    <mergeCell ref="C75:K75"/>
    <mergeCell ref="C64:K64"/>
    <mergeCell ref="C58:K58"/>
    <mergeCell ref="C59:K59"/>
    <mergeCell ref="C60:K60"/>
    <mergeCell ref="C61:K61"/>
    <mergeCell ref="C55:K55"/>
    <mergeCell ref="C56:K56"/>
    <mergeCell ref="C57:K57"/>
    <mergeCell ref="C77:K77"/>
    <mergeCell ref="C72:K72"/>
    <mergeCell ref="C63:K63"/>
    <mergeCell ref="C67:K67"/>
    <mergeCell ref="C76:K76"/>
    <mergeCell ref="C82:K82"/>
    <mergeCell ref="C83:K83"/>
    <mergeCell ref="C85:K85"/>
    <mergeCell ref="C99:K99"/>
    <mergeCell ref="C52:K52"/>
    <mergeCell ref="C80:K80"/>
    <mergeCell ref="C81:K81"/>
    <mergeCell ref="C62:K62"/>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32"/>
  <sheetViews>
    <sheetView showGridLines="0" view="pageBreakPreview" topLeftCell="A6" zoomScale="55" zoomScaleNormal="100" zoomScaleSheetLayoutView="55" workbookViewId="0">
      <selection activeCell="B29" sqref="B29"/>
    </sheetView>
  </sheetViews>
  <sheetFormatPr defaultColWidth="8.25" defaultRowHeight="13.5" outlineLevelCol="1"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9.125" style="1" customWidth="1"/>
    <col min="13" max="13" width="17.125" style="1" customWidth="1"/>
    <col min="14" max="14" width="22.875" style="82" customWidth="1"/>
    <col min="15" max="15" width="1.75" style="1" customWidth="1"/>
    <col min="16" max="16" width="57.5" style="1" customWidth="1"/>
    <col min="17" max="17" width="51.25" style="1" customWidth="1"/>
    <col min="18" max="18" width="13.25" style="183" customWidth="1" outlineLevel="1"/>
    <col min="19" max="19" width="14.5" style="183" customWidth="1" outlineLevel="1"/>
    <col min="20" max="20" width="67.875" style="1" customWidth="1" outlineLevel="1"/>
    <col min="21" max="21" width="2.5" style="1" customWidth="1" outlineLevel="1"/>
    <col min="22" max="16384" width="8.25" style="1"/>
  </cols>
  <sheetData>
    <row r="1" spans="2:21" ht="50.1" customHeight="1" x14ac:dyDescent="0.3">
      <c r="B1" s="22" t="s">
        <v>10</v>
      </c>
      <c r="C1" s="22"/>
      <c r="D1" s="22"/>
      <c r="E1" s="22"/>
      <c r="F1" s="22"/>
      <c r="G1" s="22"/>
      <c r="H1" s="22"/>
      <c r="I1" s="22"/>
      <c r="J1" s="22"/>
      <c r="K1" s="22"/>
      <c r="L1" s="22"/>
      <c r="M1" s="22"/>
      <c r="N1" s="69"/>
    </row>
    <row r="2" spans="2:21" ht="30" customHeight="1" x14ac:dyDescent="0.3">
      <c r="B2" s="39" t="s">
        <v>11</v>
      </c>
      <c r="C2" s="176"/>
      <c r="D2" s="42"/>
      <c r="E2" s="43"/>
      <c r="F2" s="43"/>
      <c r="G2" s="43"/>
      <c r="H2" s="43"/>
      <c r="I2" s="42"/>
      <c r="J2" s="42"/>
      <c r="K2" s="42"/>
      <c r="L2" s="41"/>
      <c r="M2" s="40"/>
      <c r="N2" s="70"/>
    </row>
    <row r="3" spans="2:21" ht="20.100000000000001" customHeight="1" x14ac:dyDescent="0.3">
      <c r="B3" s="27" t="s">
        <v>9</v>
      </c>
      <c r="C3" s="28"/>
      <c r="D3" s="28"/>
      <c r="E3" s="1050" t="s">
        <v>601</v>
      </c>
      <c r="F3" s="1050"/>
      <c r="G3" s="1051"/>
      <c r="H3" s="39" t="s">
        <v>499</v>
      </c>
      <c r="I3" s="37"/>
      <c r="J3" s="37"/>
      <c r="K3" s="37"/>
      <c r="L3" s="37"/>
      <c r="M3" s="36"/>
      <c r="N3" s="71"/>
    </row>
    <row r="4" spans="2:21" ht="20.100000000000001" customHeight="1" x14ac:dyDescent="0.3">
      <c r="B4" s="35" t="s">
        <v>15</v>
      </c>
      <c r="C4" s="34"/>
      <c r="D4" s="34"/>
      <c r="F4" s="3"/>
      <c r="G4" s="33"/>
      <c r="H4" s="35" t="s">
        <v>14</v>
      </c>
      <c r="I4" s="3"/>
      <c r="J4" s="3"/>
      <c r="K4" s="3"/>
      <c r="L4" s="3"/>
      <c r="M4" s="33"/>
      <c r="N4" s="72"/>
    </row>
    <row r="5" spans="2:21" ht="20.100000000000001" customHeight="1" x14ac:dyDescent="0.3">
      <c r="B5" s="31" t="s">
        <v>602</v>
      </c>
      <c r="C5" s="30"/>
      <c r="D5" s="30"/>
      <c r="E5" s="32"/>
      <c r="F5" s="30"/>
      <c r="G5" s="29"/>
      <c r="H5" s="1052" t="s">
        <v>8</v>
      </c>
      <c r="I5" s="1053"/>
      <c r="J5" s="1053"/>
      <c r="K5" s="1053"/>
      <c r="L5" s="37"/>
      <c r="M5" s="36"/>
      <c r="N5" s="71"/>
    </row>
    <row r="6" spans="2:21" ht="20.100000000000001" customHeight="1" x14ac:dyDescent="0.3">
      <c r="B6" s="31"/>
      <c r="C6" s="32"/>
      <c r="D6" s="32"/>
      <c r="E6" s="32"/>
      <c r="F6" s="30"/>
      <c r="G6" s="29"/>
      <c r="H6" s="175" t="s">
        <v>7</v>
      </c>
      <c r="I6" s="37"/>
      <c r="J6" s="37"/>
      <c r="K6" s="37"/>
      <c r="L6" s="37"/>
      <c r="M6" s="36"/>
      <c r="N6" s="71"/>
    </row>
    <row r="7" spans="2:21" ht="20.100000000000001" customHeight="1" x14ac:dyDescent="0.3">
      <c r="B7" s="31"/>
      <c r="C7" s="26"/>
      <c r="D7" s="26"/>
      <c r="E7" s="26"/>
      <c r="F7" s="26"/>
      <c r="G7" s="25"/>
      <c r="H7" s="35" t="s">
        <v>6</v>
      </c>
      <c r="I7" s="3"/>
      <c r="J7" s="2" t="s">
        <v>5</v>
      </c>
      <c r="K7" s="34"/>
      <c r="L7" s="3"/>
      <c r="M7" s="33"/>
      <c r="N7" s="72"/>
    </row>
    <row r="8" spans="2:21" ht="20.100000000000001" customHeight="1" x14ac:dyDescent="0.3">
      <c r="B8" s="35" t="s">
        <v>4</v>
      </c>
      <c r="C8" s="34"/>
      <c r="D8" s="34"/>
      <c r="E8" s="34"/>
      <c r="F8" s="3"/>
      <c r="G8" s="33"/>
      <c r="H8" s="35"/>
      <c r="I8" s="3"/>
      <c r="J8" s="34"/>
      <c r="K8" s="34"/>
      <c r="L8" s="3"/>
      <c r="M8" s="33"/>
      <c r="N8" s="72"/>
    </row>
    <row r="9" spans="2:21" ht="20.100000000000001" customHeight="1" x14ac:dyDescent="0.3">
      <c r="B9" s="31" t="s">
        <v>120</v>
      </c>
      <c r="C9" s="32"/>
      <c r="D9" s="32"/>
      <c r="E9" s="32"/>
      <c r="F9" s="32"/>
      <c r="G9" s="29"/>
      <c r="H9" s="31"/>
      <c r="I9" s="30"/>
      <c r="J9" s="32"/>
      <c r="K9" s="32"/>
      <c r="L9" s="30"/>
      <c r="M9" s="29"/>
      <c r="N9" s="73"/>
    </row>
    <row r="10" spans="2:21" ht="20.100000000000001" customHeight="1" x14ac:dyDescent="0.3">
      <c r="B10" s="31" t="s">
        <v>574</v>
      </c>
      <c r="C10" s="32"/>
      <c r="D10" s="32"/>
      <c r="E10" s="32"/>
      <c r="F10" s="32"/>
      <c r="G10" s="29"/>
      <c r="H10" s="31"/>
      <c r="I10" s="30"/>
      <c r="J10" s="32"/>
      <c r="K10" s="32"/>
      <c r="L10" s="30"/>
      <c r="M10" s="29"/>
      <c r="N10" s="73"/>
      <c r="Q10" s="198" t="s">
        <v>540</v>
      </c>
    </row>
    <row r="11" spans="2:21" ht="20.100000000000001" customHeight="1" x14ac:dyDescent="0.3">
      <c r="B11" s="27" t="s">
        <v>16</v>
      </c>
      <c r="C11" s="28"/>
      <c r="D11" s="28"/>
      <c r="E11" s="28"/>
      <c r="F11" s="26"/>
      <c r="G11" s="25"/>
      <c r="H11" s="27"/>
      <c r="I11" s="26"/>
      <c r="J11" s="26"/>
      <c r="K11" s="26"/>
      <c r="L11" s="26"/>
      <c r="M11" s="25"/>
      <c r="N11" s="74"/>
    </row>
    <row r="12" spans="2:21" ht="20.100000000000001" customHeight="1" x14ac:dyDescent="0.3">
      <c r="B12" s="177" t="s">
        <v>2</v>
      </c>
      <c r="C12" s="1054" t="s">
        <v>3</v>
      </c>
      <c r="D12" s="1055"/>
      <c r="E12" s="1055"/>
      <c r="F12" s="1055"/>
      <c r="G12" s="1055"/>
      <c r="H12" s="1055"/>
      <c r="I12" s="1055"/>
      <c r="J12" s="1055"/>
      <c r="K12" s="1055"/>
      <c r="L12" s="177" t="s">
        <v>1</v>
      </c>
      <c r="M12" s="177" t="s">
        <v>0</v>
      </c>
      <c r="N12" s="75" t="s">
        <v>97</v>
      </c>
      <c r="P12" s="1" t="s">
        <v>427</v>
      </c>
      <c r="R12" s="184" t="s">
        <v>523</v>
      </c>
      <c r="S12" s="184" t="s">
        <v>525</v>
      </c>
      <c r="T12" s="184" t="s">
        <v>534</v>
      </c>
      <c r="U12" s="184" t="s">
        <v>535</v>
      </c>
    </row>
    <row r="13" spans="2:21" s="24" customFormat="1" ht="20.100000000000001" customHeight="1" x14ac:dyDescent="0.3">
      <c r="B13" s="58">
        <v>1</v>
      </c>
      <c r="C13" s="1056" t="s">
        <v>503</v>
      </c>
      <c r="D13" s="1056"/>
      <c r="E13" s="1056"/>
      <c r="F13" s="1056"/>
      <c r="G13" s="1056"/>
      <c r="H13" s="1056"/>
      <c r="I13" s="1056"/>
      <c r="J13" s="1056"/>
      <c r="K13" s="1056"/>
      <c r="L13" s="59"/>
      <c r="M13" s="59"/>
      <c r="N13" s="76"/>
      <c r="R13" s="185"/>
      <c r="S13" s="185"/>
      <c r="T13" s="180"/>
      <c r="U13" s="180"/>
    </row>
    <row r="14" spans="2:21" s="12" customFormat="1" ht="20.100000000000001" customHeight="1" x14ac:dyDescent="0.3">
      <c r="B14" s="178"/>
      <c r="C14" s="1075" t="s">
        <v>437</v>
      </c>
      <c r="D14" s="1076"/>
      <c r="E14" s="1076"/>
      <c r="F14" s="1076"/>
      <c r="G14" s="1076"/>
      <c r="H14" s="1076"/>
      <c r="I14" s="1076"/>
      <c r="J14" s="1076"/>
      <c r="K14" s="1076"/>
      <c r="L14" s="96"/>
      <c r="M14" s="96" t="s">
        <v>18</v>
      </c>
      <c r="N14" s="96" t="s">
        <v>98</v>
      </c>
      <c r="R14" s="186"/>
      <c r="S14" s="186"/>
      <c r="T14" s="181"/>
      <c r="U14" s="181"/>
    </row>
    <row r="15" spans="2:21" s="12" customFormat="1" ht="20.100000000000001" customHeight="1" x14ac:dyDescent="0.3">
      <c r="B15" s="178"/>
      <c r="C15" s="1075" t="s">
        <v>438</v>
      </c>
      <c r="D15" s="1076"/>
      <c r="E15" s="1076"/>
      <c r="F15" s="1076"/>
      <c r="G15" s="1076"/>
      <c r="H15" s="1076"/>
      <c r="I15" s="1076"/>
      <c r="J15" s="1076"/>
      <c r="K15" s="1076"/>
      <c r="L15" s="96">
        <v>44974</v>
      </c>
      <c r="M15" s="96" t="s">
        <v>18</v>
      </c>
      <c r="N15" s="96" t="s">
        <v>98</v>
      </c>
      <c r="R15" s="186"/>
      <c r="S15" s="186"/>
      <c r="T15" s="181"/>
      <c r="U15" s="181"/>
    </row>
    <row r="16" spans="2:21" s="12" customFormat="1" ht="20.100000000000001" customHeight="1" x14ac:dyDescent="0.3">
      <c r="B16" s="178"/>
      <c r="C16" s="1075" t="s">
        <v>439</v>
      </c>
      <c r="D16" s="1076"/>
      <c r="E16" s="1076"/>
      <c r="F16" s="1076"/>
      <c r="G16" s="1076"/>
      <c r="H16" s="1076"/>
      <c r="I16" s="1076"/>
      <c r="J16" s="1076"/>
      <c r="K16" s="1076"/>
      <c r="L16" s="96">
        <v>44999</v>
      </c>
      <c r="M16" s="96" t="s">
        <v>29</v>
      </c>
      <c r="N16" s="96" t="s">
        <v>98</v>
      </c>
      <c r="R16" s="186"/>
      <c r="S16" s="186"/>
      <c r="T16" s="181"/>
      <c r="U16" s="181"/>
    </row>
    <row r="17" spans="2:24" s="12" customFormat="1" ht="20.100000000000001" customHeight="1" x14ac:dyDescent="0.3">
      <c r="B17" s="178"/>
      <c r="C17" s="1075" t="s">
        <v>491</v>
      </c>
      <c r="D17" s="1076"/>
      <c r="E17" s="1076"/>
      <c r="F17" s="1076"/>
      <c r="G17" s="1076"/>
      <c r="H17" s="1076"/>
      <c r="I17" s="1076"/>
      <c r="J17" s="1076"/>
      <c r="K17" s="1076"/>
      <c r="L17" s="96">
        <v>45027</v>
      </c>
      <c r="M17" s="96" t="s">
        <v>29</v>
      </c>
      <c r="N17" s="96" t="s">
        <v>98</v>
      </c>
      <c r="R17" s="186"/>
      <c r="S17" s="186"/>
      <c r="T17" s="181"/>
      <c r="U17" s="181"/>
    </row>
    <row r="18" spans="2:24" s="12" customFormat="1" ht="50.25" customHeight="1" x14ac:dyDescent="0.3">
      <c r="B18" s="178"/>
      <c r="C18" s="1135" t="s">
        <v>501</v>
      </c>
      <c r="D18" s="1144"/>
      <c r="E18" s="1144"/>
      <c r="F18" s="1144"/>
      <c r="G18" s="1144"/>
      <c r="H18" s="1144"/>
      <c r="I18" s="1144"/>
      <c r="J18" s="1144"/>
      <c r="K18" s="1144"/>
      <c r="L18" s="216">
        <v>45034</v>
      </c>
      <c r="M18" s="216" t="s">
        <v>29</v>
      </c>
      <c r="N18" s="216"/>
      <c r="P18" s="171"/>
      <c r="Q18" s="171"/>
      <c r="R18" s="186"/>
      <c r="S18" s="186"/>
      <c r="T18" s="181"/>
      <c r="U18" s="181"/>
      <c r="X18" s="50"/>
    </row>
    <row r="19" spans="2:24" s="12" customFormat="1" ht="20.100000000000001" customHeight="1" x14ac:dyDescent="0.3">
      <c r="B19" s="178"/>
      <c r="C19" s="1075" t="s">
        <v>238</v>
      </c>
      <c r="D19" s="1076"/>
      <c r="E19" s="1076"/>
      <c r="F19" s="1076"/>
      <c r="G19" s="1076"/>
      <c r="H19" s="1076"/>
      <c r="I19" s="1076"/>
      <c r="J19" s="1076"/>
      <c r="K19" s="1076"/>
      <c r="L19" s="96">
        <v>45013</v>
      </c>
      <c r="M19" s="96" t="s">
        <v>29</v>
      </c>
      <c r="N19" s="96" t="s">
        <v>432</v>
      </c>
      <c r="R19" s="186"/>
      <c r="S19" s="186"/>
      <c r="T19" s="181"/>
      <c r="U19" s="181"/>
    </row>
    <row r="20" spans="2:24" s="12" customFormat="1" ht="19.5" customHeight="1" x14ac:dyDescent="0.3">
      <c r="B20" s="178"/>
      <c r="C20" s="1075" t="s">
        <v>426</v>
      </c>
      <c r="D20" s="1076"/>
      <c r="E20" s="1076"/>
      <c r="F20" s="1076"/>
      <c r="G20" s="1076"/>
      <c r="H20" s="1076"/>
      <c r="I20" s="1076"/>
      <c r="J20" s="1076"/>
      <c r="K20" s="1076"/>
      <c r="L20" s="96">
        <v>45020</v>
      </c>
      <c r="M20" s="96" t="s">
        <v>18</v>
      </c>
      <c r="N20" s="96" t="s">
        <v>433</v>
      </c>
      <c r="R20" s="186"/>
      <c r="S20" s="186"/>
      <c r="T20" s="181"/>
      <c r="U20" s="181"/>
    </row>
    <row r="21" spans="2:24" s="12" customFormat="1" ht="20.100000000000001" customHeight="1" x14ac:dyDescent="0.3">
      <c r="B21" s="178"/>
      <c r="C21" s="1116" t="s">
        <v>430</v>
      </c>
      <c r="D21" s="1109"/>
      <c r="E21" s="1109"/>
      <c r="F21" s="1109"/>
      <c r="G21" s="1109"/>
      <c r="H21" s="1109"/>
      <c r="I21" s="1109"/>
      <c r="J21" s="1109"/>
      <c r="K21" s="1110"/>
      <c r="L21" s="104" t="s">
        <v>431</v>
      </c>
      <c r="M21" s="104" t="s">
        <v>18</v>
      </c>
      <c r="N21" s="104"/>
      <c r="P21" s="171"/>
      <c r="Q21" s="171"/>
      <c r="R21" s="186"/>
      <c r="S21" s="186"/>
      <c r="T21" s="181"/>
      <c r="U21" s="181"/>
    </row>
    <row r="22" spans="2:24" s="12" customFormat="1" ht="20.100000000000001" customHeight="1" x14ac:dyDescent="0.3">
      <c r="B22" s="178"/>
      <c r="C22" s="1073" t="s">
        <v>440</v>
      </c>
      <c r="D22" s="1074"/>
      <c r="E22" s="1074"/>
      <c r="F22" s="1074"/>
      <c r="G22" s="1074"/>
      <c r="H22" s="1074"/>
      <c r="I22" s="1074"/>
      <c r="J22" s="1074"/>
      <c r="K22" s="1074"/>
      <c r="L22" s="104">
        <v>44999</v>
      </c>
      <c r="M22" s="104" t="s">
        <v>29</v>
      </c>
      <c r="N22" s="163"/>
      <c r="R22" s="186"/>
      <c r="S22" s="186"/>
      <c r="T22" s="181"/>
      <c r="U22" s="181"/>
    </row>
    <row r="23" spans="2:24" s="12" customFormat="1" ht="20.100000000000001" customHeight="1" x14ac:dyDescent="0.3">
      <c r="B23" s="179"/>
      <c r="C23" s="1087" t="s">
        <v>226</v>
      </c>
      <c r="D23" s="1088"/>
      <c r="E23" s="1088"/>
      <c r="F23" s="1088"/>
      <c r="G23" s="1088"/>
      <c r="H23" s="1088"/>
      <c r="I23" s="1088"/>
      <c r="J23" s="1088"/>
      <c r="K23" s="1088"/>
      <c r="L23" s="96">
        <v>45006</v>
      </c>
      <c r="M23" s="124" t="s">
        <v>29</v>
      </c>
      <c r="N23" s="124" t="s">
        <v>98</v>
      </c>
      <c r="R23" s="186"/>
      <c r="S23" s="186"/>
      <c r="T23" s="181"/>
      <c r="U23" s="181"/>
    </row>
    <row r="24" spans="2:24" s="12" customFormat="1" ht="19.5" customHeight="1" x14ac:dyDescent="0.3">
      <c r="B24" s="178"/>
      <c r="C24" s="1116" t="s">
        <v>434</v>
      </c>
      <c r="D24" s="1109"/>
      <c r="E24" s="1109"/>
      <c r="F24" s="1109"/>
      <c r="G24" s="1109"/>
      <c r="H24" s="1109"/>
      <c r="I24" s="1109"/>
      <c r="J24" s="1109"/>
      <c r="K24" s="1110"/>
      <c r="L24" s="104" t="s">
        <v>431</v>
      </c>
      <c r="M24" s="104" t="s">
        <v>29</v>
      </c>
      <c r="N24" s="104"/>
      <c r="R24" s="186"/>
      <c r="S24" s="186"/>
      <c r="T24" s="181"/>
      <c r="U24" s="181"/>
    </row>
    <row r="25" spans="2:24" s="12" customFormat="1" ht="20.100000000000001" customHeight="1" x14ac:dyDescent="0.3">
      <c r="B25" s="178"/>
      <c r="C25" s="1116" t="s">
        <v>429</v>
      </c>
      <c r="D25" s="1109"/>
      <c r="E25" s="1109"/>
      <c r="F25" s="1109"/>
      <c r="G25" s="1109"/>
      <c r="H25" s="1109"/>
      <c r="I25" s="1109"/>
      <c r="J25" s="1109"/>
      <c r="K25" s="1110"/>
      <c r="L25" s="104" t="s">
        <v>431</v>
      </c>
      <c r="M25" s="104" t="s">
        <v>29</v>
      </c>
      <c r="N25" s="104"/>
      <c r="R25" s="186"/>
      <c r="S25" s="186"/>
      <c r="T25" s="181"/>
      <c r="U25" s="181"/>
    </row>
    <row r="26" spans="2:24" s="12" customFormat="1" ht="40.5" customHeight="1" x14ac:dyDescent="0.3">
      <c r="B26" s="178"/>
      <c r="C26" s="1135" t="s">
        <v>569</v>
      </c>
      <c r="D26" s="1144"/>
      <c r="E26" s="1144"/>
      <c r="F26" s="1144"/>
      <c r="G26" s="1144"/>
      <c r="H26" s="1144"/>
      <c r="I26" s="1144"/>
      <c r="J26" s="1144"/>
      <c r="K26" s="1144"/>
      <c r="L26" s="216">
        <v>45034</v>
      </c>
      <c r="M26" s="216" t="s">
        <v>18</v>
      </c>
      <c r="N26" s="217"/>
      <c r="R26" s="186"/>
      <c r="S26" s="186"/>
      <c r="T26" s="181"/>
      <c r="U26" s="181"/>
    </row>
    <row r="27" spans="2:24" s="119" customFormat="1" ht="57.75" customHeight="1" x14ac:dyDescent="0.3">
      <c r="B27" s="178"/>
      <c r="C27" s="1087" t="s">
        <v>514</v>
      </c>
      <c r="D27" s="1088"/>
      <c r="E27" s="1088"/>
      <c r="F27" s="1088"/>
      <c r="G27" s="1088"/>
      <c r="H27" s="1088"/>
      <c r="I27" s="1088"/>
      <c r="J27" s="1088"/>
      <c r="K27" s="1088"/>
      <c r="L27" s="96" t="s">
        <v>504</v>
      </c>
      <c r="M27" s="124" t="s">
        <v>18</v>
      </c>
      <c r="N27" s="207" t="s">
        <v>568</v>
      </c>
      <c r="P27" s="172"/>
      <c r="Q27" s="172"/>
      <c r="R27" s="187" t="s">
        <v>528</v>
      </c>
      <c r="S27" s="187" t="s">
        <v>526</v>
      </c>
      <c r="T27" s="191" t="s">
        <v>538</v>
      </c>
      <c r="U27" s="192">
        <v>45006</v>
      </c>
      <c r="X27" s="6"/>
    </row>
    <row r="28" spans="2:24" s="119" customFormat="1" ht="66" customHeight="1" x14ac:dyDescent="0.3">
      <c r="B28" s="178"/>
      <c r="C28" s="1135" t="s">
        <v>576</v>
      </c>
      <c r="D28" s="1144"/>
      <c r="E28" s="1144"/>
      <c r="F28" s="1144"/>
      <c r="G28" s="1144"/>
      <c r="H28" s="1144"/>
      <c r="I28" s="1144"/>
      <c r="J28" s="1144"/>
      <c r="K28" s="1144"/>
      <c r="L28" s="216">
        <v>45034</v>
      </c>
      <c r="M28" s="216" t="s">
        <v>18</v>
      </c>
      <c r="N28" s="217"/>
      <c r="P28" s="172"/>
      <c r="Q28" s="172"/>
      <c r="R28" s="187"/>
      <c r="S28" s="187"/>
      <c r="T28" s="193"/>
      <c r="U28" s="193"/>
    </row>
    <row r="29" spans="2:24" s="12" customFormat="1" ht="20.100000000000001" customHeight="1" x14ac:dyDescent="0.3">
      <c r="B29" s="61"/>
      <c r="C29" s="1057"/>
      <c r="D29" s="1058"/>
      <c r="E29" s="1058"/>
      <c r="F29" s="1058"/>
      <c r="G29" s="1058"/>
      <c r="H29" s="1058"/>
      <c r="I29" s="1058"/>
      <c r="J29" s="1058"/>
      <c r="K29" s="1058"/>
      <c r="L29" s="59"/>
      <c r="M29" s="59"/>
      <c r="N29" s="59"/>
      <c r="R29" s="186"/>
      <c r="S29" s="186"/>
      <c r="T29" s="181"/>
      <c r="U29" s="181"/>
    </row>
    <row r="30" spans="2:24" s="12" customFormat="1" ht="20.100000000000001" customHeight="1" x14ac:dyDescent="0.3">
      <c r="B30" s="58">
        <v>2</v>
      </c>
      <c r="C30" s="1056" t="s">
        <v>21</v>
      </c>
      <c r="D30" s="1056"/>
      <c r="E30" s="1056"/>
      <c r="F30" s="1056"/>
      <c r="G30" s="1056"/>
      <c r="H30" s="1056"/>
      <c r="I30" s="1056"/>
      <c r="J30" s="1056"/>
      <c r="K30" s="1056"/>
      <c r="L30" s="62"/>
      <c r="M30" s="62"/>
      <c r="N30" s="62"/>
      <c r="R30" s="186"/>
      <c r="S30" s="186"/>
      <c r="T30" s="181"/>
      <c r="U30" s="181"/>
    </row>
    <row r="31" spans="2:24" s="12" customFormat="1" ht="20.100000000000001" customHeight="1" x14ac:dyDescent="0.3">
      <c r="B31" s="63"/>
      <c r="C31" s="1073" t="s">
        <v>441</v>
      </c>
      <c r="D31" s="1074"/>
      <c r="E31" s="1074"/>
      <c r="F31" s="1074"/>
      <c r="G31" s="1074"/>
      <c r="H31" s="1074"/>
      <c r="I31" s="1074"/>
      <c r="J31" s="1074"/>
      <c r="K31" s="1074"/>
      <c r="L31" s="161" t="s">
        <v>431</v>
      </c>
      <c r="M31" s="99" t="s">
        <v>18</v>
      </c>
      <c r="N31" s="99" t="s">
        <v>98</v>
      </c>
      <c r="R31" s="186"/>
      <c r="S31" s="186"/>
      <c r="T31" s="181"/>
      <c r="U31" s="181"/>
    </row>
    <row r="32" spans="2:24" s="12" customFormat="1" ht="36" customHeight="1" x14ac:dyDescent="0.3">
      <c r="B32" s="64"/>
      <c r="C32" s="1073" t="s">
        <v>23</v>
      </c>
      <c r="D32" s="1074"/>
      <c r="E32" s="1074"/>
      <c r="F32" s="1074"/>
      <c r="G32" s="1074"/>
      <c r="H32" s="1074"/>
      <c r="I32" s="1074"/>
      <c r="J32" s="1074"/>
      <c r="K32" s="1074"/>
      <c r="L32" s="161"/>
      <c r="M32" s="99" t="s">
        <v>24</v>
      </c>
      <c r="N32" s="156" t="s">
        <v>436</v>
      </c>
      <c r="R32" s="186"/>
      <c r="S32" s="186"/>
      <c r="T32" s="181"/>
      <c r="U32" s="181"/>
    </row>
    <row r="33" spans="2:21" s="12" customFormat="1" ht="42" customHeight="1" x14ac:dyDescent="0.3">
      <c r="B33" s="60"/>
      <c r="C33" s="1137" t="s">
        <v>463</v>
      </c>
      <c r="D33" s="1138"/>
      <c r="E33" s="1138"/>
      <c r="F33" s="1138"/>
      <c r="G33" s="1138"/>
      <c r="H33" s="1138"/>
      <c r="I33" s="1138"/>
      <c r="J33" s="1138"/>
      <c r="K33" s="1139"/>
      <c r="L33" s="216">
        <v>45046</v>
      </c>
      <c r="M33" s="216" t="s">
        <v>24</v>
      </c>
      <c r="N33" s="217" t="s">
        <v>428</v>
      </c>
      <c r="R33" s="186" t="s">
        <v>529</v>
      </c>
      <c r="S33" s="186" t="s">
        <v>530</v>
      </c>
      <c r="T33" s="189" t="s">
        <v>531</v>
      </c>
      <c r="U33" s="190">
        <v>45006</v>
      </c>
    </row>
    <row r="34" spans="2:21" s="6" customFormat="1" ht="21.75" customHeight="1" x14ac:dyDescent="0.3">
      <c r="B34" s="67"/>
      <c r="C34" s="1094" t="s">
        <v>505</v>
      </c>
      <c r="D34" s="1074"/>
      <c r="E34" s="1074"/>
      <c r="F34" s="1074"/>
      <c r="G34" s="1074"/>
      <c r="H34" s="1074"/>
      <c r="I34" s="1074"/>
      <c r="J34" s="1074"/>
      <c r="K34" s="1074"/>
      <c r="L34" s="164"/>
      <c r="M34" s="99" t="s">
        <v>31</v>
      </c>
      <c r="N34" s="99" t="s">
        <v>100</v>
      </c>
      <c r="P34" s="173"/>
      <c r="Q34" s="173"/>
      <c r="R34" s="187"/>
      <c r="S34" s="187"/>
      <c r="T34" s="182"/>
      <c r="U34" s="182"/>
    </row>
    <row r="35" spans="2:21" s="6" customFormat="1" ht="20.100000000000001" customHeight="1" x14ac:dyDescent="0.3">
      <c r="B35" s="63"/>
      <c r="C35" s="1073" t="s">
        <v>442</v>
      </c>
      <c r="D35" s="1074"/>
      <c r="E35" s="1074"/>
      <c r="F35" s="1074"/>
      <c r="G35" s="1074"/>
      <c r="H35" s="1074"/>
      <c r="I35" s="1074"/>
      <c r="J35" s="1074"/>
      <c r="K35" s="1074"/>
      <c r="L35" s="103"/>
      <c r="M35" s="99" t="s">
        <v>41</v>
      </c>
      <c r="N35" s="99" t="s">
        <v>101</v>
      </c>
      <c r="R35" s="187"/>
      <c r="S35" s="187"/>
      <c r="T35" s="182"/>
      <c r="U35" s="182"/>
    </row>
    <row r="36" spans="2:21" s="6" customFormat="1" ht="36" customHeight="1" x14ac:dyDescent="0.3">
      <c r="B36" s="63"/>
      <c r="C36" s="1057"/>
      <c r="D36" s="1058"/>
      <c r="E36" s="1058"/>
      <c r="F36" s="1058"/>
      <c r="G36" s="1058"/>
      <c r="H36" s="1058"/>
      <c r="I36" s="1058"/>
      <c r="J36" s="1058"/>
      <c r="K36" s="1058"/>
      <c r="L36" s="62"/>
      <c r="M36" s="62"/>
      <c r="N36" s="62"/>
      <c r="R36" s="187"/>
      <c r="S36" s="187"/>
      <c r="T36" s="182"/>
      <c r="U36" s="182"/>
    </row>
    <row r="37" spans="2:21" s="12" customFormat="1" ht="20.100000000000001" customHeight="1" x14ac:dyDescent="0.3">
      <c r="B37" s="58">
        <v>3</v>
      </c>
      <c r="C37" s="1056" t="s">
        <v>32</v>
      </c>
      <c r="D37" s="1056"/>
      <c r="E37" s="1056"/>
      <c r="F37" s="1056"/>
      <c r="G37" s="1056"/>
      <c r="H37" s="1056"/>
      <c r="I37" s="1056"/>
      <c r="J37" s="1056"/>
      <c r="K37" s="1056"/>
      <c r="L37" s="62"/>
      <c r="M37" s="62"/>
      <c r="N37" s="62"/>
      <c r="R37" s="186"/>
      <c r="S37" s="186"/>
      <c r="T37" s="181"/>
      <c r="U37" s="181"/>
    </row>
    <row r="38" spans="2:21" s="12" customFormat="1" ht="20.100000000000001" customHeight="1" x14ac:dyDescent="0.3">
      <c r="B38" s="160"/>
      <c r="C38" s="1073" t="s">
        <v>443</v>
      </c>
      <c r="D38" s="1074"/>
      <c r="E38" s="1074"/>
      <c r="F38" s="1074"/>
      <c r="G38" s="1074"/>
      <c r="H38" s="1074"/>
      <c r="I38" s="1074"/>
      <c r="J38" s="1074"/>
      <c r="K38" s="1074"/>
      <c r="L38" s="99"/>
      <c r="M38" s="99"/>
      <c r="N38" s="99" t="s">
        <v>98</v>
      </c>
      <c r="R38" s="186"/>
      <c r="S38" s="186"/>
      <c r="T38" s="181"/>
      <c r="U38" s="181"/>
    </row>
    <row r="39" spans="2:21" s="12" customFormat="1" ht="20.100000000000001" customHeight="1" x14ac:dyDescent="0.3">
      <c r="B39" s="160"/>
      <c r="C39" s="1073" t="s">
        <v>34</v>
      </c>
      <c r="D39" s="1074"/>
      <c r="E39" s="1074"/>
      <c r="F39" s="1074"/>
      <c r="G39" s="1074"/>
      <c r="H39" s="1074"/>
      <c r="I39" s="1074"/>
      <c r="J39" s="1074"/>
      <c r="K39" s="1074"/>
      <c r="L39" s="104">
        <v>44978</v>
      </c>
      <c r="M39" s="99" t="s">
        <v>24</v>
      </c>
      <c r="N39" s="99" t="s">
        <v>462</v>
      </c>
      <c r="R39" s="186"/>
      <c r="S39" s="186"/>
      <c r="T39" s="181"/>
      <c r="U39" s="181"/>
    </row>
    <row r="40" spans="2:21" s="12" customFormat="1" ht="20.100000000000001" customHeight="1" x14ac:dyDescent="0.3">
      <c r="B40" s="160"/>
      <c r="C40" s="1073" t="s">
        <v>114</v>
      </c>
      <c r="D40" s="1074"/>
      <c r="E40" s="1074"/>
      <c r="F40" s="1074"/>
      <c r="G40" s="1074"/>
      <c r="H40" s="1074"/>
      <c r="I40" s="1074"/>
      <c r="J40" s="1074"/>
      <c r="K40" s="1074"/>
      <c r="L40" s="104"/>
      <c r="M40" s="99" t="s">
        <v>24</v>
      </c>
      <c r="N40" s="99" t="s">
        <v>98</v>
      </c>
      <c r="R40" s="186"/>
      <c r="S40" s="186"/>
      <c r="T40" s="181"/>
      <c r="U40" s="181"/>
    </row>
    <row r="41" spans="2:21" s="89" customFormat="1" ht="20.100000000000001" customHeight="1" x14ac:dyDescent="0.3">
      <c r="B41" s="160"/>
      <c r="C41" s="1073" t="s">
        <v>113</v>
      </c>
      <c r="D41" s="1074"/>
      <c r="E41" s="1074"/>
      <c r="F41" s="1074"/>
      <c r="G41" s="1074"/>
      <c r="H41" s="1074"/>
      <c r="I41" s="1074"/>
      <c r="J41" s="1074"/>
      <c r="K41" s="1074"/>
      <c r="L41" s="104">
        <v>44999</v>
      </c>
      <c r="M41" s="99" t="s">
        <v>24</v>
      </c>
      <c r="N41" s="99" t="s">
        <v>98</v>
      </c>
      <c r="P41" s="12"/>
      <c r="Q41" s="12"/>
      <c r="R41" s="186"/>
      <c r="S41" s="186"/>
      <c r="T41" s="194"/>
      <c r="U41" s="194"/>
    </row>
    <row r="42" spans="2:21" s="89" customFormat="1" ht="20.100000000000001" customHeight="1" x14ac:dyDescent="0.3">
      <c r="B42" s="160"/>
      <c r="C42" s="1073" t="s">
        <v>228</v>
      </c>
      <c r="D42" s="1074"/>
      <c r="E42" s="1074"/>
      <c r="F42" s="1074"/>
      <c r="G42" s="1074"/>
      <c r="H42" s="1074"/>
      <c r="I42" s="1074"/>
      <c r="J42" s="1074"/>
      <c r="K42" s="1074"/>
      <c r="L42" s="104">
        <v>45000</v>
      </c>
      <c r="M42" s="99" t="s">
        <v>24</v>
      </c>
      <c r="N42" s="99"/>
      <c r="P42" s="12"/>
      <c r="Q42" s="12"/>
      <c r="R42" s="186"/>
      <c r="S42" s="186"/>
      <c r="T42" s="194"/>
      <c r="U42" s="194"/>
    </row>
    <row r="43" spans="2:21" s="89" customFormat="1" ht="20.100000000000001" customHeight="1" x14ac:dyDescent="0.3">
      <c r="B43" s="160"/>
      <c r="C43" s="1073" t="s">
        <v>112</v>
      </c>
      <c r="D43" s="1074"/>
      <c r="E43" s="1074"/>
      <c r="F43" s="1074"/>
      <c r="G43" s="1074"/>
      <c r="H43" s="1074"/>
      <c r="I43" s="1074"/>
      <c r="J43" s="1074"/>
      <c r="K43" s="1074"/>
      <c r="L43" s="104"/>
      <c r="M43" s="99" t="s">
        <v>24</v>
      </c>
      <c r="N43" s="125" t="s">
        <v>121</v>
      </c>
      <c r="P43" s="6"/>
      <c r="Q43" s="6"/>
      <c r="R43" s="186"/>
      <c r="S43" s="186"/>
      <c r="T43" s="194"/>
      <c r="U43" s="194"/>
    </row>
    <row r="44" spans="2:21" s="89" customFormat="1" ht="20.100000000000001" customHeight="1" x14ac:dyDescent="0.3">
      <c r="B44" s="160"/>
      <c r="C44" s="1087" t="s">
        <v>444</v>
      </c>
      <c r="D44" s="1088"/>
      <c r="E44" s="1088"/>
      <c r="F44" s="1088"/>
      <c r="G44" s="1088"/>
      <c r="H44" s="1088"/>
      <c r="I44" s="1088"/>
      <c r="J44" s="1088"/>
      <c r="K44" s="1088"/>
      <c r="L44" s="124">
        <v>45009</v>
      </c>
      <c r="M44" s="125" t="s">
        <v>24</v>
      </c>
      <c r="N44" s="99" t="s">
        <v>98</v>
      </c>
      <c r="P44" s="12"/>
      <c r="Q44" s="12"/>
      <c r="R44" s="186"/>
      <c r="S44" s="186"/>
      <c r="T44" s="194"/>
      <c r="U44" s="194"/>
    </row>
    <row r="45" spans="2:21" s="12" customFormat="1" ht="20.100000000000001" customHeight="1" x14ac:dyDescent="0.3">
      <c r="B45" s="160"/>
      <c r="C45" s="1087" t="s">
        <v>36</v>
      </c>
      <c r="D45" s="1088"/>
      <c r="E45" s="1088"/>
      <c r="F45" s="1088"/>
      <c r="G45" s="1088"/>
      <c r="H45" s="1088"/>
      <c r="I45" s="1088"/>
      <c r="J45" s="1088"/>
      <c r="K45" s="1088"/>
      <c r="L45" s="147"/>
      <c r="M45" s="147"/>
      <c r="N45" s="147"/>
      <c r="P45" s="6"/>
      <c r="Q45" s="6"/>
      <c r="R45" s="186"/>
      <c r="S45" s="186"/>
      <c r="T45" s="181"/>
      <c r="U45" s="181"/>
    </row>
    <row r="46" spans="2:21" s="12" customFormat="1" ht="20.100000000000001" customHeight="1" x14ac:dyDescent="0.3">
      <c r="B46" s="90"/>
      <c r="C46" s="1087" t="s">
        <v>234</v>
      </c>
      <c r="D46" s="1088"/>
      <c r="E46" s="1088"/>
      <c r="F46" s="1088"/>
      <c r="G46" s="1088"/>
      <c r="H46" s="1088"/>
      <c r="I46" s="1088"/>
      <c r="J46" s="1088"/>
      <c r="K46" s="1088"/>
      <c r="L46" s="124">
        <v>45009</v>
      </c>
      <c r="M46" s="147"/>
      <c r="N46" s="147" t="s">
        <v>460</v>
      </c>
      <c r="P46" s="6"/>
      <c r="Q46" s="6"/>
      <c r="R46" s="186"/>
      <c r="S46" s="186"/>
      <c r="T46" s="181"/>
      <c r="U46" s="181"/>
    </row>
    <row r="47" spans="2:21" s="12" customFormat="1" ht="20.100000000000001" customHeight="1" x14ac:dyDescent="0.3">
      <c r="B47" s="90"/>
      <c r="C47" s="1073" t="s">
        <v>445</v>
      </c>
      <c r="D47" s="1074"/>
      <c r="E47" s="1074"/>
      <c r="F47" s="1074"/>
      <c r="G47" s="1074"/>
      <c r="H47" s="1074"/>
      <c r="I47" s="1074"/>
      <c r="J47" s="1074"/>
      <c r="K47" s="1074"/>
      <c r="L47" s="104">
        <v>44998</v>
      </c>
      <c r="M47" s="99" t="s">
        <v>24</v>
      </c>
      <c r="N47" s="99" t="s">
        <v>98</v>
      </c>
      <c r="P47" s="6"/>
      <c r="Q47" s="6"/>
      <c r="R47" s="186"/>
      <c r="S47" s="186"/>
      <c r="T47" s="181"/>
      <c r="U47" s="181"/>
    </row>
    <row r="48" spans="2:21" s="6" customFormat="1" ht="20.100000000000001" customHeight="1" x14ac:dyDescent="0.3">
      <c r="B48" s="128"/>
      <c r="C48" s="1142" t="s">
        <v>459</v>
      </c>
      <c r="D48" s="1143"/>
      <c r="E48" s="1143"/>
      <c r="F48" s="1143"/>
      <c r="G48" s="1143"/>
      <c r="H48" s="1143"/>
      <c r="I48" s="1143"/>
      <c r="J48" s="1143"/>
      <c r="K48" s="1143"/>
      <c r="L48" s="210">
        <v>45015</v>
      </c>
      <c r="M48" s="210" t="s">
        <v>29</v>
      </c>
      <c r="N48" s="210" t="s">
        <v>541</v>
      </c>
      <c r="R48" s="187"/>
      <c r="S48" s="187"/>
      <c r="T48" s="182"/>
      <c r="U48" s="182"/>
    </row>
    <row r="49" spans="2:21" s="12" customFormat="1" ht="35.25" customHeight="1" x14ac:dyDescent="0.3">
      <c r="B49" s="128"/>
      <c r="C49" s="1126" t="s">
        <v>575</v>
      </c>
      <c r="D49" s="1127"/>
      <c r="E49" s="1127"/>
      <c r="F49" s="1127"/>
      <c r="G49" s="1127"/>
      <c r="H49" s="1127"/>
      <c r="I49" s="1127"/>
      <c r="J49" s="1127"/>
      <c r="K49" s="1128"/>
      <c r="L49" s="208" t="s">
        <v>556</v>
      </c>
      <c r="M49" s="213" t="s">
        <v>561</v>
      </c>
      <c r="N49" s="209"/>
      <c r="P49" s="12" t="s">
        <v>545</v>
      </c>
      <c r="R49" s="186"/>
      <c r="S49" s="186"/>
      <c r="T49" s="181"/>
      <c r="U49" s="181"/>
    </row>
    <row r="50" spans="2:21" s="12" customFormat="1" ht="102.75" customHeight="1" x14ac:dyDescent="0.3">
      <c r="B50" s="128"/>
      <c r="C50" s="1094" t="s">
        <v>465</v>
      </c>
      <c r="D50" s="1074"/>
      <c r="E50" s="1074"/>
      <c r="F50" s="1074"/>
      <c r="G50" s="1074"/>
      <c r="H50" s="1074"/>
      <c r="I50" s="1074"/>
      <c r="J50" s="1074"/>
      <c r="K50" s="1074"/>
      <c r="L50" s="104">
        <v>45015</v>
      </c>
      <c r="M50" s="99" t="s">
        <v>331</v>
      </c>
      <c r="N50" s="125" t="s">
        <v>466</v>
      </c>
      <c r="R50" s="186"/>
      <c r="S50" s="186"/>
      <c r="T50" s="181"/>
      <c r="U50" s="181"/>
    </row>
    <row r="51" spans="2:21" s="12" customFormat="1" ht="33" customHeight="1" x14ac:dyDescent="0.3">
      <c r="B51" s="60"/>
      <c r="C51" s="1094" t="s">
        <v>506</v>
      </c>
      <c r="D51" s="1074"/>
      <c r="E51" s="1074"/>
      <c r="F51" s="1074"/>
      <c r="G51" s="1074"/>
      <c r="H51" s="1074"/>
      <c r="I51" s="1074"/>
      <c r="J51" s="1074"/>
      <c r="K51" s="1074"/>
      <c r="L51" s="104">
        <v>45027</v>
      </c>
      <c r="M51" s="99" t="s">
        <v>331</v>
      </c>
      <c r="N51" s="205" t="s">
        <v>563</v>
      </c>
      <c r="P51" s="6"/>
      <c r="Q51" s="6"/>
      <c r="R51" s="186"/>
      <c r="S51" s="186"/>
      <c r="T51" s="181"/>
      <c r="U51" s="181"/>
    </row>
    <row r="52" spans="2:21" s="12" customFormat="1" ht="56.25" customHeight="1" x14ac:dyDescent="0.3">
      <c r="B52" s="60"/>
      <c r="C52" s="1135" t="s">
        <v>511</v>
      </c>
      <c r="D52" s="1136"/>
      <c r="E52" s="1136"/>
      <c r="F52" s="1136"/>
      <c r="G52" s="1136"/>
      <c r="H52" s="1136"/>
      <c r="I52" s="1136"/>
      <c r="J52" s="1136"/>
      <c r="K52" s="1136"/>
      <c r="L52" s="216">
        <v>45030</v>
      </c>
      <c r="M52" s="218" t="s">
        <v>29</v>
      </c>
      <c r="N52" s="219"/>
      <c r="P52" s="12" t="s">
        <v>542</v>
      </c>
      <c r="Q52" s="206" t="s">
        <v>564</v>
      </c>
      <c r="R52" s="186"/>
      <c r="S52" s="186"/>
      <c r="T52" s="181"/>
      <c r="U52" s="181"/>
    </row>
    <row r="53" spans="2:21" s="12" customFormat="1" ht="31.5" customHeight="1" x14ac:dyDescent="0.3">
      <c r="B53" s="60"/>
      <c r="C53" s="1057"/>
      <c r="D53" s="1058"/>
      <c r="E53" s="1058"/>
      <c r="F53" s="1058"/>
      <c r="G53" s="1058"/>
      <c r="H53" s="1058"/>
      <c r="I53" s="1058"/>
      <c r="J53" s="1058"/>
      <c r="K53" s="1058"/>
      <c r="L53" s="62"/>
      <c r="M53" s="62"/>
      <c r="N53" s="62"/>
      <c r="R53" s="186"/>
      <c r="S53" s="186"/>
      <c r="T53" s="181"/>
      <c r="U53" s="181"/>
    </row>
    <row r="54" spans="2:21" s="12" customFormat="1" ht="66" customHeight="1" x14ac:dyDescent="0.3">
      <c r="B54" s="58">
        <v>4</v>
      </c>
      <c r="C54" s="1056" t="s">
        <v>39</v>
      </c>
      <c r="D54" s="1056"/>
      <c r="E54" s="1056"/>
      <c r="F54" s="1056"/>
      <c r="G54" s="1056"/>
      <c r="H54" s="1056"/>
      <c r="I54" s="1056"/>
      <c r="J54" s="1056"/>
      <c r="K54" s="1056"/>
      <c r="L54" s="62"/>
      <c r="M54" s="62"/>
      <c r="N54" s="62"/>
      <c r="R54" s="186"/>
      <c r="S54" s="186"/>
      <c r="T54" s="181"/>
      <c r="U54" s="181"/>
    </row>
    <row r="55" spans="2:21" s="12" customFormat="1" ht="20.100000000000001" customHeight="1" x14ac:dyDescent="0.3">
      <c r="B55" s="60"/>
      <c r="C55" s="1073" t="s">
        <v>446</v>
      </c>
      <c r="D55" s="1074"/>
      <c r="E55" s="1074"/>
      <c r="F55" s="1074"/>
      <c r="G55" s="1074"/>
      <c r="H55" s="1074"/>
      <c r="I55" s="1074"/>
      <c r="J55" s="1074"/>
      <c r="K55" s="1074"/>
      <c r="L55" s="104">
        <v>44972</v>
      </c>
      <c r="M55" s="99" t="s">
        <v>24</v>
      </c>
      <c r="N55" s="99" t="s">
        <v>98</v>
      </c>
      <c r="R55" s="186"/>
      <c r="S55" s="186"/>
      <c r="T55" s="181"/>
      <c r="U55" s="181"/>
    </row>
    <row r="56" spans="2:21" s="12" customFormat="1" ht="20.100000000000001" customHeight="1" x14ac:dyDescent="0.3">
      <c r="B56" s="60"/>
      <c r="C56" s="1073" t="s">
        <v>447</v>
      </c>
      <c r="D56" s="1074"/>
      <c r="E56" s="1074"/>
      <c r="F56" s="1074"/>
      <c r="G56" s="1074"/>
      <c r="H56" s="1074"/>
      <c r="I56" s="1074"/>
      <c r="J56" s="1074"/>
      <c r="K56" s="1074"/>
      <c r="L56" s="104">
        <v>44980</v>
      </c>
      <c r="M56" s="99" t="s">
        <v>24</v>
      </c>
      <c r="N56" s="99" t="s">
        <v>98</v>
      </c>
      <c r="R56" s="186"/>
      <c r="S56" s="186"/>
      <c r="T56" s="181"/>
      <c r="U56" s="181"/>
    </row>
    <row r="57" spans="2:21" s="12" customFormat="1" ht="20.100000000000001" customHeight="1" x14ac:dyDescent="0.3">
      <c r="B57" s="60"/>
      <c r="C57" s="1073" t="s">
        <v>448</v>
      </c>
      <c r="D57" s="1074"/>
      <c r="E57" s="1074"/>
      <c r="F57" s="1074"/>
      <c r="G57" s="1074"/>
      <c r="H57" s="1074"/>
      <c r="I57" s="1074"/>
      <c r="J57" s="1074"/>
      <c r="K57" s="1074"/>
      <c r="L57" s="104">
        <v>44998</v>
      </c>
      <c r="M57" s="99" t="s">
        <v>24</v>
      </c>
      <c r="N57" s="99"/>
      <c r="R57" s="186"/>
      <c r="S57" s="186"/>
      <c r="T57" s="181"/>
      <c r="U57" s="181"/>
    </row>
    <row r="58" spans="2:21" s="12" customFormat="1" ht="20.100000000000001" customHeight="1" x14ac:dyDescent="0.3">
      <c r="B58" s="60"/>
      <c r="C58" s="1087" t="s">
        <v>233</v>
      </c>
      <c r="D58" s="1088"/>
      <c r="E58" s="1088"/>
      <c r="F58" s="1088"/>
      <c r="G58" s="1088"/>
      <c r="H58" s="1088"/>
      <c r="I58" s="1088"/>
      <c r="J58" s="1088"/>
      <c r="K58" s="1088"/>
      <c r="L58" s="124">
        <v>45006</v>
      </c>
      <c r="M58" s="125" t="s">
        <v>24</v>
      </c>
      <c r="N58" s="99" t="s">
        <v>98</v>
      </c>
      <c r="R58" s="186"/>
      <c r="S58" s="186"/>
      <c r="T58" s="181"/>
      <c r="U58" s="181"/>
    </row>
    <row r="59" spans="2:21" s="12" customFormat="1" ht="20.100000000000001" customHeight="1" x14ac:dyDescent="0.3">
      <c r="B59" s="60"/>
      <c r="C59" s="1087" t="s">
        <v>241</v>
      </c>
      <c r="D59" s="1088"/>
      <c r="E59" s="1088"/>
      <c r="F59" s="1088"/>
      <c r="G59" s="1088"/>
      <c r="H59" s="1088"/>
      <c r="I59" s="1088"/>
      <c r="J59" s="1088"/>
      <c r="K59" s="1088"/>
      <c r="L59" s="124">
        <v>45034</v>
      </c>
      <c r="M59" s="125" t="s">
        <v>24</v>
      </c>
      <c r="N59" s="156" t="s">
        <v>563</v>
      </c>
      <c r="P59" s="6"/>
      <c r="Q59" s="6"/>
      <c r="R59" s="186"/>
      <c r="S59" s="186"/>
      <c r="T59" s="181"/>
      <c r="U59" s="181"/>
    </row>
    <row r="60" spans="2:21" s="12" customFormat="1" ht="20.100000000000001" customHeight="1" x14ac:dyDescent="0.3">
      <c r="B60" s="60"/>
      <c r="C60" s="1080"/>
      <c r="D60" s="1081"/>
      <c r="E60" s="1081"/>
      <c r="F60" s="1081"/>
      <c r="G60" s="1081"/>
      <c r="H60" s="1081"/>
      <c r="I60" s="1081"/>
      <c r="J60" s="1081"/>
      <c r="K60" s="1082"/>
      <c r="L60" s="107"/>
      <c r="M60" s="62"/>
      <c r="N60" s="62"/>
      <c r="R60" s="186"/>
      <c r="S60" s="186"/>
      <c r="T60" s="181"/>
      <c r="U60" s="181"/>
    </row>
    <row r="61" spans="2:21" s="12" customFormat="1" ht="60" customHeight="1" x14ac:dyDescent="0.3">
      <c r="B61" s="64">
        <v>5</v>
      </c>
      <c r="C61" s="1078" t="s">
        <v>132</v>
      </c>
      <c r="D61" s="1056"/>
      <c r="E61" s="1056"/>
      <c r="F61" s="1056"/>
      <c r="G61" s="1056"/>
      <c r="H61" s="1056"/>
      <c r="I61" s="1056"/>
      <c r="J61" s="1056"/>
      <c r="K61" s="1056"/>
      <c r="L61" s="59"/>
      <c r="M61" s="59"/>
      <c r="N61" s="107"/>
      <c r="P61" s="12" t="s">
        <v>544</v>
      </c>
      <c r="Q61" s="206" t="s">
        <v>565</v>
      </c>
      <c r="R61" s="186"/>
      <c r="S61" s="186"/>
      <c r="T61" s="181"/>
      <c r="U61" s="181"/>
    </row>
    <row r="62" spans="2:21" s="12" customFormat="1" ht="20.100000000000001" customHeight="1" x14ac:dyDescent="0.3">
      <c r="B62" s="90"/>
      <c r="C62" s="1087" t="s">
        <v>481</v>
      </c>
      <c r="D62" s="1088"/>
      <c r="E62" s="1088"/>
      <c r="F62" s="1088"/>
      <c r="G62" s="1088"/>
      <c r="H62" s="1088"/>
      <c r="I62" s="1088"/>
      <c r="J62" s="1088"/>
      <c r="K62" s="1088"/>
      <c r="L62" s="124">
        <v>44992</v>
      </c>
      <c r="M62" s="125" t="s">
        <v>29</v>
      </c>
      <c r="N62" s="99" t="s">
        <v>482</v>
      </c>
      <c r="R62" s="186"/>
      <c r="S62" s="186"/>
      <c r="T62" s="181"/>
      <c r="U62" s="181"/>
    </row>
    <row r="63" spans="2:21" s="6" customFormat="1" ht="19.5" customHeight="1" x14ac:dyDescent="0.3">
      <c r="B63" s="90"/>
      <c r="C63" s="1104" t="s">
        <v>487</v>
      </c>
      <c r="D63" s="1088"/>
      <c r="E63" s="1088"/>
      <c r="F63" s="1088"/>
      <c r="G63" s="1088"/>
      <c r="H63" s="1088"/>
      <c r="I63" s="1088"/>
      <c r="J63" s="1088"/>
      <c r="K63" s="1088"/>
      <c r="L63" s="124">
        <v>44992</v>
      </c>
      <c r="M63" s="125" t="s">
        <v>29</v>
      </c>
      <c r="N63" s="99" t="s">
        <v>98</v>
      </c>
      <c r="R63" s="187"/>
      <c r="S63" s="187"/>
      <c r="T63" s="182"/>
      <c r="U63" s="182"/>
    </row>
    <row r="64" spans="2:21" s="89" customFormat="1" ht="20.100000000000001" customHeight="1" x14ac:dyDescent="0.3">
      <c r="B64" s="90"/>
      <c r="C64" s="1116" t="s">
        <v>480</v>
      </c>
      <c r="D64" s="1109"/>
      <c r="E64" s="1109"/>
      <c r="F64" s="1109"/>
      <c r="G64" s="1109"/>
      <c r="H64" s="1109"/>
      <c r="I64" s="1109"/>
      <c r="J64" s="1109"/>
      <c r="K64" s="1110"/>
      <c r="L64" s="104">
        <v>44992</v>
      </c>
      <c r="M64" s="104" t="s">
        <v>29</v>
      </c>
      <c r="N64" s="104"/>
      <c r="P64" s="12"/>
      <c r="Q64" s="12"/>
      <c r="R64" s="186"/>
      <c r="S64" s="186"/>
      <c r="T64" s="194"/>
      <c r="U64" s="194"/>
    </row>
    <row r="65" spans="2:21" s="89" customFormat="1" ht="37.5" customHeight="1" x14ac:dyDescent="0.3">
      <c r="B65" s="113"/>
      <c r="C65" s="1104" t="s">
        <v>488</v>
      </c>
      <c r="D65" s="1088"/>
      <c r="E65" s="1088"/>
      <c r="F65" s="1088"/>
      <c r="G65" s="1088"/>
      <c r="H65" s="1088"/>
      <c r="I65" s="1088"/>
      <c r="J65" s="1088"/>
      <c r="K65" s="1088"/>
      <c r="L65" s="124">
        <v>44994</v>
      </c>
      <c r="M65" s="125" t="s">
        <v>29</v>
      </c>
      <c r="N65" s="99" t="s">
        <v>98</v>
      </c>
      <c r="P65" s="12"/>
      <c r="Q65" s="12"/>
      <c r="R65" s="186"/>
      <c r="S65" s="186"/>
      <c r="T65" s="194"/>
      <c r="U65" s="194"/>
    </row>
    <row r="66" spans="2:21" s="89" customFormat="1" ht="20.100000000000001" customHeight="1" x14ac:dyDescent="0.3">
      <c r="B66" s="90"/>
      <c r="C66" s="1116" t="s">
        <v>483</v>
      </c>
      <c r="D66" s="1109"/>
      <c r="E66" s="1109"/>
      <c r="F66" s="1109"/>
      <c r="G66" s="1109"/>
      <c r="H66" s="1109"/>
      <c r="I66" s="1109"/>
      <c r="J66" s="1109"/>
      <c r="K66" s="1110"/>
      <c r="L66" s="104">
        <v>44994</v>
      </c>
      <c r="M66" s="104" t="s">
        <v>29</v>
      </c>
      <c r="N66" s="104"/>
      <c r="P66" s="12"/>
      <c r="Q66" s="12"/>
      <c r="R66" s="186"/>
      <c r="S66" s="186"/>
      <c r="T66" s="194"/>
      <c r="U66" s="194"/>
    </row>
    <row r="67" spans="2:21" s="115" customFormat="1" ht="29.25" customHeight="1" x14ac:dyDescent="0.3">
      <c r="B67" s="90"/>
      <c r="C67" s="1104" t="s">
        <v>484</v>
      </c>
      <c r="D67" s="1088"/>
      <c r="E67" s="1088"/>
      <c r="F67" s="1088"/>
      <c r="G67" s="1088"/>
      <c r="H67" s="1088"/>
      <c r="I67" s="1088"/>
      <c r="J67" s="1088"/>
      <c r="K67" s="1088"/>
      <c r="L67" s="124">
        <v>44994</v>
      </c>
      <c r="M67" s="125" t="s">
        <v>29</v>
      </c>
      <c r="N67" s="99" t="s">
        <v>98</v>
      </c>
      <c r="P67" s="174"/>
      <c r="Q67" s="174"/>
      <c r="R67" s="188"/>
      <c r="S67" s="188"/>
      <c r="T67" s="195"/>
      <c r="U67" s="195"/>
    </row>
    <row r="68" spans="2:21" s="89" customFormat="1" ht="20.100000000000001" customHeight="1" x14ac:dyDescent="0.3">
      <c r="B68" s="90"/>
      <c r="C68" s="1108" t="s">
        <v>486</v>
      </c>
      <c r="D68" s="1109"/>
      <c r="E68" s="1109"/>
      <c r="F68" s="1109"/>
      <c r="G68" s="1109"/>
      <c r="H68" s="1109"/>
      <c r="I68" s="1109"/>
      <c r="J68" s="1109"/>
      <c r="K68" s="1110"/>
      <c r="L68" s="104">
        <v>44994</v>
      </c>
      <c r="M68" s="104" t="s">
        <v>29</v>
      </c>
      <c r="N68" s="104"/>
      <c r="P68" s="12"/>
      <c r="Q68" s="12"/>
      <c r="R68" s="186"/>
      <c r="S68" s="186"/>
      <c r="T68" s="194"/>
      <c r="U68" s="194"/>
    </row>
    <row r="69" spans="2:21" s="89" customFormat="1" ht="31.5" customHeight="1" x14ac:dyDescent="0.3">
      <c r="B69" s="64"/>
      <c r="C69" s="1104" t="s">
        <v>485</v>
      </c>
      <c r="D69" s="1088"/>
      <c r="E69" s="1088"/>
      <c r="F69" s="1088"/>
      <c r="G69" s="1088"/>
      <c r="H69" s="1088"/>
      <c r="I69" s="1088"/>
      <c r="J69" s="1088"/>
      <c r="K69" s="1088"/>
      <c r="L69" s="124">
        <v>44999</v>
      </c>
      <c r="M69" s="125" t="s">
        <v>29</v>
      </c>
      <c r="N69" s="99" t="s">
        <v>98</v>
      </c>
      <c r="P69" s="12"/>
      <c r="Q69" s="12"/>
      <c r="R69" s="186"/>
      <c r="S69" s="186"/>
      <c r="T69" s="194"/>
      <c r="U69" s="194"/>
    </row>
    <row r="70" spans="2:21" s="89" customFormat="1" ht="31.5" customHeight="1" x14ac:dyDescent="0.3">
      <c r="B70" s="90"/>
      <c r="C70" s="1104" t="s">
        <v>489</v>
      </c>
      <c r="D70" s="1088"/>
      <c r="E70" s="1088"/>
      <c r="F70" s="1088"/>
      <c r="G70" s="1088"/>
      <c r="H70" s="1088"/>
      <c r="I70" s="1088"/>
      <c r="J70" s="1088"/>
      <c r="K70" s="1088"/>
      <c r="L70" s="124">
        <v>84</v>
      </c>
      <c r="M70" s="125" t="s">
        <v>29</v>
      </c>
      <c r="N70" s="156" t="s">
        <v>333</v>
      </c>
      <c r="P70" s="12"/>
      <c r="Q70" s="12"/>
      <c r="R70" s="186"/>
      <c r="S70" s="186"/>
      <c r="T70" s="194"/>
      <c r="U70" s="194"/>
    </row>
    <row r="71" spans="2:21" s="12" customFormat="1" ht="45" customHeight="1" x14ac:dyDescent="0.3">
      <c r="B71" s="90"/>
      <c r="C71" s="1094" t="s">
        <v>449</v>
      </c>
      <c r="D71" s="1095"/>
      <c r="E71" s="1095"/>
      <c r="F71" s="1095"/>
      <c r="G71" s="1095"/>
      <c r="H71" s="1095"/>
      <c r="I71" s="1095"/>
      <c r="J71" s="1095"/>
      <c r="K71" s="1095"/>
      <c r="L71" s="104">
        <v>45006</v>
      </c>
      <c r="M71" s="139" t="s">
        <v>224</v>
      </c>
      <c r="N71" s="156" t="s">
        <v>242</v>
      </c>
      <c r="R71" s="186"/>
      <c r="S71" s="186"/>
      <c r="T71" s="181"/>
      <c r="U71" s="181"/>
    </row>
    <row r="72" spans="2:21" s="89" customFormat="1" ht="60" customHeight="1" x14ac:dyDescent="0.3">
      <c r="B72" s="150"/>
      <c r="C72" s="1094" t="s">
        <v>490</v>
      </c>
      <c r="D72" s="1095"/>
      <c r="E72" s="1095"/>
      <c r="F72" s="1095"/>
      <c r="G72" s="1095"/>
      <c r="H72" s="1095"/>
      <c r="I72" s="1095"/>
      <c r="J72" s="1095"/>
      <c r="K72" s="1095"/>
      <c r="L72" s="104">
        <v>45009</v>
      </c>
      <c r="M72" s="139" t="s">
        <v>29</v>
      </c>
      <c r="N72" s="162"/>
      <c r="P72" s="12"/>
      <c r="Q72" s="12"/>
      <c r="R72" s="186"/>
      <c r="S72" s="186"/>
      <c r="T72" s="194"/>
      <c r="U72" s="194"/>
    </row>
    <row r="73" spans="2:21" s="89" customFormat="1" ht="46.5" customHeight="1" x14ac:dyDescent="0.3">
      <c r="B73" s="90"/>
      <c r="C73" s="1135" t="s">
        <v>515</v>
      </c>
      <c r="D73" s="1136"/>
      <c r="E73" s="1136"/>
      <c r="F73" s="1136"/>
      <c r="G73" s="1136"/>
      <c r="H73" s="1136"/>
      <c r="I73" s="1136"/>
      <c r="J73" s="1136"/>
      <c r="K73" s="1136"/>
      <c r="L73" s="216">
        <v>45027</v>
      </c>
      <c r="M73" s="218" t="s">
        <v>29</v>
      </c>
      <c r="N73" s="226"/>
      <c r="P73" s="12"/>
      <c r="Q73" s="12"/>
      <c r="R73" s="186"/>
      <c r="S73" s="186"/>
      <c r="T73" s="194"/>
      <c r="U73" s="194"/>
    </row>
    <row r="74" spans="2:21" s="89" customFormat="1" ht="45" customHeight="1" x14ac:dyDescent="0.3">
      <c r="B74" s="90"/>
      <c r="C74" s="1126" t="s">
        <v>577</v>
      </c>
      <c r="D74" s="1127"/>
      <c r="E74" s="1127"/>
      <c r="F74" s="1127"/>
      <c r="G74" s="1127"/>
      <c r="H74" s="1127"/>
      <c r="I74" s="1127"/>
      <c r="J74" s="1127"/>
      <c r="K74" s="1127"/>
      <c r="L74" s="208">
        <v>45028</v>
      </c>
      <c r="M74" s="211" t="s">
        <v>29</v>
      </c>
      <c r="N74" s="227"/>
      <c r="P74" s="12"/>
      <c r="Q74" s="12"/>
      <c r="R74" s="186"/>
      <c r="S74" s="186"/>
      <c r="T74" s="194"/>
      <c r="U74" s="194"/>
    </row>
    <row r="75" spans="2:21" s="89" customFormat="1" ht="73.5" customHeight="1" x14ac:dyDescent="0.3">
      <c r="B75" s="90"/>
      <c r="C75" s="1137" t="s">
        <v>467</v>
      </c>
      <c r="D75" s="1138"/>
      <c r="E75" s="1138"/>
      <c r="F75" s="1138"/>
      <c r="G75" s="1138"/>
      <c r="H75" s="1138"/>
      <c r="I75" s="1138"/>
      <c r="J75" s="1138"/>
      <c r="K75" s="1139"/>
      <c r="L75" s="216">
        <v>45027</v>
      </c>
      <c r="M75" s="218" t="s">
        <v>29</v>
      </c>
      <c r="N75" s="220"/>
      <c r="P75" s="12"/>
      <c r="Q75" s="12"/>
      <c r="R75" s="186"/>
      <c r="S75" s="186"/>
      <c r="T75" s="194"/>
      <c r="U75" s="194"/>
    </row>
    <row r="76" spans="2:21" s="89" customFormat="1" ht="31.5" customHeight="1" x14ac:dyDescent="0.3">
      <c r="B76" s="90"/>
      <c r="C76" s="1094" t="s">
        <v>468</v>
      </c>
      <c r="D76" s="1074"/>
      <c r="E76" s="1074"/>
      <c r="F76" s="1074"/>
      <c r="G76" s="1074"/>
      <c r="H76" s="1074"/>
      <c r="I76" s="1074"/>
      <c r="J76" s="1074"/>
      <c r="K76" s="1074"/>
      <c r="L76" s="104">
        <v>45020</v>
      </c>
      <c r="M76" s="99" t="s">
        <v>24</v>
      </c>
      <c r="N76" s="99" t="s">
        <v>469</v>
      </c>
      <c r="P76" s="12"/>
      <c r="Q76" s="12"/>
      <c r="R76" s="186"/>
      <c r="S76" s="186"/>
      <c r="T76" s="194"/>
      <c r="U76" s="194"/>
    </row>
    <row r="77" spans="2:21" s="89" customFormat="1" ht="31.5" customHeight="1" x14ac:dyDescent="0.3">
      <c r="B77" s="60"/>
      <c r="C77" s="1057"/>
      <c r="D77" s="1058"/>
      <c r="E77" s="1058"/>
      <c r="F77" s="1058"/>
      <c r="G77" s="1058"/>
      <c r="H77" s="1058"/>
      <c r="I77" s="1058"/>
      <c r="J77" s="1058"/>
      <c r="K77" s="1058"/>
      <c r="L77" s="68"/>
      <c r="M77" s="62"/>
      <c r="N77" s="62"/>
      <c r="P77" s="12"/>
      <c r="Q77" s="12"/>
      <c r="R77" s="186"/>
      <c r="S77" s="186"/>
      <c r="T77" s="194"/>
      <c r="U77" s="194"/>
    </row>
    <row r="78" spans="2:21" s="89" customFormat="1" ht="34.5" customHeight="1" x14ac:dyDescent="0.3">
      <c r="B78" s="61">
        <v>6</v>
      </c>
      <c r="C78" s="1056" t="s">
        <v>104</v>
      </c>
      <c r="D78" s="1056"/>
      <c r="E78" s="1056"/>
      <c r="F78" s="1056"/>
      <c r="G78" s="1056"/>
      <c r="H78" s="1056"/>
      <c r="I78" s="1056"/>
      <c r="J78" s="1056"/>
      <c r="K78" s="1056"/>
      <c r="L78" s="65"/>
      <c r="M78" s="65"/>
      <c r="N78" s="65"/>
      <c r="P78" s="12"/>
      <c r="Q78" s="12"/>
      <c r="R78" s="186"/>
      <c r="S78" s="186"/>
      <c r="T78" s="194"/>
      <c r="U78" s="194"/>
    </row>
    <row r="79" spans="2:21" s="12" customFormat="1" ht="20.100000000000001" customHeight="1" x14ac:dyDescent="0.3">
      <c r="B79" s="67"/>
      <c r="C79" s="1140" t="s">
        <v>571</v>
      </c>
      <c r="D79" s="1141"/>
      <c r="E79" s="1141"/>
      <c r="F79" s="1141"/>
      <c r="G79" s="1141"/>
      <c r="H79" s="1141"/>
      <c r="I79" s="1141"/>
      <c r="J79" s="1141"/>
      <c r="K79" s="1141"/>
      <c r="L79" s="215">
        <v>44998</v>
      </c>
      <c r="M79" s="215" t="s">
        <v>24</v>
      </c>
      <c r="N79" s="214"/>
      <c r="R79" s="186"/>
      <c r="S79" s="186"/>
      <c r="T79" s="181"/>
      <c r="U79" s="181"/>
    </row>
    <row r="80" spans="2:21" s="12" customFormat="1" ht="20.100000000000001" customHeight="1" x14ac:dyDescent="0.3">
      <c r="B80" s="67"/>
      <c r="C80" s="1094" t="s">
        <v>570</v>
      </c>
      <c r="D80" s="1074"/>
      <c r="E80" s="1074"/>
      <c r="F80" s="1074"/>
      <c r="G80" s="1074"/>
      <c r="H80" s="1074"/>
      <c r="I80" s="1074"/>
      <c r="J80" s="1074"/>
      <c r="K80" s="1074"/>
      <c r="L80" s="104">
        <v>45003</v>
      </c>
      <c r="M80" s="104" t="s">
        <v>29</v>
      </c>
      <c r="N80" s="163"/>
      <c r="R80" s="186"/>
      <c r="S80" s="186"/>
      <c r="T80" s="181"/>
      <c r="U80" s="181"/>
    </row>
    <row r="81" spans="1:21" s="6" customFormat="1" ht="79.5" customHeight="1" x14ac:dyDescent="0.3">
      <c r="B81" s="67"/>
      <c r="C81" s="1087" t="s">
        <v>451</v>
      </c>
      <c r="D81" s="1088"/>
      <c r="E81" s="1088"/>
      <c r="F81" s="1088"/>
      <c r="G81" s="1088"/>
      <c r="H81" s="1088"/>
      <c r="I81" s="1088"/>
      <c r="J81" s="1088"/>
      <c r="K81" s="1088"/>
      <c r="L81" s="124">
        <v>44992</v>
      </c>
      <c r="M81" s="125" t="s">
        <v>24</v>
      </c>
      <c r="N81" s="124" t="s">
        <v>125</v>
      </c>
      <c r="R81" s="187"/>
      <c r="S81" s="187"/>
      <c r="T81" s="182"/>
      <c r="U81" s="182"/>
    </row>
    <row r="82" spans="1:21" s="6" customFormat="1" ht="45.75" customHeight="1" x14ac:dyDescent="0.3">
      <c r="A82" s="120"/>
      <c r="B82" s="67"/>
      <c r="C82" s="1073" t="s">
        <v>452</v>
      </c>
      <c r="D82" s="1074"/>
      <c r="E82" s="1074"/>
      <c r="F82" s="1074"/>
      <c r="G82" s="1074"/>
      <c r="H82" s="1074"/>
      <c r="I82" s="1074"/>
      <c r="J82" s="1074"/>
      <c r="K82" s="1074"/>
      <c r="L82" s="104">
        <v>44994</v>
      </c>
      <c r="M82" s="99" t="s">
        <v>24</v>
      </c>
      <c r="N82" s="99" t="s">
        <v>98</v>
      </c>
      <c r="P82" s="6" t="s">
        <v>461</v>
      </c>
      <c r="R82" s="187"/>
      <c r="S82" s="187"/>
      <c r="T82" s="182"/>
      <c r="U82" s="182"/>
    </row>
    <row r="83" spans="1:21" s="6" customFormat="1" ht="19.5" customHeight="1" x14ac:dyDescent="0.3">
      <c r="A83" s="120"/>
      <c r="B83" s="67"/>
      <c r="C83" s="1094" t="s">
        <v>453</v>
      </c>
      <c r="D83" s="1074"/>
      <c r="E83" s="1074"/>
      <c r="F83" s="1074"/>
      <c r="G83" s="1074"/>
      <c r="H83" s="1074"/>
      <c r="I83" s="1074"/>
      <c r="J83" s="1074"/>
      <c r="K83" s="1074"/>
      <c r="L83" s="104">
        <v>44998</v>
      </c>
      <c r="M83" s="99" t="s">
        <v>29</v>
      </c>
      <c r="N83" s="99" t="s">
        <v>98</v>
      </c>
      <c r="R83" s="187"/>
      <c r="S83" s="187"/>
      <c r="T83" s="182"/>
      <c r="U83" s="182"/>
    </row>
    <row r="84" spans="1:21" s="6" customFormat="1" ht="19.5" customHeight="1" x14ac:dyDescent="0.3">
      <c r="A84" s="120"/>
      <c r="B84" s="67"/>
      <c r="C84" s="1104" t="s">
        <v>454</v>
      </c>
      <c r="D84" s="1088"/>
      <c r="E84" s="1088"/>
      <c r="F84" s="1088"/>
      <c r="G84" s="1088"/>
      <c r="H84" s="1088"/>
      <c r="I84" s="1088"/>
      <c r="J84" s="1088"/>
      <c r="K84" s="1088"/>
      <c r="L84" s="124">
        <v>45009</v>
      </c>
      <c r="M84" s="125" t="s">
        <v>29</v>
      </c>
      <c r="N84" s="99" t="s">
        <v>98</v>
      </c>
      <c r="R84" s="187"/>
      <c r="S84" s="187"/>
      <c r="T84" s="182"/>
      <c r="U84" s="182"/>
    </row>
    <row r="85" spans="1:21" s="119" customFormat="1" ht="31.5" customHeight="1" x14ac:dyDescent="0.3">
      <c r="B85" s="67"/>
      <c r="C85" s="1094" t="s">
        <v>455</v>
      </c>
      <c r="D85" s="1074"/>
      <c r="E85" s="1074"/>
      <c r="F85" s="1074"/>
      <c r="G85" s="1074"/>
      <c r="H85" s="1074"/>
      <c r="I85" s="1074"/>
      <c r="J85" s="1074"/>
      <c r="K85" s="1074"/>
      <c r="L85" s="104">
        <v>45002</v>
      </c>
      <c r="M85" s="99" t="s">
        <v>29</v>
      </c>
      <c r="N85" s="99" t="s">
        <v>98</v>
      </c>
      <c r="P85" s="6"/>
      <c r="Q85" s="6"/>
      <c r="R85" s="187"/>
      <c r="S85" s="187"/>
      <c r="T85" s="193"/>
      <c r="U85" s="193"/>
    </row>
    <row r="86" spans="1:21" s="119" customFormat="1" ht="21" customHeight="1" x14ac:dyDescent="0.3">
      <c r="B86" s="67"/>
      <c r="C86" s="1094" t="s">
        <v>472</v>
      </c>
      <c r="D86" s="1074"/>
      <c r="E86" s="1074"/>
      <c r="F86" s="1074"/>
      <c r="G86" s="1074"/>
      <c r="H86" s="1074"/>
      <c r="I86" s="1074"/>
      <c r="J86" s="1074"/>
      <c r="K86" s="1074"/>
      <c r="L86" s="104">
        <v>45020</v>
      </c>
      <c r="M86" s="99" t="s">
        <v>29</v>
      </c>
      <c r="N86" s="156" t="s">
        <v>473</v>
      </c>
      <c r="P86" s="6"/>
      <c r="Q86" s="6"/>
      <c r="R86" s="187"/>
      <c r="S86" s="187"/>
      <c r="T86" s="193"/>
      <c r="U86" s="193"/>
    </row>
    <row r="87" spans="1:21" s="119" customFormat="1" ht="21" customHeight="1" x14ac:dyDescent="0.3">
      <c r="B87" s="118"/>
      <c r="C87" s="1091"/>
      <c r="D87" s="1058"/>
      <c r="E87" s="1058"/>
      <c r="F87" s="1058"/>
      <c r="G87" s="1058"/>
      <c r="H87" s="1058"/>
      <c r="I87" s="1058"/>
      <c r="J87" s="1058"/>
      <c r="K87" s="1058"/>
      <c r="L87" s="59"/>
      <c r="M87" s="62"/>
      <c r="N87" s="68"/>
      <c r="P87" s="6"/>
      <c r="Q87" s="6"/>
      <c r="R87" s="187"/>
      <c r="S87" s="187"/>
      <c r="T87" s="193"/>
      <c r="U87" s="193"/>
    </row>
    <row r="88" spans="1:21" s="89" customFormat="1" ht="35.25" customHeight="1" x14ac:dyDescent="0.3">
      <c r="B88" s="64">
        <v>7</v>
      </c>
      <c r="C88" s="1107" t="s">
        <v>337</v>
      </c>
      <c r="D88" s="1056"/>
      <c r="E88" s="1056"/>
      <c r="F88" s="1056"/>
      <c r="G88" s="1056"/>
      <c r="H88" s="1056"/>
      <c r="I88" s="1056"/>
      <c r="J88" s="1056"/>
      <c r="K88" s="1056"/>
      <c r="L88" s="59"/>
      <c r="M88" s="62"/>
      <c r="N88" s="68"/>
      <c r="P88" s="12"/>
      <c r="Q88" s="12"/>
      <c r="R88" s="186"/>
      <c r="S88" s="186"/>
      <c r="T88" s="194"/>
      <c r="U88" s="194"/>
    </row>
    <row r="89" spans="1:21" s="119" customFormat="1" ht="21" customHeight="1" x14ac:dyDescent="0.3">
      <c r="B89" s="118"/>
      <c r="C89" s="1094" t="s">
        <v>474</v>
      </c>
      <c r="D89" s="1074"/>
      <c r="E89" s="1074"/>
      <c r="F89" s="1074"/>
      <c r="G89" s="1074"/>
      <c r="H89" s="1074"/>
      <c r="I89" s="1074"/>
      <c r="J89" s="1074"/>
      <c r="K89" s="1074"/>
      <c r="L89" s="124">
        <v>45015</v>
      </c>
      <c r="M89" s="104" t="s">
        <v>24</v>
      </c>
      <c r="N89" s="104" t="s">
        <v>572</v>
      </c>
      <c r="P89" s="6"/>
      <c r="Q89" s="6"/>
      <c r="R89" s="187"/>
      <c r="S89" s="187"/>
      <c r="T89" s="193"/>
      <c r="U89" s="193"/>
    </row>
    <row r="90" spans="1:21" s="119" customFormat="1" ht="21" customHeight="1" x14ac:dyDescent="0.3">
      <c r="B90" s="118"/>
      <c r="C90" s="1094" t="s">
        <v>475</v>
      </c>
      <c r="D90" s="1074"/>
      <c r="E90" s="1074"/>
      <c r="F90" s="1074"/>
      <c r="G90" s="1074"/>
      <c r="H90" s="1074"/>
      <c r="I90" s="1074"/>
      <c r="J90" s="1074"/>
      <c r="K90" s="1074"/>
      <c r="L90" s="124">
        <v>45022</v>
      </c>
      <c r="M90" s="104" t="s">
        <v>29</v>
      </c>
      <c r="N90" s="104" t="s">
        <v>572</v>
      </c>
      <c r="P90" s="6"/>
      <c r="Q90" s="6"/>
      <c r="R90" s="187"/>
      <c r="S90" s="187"/>
      <c r="T90" s="193"/>
      <c r="U90" s="193"/>
    </row>
    <row r="91" spans="1:21" s="119" customFormat="1" ht="30.75" customHeight="1" x14ac:dyDescent="0.3">
      <c r="B91" s="118"/>
      <c r="C91" s="1091"/>
      <c r="D91" s="1058"/>
      <c r="E91" s="1058"/>
      <c r="F91" s="1058"/>
      <c r="G91" s="1058"/>
      <c r="H91" s="1058"/>
      <c r="I91" s="1058"/>
      <c r="J91" s="1058"/>
      <c r="K91" s="1058"/>
      <c r="L91" s="59"/>
      <c r="M91" s="62"/>
      <c r="N91" s="68"/>
      <c r="P91" s="6" t="s">
        <v>461</v>
      </c>
      <c r="Q91" s="6"/>
      <c r="R91" s="187"/>
      <c r="S91" s="187"/>
      <c r="T91" s="193"/>
      <c r="U91" s="193"/>
    </row>
    <row r="92" spans="1:21" s="119" customFormat="1" ht="36" customHeight="1" x14ac:dyDescent="0.3">
      <c r="B92" s="64">
        <v>8</v>
      </c>
      <c r="C92" s="1107" t="s">
        <v>338</v>
      </c>
      <c r="D92" s="1056"/>
      <c r="E92" s="1056"/>
      <c r="F92" s="1056"/>
      <c r="G92" s="1056"/>
      <c r="H92" s="1056"/>
      <c r="I92" s="1056"/>
      <c r="J92" s="1056"/>
      <c r="K92" s="1056"/>
      <c r="L92" s="59"/>
      <c r="M92" s="62"/>
      <c r="N92" s="68"/>
      <c r="P92" s="170" t="s">
        <v>519</v>
      </c>
      <c r="Q92" s="170"/>
      <c r="R92" s="187"/>
      <c r="S92" s="187"/>
      <c r="T92" s="193"/>
      <c r="U92" s="193"/>
    </row>
    <row r="93" spans="1:21" s="119" customFormat="1" ht="21" customHeight="1" x14ac:dyDescent="0.3">
      <c r="B93" s="118"/>
      <c r="C93" s="1130" t="s">
        <v>578</v>
      </c>
      <c r="D93" s="1134"/>
      <c r="E93" s="1134"/>
      <c r="F93" s="1134"/>
      <c r="G93" s="1134"/>
      <c r="H93" s="1134"/>
      <c r="I93" s="1134"/>
      <c r="J93" s="1134"/>
      <c r="K93" s="1134"/>
      <c r="L93" s="208">
        <v>45034</v>
      </c>
      <c r="M93" s="208" t="s">
        <v>24</v>
      </c>
      <c r="N93" s="209"/>
      <c r="P93" s="6"/>
      <c r="Q93" s="6"/>
      <c r="R93" s="187"/>
      <c r="S93" s="187"/>
      <c r="T93" s="193"/>
      <c r="U93" s="193"/>
    </row>
    <row r="94" spans="1:21" s="119" customFormat="1" ht="21" customHeight="1" x14ac:dyDescent="0.3">
      <c r="B94" s="118"/>
      <c r="C94" s="1091" t="s">
        <v>508</v>
      </c>
      <c r="D94" s="1058"/>
      <c r="E94" s="1058"/>
      <c r="F94" s="1058"/>
      <c r="G94" s="1058"/>
      <c r="H94" s="1058"/>
      <c r="I94" s="1058"/>
      <c r="J94" s="1058"/>
      <c r="K94" s="1058"/>
      <c r="L94" s="59">
        <v>45020</v>
      </c>
      <c r="M94" s="62" t="s">
        <v>24</v>
      </c>
      <c r="N94" s="201" t="s">
        <v>541</v>
      </c>
      <c r="P94" s="6"/>
      <c r="Q94" s="6"/>
      <c r="R94" s="187"/>
      <c r="S94" s="187"/>
      <c r="T94" s="193"/>
      <c r="U94" s="193"/>
    </row>
    <row r="95" spans="1:21" s="119" customFormat="1" ht="32.25" customHeight="1" x14ac:dyDescent="0.3">
      <c r="B95" s="118"/>
      <c r="C95" s="1126" t="s">
        <v>616</v>
      </c>
      <c r="D95" s="1127"/>
      <c r="E95" s="1127"/>
      <c r="F95" s="1127"/>
      <c r="G95" s="1127"/>
      <c r="H95" s="1127"/>
      <c r="I95" s="1127"/>
      <c r="J95" s="1127"/>
      <c r="K95" s="1128"/>
      <c r="L95" s="208" t="s">
        <v>560</v>
      </c>
      <c r="M95" s="213" t="s">
        <v>24</v>
      </c>
      <c r="N95" s="209"/>
      <c r="P95" s="6"/>
      <c r="Q95" s="6"/>
      <c r="R95" s="187" t="s">
        <v>522</v>
      </c>
      <c r="S95" s="187" t="s">
        <v>526</v>
      </c>
      <c r="T95" s="1145" t="s">
        <v>532</v>
      </c>
      <c r="U95" s="1146">
        <v>45006</v>
      </c>
    </row>
    <row r="96" spans="1:21" s="119" customFormat="1" ht="72.75" customHeight="1" x14ac:dyDescent="0.3">
      <c r="B96" s="118"/>
      <c r="C96" s="1091" t="s">
        <v>557</v>
      </c>
      <c r="D96" s="1058"/>
      <c r="E96" s="1058"/>
      <c r="F96" s="1058"/>
      <c r="G96" s="1058"/>
      <c r="H96" s="1058"/>
      <c r="I96" s="1058"/>
      <c r="J96" s="1058"/>
      <c r="K96" s="1058"/>
      <c r="L96" s="59">
        <v>45020</v>
      </c>
      <c r="M96" s="59" t="s">
        <v>24</v>
      </c>
      <c r="N96" s="201" t="s">
        <v>541</v>
      </c>
      <c r="P96" s="6" t="s">
        <v>549</v>
      </c>
      <c r="Q96" s="6" t="s">
        <v>559</v>
      </c>
      <c r="R96" s="187" t="s">
        <v>522</v>
      </c>
      <c r="S96" s="187" t="s">
        <v>526</v>
      </c>
      <c r="T96" s="1145"/>
      <c r="U96" s="1146"/>
    </row>
    <row r="97" spans="2:21" s="119" customFormat="1" ht="45" customHeight="1" x14ac:dyDescent="0.3">
      <c r="B97" s="118"/>
      <c r="C97" s="1126" t="s">
        <v>579</v>
      </c>
      <c r="D97" s="1127"/>
      <c r="E97" s="1127"/>
      <c r="F97" s="1127"/>
      <c r="G97" s="1127"/>
      <c r="H97" s="1127"/>
      <c r="I97" s="1127"/>
      <c r="J97" s="1127"/>
      <c r="K97" s="1128"/>
      <c r="L97" s="208" t="s">
        <v>556</v>
      </c>
      <c r="M97" s="208" t="s">
        <v>24</v>
      </c>
      <c r="N97" s="209"/>
      <c r="P97" s="6"/>
      <c r="Q97" s="6"/>
      <c r="R97" s="187"/>
      <c r="S97" s="187"/>
      <c r="T97" s="199">
        <f>(130*15+130*15-15*15)/(100*13+100*13-13*13)</f>
        <v>1.5117235705470999</v>
      </c>
      <c r="U97" s="200"/>
    </row>
    <row r="98" spans="2:21" s="119" customFormat="1" ht="72" customHeight="1" x14ac:dyDescent="0.3">
      <c r="B98" s="118"/>
      <c r="C98" s="1094" t="s">
        <v>456</v>
      </c>
      <c r="D98" s="1074"/>
      <c r="E98" s="1074"/>
      <c r="F98" s="1074"/>
      <c r="G98" s="1074"/>
      <c r="H98" s="1074"/>
      <c r="I98" s="1074"/>
      <c r="J98" s="1074"/>
      <c r="K98" s="1074"/>
      <c r="L98" s="104">
        <v>45020</v>
      </c>
      <c r="M98" s="99" t="s">
        <v>41</v>
      </c>
      <c r="N98" s="104" t="s">
        <v>98</v>
      </c>
      <c r="P98" s="6" t="s">
        <v>547</v>
      </c>
      <c r="Q98" s="204" t="s">
        <v>558</v>
      </c>
      <c r="R98" s="187"/>
      <c r="S98" s="187"/>
      <c r="T98" s="193"/>
      <c r="U98" s="193"/>
    </row>
    <row r="99" spans="2:21" s="119" customFormat="1" ht="48" customHeight="1" x14ac:dyDescent="0.3">
      <c r="B99" s="118"/>
      <c r="C99" s="1091" t="s">
        <v>509</v>
      </c>
      <c r="D99" s="1058"/>
      <c r="E99" s="1058"/>
      <c r="F99" s="1058"/>
      <c r="G99" s="1058"/>
      <c r="H99" s="1058"/>
      <c r="I99" s="1058"/>
      <c r="J99" s="1058"/>
      <c r="K99" s="1058"/>
      <c r="L99" s="59">
        <v>45027</v>
      </c>
      <c r="M99" s="59" t="s">
        <v>24</v>
      </c>
      <c r="N99" s="201" t="s">
        <v>541</v>
      </c>
      <c r="P99" s="6"/>
      <c r="Q99" s="6"/>
      <c r="R99" s="187"/>
      <c r="S99" s="187"/>
      <c r="T99" s="193"/>
      <c r="U99" s="193"/>
    </row>
    <row r="100" spans="2:21" s="119" customFormat="1" ht="21" customHeight="1" x14ac:dyDescent="0.3">
      <c r="B100" s="118"/>
      <c r="C100" s="1126" t="s">
        <v>580</v>
      </c>
      <c r="D100" s="1127"/>
      <c r="E100" s="1127"/>
      <c r="F100" s="1127"/>
      <c r="G100" s="1127"/>
      <c r="H100" s="1127"/>
      <c r="I100" s="1127"/>
      <c r="J100" s="1127"/>
      <c r="K100" s="1128"/>
      <c r="L100" s="208" t="s">
        <v>556</v>
      </c>
      <c r="M100" s="208" t="s">
        <v>24</v>
      </c>
      <c r="N100" s="209"/>
      <c r="P100" s="6"/>
      <c r="Q100" s="6"/>
      <c r="R100" s="187"/>
      <c r="S100" s="187"/>
      <c r="T100" s="193"/>
      <c r="U100" s="193"/>
    </row>
    <row r="101" spans="2:21" s="119" customFormat="1" ht="46.5" customHeight="1" x14ac:dyDescent="0.3">
      <c r="B101" s="118"/>
      <c r="C101" s="1091" t="s">
        <v>510</v>
      </c>
      <c r="D101" s="1058"/>
      <c r="E101" s="1058"/>
      <c r="F101" s="1058"/>
      <c r="G101" s="1058"/>
      <c r="H101" s="1058"/>
      <c r="I101" s="1058"/>
      <c r="J101" s="1058"/>
      <c r="K101" s="1058"/>
      <c r="L101" s="59">
        <v>45020</v>
      </c>
      <c r="M101" s="59" t="s">
        <v>29</v>
      </c>
      <c r="N101" s="202" t="s">
        <v>517</v>
      </c>
      <c r="P101" s="6" t="s">
        <v>543</v>
      </c>
      <c r="Q101" s="6"/>
      <c r="R101" s="187" t="s">
        <v>524</v>
      </c>
      <c r="S101" s="187" t="s">
        <v>527</v>
      </c>
      <c r="T101" s="1145" t="s">
        <v>533</v>
      </c>
      <c r="U101" s="1146">
        <v>45006</v>
      </c>
    </row>
    <row r="102" spans="2:21" s="119" customFormat="1" ht="48.75" customHeight="1" x14ac:dyDescent="0.3">
      <c r="B102" s="118"/>
      <c r="C102" s="1130" t="s">
        <v>581</v>
      </c>
      <c r="D102" s="1131"/>
      <c r="E102" s="1131"/>
      <c r="F102" s="1131"/>
      <c r="G102" s="1131"/>
      <c r="H102" s="1131"/>
      <c r="I102" s="1131"/>
      <c r="J102" s="1131"/>
      <c r="K102" s="1131"/>
      <c r="L102" s="208">
        <v>45034</v>
      </c>
      <c r="M102" s="211" t="s">
        <v>573</v>
      </c>
      <c r="N102" s="212"/>
      <c r="P102" s="6"/>
      <c r="Q102" s="6"/>
      <c r="R102" s="187"/>
      <c r="S102" s="187"/>
      <c r="T102" s="1145"/>
      <c r="U102" s="1146"/>
    </row>
    <row r="103" spans="2:21" s="119" customFormat="1" ht="60.75" customHeight="1" x14ac:dyDescent="0.3">
      <c r="B103" s="118"/>
      <c r="C103" s="1130" t="s">
        <v>478</v>
      </c>
      <c r="D103" s="1134"/>
      <c r="E103" s="1134"/>
      <c r="F103" s="1134"/>
      <c r="G103" s="1134"/>
      <c r="H103" s="1134"/>
      <c r="I103" s="1134"/>
      <c r="J103" s="1134"/>
      <c r="K103" s="1134"/>
      <c r="L103" s="208">
        <v>45046</v>
      </c>
      <c r="M103" s="208" t="s">
        <v>24</v>
      </c>
      <c r="N103" s="209"/>
      <c r="P103" s="6" t="s">
        <v>516</v>
      </c>
      <c r="Q103" s="6"/>
      <c r="R103" s="187" t="s">
        <v>524</v>
      </c>
      <c r="S103" s="187" t="s">
        <v>527</v>
      </c>
      <c r="T103" s="1145"/>
      <c r="U103" s="1146"/>
    </row>
    <row r="104" spans="2:21" s="119" customFormat="1" ht="25.5" customHeight="1" x14ac:dyDescent="0.3">
      <c r="B104" s="60"/>
      <c r="C104" s="1091" t="s">
        <v>512</v>
      </c>
      <c r="D104" s="1129"/>
      <c r="E104" s="1129"/>
      <c r="F104" s="1129"/>
      <c r="G104" s="1129"/>
      <c r="H104" s="1129"/>
      <c r="I104" s="1129"/>
      <c r="J104" s="1129"/>
      <c r="K104" s="1129"/>
      <c r="L104" s="59">
        <v>45033</v>
      </c>
      <c r="M104" s="202" t="s">
        <v>29</v>
      </c>
      <c r="N104" s="203" t="s">
        <v>541</v>
      </c>
      <c r="P104" s="6"/>
      <c r="Q104" s="6"/>
      <c r="R104" s="187"/>
      <c r="S104" s="187"/>
      <c r="T104" s="199"/>
      <c r="U104" s="200"/>
    </row>
    <row r="105" spans="2:21" s="119" customFormat="1" ht="29.25" customHeight="1" x14ac:dyDescent="0.3">
      <c r="B105" s="118"/>
      <c r="C105" s="1091"/>
      <c r="D105" s="1058"/>
      <c r="E105" s="1058"/>
      <c r="F105" s="1058"/>
      <c r="G105" s="1058"/>
      <c r="H105" s="1058"/>
      <c r="I105" s="1058"/>
      <c r="J105" s="1058"/>
      <c r="K105" s="1058"/>
      <c r="L105" s="59"/>
      <c r="M105" s="62"/>
      <c r="N105" s="68"/>
      <c r="P105" s="6"/>
      <c r="Q105" s="6"/>
      <c r="R105" s="187" t="s">
        <v>529</v>
      </c>
      <c r="S105" s="187" t="s">
        <v>526</v>
      </c>
      <c r="T105" s="191" t="s">
        <v>536</v>
      </c>
      <c r="U105" s="192">
        <v>45013</v>
      </c>
    </row>
    <row r="106" spans="2:21" s="12" customFormat="1" ht="23.25" customHeight="1" x14ac:dyDescent="0.3">
      <c r="B106" s="64">
        <v>9</v>
      </c>
      <c r="C106" s="1107" t="s">
        <v>340</v>
      </c>
      <c r="D106" s="1056"/>
      <c r="E106" s="1056"/>
      <c r="F106" s="1056"/>
      <c r="G106" s="1056"/>
      <c r="H106" s="1056"/>
      <c r="I106" s="1056"/>
      <c r="J106" s="1056"/>
      <c r="K106" s="1056"/>
      <c r="L106" s="59"/>
      <c r="M106" s="62"/>
      <c r="N106" s="68"/>
      <c r="P106" s="12" t="s">
        <v>546</v>
      </c>
      <c r="Q106" s="12" t="s">
        <v>553</v>
      </c>
      <c r="R106" s="186"/>
      <c r="S106" s="186"/>
      <c r="T106" s="181"/>
      <c r="U106" s="181"/>
    </row>
    <row r="107" spans="2:21" s="119" customFormat="1" ht="21" customHeight="1" x14ac:dyDescent="0.3">
      <c r="B107" s="118"/>
      <c r="C107" s="1094" t="s">
        <v>457</v>
      </c>
      <c r="D107" s="1074"/>
      <c r="E107" s="1074"/>
      <c r="F107" s="1074"/>
      <c r="G107" s="1074"/>
      <c r="H107" s="1074"/>
      <c r="I107" s="1074"/>
      <c r="J107" s="1074"/>
      <c r="K107" s="1074"/>
      <c r="L107" s="104">
        <v>45020</v>
      </c>
      <c r="M107" s="99" t="s">
        <v>41</v>
      </c>
      <c r="N107" s="104" t="s">
        <v>479</v>
      </c>
      <c r="P107" s="6"/>
      <c r="Q107" s="6"/>
      <c r="R107" s="187"/>
      <c r="S107" s="187"/>
      <c r="T107" s="193"/>
      <c r="U107" s="193"/>
    </row>
    <row r="108" spans="2:21" s="119" customFormat="1" ht="21" customHeight="1" x14ac:dyDescent="0.3">
      <c r="B108" s="67"/>
      <c r="C108" s="1094" t="s">
        <v>458</v>
      </c>
      <c r="D108" s="1074"/>
      <c r="E108" s="1074"/>
      <c r="F108" s="1074"/>
      <c r="G108" s="1074"/>
      <c r="H108" s="1074"/>
      <c r="I108" s="1074"/>
      <c r="J108" s="1074"/>
      <c r="K108" s="1074"/>
      <c r="L108" s="104">
        <v>45013</v>
      </c>
      <c r="M108" s="99" t="s">
        <v>41</v>
      </c>
      <c r="N108" s="104" t="s">
        <v>98</v>
      </c>
      <c r="P108" s="6"/>
      <c r="Q108" s="6"/>
      <c r="R108" s="187"/>
      <c r="S108" s="187"/>
      <c r="T108" s="193"/>
      <c r="U108" s="193"/>
    </row>
    <row r="109" spans="2:21" s="119" customFormat="1" ht="21" customHeight="1" x14ac:dyDescent="0.3">
      <c r="B109" s="67"/>
      <c r="C109" s="1132" t="s">
        <v>492</v>
      </c>
      <c r="D109" s="1133"/>
      <c r="E109" s="1133"/>
      <c r="F109" s="1133"/>
      <c r="G109" s="1133"/>
      <c r="H109" s="1133"/>
      <c r="I109" s="1133"/>
      <c r="J109" s="1133"/>
      <c r="K109" s="1133"/>
      <c r="L109" s="221" t="s">
        <v>431</v>
      </c>
      <c r="M109" s="221" t="s">
        <v>582</v>
      </c>
      <c r="N109" s="221"/>
      <c r="P109" s="6"/>
      <c r="Q109" s="6"/>
      <c r="R109" s="187"/>
      <c r="S109" s="187"/>
      <c r="T109" s="182"/>
      <c r="U109" s="193"/>
    </row>
    <row r="110" spans="2:21" s="119" customFormat="1" ht="21" customHeight="1" x14ac:dyDescent="0.3">
      <c r="B110" s="67"/>
      <c r="C110" s="1094" t="s">
        <v>555</v>
      </c>
      <c r="D110" s="1074"/>
      <c r="E110" s="1074"/>
      <c r="F110" s="1074"/>
      <c r="G110" s="1074"/>
      <c r="H110" s="1074"/>
      <c r="I110" s="1074"/>
      <c r="J110" s="1074"/>
      <c r="K110" s="1074"/>
      <c r="L110" s="104" t="s">
        <v>431</v>
      </c>
      <c r="M110" s="99"/>
      <c r="N110" s="139" t="s">
        <v>554</v>
      </c>
      <c r="P110" s="6"/>
      <c r="Q110" s="6"/>
      <c r="R110" s="187"/>
      <c r="S110" s="187"/>
      <c r="T110" s="182"/>
      <c r="U110" s="193"/>
    </row>
    <row r="111" spans="2:21" s="119" customFormat="1" ht="23.25" customHeight="1" x14ac:dyDescent="0.3">
      <c r="B111" s="67"/>
      <c r="C111" s="1130" t="s">
        <v>583</v>
      </c>
      <c r="D111" s="1134"/>
      <c r="E111" s="1134"/>
      <c r="F111" s="1134"/>
      <c r="G111" s="1134"/>
      <c r="H111" s="1134"/>
      <c r="I111" s="1134"/>
      <c r="J111" s="1134"/>
      <c r="K111" s="1134"/>
      <c r="L111" s="208">
        <v>45034</v>
      </c>
      <c r="M111" s="208" t="s">
        <v>24</v>
      </c>
      <c r="N111" s="209"/>
      <c r="P111" s="6" t="s">
        <v>521</v>
      </c>
      <c r="Q111" s="6"/>
      <c r="R111" s="187"/>
      <c r="S111" s="187"/>
      <c r="T111" s="182"/>
      <c r="U111" s="193"/>
    </row>
    <row r="112" spans="2:21" s="119" customFormat="1" ht="47.25" customHeight="1" x14ac:dyDescent="0.3">
      <c r="B112" s="67"/>
      <c r="C112" s="1091"/>
      <c r="D112" s="1058"/>
      <c r="E112" s="1058"/>
      <c r="F112" s="1058"/>
      <c r="G112" s="1058"/>
      <c r="H112" s="1058"/>
      <c r="I112" s="1058"/>
      <c r="J112" s="1058"/>
      <c r="K112" s="1058"/>
      <c r="L112" s="59"/>
      <c r="M112" s="62"/>
      <c r="N112" s="68"/>
      <c r="P112" s="6" t="s">
        <v>550</v>
      </c>
      <c r="Q112" s="6"/>
      <c r="R112" s="187"/>
      <c r="S112" s="187"/>
      <c r="T112" s="182"/>
      <c r="U112" s="193"/>
    </row>
    <row r="113" spans="2:21" s="119" customFormat="1" ht="25.5" customHeight="1" x14ac:dyDescent="0.3">
      <c r="B113" s="64">
        <v>10</v>
      </c>
      <c r="C113" s="1107" t="s">
        <v>500</v>
      </c>
      <c r="D113" s="1056"/>
      <c r="E113" s="1056"/>
      <c r="F113" s="1056"/>
      <c r="G113" s="1056"/>
      <c r="H113" s="1056"/>
      <c r="I113" s="1056"/>
      <c r="J113" s="1056"/>
      <c r="K113" s="1056"/>
      <c r="L113" s="59"/>
      <c r="M113" s="62"/>
      <c r="N113" s="68"/>
      <c r="P113" s="6"/>
      <c r="Q113" s="6"/>
      <c r="R113" s="187" t="s">
        <v>529</v>
      </c>
      <c r="S113" s="187" t="s">
        <v>537</v>
      </c>
      <c r="T113" s="197" t="s">
        <v>539</v>
      </c>
      <c r="U113" s="193"/>
    </row>
    <row r="114" spans="2:21" s="119" customFormat="1" ht="21" customHeight="1" x14ac:dyDescent="0.3">
      <c r="B114" s="90"/>
      <c r="C114" s="1091" t="s">
        <v>567</v>
      </c>
      <c r="D114" s="1058"/>
      <c r="E114" s="1058"/>
      <c r="F114" s="1058"/>
      <c r="G114" s="1058"/>
      <c r="H114" s="1058"/>
      <c r="I114" s="1058"/>
      <c r="J114" s="1058"/>
      <c r="K114" s="1058"/>
      <c r="L114" s="59">
        <v>45027</v>
      </c>
      <c r="M114" s="59" t="s">
        <v>24</v>
      </c>
      <c r="N114" s="59" t="s">
        <v>541</v>
      </c>
      <c r="P114" s="6"/>
      <c r="Q114" s="6"/>
      <c r="R114" s="187"/>
      <c r="S114" s="187"/>
      <c r="T114" s="182"/>
      <c r="U114" s="193"/>
    </row>
    <row r="115" spans="2:21" s="119" customFormat="1" ht="21" customHeight="1" x14ac:dyDescent="0.3">
      <c r="B115" s="67"/>
      <c r="C115" s="1130" t="s">
        <v>584</v>
      </c>
      <c r="D115" s="1131"/>
      <c r="E115" s="1131"/>
      <c r="F115" s="1131"/>
      <c r="G115" s="1131"/>
      <c r="H115" s="1131"/>
      <c r="I115" s="1131"/>
      <c r="J115" s="1131"/>
      <c r="K115" s="1131"/>
      <c r="L115" s="208" t="s">
        <v>560</v>
      </c>
      <c r="M115" s="211" t="s">
        <v>24</v>
      </c>
      <c r="N115" s="212"/>
      <c r="P115" s="6"/>
      <c r="Q115" s="6"/>
      <c r="R115" s="187"/>
      <c r="S115" s="187"/>
      <c r="T115" s="182"/>
      <c r="U115" s="193"/>
    </row>
    <row r="116" spans="2:21" s="89" customFormat="1" ht="132" customHeight="1" x14ac:dyDescent="0.3">
      <c r="B116" s="90"/>
      <c r="C116" s="1091" t="s">
        <v>567</v>
      </c>
      <c r="D116" s="1058"/>
      <c r="E116" s="1058"/>
      <c r="F116" s="1058"/>
      <c r="G116" s="1058"/>
      <c r="H116" s="1058"/>
      <c r="I116" s="1058"/>
      <c r="J116" s="1058"/>
      <c r="K116" s="1058"/>
      <c r="L116" s="59">
        <v>45027</v>
      </c>
      <c r="M116" s="59" t="s">
        <v>24</v>
      </c>
      <c r="N116" s="59" t="s">
        <v>541</v>
      </c>
      <c r="P116" s="170" t="s">
        <v>548</v>
      </c>
      <c r="Q116" s="204" t="s">
        <v>562</v>
      </c>
      <c r="R116" s="186" t="s">
        <v>529</v>
      </c>
      <c r="S116" s="186" t="s">
        <v>530</v>
      </c>
      <c r="T116" s="196" t="s">
        <v>531</v>
      </c>
      <c r="U116" s="190">
        <v>45006</v>
      </c>
    </row>
    <row r="117" spans="2:21" s="119" customFormat="1" ht="121.5" customHeight="1" x14ac:dyDescent="0.3">
      <c r="B117" s="67"/>
      <c r="C117" s="1130" t="s">
        <v>584</v>
      </c>
      <c r="D117" s="1131"/>
      <c r="E117" s="1131"/>
      <c r="F117" s="1131"/>
      <c r="G117" s="1131"/>
      <c r="H117" s="1131"/>
      <c r="I117" s="1131"/>
      <c r="J117" s="1131"/>
      <c r="K117" s="1131"/>
      <c r="L117" s="208" t="s">
        <v>560</v>
      </c>
      <c r="M117" s="211" t="s">
        <v>24</v>
      </c>
      <c r="N117" s="212" t="s">
        <v>588</v>
      </c>
      <c r="P117" s="6" t="s">
        <v>587</v>
      </c>
      <c r="Q117" s="204" t="s">
        <v>566</v>
      </c>
      <c r="R117" s="187"/>
      <c r="S117" s="187"/>
      <c r="T117" s="193"/>
      <c r="U117" s="193"/>
    </row>
    <row r="118" spans="2:21" s="119" customFormat="1" ht="21" customHeight="1" x14ac:dyDescent="0.3">
      <c r="B118" s="67"/>
      <c r="C118" s="1091"/>
      <c r="D118" s="1058"/>
      <c r="E118" s="1058"/>
      <c r="F118" s="1058"/>
      <c r="G118" s="1058"/>
      <c r="H118" s="1058"/>
      <c r="I118" s="1058"/>
      <c r="J118" s="1058"/>
      <c r="K118" s="1058"/>
      <c r="L118" s="59"/>
      <c r="M118" s="62"/>
      <c r="N118" s="68"/>
      <c r="P118" s="6"/>
      <c r="Q118" s="6"/>
      <c r="R118" s="187"/>
      <c r="S118" s="187"/>
      <c r="T118" s="193"/>
      <c r="U118" s="193"/>
    </row>
    <row r="119" spans="2:21" x14ac:dyDescent="0.3">
      <c r="B119" s="23"/>
      <c r="C119" s="3"/>
      <c r="D119" s="3"/>
      <c r="E119" s="3"/>
      <c r="F119" s="4"/>
      <c r="G119" s="3"/>
      <c r="H119" s="3"/>
      <c r="I119" s="3"/>
      <c r="J119" s="3"/>
      <c r="K119" s="3"/>
      <c r="L119" s="3"/>
      <c r="M119" s="3"/>
      <c r="N119" s="3"/>
    </row>
    <row r="120" spans="2:21" x14ac:dyDescent="0.3">
      <c r="N120" s="1"/>
    </row>
    <row r="121" spans="2:21" x14ac:dyDescent="0.3">
      <c r="N121" s="1"/>
    </row>
    <row r="122" spans="2:21" x14ac:dyDescent="0.3">
      <c r="N122" s="1"/>
    </row>
    <row r="123" spans="2:21" x14ac:dyDescent="0.3">
      <c r="N123" s="1"/>
    </row>
    <row r="124" spans="2:21" x14ac:dyDescent="0.3">
      <c r="N124" s="1"/>
    </row>
    <row r="125" spans="2:21" x14ac:dyDescent="0.3">
      <c r="N125" s="1"/>
    </row>
    <row r="126" spans="2:21" x14ac:dyDescent="0.3">
      <c r="N126" s="1"/>
    </row>
    <row r="127" spans="2:21" x14ac:dyDescent="0.3">
      <c r="N127" s="1"/>
    </row>
    <row r="128" spans="2:21" x14ac:dyDescent="0.3">
      <c r="N128" s="1"/>
    </row>
    <row r="129" spans="14:14" x14ac:dyDescent="0.3">
      <c r="N129" s="1"/>
    </row>
    <row r="130" spans="14:14" x14ac:dyDescent="0.3">
      <c r="N130" s="1"/>
    </row>
    <row r="131" spans="14:14" x14ac:dyDescent="0.3">
      <c r="N131" s="1"/>
    </row>
    <row r="132" spans="14:14" x14ac:dyDescent="0.3">
      <c r="N132" s="1"/>
    </row>
  </sheetData>
  <mergeCells count="113">
    <mergeCell ref="T95:T96"/>
    <mergeCell ref="U95:U96"/>
    <mergeCell ref="T101:T103"/>
    <mergeCell ref="U101:U103"/>
    <mergeCell ref="C113:K113"/>
    <mergeCell ref="C16:K16"/>
    <mergeCell ref="C17:K17"/>
    <mergeCell ref="C18:K18"/>
    <mergeCell ref="C19:K19"/>
    <mergeCell ref="C20:K20"/>
    <mergeCell ref="C21:K21"/>
    <mergeCell ref="C31:K31"/>
    <mergeCell ref="C32:K32"/>
    <mergeCell ref="C33:K33"/>
    <mergeCell ref="C41:K41"/>
    <mergeCell ref="C42:K42"/>
    <mergeCell ref="C43:K43"/>
    <mergeCell ref="C44:K44"/>
    <mergeCell ref="C45:K45"/>
    <mergeCell ref="C46:K46"/>
    <mergeCell ref="C34:K34"/>
    <mergeCell ref="C35:K35"/>
    <mergeCell ref="C37:K37"/>
    <mergeCell ref="C38:K38"/>
    <mergeCell ref="E3:G3"/>
    <mergeCell ref="H5:K5"/>
    <mergeCell ref="C12:K12"/>
    <mergeCell ref="C13:K13"/>
    <mergeCell ref="C14:K14"/>
    <mergeCell ref="C15:K15"/>
    <mergeCell ref="C28:K28"/>
    <mergeCell ref="C29:K29"/>
    <mergeCell ref="C30:K30"/>
    <mergeCell ref="C22:K22"/>
    <mergeCell ref="C23:K23"/>
    <mergeCell ref="C24:K24"/>
    <mergeCell ref="C25:K25"/>
    <mergeCell ref="C26:K26"/>
    <mergeCell ref="C27:K27"/>
    <mergeCell ref="C39:K39"/>
    <mergeCell ref="C40:K40"/>
    <mergeCell ref="C55:K55"/>
    <mergeCell ref="C56:K56"/>
    <mergeCell ref="C57:K57"/>
    <mergeCell ref="C58:K58"/>
    <mergeCell ref="C59:K59"/>
    <mergeCell ref="C60:K60"/>
    <mergeCell ref="C47:K47"/>
    <mergeCell ref="C48:K48"/>
    <mergeCell ref="C49:K49"/>
    <mergeCell ref="C51:K51"/>
    <mergeCell ref="C52:K52"/>
    <mergeCell ref="C53:K53"/>
    <mergeCell ref="C67:K67"/>
    <mergeCell ref="C68:K68"/>
    <mergeCell ref="C69:K69"/>
    <mergeCell ref="C70:K70"/>
    <mergeCell ref="C71:K71"/>
    <mergeCell ref="C72:K72"/>
    <mergeCell ref="C61:K61"/>
    <mergeCell ref="C62:K62"/>
    <mergeCell ref="C63:K63"/>
    <mergeCell ref="C64:K64"/>
    <mergeCell ref="C65:K65"/>
    <mergeCell ref="C66:K66"/>
    <mergeCell ref="C80:K80"/>
    <mergeCell ref="C81:K81"/>
    <mergeCell ref="C82:K82"/>
    <mergeCell ref="C83:K83"/>
    <mergeCell ref="C84:K84"/>
    <mergeCell ref="C73:K73"/>
    <mergeCell ref="C74:K74"/>
    <mergeCell ref="C75:K75"/>
    <mergeCell ref="C77:K77"/>
    <mergeCell ref="C78:K78"/>
    <mergeCell ref="C79:K79"/>
    <mergeCell ref="C76:K76"/>
    <mergeCell ref="C91:K91"/>
    <mergeCell ref="C92:K92"/>
    <mergeCell ref="C93:K93"/>
    <mergeCell ref="C94:K94"/>
    <mergeCell ref="C95:K95"/>
    <mergeCell ref="C96:K96"/>
    <mergeCell ref="C85:K85"/>
    <mergeCell ref="C86:K86"/>
    <mergeCell ref="C87:K87"/>
    <mergeCell ref="C88:K88"/>
    <mergeCell ref="C89:K89"/>
    <mergeCell ref="C90:K90"/>
    <mergeCell ref="C36:K36"/>
    <mergeCell ref="C54:K54"/>
    <mergeCell ref="C97:K97"/>
    <mergeCell ref="C50:K50"/>
    <mergeCell ref="C104:K104"/>
    <mergeCell ref="C115:K115"/>
    <mergeCell ref="C116:K116"/>
    <mergeCell ref="C117:K117"/>
    <mergeCell ref="C118:K118"/>
    <mergeCell ref="C107:K107"/>
    <mergeCell ref="C108:K108"/>
    <mergeCell ref="C109:K109"/>
    <mergeCell ref="C110:K110"/>
    <mergeCell ref="C111:K111"/>
    <mergeCell ref="C114:K114"/>
    <mergeCell ref="C98:K98"/>
    <mergeCell ref="C100:K100"/>
    <mergeCell ref="C101:K101"/>
    <mergeCell ref="C103:K103"/>
    <mergeCell ref="C105:K105"/>
    <mergeCell ref="C106:K106"/>
    <mergeCell ref="C112:K112"/>
    <mergeCell ref="C102:K102"/>
    <mergeCell ref="C99:K99"/>
  </mergeCells>
  <phoneticPr fontId="4" type="noConversion"/>
  <conditionalFormatting sqref="T33">
    <cfRule type="expression" dxfId="139" priority="10">
      <formula>ISNUMBER(SEARCH("Closed",$J33))</formula>
    </cfRule>
  </conditionalFormatting>
  <conditionalFormatting sqref="U33">
    <cfRule type="expression" dxfId="138" priority="9">
      <formula>ISNUMBER(SEARCH("Closed",$J33))</formula>
    </cfRule>
  </conditionalFormatting>
  <conditionalFormatting sqref="T95:U95">
    <cfRule type="expression" dxfId="137" priority="8">
      <formula>ISNUMBER(SEARCH("Closed",$J95))</formula>
    </cfRule>
  </conditionalFormatting>
  <conditionalFormatting sqref="U116">
    <cfRule type="expression" dxfId="136" priority="2">
      <formula>ISNUMBER(SEARCH("Closed",$J116))</formula>
    </cfRule>
  </conditionalFormatting>
  <conditionalFormatting sqref="T101:U102">
    <cfRule type="expression" dxfId="135" priority="6">
      <formula>ISNUMBER(SEARCH("Closed",$J101))</formula>
    </cfRule>
  </conditionalFormatting>
  <conditionalFormatting sqref="T105">
    <cfRule type="expression" dxfId="134" priority="5">
      <formula>ISNUMBER(SEARCH("Closed",$J105))</formula>
    </cfRule>
  </conditionalFormatting>
  <conditionalFormatting sqref="U105">
    <cfRule type="expression" dxfId="133" priority="4">
      <formula>ISNUMBER(SEARCH("Closed",$J105))</formula>
    </cfRule>
  </conditionalFormatting>
  <conditionalFormatting sqref="T116">
    <cfRule type="expression" dxfId="132" priority="3">
      <formula>ISNUMBER(SEARCH("Closed",$J116))</formula>
    </cfRule>
  </conditionalFormatting>
  <conditionalFormatting sqref="T27:U27">
    <cfRule type="expression" dxfId="131" priority="1">
      <formula>ISNUMBER(SEARCH("Closed",$J27))</formula>
    </cfRule>
  </conditionalFormatting>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142"/>
  <sheetViews>
    <sheetView showGridLines="0" view="pageBreakPreview" topLeftCell="A109" zoomScale="85" zoomScaleNormal="100" zoomScaleSheetLayoutView="85" workbookViewId="0">
      <selection activeCell="B29" sqref="B29"/>
    </sheetView>
  </sheetViews>
  <sheetFormatPr defaultColWidth="8.25" defaultRowHeight="13.5" outlineLevelCol="1"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11" style="1" customWidth="1"/>
    <col min="13" max="13" width="17.125" style="1" customWidth="1"/>
    <col min="14" max="14" width="22.875" style="82" customWidth="1"/>
    <col min="15" max="15" width="1.75" style="1" customWidth="1"/>
    <col min="16" max="16" width="76.125" style="1" customWidth="1"/>
    <col min="17" max="17" width="51.25" style="1" customWidth="1"/>
    <col min="18" max="18" width="13.25" style="183" hidden="1" customWidth="1" outlineLevel="1"/>
    <col min="19" max="19" width="14.5" style="183" hidden="1" customWidth="1" outlineLevel="1"/>
    <col min="20" max="20" width="67.875" style="1" hidden="1" customWidth="1" outlineLevel="1"/>
    <col min="21" max="21" width="2.5" style="1" hidden="1" customWidth="1" outlineLevel="1"/>
    <col min="22" max="22" width="8.25" style="1" collapsed="1"/>
    <col min="23" max="16384" width="8.25" style="1"/>
  </cols>
  <sheetData>
    <row r="1" spans="2:21" ht="50.1" customHeight="1" x14ac:dyDescent="0.3">
      <c r="B1" s="22" t="s">
        <v>10</v>
      </c>
      <c r="C1" s="22"/>
      <c r="D1" s="22"/>
      <c r="E1" s="22"/>
      <c r="F1" s="22"/>
      <c r="G1" s="22"/>
      <c r="H1" s="22"/>
      <c r="I1" s="22"/>
      <c r="J1" s="22"/>
      <c r="K1" s="22"/>
      <c r="L1" s="22"/>
      <c r="M1" s="22"/>
      <c r="N1" s="69"/>
    </row>
    <row r="2" spans="2:21" ht="30" customHeight="1" x14ac:dyDescent="0.3">
      <c r="B2" s="39" t="s">
        <v>11</v>
      </c>
      <c r="C2" s="239"/>
      <c r="D2" s="42"/>
      <c r="E2" s="43"/>
      <c r="F2" s="43"/>
      <c r="G2" s="43"/>
      <c r="H2" s="43"/>
      <c r="I2" s="42"/>
      <c r="J2" s="42"/>
      <c r="K2" s="42"/>
      <c r="L2" s="41"/>
      <c r="M2" s="40"/>
      <c r="N2" s="70"/>
    </row>
    <row r="3" spans="2:21" ht="20.100000000000001" customHeight="1" x14ac:dyDescent="0.3">
      <c r="B3" s="27" t="s">
        <v>9</v>
      </c>
      <c r="C3" s="28"/>
      <c r="D3" s="28"/>
      <c r="E3" s="1050" t="s">
        <v>600</v>
      </c>
      <c r="F3" s="1050"/>
      <c r="G3" s="1051"/>
      <c r="H3" s="39" t="s">
        <v>499</v>
      </c>
      <c r="I3" s="37"/>
      <c r="J3" s="37"/>
      <c r="K3" s="37"/>
      <c r="L3" s="37"/>
      <c r="M3" s="36"/>
      <c r="N3" s="71"/>
    </row>
    <row r="4" spans="2:21" ht="20.100000000000001" customHeight="1" x14ac:dyDescent="0.3">
      <c r="B4" s="35" t="s">
        <v>15</v>
      </c>
      <c r="C4" s="34"/>
      <c r="D4" s="34"/>
      <c r="F4" s="3"/>
      <c r="G4" s="33"/>
      <c r="H4" s="35" t="s">
        <v>14</v>
      </c>
      <c r="I4" s="3"/>
      <c r="J4" s="3"/>
      <c r="K4" s="3"/>
      <c r="L4" s="3"/>
      <c r="M4" s="33"/>
      <c r="N4" s="72"/>
    </row>
    <row r="5" spans="2:21" ht="20.100000000000001" customHeight="1" x14ac:dyDescent="0.3">
      <c r="B5" s="31" t="s">
        <v>607</v>
      </c>
      <c r="C5" s="30"/>
      <c r="D5" s="30"/>
      <c r="E5" s="32"/>
      <c r="F5" s="30"/>
      <c r="G5" s="29"/>
      <c r="H5" s="1052" t="s">
        <v>8</v>
      </c>
      <c r="I5" s="1053"/>
      <c r="J5" s="1053"/>
      <c r="K5" s="1053"/>
      <c r="L5" s="37"/>
      <c r="M5" s="36"/>
      <c r="N5" s="71"/>
    </row>
    <row r="6" spans="2:21" ht="20.100000000000001" customHeight="1" x14ac:dyDescent="0.3">
      <c r="B6" s="31" t="s">
        <v>608</v>
      </c>
      <c r="C6" s="32"/>
      <c r="D6" s="32"/>
      <c r="E6" s="32"/>
      <c r="F6" s="30"/>
      <c r="G6" s="29"/>
      <c r="H6" s="238" t="s">
        <v>7</v>
      </c>
      <c r="I6" s="37"/>
      <c r="J6" s="37"/>
      <c r="K6" s="37"/>
      <c r="L6" s="37"/>
      <c r="M6" s="36"/>
      <c r="N6" s="71"/>
    </row>
    <row r="7" spans="2:21" ht="20.100000000000001" customHeight="1" x14ac:dyDescent="0.3">
      <c r="B7" s="31"/>
      <c r="C7" s="26"/>
      <c r="D7" s="26"/>
      <c r="E7" s="26"/>
      <c r="F7" s="26"/>
      <c r="G7" s="25"/>
      <c r="H7" s="35" t="s">
        <v>6</v>
      </c>
      <c r="I7" s="3"/>
      <c r="J7" s="2" t="s">
        <v>5</v>
      </c>
      <c r="K7" s="34"/>
      <c r="L7" s="3"/>
      <c r="M7" s="33"/>
      <c r="N7" s="72"/>
    </row>
    <row r="8" spans="2:21" ht="20.100000000000001" customHeight="1" x14ac:dyDescent="0.3">
      <c r="B8" s="35" t="s">
        <v>4</v>
      </c>
      <c r="C8" s="34"/>
      <c r="D8" s="34"/>
      <c r="E8" s="34"/>
      <c r="F8" s="3"/>
      <c r="G8" s="33"/>
      <c r="H8" s="35"/>
      <c r="I8" s="3"/>
      <c r="J8" s="34"/>
      <c r="K8" s="34"/>
      <c r="L8" s="3"/>
      <c r="M8" s="33"/>
      <c r="N8" s="72"/>
    </row>
    <row r="9" spans="2:21" ht="20.100000000000001" customHeight="1" x14ac:dyDescent="0.3">
      <c r="B9" s="31" t="s">
        <v>120</v>
      </c>
      <c r="C9" s="32"/>
      <c r="D9" s="32"/>
      <c r="E9" s="32"/>
      <c r="F9" s="32"/>
      <c r="G9" s="29"/>
      <c r="H9" s="31"/>
      <c r="I9" s="30"/>
      <c r="J9" s="32"/>
      <c r="K9" s="32"/>
      <c r="L9" s="30"/>
      <c r="M9" s="29"/>
      <c r="N9" s="73"/>
    </row>
    <row r="10" spans="2:21" ht="20.100000000000001" customHeight="1" x14ac:dyDescent="0.3">
      <c r="B10" s="31" t="s">
        <v>574</v>
      </c>
      <c r="C10" s="32"/>
      <c r="D10" s="32"/>
      <c r="E10" s="32"/>
      <c r="F10" s="32"/>
      <c r="G10" s="29"/>
      <c r="H10" s="31"/>
      <c r="I10" s="30"/>
      <c r="J10" s="32"/>
      <c r="K10" s="32"/>
      <c r="L10" s="30"/>
      <c r="M10" s="29"/>
      <c r="N10" s="73"/>
      <c r="Q10" s="198" t="s">
        <v>540</v>
      </c>
    </row>
    <row r="11" spans="2:21" ht="20.100000000000001" customHeight="1" x14ac:dyDescent="0.3">
      <c r="B11" s="27" t="s">
        <v>16</v>
      </c>
      <c r="C11" s="28"/>
      <c r="D11" s="28"/>
      <c r="E11" s="28"/>
      <c r="F11" s="26"/>
      <c r="G11" s="25"/>
      <c r="H11" s="27"/>
      <c r="I11" s="26"/>
      <c r="J11" s="26"/>
      <c r="K11" s="26"/>
      <c r="L11" s="26"/>
      <c r="M11" s="25"/>
      <c r="N11" s="74"/>
    </row>
    <row r="12" spans="2:21" ht="20.100000000000001" customHeight="1" x14ac:dyDescent="0.3">
      <c r="B12" s="240" t="s">
        <v>2</v>
      </c>
      <c r="C12" s="1054" t="s">
        <v>3</v>
      </c>
      <c r="D12" s="1055"/>
      <c r="E12" s="1055"/>
      <c r="F12" s="1055"/>
      <c r="G12" s="1055"/>
      <c r="H12" s="1055"/>
      <c r="I12" s="1055"/>
      <c r="J12" s="1055"/>
      <c r="K12" s="1055"/>
      <c r="L12" s="240" t="s">
        <v>1</v>
      </c>
      <c r="M12" s="240" t="s">
        <v>0</v>
      </c>
      <c r="N12" s="75" t="s">
        <v>97</v>
      </c>
      <c r="P12" s="1" t="s">
        <v>427</v>
      </c>
      <c r="R12" s="184" t="s">
        <v>523</v>
      </c>
      <c r="S12" s="184" t="s">
        <v>525</v>
      </c>
      <c r="T12" s="184" t="s">
        <v>534</v>
      </c>
      <c r="U12" s="184" t="s">
        <v>535</v>
      </c>
    </row>
    <row r="13" spans="2:21" s="24" customFormat="1" ht="20.100000000000001" customHeight="1" x14ac:dyDescent="0.3">
      <c r="B13" s="58">
        <v>1</v>
      </c>
      <c r="C13" s="1056" t="s">
        <v>503</v>
      </c>
      <c r="D13" s="1056"/>
      <c r="E13" s="1056"/>
      <c r="F13" s="1056"/>
      <c r="G13" s="1056"/>
      <c r="H13" s="1056"/>
      <c r="I13" s="1056"/>
      <c r="J13" s="1056"/>
      <c r="K13" s="1056"/>
      <c r="L13" s="59"/>
      <c r="M13" s="59"/>
      <c r="N13" s="76"/>
      <c r="R13" s="185"/>
      <c r="S13" s="185"/>
      <c r="T13" s="180"/>
      <c r="U13" s="180"/>
    </row>
    <row r="14" spans="2:21" s="12" customFormat="1" ht="20.100000000000001" customHeight="1" x14ac:dyDescent="0.3">
      <c r="B14" s="178"/>
      <c r="C14" s="1075" t="s">
        <v>437</v>
      </c>
      <c r="D14" s="1076"/>
      <c r="E14" s="1076"/>
      <c r="F14" s="1076"/>
      <c r="G14" s="1076"/>
      <c r="H14" s="1076"/>
      <c r="I14" s="1076"/>
      <c r="J14" s="1076"/>
      <c r="K14" s="1076"/>
      <c r="L14" s="96"/>
      <c r="M14" s="96" t="s">
        <v>18</v>
      </c>
      <c r="N14" s="96" t="s">
        <v>98</v>
      </c>
      <c r="R14" s="186"/>
      <c r="S14" s="186"/>
      <c r="T14" s="181"/>
      <c r="U14" s="181"/>
    </row>
    <row r="15" spans="2:21" s="12" customFormat="1" ht="20.100000000000001" customHeight="1" x14ac:dyDescent="0.3">
      <c r="B15" s="178"/>
      <c r="C15" s="1075" t="s">
        <v>438</v>
      </c>
      <c r="D15" s="1076"/>
      <c r="E15" s="1076"/>
      <c r="F15" s="1076"/>
      <c r="G15" s="1076"/>
      <c r="H15" s="1076"/>
      <c r="I15" s="1076"/>
      <c r="J15" s="1076"/>
      <c r="K15" s="1076"/>
      <c r="L15" s="96">
        <v>44974</v>
      </c>
      <c r="M15" s="96" t="s">
        <v>18</v>
      </c>
      <c r="N15" s="96" t="s">
        <v>98</v>
      </c>
      <c r="R15" s="186"/>
      <c r="S15" s="186"/>
      <c r="T15" s="181"/>
      <c r="U15" s="181"/>
    </row>
    <row r="16" spans="2:21" s="12" customFormat="1" ht="20.100000000000001" customHeight="1" x14ac:dyDescent="0.3">
      <c r="B16" s="178"/>
      <c r="C16" s="1073" t="s">
        <v>439</v>
      </c>
      <c r="D16" s="1074"/>
      <c r="E16" s="1074"/>
      <c r="F16" s="1074"/>
      <c r="G16" s="1074"/>
      <c r="H16" s="1074"/>
      <c r="I16" s="1074"/>
      <c r="J16" s="1074"/>
      <c r="K16" s="1074"/>
      <c r="L16" s="104">
        <v>44999</v>
      </c>
      <c r="M16" s="104" t="s">
        <v>29</v>
      </c>
      <c r="N16" s="104" t="s">
        <v>98</v>
      </c>
      <c r="R16" s="186"/>
      <c r="S16" s="186"/>
      <c r="T16" s="181"/>
      <c r="U16" s="181"/>
    </row>
    <row r="17" spans="2:24" s="12" customFormat="1" ht="20.100000000000001" customHeight="1" x14ac:dyDescent="0.3">
      <c r="B17" s="178"/>
      <c r="C17" s="1073" t="s">
        <v>491</v>
      </c>
      <c r="D17" s="1074"/>
      <c r="E17" s="1074"/>
      <c r="F17" s="1074"/>
      <c r="G17" s="1074"/>
      <c r="H17" s="1074"/>
      <c r="I17" s="1074"/>
      <c r="J17" s="1074"/>
      <c r="K17" s="1074"/>
      <c r="L17" s="104">
        <v>45027</v>
      </c>
      <c r="M17" s="104" t="s">
        <v>29</v>
      </c>
      <c r="N17" s="104" t="s">
        <v>98</v>
      </c>
      <c r="R17" s="186"/>
      <c r="S17" s="186"/>
      <c r="T17" s="181"/>
      <c r="U17" s="181"/>
    </row>
    <row r="18" spans="2:24" s="12" customFormat="1" ht="50.25" customHeight="1" x14ac:dyDescent="0.3">
      <c r="B18" s="178"/>
      <c r="C18" s="1104" t="s">
        <v>501</v>
      </c>
      <c r="D18" s="1088"/>
      <c r="E18" s="1088"/>
      <c r="F18" s="1088"/>
      <c r="G18" s="1088"/>
      <c r="H18" s="1088"/>
      <c r="I18" s="1088"/>
      <c r="J18" s="1088"/>
      <c r="K18" s="1088"/>
      <c r="L18" s="124">
        <v>45034</v>
      </c>
      <c r="M18" s="124" t="s">
        <v>29</v>
      </c>
      <c r="N18" s="207" t="s">
        <v>598</v>
      </c>
      <c r="P18" s="171"/>
      <c r="Q18" s="171"/>
      <c r="R18" s="186"/>
      <c r="S18" s="186"/>
      <c r="T18" s="181"/>
      <c r="U18" s="181"/>
      <c r="X18" s="50"/>
    </row>
    <row r="19" spans="2:24" s="12" customFormat="1" ht="45.75" customHeight="1" x14ac:dyDescent="0.3">
      <c r="B19" s="178"/>
      <c r="C19" s="1130" t="s">
        <v>629</v>
      </c>
      <c r="D19" s="1134"/>
      <c r="E19" s="1134"/>
      <c r="F19" s="1134"/>
      <c r="G19" s="1134"/>
      <c r="H19" s="1134"/>
      <c r="I19" s="1134"/>
      <c r="J19" s="1134"/>
      <c r="K19" s="1134"/>
      <c r="L19" s="208">
        <v>45041</v>
      </c>
      <c r="M19" s="208" t="s">
        <v>29</v>
      </c>
      <c r="N19" s="218"/>
      <c r="P19" s="12" t="s">
        <v>649</v>
      </c>
      <c r="Q19" s="171"/>
      <c r="R19" s="186"/>
      <c r="S19" s="186"/>
      <c r="T19" s="181"/>
      <c r="U19" s="181"/>
      <c r="X19" s="50"/>
    </row>
    <row r="20" spans="2:24" s="12" customFormat="1" ht="20.100000000000001" customHeight="1" x14ac:dyDescent="0.3">
      <c r="B20" s="178"/>
      <c r="C20" s="1075" t="s">
        <v>238</v>
      </c>
      <c r="D20" s="1076"/>
      <c r="E20" s="1076"/>
      <c r="F20" s="1076"/>
      <c r="G20" s="1076"/>
      <c r="H20" s="1076"/>
      <c r="I20" s="1076"/>
      <c r="J20" s="1076"/>
      <c r="K20" s="1076"/>
      <c r="L20" s="96">
        <v>45013</v>
      </c>
      <c r="M20" s="96" t="s">
        <v>29</v>
      </c>
      <c r="N20" s="96" t="s">
        <v>432</v>
      </c>
      <c r="R20" s="186"/>
      <c r="S20" s="186"/>
      <c r="T20" s="181"/>
      <c r="U20" s="181"/>
    </row>
    <row r="21" spans="2:24" s="12" customFormat="1" ht="19.5" customHeight="1" x14ac:dyDescent="0.3">
      <c r="B21" s="178"/>
      <c r="C21" s="1075" t="s">
        <v>426</v>
      </c>
      <c r="D21" s="1076"/>
      <c r="E21" s="1076"/>
      <c r="F21" s="1076"/>
      <c r="G21" s="1076"/>
      <c r="H21" s="1076"/>
      <c r="I21" s="1076"/>
      <c r="J21" s="1076"/>
      <c r="K21" s="1076"/>
      <c r="L21" s="96">
        <v>45020</v>
      </c>
      <c r="M21" s="96" t="s">
        <v>18</v>
      </c>
      <c r="N21" s="96" t="s">
        <v>433</v>
      </c>
      <c r="R21" s="186"/>
      <c r="S21" s="186"/>
      <c r="T21" s="181"/>
      <c r="U21" s="181"/>
    </row>
    <row r="22" spans="2:24" s="12" customFormat="1" ht="20.100000000000001" customHeight="1" x14ac:dyDescent="0.3">
      <c r="B22" s="178"/>
      <c r="C22" s="1116" t="s">
        <v>430</v>
      </c>
      <c r="D22" s="1109"/>
      <c r="E22" s="1109"/>
      <c r="F22" s="1109"/>
      <c r="G22" s="1109"/>
      <c r="H22" s="1109"/>
      <c r="I22" s="1109"/>
      <c r="J22" s="1109"/>
      <c r="K22" s="1110"/>
      <c r="L22" s="104" t="s">
        <v>431</v>
      </c>
      <c r="M22" s="104" t="s">
        <v>18</v>
      </c>
      <c r="N22" s="104"/>
      <c r="P22" s="171"/>
      <c r="Q22" s="171"/>
      <c r="R22" s="186"/>
      <c r="S22" s="186"/>
      <c r="T22" s="181"/>
      <c r="U22" s="181"/>
    </row>
    <row r="23" spans="2:24" s="12" customFormat="1" ht="20.100000000000001" customHeight="1" x14ac:dyDescent="0.3">
      <c r="B23" s="178"/>
      <c r="C23" s="1073" t="s">
        <v>440</v>
      </c>
      <c r="D23" s="1074"/>
      <c r="E23" s="1074"/>
      <c r="F23" s="1074"/>
      <c r="G23" s="1074"/>
      <c r="H23" s="1074"/>
      <c r="I23" s="1074"/>
      <c r="J23" s="1074"/>
      <c r="K23" s="1074"/>
      <c r="L23" s="104">
        <v>44999</v>
      </c>
      <c r="M23" s="104" t="s">
        <v>29</v>
      </c>
      <c r="N23" s="163"/>
      <c r="R23" s="186"/>
      <c r="S23" s="186"/>
      <c r="T23" s="181"/>
      <c r="U23" s="181"/>
    </row>
    <row r="24" spans="2:24" s="12" customFormat="1" ht="20.100000000000001" customHeight="1" x14ac:dyDescent="0.3">
      <c r="B24" s="179"/>
      <c r="C24" s="1087" t="s">
        <v>226</v>
      </c>
      <c r="D24" s="1088"/>
      <c r="E24" s="1088"/>
      <c r="F24" s="1088"/>
      <c r="G24" s="1088"/>
      <c r="H24" s="1088"/>
      <c r="I24" s="1088"/>
      <c r="J24" s="1088"/>
      <c r="K24" s="1088"/>
      <c r="L24" s="96">
        <v>45006</v>
      </c>
      <c r="M24" s="124" t="s">
        <v>29</v>
      </c>
      <c r="N24" s="124" t="s">
        <v>98</v>
      </c>
      <c r="R24" s="186"/>
      <c r="S24" s="186"/>
      <c r="T24" s="181"/>
      <c r="U24" s="181"/>
    </row>
    <row r="25" spans="2:24" s="12" customFormat="1" ht="19.5" customHeight="1" x14ac:dyDescent="0.3">
      <c r="B25" s="178"/>
      <c r="C25" s="1116" t="s">
        <v>434</v>
      </c>
      <c r="D25" s="1109"/>
      <c r="E25" s="1109"/>
      <c r="F25" s="1109"/>
      <c r="G25" s="1109"/>
      <c r="H25" s="1109"/>
      <c r="I25" s="1109"/>
      <c r="J25" s="1109"/>
      <c r="K25" s="1110"/>
      <c r="L25" s="104" t="s">
        <v>431</v>
      </c>
      <c r="M25" s="104" t="s">
        <v>29</v>
      </c>
      <c r="N25" s="104"/>
      <c r="R25" s="186"/>
      <c r="S25" s="186"/>
      <c r="T25" s="181"/>
      <c r="U25" s="181"/>
    </row>
    <row r="26" spans="2:24" s="12" customFormat="1" ht="20.100000000000001" customHeight="1" x14ac:dyDescent="0.3">
      <c r="B26" s="178"/>
      <c r="C26" s="1116" t="s">
        <v>429</v>
      </c>
      <c r="D26" s="1109"/>
      <c r="E26" s="1109"/>
      <c r="F26" s="1109"/>
      <c r="G26" s="1109"/>
      <c r="H26" s="1109"/>
      <c r="I26" s="1109"/>
      <c r="J26" s="1109"/>
      <c r="K26" s="1110"/>
      <c r="L26" s="104" t="s">
        <v>431</v>
      </c>
      <c r="M26" s="104" t="s">
        <v>29</v>
      </c>
      <c r="N26" s="104"/>
      <c r="R26" s="186"/>
      <c r="S26" s="186"/>
      <c r="T26" s="181"/>
      <c r="U26" s="181"/>
    </row>
    <row r="27" spans="2:24" s="12" customFormat="1" ht="38.25" customHeight="1" x14ac:dyDescent="0.3">
      <c r="B27" s="178"/>
      <c r="C27" s="1130" t="s">
        <v>622</v>
      </c>
      <c r="D27" s="1134"/>
      <c r="E27" s="1134"/>
      <c r="F27" s="1134"/>
      <c r="G27" s="1134"/>
      <c r="H27" s="1134"/>
      <c r="I27" s="1134"/>
      <c r="J27" s="1134"/>
      <c r="K27" s="1134"/>
      <c r="L27" s="208">
        <v>45044</v>
      </c>
      <c r="M27" s="208" t="s">
        <v>18</v>
      </c>
      <c r="N27" s="209" t="s">
        <v>428</v>
      </c>
      <c r="R27" s="186"/>
      <c r="S27" s="186"/>
      <c r="T27" s="181"/>
      <c r="U27" s="181"/>
    </row>
    <row r="28" spans="2:24" s="119" customFormat="1" ht="57.75" customHeight="1" x14ac:dyDescent="0.3">
      <c r="B28" s="178"/>
      <c r="C28" s="1104" t="s">
        <v>514</v>
      </c>
      <c r="D28" s="1088"/>
      <c r="E28" s="1088"/>
      <c r="F28" s="1088"/>
      <c r="G28" s="1088"/>
      <c r="H28" s="1088"/>
      <c r="I28" s="1088"/>
      <c r="J28" s="1088"/>
      <c r="K28" s="1088"/>
      <c r="L28" s="96" t="s">
        <v>504</v>
      </c>
      <c r="M28" s="124" t="s">
        <v>18</v>
      </c>
      <c r="N28" s="207" t="s">
        <v>568</v>
      </c>
      <c r="P28" s="172"/>
      <c r="Q28" s="172"/>
      <c r="R28" s="187" t="s">
        <v>528</v>
      </c>
      <c r="S28" s="187" t="s">
        <v>526</v>
      </c>
      <c r="T28" s="191" t="s">
        <v>538</v>
      </c>
      <c r="U28" s="242">
        <v>45006</v>
      </c>
      <c r="X28" s="6"/>
    </row>
    <row r="29" spans="2:24" s="119" customFormat="1" ht="66" customHeight="1" x14ac:dyDescent="0.3">
      <c r="B29" s="178"/>
      <c r="C29" s="1104" t="s">
        <v>576</v>
      </c>
      <c r="D29" s="1088"/>
      <c r="E29" s="1088"/>
      <c r="F29" s="1088"/>
      <c r="G29" s="1088"/>
      <c r="H29" s="1088"/>
      <c r="I29" s="1088"/>
      <c r="J29" s="1088"/>
      <c r="K29" s="1088"/>
      <c r="L29" s="124">
        <v>45034</v>
      </c>
      <c r="M29" s="124" t="s">
        <v>18</v>
      </c>
      <c r="N29" s="207" t="s">
        <v>598</v>
      </c>
      <c r="P29" s="172"/>
      <c r="Q29" s="172"/>
      <c r="R29" s="187"/>
      <c r="S29" s="187"/>
      <c r="T29" s="193"/>
      <c r="U29" s="193"/>
    </row>
    <row r="30" spans="2:24" s="12" customFormat="1" ht="20.100000000000001" customHeight="1" x14ac:dyDescent="0.3">
      <c r="B30" s="61"/>
      <c r="C30" s="1057"/>
      <c r="D30" s="1058"/>
      <c r="E30" s="1058"/>
      <c r="F30" s="1058"/>
      <c r="G30" s="1058"/>
      <c r="H30" s="1058"/>
      <c r="I30" s="1058"/>
      <c r="J30" s="1058"/>
      <c r="K30" s="1058"/>
      <c r="L30" s="59"/>
      <c r="M30" s="59"/>
      <c r="N30" s="59"/>
      <c r="R30" s="186"/>
      <c r="S30" s="186"/>
      <c r="T30" s="181"/>
      <c r="U30" s="181"/>
    </row>
    <row r="31" spans="2:24" s="12" customFormat="1" ht="20.100000000000001" customHeight="1" x14ac:dyDescent="0.3">
      <c r="B31" s="58">
        <v>2</v>
      </c>
      <c r="C31" s="1056" t="s">
        <v>21</v>
      </c>
      <c r="D31" s="1056"/>
      <c r="E31" s="1056"/>
      <c r="F31" s="1056"/>
      <c r="G31" s="1056"/>
      <c r="H31" s="1056"/>
      <c r="I31" s="1056"/>
      <c r="J31" s="1056"/>
      <c r="K31" s="1056"/>
      <c r="L31" s="62"/>
      <c r="M31" s="62"/>
      <c r="N31" s="62"/>
      <c r="R31" s="186"/>
      <c r="S31" s="186"/>
      <c r="T31" s="181"/>
      <c r="U31" s="181"/>
    </row>
    <row r="32" spans="2:24" s="12" customFormat="1" ht="20.100000000000001" customHeight="1" x14ac:dyDescent="0.3">
      <c r="B32" s="63"/>
      <c r="C32" s="1073" t="s">
        <v>441</v>
      </c>
      <c r="D32" s="1074"/>
      <c r="E32" s="1074"/>
      <c r="F32" s="1074"/>
      <c r="G32" s="1074"/>
      <c r="H32" s="1074"/>
      <c r="I32" s="1074"/>
      <c r="J32" s="1074"/>
      <c r="K32" s="1074"/>
      <c r="L32" s="161" t="s">
        <v>431</v>
      </c>
      <c r="M32" s="99" t="s">
        <v>18</v>
      </c>
      <c r="N32" s="99" t="s">
        <v>98</v>
      </c>
      <c r="R32" s="186"/>
      <c r="S32" s="186"/>
      <c r="T32" s="181"/>
      <c r="U32" s="181"/>
    </row>
    <row r="33" spans="2:21" s="12" customFormat="1" ht="36" customHeight="1" x14ac:dyDescent="0.3">
      <c r="B33" s="64"/>
      <c r="C33" s="1073" t="s">
        <v>23</v>
      </c>
      <c r="D33" s="1074"/>
      <c r="E33" s="1074"/>
      <c r="F33" s="1074"/>
      <c r="G33" s="1074"/>
      <c r="H33" s="1074"/>
      <c r="I33" s="1074"/>
      <c r="J33" s="1074"/>
      <c r="K33" s="1074"/>
      <c r="L33" s="161"/>
      <c r="M33" s="99" t="s">
        <v>24</v>
      </c>
      <c r="N33" s="156" t="s">
        <v>436</v>
      </c>
      <c r="R33" s="186"/>
      <c r="S33" s="186"/>
      <c r="T33" s="181"/>
      <c r="U33" s="181"/>
    </row>
    <row r="34" spans="2:21" s="12" customFormat="1" ht="42" customHeight="1" x14ac:dyDescent="0.3">
      <c r="B34" s="60"/>
      <c r="C34" s="1137" t="s">
        <v>463</v>
      </c>
      <c r="D34" s="1138"/>
      <c r="E34" s="1138"/>
      <c r="F34" s="1138"/>
      <c r="G34" s="1138"/>
      <c r="H34" s="1138"/>
      <c r="I34" s="1138"/>
      <c r="J34" s="1138"/>
      <c r="K34" s="1139"/>
      <c r="L34" s="208">
        <v>45048</v>
      </c>
      <c r="M34" s="216" t="s">
        <v>24</v>
      </c>
      <c r="N34" s="217"/>
      <c r="R34" s="186" t="s">
        <v>529</v>
      </c>
      <c r="S34" s="186" t="s">
        <v>530</v>
      </c>
      <c r="T34" s="189" t="s">
        <v>531</v>
      </c>
      <c r="U34" s="190">
        <v>45006</v>
      </c>
    </row>
    <row r="35" spans="2:21" s="6" customFormat="1" ht="21.75" customHeight="1" x14ac:dyDescent="0.3">
      <c r="B35" s="67"/>
      <c r="C35" s="1094" t="s">
        <v>505</v>
      </c>
      <c r="D35" s="1074"/>
      <c r="E35" s="1074"/>
      <c r="F35" s="1074"/>
      <c r="G35" s="1074"/>
      <c r="H35" s="1074"/>
      <c r="I35" s="1074"/>
      <c r="J35" s="1074"/>
      <c r="K35" s="1074"/>
      <c r="L35" s="164"/>
      <c r="M35" s="99" t="s">
        <v>31</v>
      </c>
      <c r="N35" s="99" t="s">
        <v>100</v>
      </c>
      <c r="P35" s="173"/>
      <c r="Q35" s="173"/>
      <c r="R35" s="187"/>
      <c r="S35" s="187"/>
      <c r="T35" s="182"/>
      <c r="U35" s="182"/>
    </row>
    <row r="36" spans="2:21" s="6" customFormat="1" ht="20.100000000000001" customHeight="1" x14ac:dyDescent="0.3">
      <c r="B36" s="63"/>
      <c r="C36" s="1073" t="s">
        <v>442</v>
      </c>
      <c r="D36" s="1074"/>
      <c r="E36" s="1074"/>
      <c r="F36" s="1074"/>
      <c r="G36" s="1074"/>
      <c r="H36" s="1074"/>
      <c r="I36" s="1074"/>
      <c r="J36" s="1074"/>
      <c r="K36" s="1074"/>
      <c r="L36" s="103"/>
      <c r="M36" s="99" t="s">
        <v>41</v>
      </c>
      <c r="N36" s="99" t="s">
        <v>101</v>
      </c>
      <c r="R36" s="187"/>
      <c r="S36" s="187"/>
      <c r="T36" s="182"/>
      <c r="U36" s="182"/>
    </row>
    <row r="37" spans="2:21" s="6" customFormat="1" ht="39" customHeight="1" x14ac:dyDescent="0.3">
      <c r="B37" s="63"/>
      <c r="C37" s="1108" t="s">
        <v>599</v>
      </c>
      <c r="D37" s="1147"/>
      <c r="E37" s="1147"/>
      <c r="F37" s="1147"/>
      <c r="G37" s="1147"/>
      <c r="H37" s="1147"/>
      <c r="I37" s="1147"/>
      <c r="J37" s="1147"/>
      <c r="K37" s="1148"/>
      <c r="L37" s="104">
        <v>45034</v>
      </c>
      <c r="M37" s="139" t="s">
        <v>590</v>
      </c>
      <c r="N37" s="164" t="s">
        <v>597</v>
      </c>
      <c r="P37" s="6" t="s">
        <v>611</v>
      </c>
      <c r="R37" s="187"/>
      <c r="S37" s="187"/>
      <c r="T37" s="182"/>
      <c r="U37" s="182"/>
    </row>
    <row r="38" spans="2:21" s="6" customFormat="1" ht="30" customHeight="1" x14ac:dyDescent="0.3">
      <c r="B38" s="63"/>
      <c r="C38" s="1126" t="s">
        <v>623</v>
      </c>
      <c r="D38" s="1127"/>
      <c r="E38" s="1127"/>
      <c r="F38" s="1127"/>
      <c r="G38" s="1127"/>
      <c r="H38" s="1127"/>
      <c r="I38" s="1127"/>
      <c r="J38" s="1127"/>
      <c r="K38" s="1128"/>
      <c r="L38" s="208" t="s">
        <v>612</v>
      </c>
      <c r="M38" s="211" t="s">
        <v>590</v>
      </c>
      <c r="N38" s="223"/>
      <c r="R38" s="187"/>
      <c r="S38" s="187"/>
      <c r="T38" s="182"/>
      <c r="U38" s="182"/>
    </row>
    <row r="39" spans="2:21" s="12" customFormat="1" ht="20.100000000000001" customHeight="1" x14ac:dyDescent="0.3">
      <c r="B39" s="63"/>
      <c r="C39" s="1057"/>
      <c r="D39" s="1058"/>
      <c r="E39" s="1058"/>
      <c r="F39" s="1058"/>
      <c r="G39" s="1058"/>
      <c r="H39" s="1058"/>
      <c r="I39" s="1058"/>
      <c r="J39" s="1058"/>
      <c r="K39" s="1058"/>
      <c r="L39" s="62"/>
      <c r="M39" s="62"/>
      <c r="N39" s="62"/>
      <c r="R39" s="186"/>
      <c r="S39" s="186"/>
      <c r="T39" s="181"/>
      <c r="U39" s="181"/>
    </row>
    <row r="40" spans="2:21" s="12" customFormat="1" ht="20.100000000000001" customHeight="1" x14ac:dyDescent="0.3">
      <c r="B40" s="58">
        <v>3</v>
      </c>
      <c r="C40" s="1056" t="s">
        <v>32</v>
      </c>
      <c r="D40" s="1056"/>
      <c r="E40" s="1056"/>
      <c r="F40" s="1056"/>
      <c r="G40" s="1056"/>
      <c r="H40" s="1056"/>
      <c r="I40" s="1056"/>
      <c r="J40" s="1056"/>
      <c r="K40" s="1056"/>
      <c r="L40" s="62"/>
      <c r="M40" s="62"/>
      <c r="N40" s="62"/>
      <c r="R40" s="186"/>
      <c r="S40" s="186"/>
      <c r="T40" s="181"/>
      <c r="U40" s="181"/>
    </row>
    <row r="41" spans="2:21" s="12" customFormat="1" ht="20.100000000000001" customHeight="1" x14ac:dyDescent="0.3">
      <c r="B41" s="160"/>
      <c r="C41" s="1073" t="s">
        <v>443</v>
      </c>
      <c r="D41" s="1074"/>
      <c r="E41" s="1074"/>
      <c r="F41" s="1074"/>
      <c r="G41" s="1074"/>
      <c r="H41" s="1074"/>
      <c r="I41" s="1074"/>
      <c r="J41" s="1074"/>
      <c r="K41" s="1074"/>
      <c r="L41" s="99"/>
      <c r="M41" s="99"/>
      <c r="N41" s="99" t="s">
        <v>98</v>
      </c>
      <c r="R41" s="186"/>
      <c r="S41" s="186"/>
      <c r="T41" s="181"/>
      <c r="U41" s="181"/>
    </row>
    <row r="42" spans="2:21" s="12" customFormat="1" ht="20.100000000000001" customHeight="1" x14ac:dyDescent="0.3">
      <c r="B42" s="160"/>
      <c r="C42" s="1073" t="s">
        <v>34</v>
      </c>
      <c r="D42" s="1074"/>
      <c r="E42" s="1074"/>
      <c r="F42" s="1074"/>
      <c r="G42" s="1074"/>
      <c r="H42" s="1074"/>
      <c r="I42" s="1074"/>
      <c r="J42" s="1074"/>
      <c r="K42" s="1074"/>
      <c r="L42" s="104">
        <v>44978</v>
      </c>
      <c r="M42" s="99" t="s">
        <v>24</v>
      </c>
      <c r="N42" s="99" t="s">
        <v>462</v>
      </c>
      <c r="R42" s="186"/>
      <c r="S42" s="186"/>
      <c r="T42" s="181"/>
      <c r="U42" s="181"/>
    </row>
    <row r="43" spans="2:21" s="89" customFormat="1" ht="20.100000000000001" customHeight="1" x14ac:dyDescent="0.3">
      <c r="B43" s="160"/>
      <c r="C43" s="1073" t="s">
        <v>114</v>
      </c>
      <c r="D43" s="1074"/>
      <c r="E43" s="1074"/>
      <c r="F43" s="1074"/>
      <c r="G43" s="1074"/>
      <c r="H43" s="1074"/>
      <c r="I43" s="1074"/>
      <c r="J43" s="1074"/>
      <c r="K43" s="1074"/>
      <c r="L43" s="104"/>
      <c r="M43" s="99" t="s">
        <v>24</v>
      </c>
      <c r="N43" s="99" t="s">
        <v>98</v>
      </c>
      <c r="P43" s="12"/>
      <c r="Q43" s="12"/>
      <c r="R43" s="186"/>
      <c r="S43" s="186"/>
      <c r="T43" s="194"/>
      <c r="U43" s="194"/>
    </row>
    <row r="44" spans="2:21" s="89" customFormat="1" ht="20.100000000000001" customHeight="1" x14ac:dyDescent="0.3">
      <c r="B44" s="160"/>
      <c r="C44" s="1073" t="s">
        <v>113</v>
      </c>
      <c r="D44" s="1074"/>
      <c r="E44" s="1074"/>
      <c r="F44" s="1074"/>
      <c r="G44" s="1074"/>
      <c r="H44" s="1074"/>
      <c r="I44" s="1074"/>
      <c r="J44" s="1074"/>
      <c r="K44" s="1074"/>
      <c r="L44" s="104">
        <v>44999</v>
      </c>
      <c r="M44" s="99" t="s">
        <v>24</v>
      </c>
      <c r="N44" s="99" t="s">
        <v>98</v>
      </c>
      <c r="P44" s="12"/>
      <c r="Q44" s="12"/>
      <c r="R44" s="186"/>
      <c r="S44" s="186"/>
      <c r="T44" s="194"/>
      <c r="U44" s="194"/>
    </row>
    <row r="45" spans="2:21" s="89" customFormat="1" ht="20.100000000000001" customHeight="1" x14ac:dyDescent="0.3">
      <c r="B45" s="160"/>
      <c r="C45" s="1073" t="s">
        <v>228</v>
      </c>
      <c r="D45" s="1074"/>
      <c r="E45" s="1074"/>
      <c r="F45" s="1074"/>
      <c r="G45" s="1074"/>
      <c r="H45" s="1074"/>
      <c r="I45" s="1074"/>
      <c r="J45" s="1074"/>
      <c r="K45" s="1074"/>
      <c r="L45" s="104">
        <v>45000</v>
      </c>
      <c r="M45" s="99" t="s">
        <v>24</v>
      </c>
      <c r="N45" s="99"/>
      <c r="P45" s="6"/>
      <c r="Q45" s="6"/>
      <c r="R45" s="186"/>
      <c r="S45" s="186"/>
      <c r="T45" s="194"/>
      <c r="U45" s="194"/>
    </row>
    <row r="46" spans="2:21" s="89" customFormat="1" ht="20.100000000000001" customHeight="1" x14ac:dyDescent="0.3">
      <c r="B46" s="160"/>
      <c r="C46" s="1073" t="s">
        <v>112</v>
      </c>
      <c r="D46" s="1074"/>
      <c r="E46" s="1074"/>
      <c r="F46" s="1074"/>
      <c r="G46" s="1074"/>
      <c r="H46" s="1074"/>
      <c r="I46" s="1074"/>
      <c r="J46" s="1074"/>
      <c r="K46" s="1074"/>
      <c r="L46" s="104"/>
      <c r="M46" s="99" t="s">
        <v>24</v>
      </c>
      <c r="N46" s="125" t="s">
        <v>121</v>
      </c>
      <c r="P46" s="12"/>
      <c r="Q46" s="12"/>
      <c r="R46" s="186"/>
      <c r="S46" s="186"/>
      <c r="T46" s="194"/>
      <c r="U46" s="194"/>
    </row>
    <row r="47" spans="2:21" s="12" customFormat="1" ht="20.100000000000001" customHeight="1" x14ac:dyDescent="0.3">
      <c r="B47" s="160"/>
      <c r="C47" s="1087" t="s">
        <v>444</v>
      </c>
      <c r="D47" s="1088"/>
      <c r="E47" s="1088"/>
      <c r="F47" s="1088"/>
      <c r="G47" s="1088"/>
      <c r="H47" s="1088"/>
      <c r="I47" s="1088"/>
      <c r="J47" s="1088"/>
      <c r="K47" s="1088"/>
      <c r="L47" s="124">
        <v>45009</v>
      </c>
      <c r="M47" s="125" t="s">
        <v>24</v>
      </c>
      <c r="N47" s="99" t="s">
        <v>98</v>
      </c>
      <c r="P47" s="6"/>
      <c r="Q47" s="6"/>
      <c r="R47" s="186"/>
      <c r="S47" s="186"/>
      <c r="T47" s="181"/>
      <c r="U47" s="181"/>
    </row>
    <row r="48" spans="2:21" s="12" customFormat="1" ht="20.100000000000001" customHeight="1" x14ac:dyDescent="0.3">
      <c r="B48" s="160"/>
      <c r="C48" s="1087" t="s">
        <v>36</v>
      </c>
      <c r="D48" s="1088"/>
      <c r="E48" s="1088"/>
      <c r="F48" s="1088"/>
      <c r="G48" s="1088"/>
      <c r="H48" s="1088"/>
      <c r="I48" s="1088"/>
      <c r="J48" s="1088"/>
      <c r="K48" s="1088"/>
      <c r="L48" s="147"/>
      <c r="M48" s="147"/>
      <c r="N48" s="147"/>
      <c r="P48" s="6"/>
      <c r="Q48" s="6"/>
      <c r="R48" s="186"/>
      <c r="S48" s="186"/>
      <c r="T48" s="181"/>
      <c r="U48" s="181"/>
    </row>
    <row r="49" spans="2:21" s="12" customFormat="1" ht="20.100000000000001" customHeight="1" x14ac:dyDescent="0.3">
      <c r="B49" s="90"/>
      <c r="C49" s="1087" t="s">
        <v>234</v>
      </c>
      <c r="D49" s="1088"/>
      <c r="E49" s="1088"/>
      <c r="F49" s="1088"/>
      <c r="G49" s="1088"/>
      <c r="H49" s="1088"/>
      <c r="I49" s="1088"/>
      <c r="J49" s="1088"/>
      <c r="K49" s="1088"/>
      <c r="L49" s="124">
        <v>45009</v>
      </c>
      <c r="M49" s="147"/>
      <c r="N49" s="147" t="s">
        <v>460</v>
      </c>
      <c r="P49" s="6"/>
      <c r="Q49" s="6"/>
      <c r="R49" s="186"/>
      <c r="S49" s="186"/>
      <c r="T49" s="181"/>
      <c r="U49" s="181"/>
    </row>
    <row r="50" spans="2:21" s="6" customFormat="1" ht="20.100000000000001" customHeight="1" x14ac:dyDescent="0.3">
      <c r="B50" s="90"/>
      <c r="C50" s="1073" t="s">
        <v>445</v>
      </c>
      <c r="D50" s="1074"/>
      <c r="E50" s="1074"/>
      <c r="F50" s="1074"/>
      <c r="G50" s="1074"/>
      <c r="H50" s="1074"/>
      <c r="I50" s="1074"/>
      <c r="J50" s="1074"/>
      <c r="K50" s="1074"/>
      <c r="L50" s="104">
        <v>44998</v>
      </c>
      <c r="M50" s="99" t="s">
        <v>24</v>
      </c>
      <c r="N50" s="99" t="s">
        <v>98</v>
      </c>
      <c r="R50" s="187"/>
      <c r="S50" s="187"/>
      <c r="T50" s="182"/>
      <c r="U50" s="182"/>
    </row>
    <row r="51" spans="2:21" s="12" customFormat="1" ht="35.25" customHeight="1" x14ac:dyDescent="0.3">
      <c r="B51" s="128"/>
      <c r="C51" s="1073" t="s">
        <v>459</v>
      </c>
      <c r="D51" s="1074"/>
      <c r="E51" s="1074"/>
      <c r="F51" s="1074"/>
      <c r="G51" s="1074"/>
      <c r="H51" s="1074"/>
      <c r="I51" s="1074"/>
      <c r="J51" s="1074"/>
      <c r="K51" s="1074"/>
      <c r="L51" s="104">
        <v>45015</v>
      </c>
      <c r="M51" s="99" t="s">
        <v>29</v>
      </c>
      <c r="N51" s="99" t="s">
        <v>98</v>
      </c>
      <c r="P51" s="12" t="s">
        <v>545</v>
      </c>
      <c r="R51" s="186"/>
      <c r="S51" s="186"/>
      <c r="T51" s="181"/>
      <c r="U51" s="181"/>
    </row>
    <row r="52" spans="2:21" s="12" customFormat="1" ht="102.75" customHeight="1" x14ac:dyDescent="0.3">
      <c r="B52" s="128"/>
      <c r="C52" s="1094" t="s">
        <v>604</v>
      </c>
      <c r="D52" s="1074"/>
      <c r="E52" s="1074"/>
      <c r="F52" s="1074"/>
      <c r="G52" s="1074"/>
      <c r="H52" s="1074"/>
      <c r="I52" s="1074"/>
      <c r="J52" s="1074"/>
      <c r="K52" s="1074"/>
      <c r="L52" s="104" t="s">
        <v>556</v>
      </c>
      <c r="M52" s="99" t="s">
        <v>561</v>
      </c>
      <c r="N52" s="99" t="s">
        <v>595</v>
      </c>
      <c r="R52" s="186"/>
      <c r="S52" s="186"/>
      <c r="T52" s="181"/>
      <c r="U52" s="181"/>
    </row>
    <row r="53" spans="2:21" s="12" customFormat="1" ht="36.75" customHeight="1" x14ac:dyDescent="0.3">
      <c r="B53" s="128"/>
      <c r="C53" s="1149" t="s">
        <v>605</v>
      </c>
      <c r="D53" s="1150"/>
      <c r="E53" s="1150"/>
      <c r="F53" s="1150"/>
      <c r="G53" s="1150"/>
      <c r="H53" s="1150"/>
      <c r="I53" s="1150"/>
      <c r="J53" s="1150"/>
      <c r="K53" s="1151"/>
      <c r="L53" s="207" t="s">
        <v>606</v>
      </c>
      <c r="M53" s="125" t="s">
        <v>561</v>
      </c>
      <c r="N53" s="228"/>
      <c r="R53" s="186"/>
      <c r="S53" s="186"/>
      <c r="T53" s="181"/>
      <c r="U53" s="181"/>
    </row>
    <row r="54" spans="2:21" s="12" customFormat="1" ht="33" customHeight="1" x14ac:dyDescent="0.3">
      <c r="B54" s="128"/>
      <c r="C54" s="1094" t="s">
        <v>465</v>
      </c>
      <c r="D54" s="1074"/>
      <c r="E54" s="1074"/>
      <c r="F54" s="1074"/>
      <c r="G54" s="1074"/>
      <c r="H54" s="1074"/>
      <c r="I54" s="1074"/>
      <c r="J54" s="1074"/>
      <c r="K54" s="1074"/>
      <c r="L54" s="104">
        <v>45015</v>
      </c>
      <c r="M54" s="99" t="s">
        <v>331</v>
      </c>
      <c r="N54" s="125" t="s">
        <v>466</v>
      </c>
      <c r="P54" s="6"/>
      <c r="Q54" s="6"/>
      <c r="R54" s="186"/>
      <c r="S54" s="186"/>
      <c r="T54" s="181"/>
      <c r="U54" s="181"/>
    </row>
    <row r="55" spans="2:21" s="12" customFormat="1" ht="56.25" customHeight="1" x14ac:dyDescent="0.3">
      <c r="B55" s="60"/>
      <c r="C55" s="1094" t="s">
        <v>506</v>
      </c>
      <c r="D55" s="1074"/>
      <c r="E55" s="1074"/>
      <c r="F55" s="1074"/>
      <c r="G55" s="1074"/>
      <c r="H55" s="1074"/>
      <c r="I55" s="1074"/>
      <c r="J55" s="1074"/>
      <c r="K55" s="1074"/>
      <c r="L55" s="104">
        <v>45027</v>
      </c>
      <c r="M55" s="99" t="s">
        <v>331</v>
      </c>
      <c r="N55" s="205" t="s">
        <v>563</v>
      </c>
      <c r="P55" s="12" t="s">
        <v>542</v>
      </c>
      <c r="Q55" s="206" t="s">
        <v>564</v>
      </c>
      <c r="R55" s="186"/>
      <c r="S55" s="186"/>
      <c r="T55" s="181"/>
      <c r="U55" s="181"/>
    </row>
    <row r="56" spans="2:21" s="12" customFormat="1" ht="49.5" customHeight="1" x14ac:dyDescent="0.3">
      <c r="B56" s="60"/>
      <c r="C56" s="1135" t="s">
        <v>511</v>
      </c>
      <c r="D56" s="1136"/>
      <c r="E56" s="1136"/>
      <c r="F56" s="1136"/>
      <c r="G56" s="1136"/>
      <c r="H56" s="1136"/>
      <c r="I56" s="1136"/>
      <c r="J56" s="1136"/>
      <c r="K56" s="1136"/>
      <c r="L56" s="216">
        <v>45030</v>
      </c>
      <c r="M56" s="218" t="s">
        <v>29</v>
      </c>
      <c r="N56" s="219" t="s">
        <v>603</v>
      </c>
      <c r="R56" s="186"/>
      <c r="S56" s="186"/>
      <c r="T56" s="181"/>
      <c r="U56" s="181"/>
    </row>
    <row r="57" spans="2:21" s="12" customFormat="1" ht="48" customHeight="1" x14ac:dyDescent="0.3">
      <c r="B57" s="60"/>
      <c r="C57" s="1094" t="s">
        <v>624</v>
      </c>
      <c r="D57" s="1095"/>
      <c r="E57" s="1095"/>
      <c r="F57" s="1095"/>
      <c r="G57" s="1095"/>
      <c r="H57" s="1095"/>
      <c r="I57" s="1095"/>
      <c r="J57" s="1095"/>
      <c r="K57" s="1095"/>
      <c r="L57" s="104">
        <v>45030</v>
      </c>
      <c r="M57" s="139" t="s">
        <v>29</v>
      </c>
      <c r="N57" s="229" t="s">
        <v>615</v>
      </c>
      <c r="R57" s="186"/>
      <c r="S57" s="186"/>
      <c r="T57" s="181"/>
      <c r="U57" s="181"/>
    </row>
    <row r="58" spans="2:21" s="12" customFormat="1" ht="20.100000000000001" customHeight="1" x14ac:dyDescent="0.3">
      <c r="B58" s="60"/>
      <c r="C58" s="1057"/>
      <c r="D58" s="1058"/>
      <c r="E58" s="1058"/>
      <c r="F58" s="1058"/>
      <c r="G58" s="1058"/>
      <c r="H58" s="1058"/>
      <c r="I58" s="1058"/>
      <c r="J58" s="1058"/>
      <c r="K58" s="1058"/>
      <c r="L58" s="62"/>
      <c r="M58" s="62"/>
      <c r="N58" s="62"/>
      <c r="R58" s="186"/>
      <c r="S58" s="186"/>
      <c r="T58" s="181"/>
      <c r="U58" s="181"/>
    </row>
    <row r="59" spans="2:21" s="12" customFormat="1" ht="20.100000000000001" customHeight="1" x14ac:dyDescent="0.3">
      <c r="B59" s="58">
        <v>4</v>
      </c>
      <c r="C59" s="1056" t="s">
        <v>39</v>
      </c>
      <c r="D59" s="1056"/>
      <c r="E59" s="1056"/>
      <c r="F59" s="1056"/>
      <c r="G59" s="1056"/>
      <c r="H59" s="1056"/>
      <c r="I59" s="1056"/>
      <c r="J59" s="1056"/>
      <c r="K59" s="1056"/>
      <c r="L59" s="62"/>
      <c r="M59" s="62"/>
      <c r="N59" s="62"/>
      <c r="R59" s="186"/>
      <c r="S59" s="186"/>
      <c r="T59" s="181"/>
      <c r="U59" s="181"/>
    </row>
    <row r="60" spans="2:21" s="12" customFormat="1" ht="20.100000000000001" customHeight="1" x14ac:dyDescent="0.3">
      <c r="B60" s="60"/>
      <c r="C60" s="1073" t="s">
        <v>446</v>
      </c>
      <c r="D60" s="1074"/>
      <c r="E60" s="1074"/>
      <c r="F60" s="1074"/>
      <c r="G60" s="1074"/>
      <c r="H60" s="1074"/>
      <c r="I60" s="1074"/>
      <c r="J60" s="1074"/>
      <c r="K60" s="1074"/>
      <c r="L60" s="104">
        <v>44972</v>
      </c>
      <c r="M60" s="99" t="s">
        <v>24</v>
      </c>
      <c r="N60" s="99" t="s">
        <v>98</v>
      </c>
      <c r="R60" s="186"/>
      <c r="S60" s="186"/>
      <c r="T60" s="181"/>
      <c r="U60" s="181"/>
    </row>
    <row r="61" spans="2:21" s="12" customFormat="1" ht="20.100000000000001" customHeight="1" x14ac:dyDescent="0.3">
      <c r="B61" s="60"/>
      <c r="C61" s="1073" t="s">
        <v>447</v>
      </c>
      <c r="D61" s="1074"/>
      <c r="E61" s="1074"/>
      <c r="F61" s="1074"/>
      <c r="G61" s="1074"/>
      <c r="H61" s="1074"/>
      <c r="I61" s="1074"/>
      <c r="J61" s="1074"/>
      <c r="K61" s="1074"/>
      <c r="L61" s="104">
        <v>44980</v>
      </c>
      <c r="M61" s="99" t="s">
        <v>24</v>
      </c>
      <c r="N61" s="99" t="s">
        <v>98</v>
      </c>
      <c r="R61" s="186"/>
      <c r="S61" s="186"/>
      <c r="T61" s="181"/>
      <c r="U61" s="181"/>
    </row>
    <row r="62" spans="2:21" s="12" customFormat="1" ht="20.100000000000001" customHeight="1" x14ac:dyDescent="0.3">
      <c r="B62" s="60"/>
      <c r="C62" s="1073" t="s">
        <v>448</v>
      </c>
      <c r="D62" s="1074"/>
      <c r="E62" s="1074"/>
      <c r="F62" s="1074"/>
      <c r="G62" s="1074"/>
      <c r="H62" s="1074"/>
      <c r="I62" s="1074"/>
      <c r="J62" s="1074"/>
      <c r="K62" s="1074"/>
      <c r="L62" s="104">
        <v>44998</v>
      </c>
      <c r="M62" s="99" t="s">
        <v>24</v>
      </c>
      <c r="N62" s="99"/>
      <c r="P62" s="6"/>
      <c r="Q62" s="6"/>
      <c r="R62" s="186"/>
      <c r="S62" s="186"/>
      <c r="T62" s="181"/>
      <c r="U62" s="181"/>
    </row>
    <row r="63" spans="2:21" s="12" customFormat="1" ht="20.100000000000001" customHeight="1" x14ac:dyDescent="0.3">
      <c r="B63" s="60"/>
      <c r="C63" s="1087" t="s">
        <v>233</v>
      </c>
      <c r="D63" s="1088"/>
      <c r="E63" s="1088"/>
      <c r="F63" s="1088"/>
      <c r="G63" s="1088"/>
      <c r="H63" s="1088"/>
      <c r="I63" s="1088"/>
      <c r="J63" s="1088"/>
      <c r="K63" s="1088"/>
      <c r="L63" s="124">
        <v>45006</v>
      </c>
      <c r="M63" s="125" t="s">
        <v>24</v>
      </c>
      <c r="N63" s="99" t="s">
        <v>98</v>
      </c>
      <c r="R63" s="186"/>
      <c r="S63" s="186"/>
      <c r="T63" s="181"/>
      <c r="U63" s="181"/>
    </row>
    <row r="64" spans="2:21" s="12" customFormat="1" ht="60" customHeight="1" x14ac:dyDescent="0.3">
      <c r="B64" s="60"/>
      <c r="C64" s="1087" t="s">
        <v>241</v>
      </c>
      <c r="D64" s="1088"/>
      <c r="E64" s="1088"/>
      <c r="F64" s="1088"/>
      <c r="G64" s="1088"/>
      <c r="H64" s="1088"/>
      <c r="I64" s="1088"/>
      <c r="J64" s="1088"/>
      <c r="K64" s="1088"/>
      <c r="L64" s="124">
        <v>45034</v>
      </c>
      <c r="M64" s="125" t="s">
        <v>24</v>
      </c>
      <c r="N64" s="156" t="s">
        <v>563</v>
      </c>
      <c r="P64" s="12" t="s">
        <v>544</v>
      </c>
      <c r="Q64" s="206" t="s">
        <v>565</v>
      </c>
      <c r="R64" s="186"/>
      <c r="S64" s="186"/>
      <c r="T64" s="181"/>
      <c r="U64" s="181"/>
    </row>
    <row r="65" spans="2:21" s="12" customFormat="1" ht="20.100000000000001" customHeight="1" x14ac:dyDescent="0.3">
      <c r="B65" s="60"/>
      <c r="C65" s="1080"/>
      <c r="D65" s="1081"/>
      <c r="E65" s="1081"/>
      <c r="F65" s="1081"/>
      <c r="G65" s="1081"/>
      <c r="H65" s="1081"/>
      <c r="I65" s="1081"/>
      <c r="J65" s="1081"/>
      <c r="K65" s="1082"/>
      <c r="L65" s="107"/>
      <c r="M65" s="62"/>
      <c r="N65" s="62"/>
      <c r="R65" s="186"/>
      <c r="S65" s="186"/>
      <c r="T65" s="181"/>
      <c r="U65" s="181"/>
    </row>
    <row r="66" spans="2:21" s="6" customFormat="1" ht="19.5" customHeight="1" x14ac:dyDescent="0.3">
      <c r="B66" s="64">
        <v>5</v>
      </c>
      <c r="C66" s="1078" t="s">
        <v>132</v>
      </c>
      <c r="D66" s="1056"/>
      <c r="E66" s="1056"/>
      <c r="F66" s="1056"/>
      <c r="G66" s="1056"/>
      <c r="H66" s="1056"/>
      <c r="I66" s="1056"/>
      <c r="J66" s="1056"/>
      <c r="K66" s="1056"/>
      <c r="L66" s="59"/>
      <c r="M66" s="59"/>
      <c r="N66" s="107"/>
      <c r="R66" s="187"/>
      <c r="S66" s="187"/>
      <c r="T66" s="182"/>
      <c r="U66" s="182"/>
    </row>
    <row r="67" spans="2:21" s="89" customFormat="1" ht="20.100000000000001" customHeight="1" x14ac:dyDescent="0.3">
      <c r="B67" s="90"/>
      <c r="C67" s="1087" t="s">
        <v>481</v>
      </c>
      <c r="D67" s="1088"/>
      <c r="E67" s="1088"/>
      <c r="F67" s="1088"/>
      <c r="G67" s="1088"/>
      <c r="H67" s="1088"/>
      <c r="I67" s="1088"/>
      <c r="J67" s="1088"/>
      <c r="K67" s="1088"/>
      <c r="L67" s="124">
        <v>44992</v>
      </c>
      <c r="M67" s="125" t="s">
        <v>29</v>
      </c>
      <c r="N67" s="99" t="s">
        <v>482</v>
      </c>
      <c r="P67" s="12"/>
      <c r="Q67" s="12"/>
      <c r="R67" s="186"/>
      <c r="S67" s="186"/>
      <c r="T67" s="194"/>
      <c r="U67" s="194"/>
    </row>
    <row r="68" spans="2:21" s="89" customFormat="1" ht="37.5" customHeight="1" x14ac:dyDescent="0.3">
      <c r="B68" s="90"/>
      <c r="C68" s="1104" t="s">
        <v>487</v>
      </c>
      <c r="D68" s="1088"/>
      <c r="E68" s="1088"/>
      <c r="F68" s="1088"/>
      <c r="G68" s="1088"/>
      <c r="H68" s="1088"/>
      <c r="I68" s="1088"/>
      <c r="J68" s="1088"/>
      <c r="K68" s="1088"/>
      <c r="L68" s="124">
        <v>44992</v>
      </c>
      <c r="M68" s="125" t="s">
        <v>29</v>
      </c>
      <c r="N68" s="99" t="s">
        <v>98</v>
      </c>
      <c r="P68" s="12"/>
      <c r="Q68" s="12"/>
      <c r="R68" s="186"/>
      <c r="S68" s="186"/>
      <c r="T68" s="194"/>
      <c r="U68" s="194"/>
    </row>
    <row r="69" spans="2:21" s="89" customFormat="1" ht="20.100000000000001" customHeight="1" x14ac:dyDescent="0.3">
      <c r="B69" s="90"/>
      <c r="C69" s="1116" t="s">
        <v>480</v>
      </c>
      <c r="D69" s="1109"/>
      <c r="E69" s="1109"/>
      <c r="F69" s="1109"/>
      <c r="G69" s="1109"/>
      <c r="H69" s="1109"/>
      <c r="I69" s="1109"/>
      <c r="J69" s="1109"/>
      <c r="K69" s="1110"/>
      <c r="L69" s="104">
        <v>44992</v>
      </c>
      <c r="M69" s="104" t="s">
        <v>29</v>
      </c>
      <c r="N69" s="104"/>
      <c r="P69" s="12"/>
      <c r="Q69" s="12"/>
      <c r="R69" s="186"/>
      <c r="S69" s="186"/>
      <c r="T69" s="194"/>
      <c r="U69" s="194"/>
    </row>
    <row r="70" spans="2:21" s="115" customFormat="1" ht="29.25" customHeight="1" x14ac:dyDescent="0.3">
      <c r="B70" s="113"/>
      <c r="C70" s="1104" t="s">
        <v>488</v>
      </c>
      <c r="D70" s="1088"/>
      <c r="E70" s="1088"/>
      <c r="F70" s="1088"/>
      <c r="G70" s="1088"/>
      <c r="H70" s="1088"/>
      <c r="I70" s="1088"/>
      <c r="J70" s="1088"/>
      <c r="K70" s="1088"/>
      <c r="L70" s="124">
        <v>44994</v>
      </c>
      <c r="M70" s="125" t="s">
        <v>29</v>
      </c>
      <c r="N70" s="99" t="s">
        <v>98</v>
      </c>
      <c r="P70" s="174"/>
      <c r="Q70" s="174"/>
      <c r="R70" s="188"/>
      <c r="S70" s="188"/>
      <c r="T70" s="195"/>
      <c r="U70" s="195"/>
    </row>
    <row r="71" spans="2:21" s="89" customFormat="1" ht="20.100000000000001" customHeight="1" x14ac:dyDescent="0.3">
      <c r="B71" s="90"/>
      <c r="C71" s="1116" t="s">
        <v>483</v>
      </c>
      <c r="D71" s="1109"/>
      <c r="E71" s="1109"/>
      <c r="F71" s="1109"/>
      <c r="G71" s="1109"/>
      <c r="H71" s="1109"/>
      <c r="I71" s="1109"/>
      <c r="J71" s="1109"/>
      <c r="K71" s="1110"/>
      <c r="L71" s="104">
        <v>44994</v>
      </c>
      <c r="M71" s="104" t="s">
        <v>29</v>
      </c>
      <c r="N71" s="104"/>
      <c r="P71" s="12"/>
      <c r="Q71" s="12"/>
      <c r="R71" s="186"/>
      <c r="S71" s="186"/>
      <c r="T71" s="194"/>
      <c r="U71" s="194"/>
    </row>
    <row r="72" spans="2:21" s="89" customFormat="1" ht="31.5" customHeight="1" x14ac:dyDescent="0.3">
      <c r="B72" s="90"/>
      <c r="C72" s="1104" t="s">
        <v>484</v>
      </c>
      <c r="D72" s="1088"/>
      <c r="E72" s="1088"/>
      <c r="F72" s="1088"/>
      <c r="G72" s="1088"/>
      <c r="H72" s="1088"/>
      <c r="I72" s="1088"/>
      <c r="J72" s="1088"/>
      <c r="K72" s="1088"/>
      <c r="L72" s="124">
        <v>44994</v>
      </c>
      <c r="M72" s="125" t="s">
        <v>29</v>
      </c>
      <c r="N72" s="99" t="s">
        <v>98</v>
      </c>
      <c r="P72" s="12"/>
      <c r="Q72" s="12"/>
      <c r="R72" s="186"/>
      <c r="S72" s="186"/>
      <c r="T72" s="194"/>
      <c r="U72" s="194"/>
    </row>
    <row r="73" spans="2:21" s="89" customFormat="1" ht="31.5" customHeight="1" x14ac:dyDescent="0.3">
      <c r="B73" s="90"/>
      <c r="C73" s="1108" t="s">
        <v>486</v>
      </c>
      <c r="D73" s="1109"/>
      <c r="E73" s="1109"/>
      <c r="F73" s="1109"/>
      <c r="G73" s="1109"/>
      <c r="H73" s="1109"/>
      <c r="I73" s="1109"/>
      <c r="J73" s="1109"/>
      <c r="K73" s="1110"/>
      <c r="L73" s="104">
        <v>44994</v>
      </c>
      <c r="M73" s="104" t="s">
        <v>29</v>
      </c>
      <c r="N73" s="104"/>
      <c r="P73" s="12"/>
      <c r="Q73" s="12"/>
      <c r="R73" s="186"/>
      <c r="S73" s="186"/>
      <c r="T73" s="194"/>
      <c r="U73" s="194"/>
    </row>
    <row r="74" spans="2:21" s="12" customFormat="1" ht="45" customHeight="1" x14ac:dyDescent="0.3">
      <c r="B74" s="64"/>
      <c r="C74" s="1104" t="s">
        <v>485</v>
      </c>
      <c r="D74" s="1088"/>
      <c r="E74" s="1088"/>
      <c r="F74" s="1088"/>
      <c r="G74" s="1088"/>
      <c r="H74" s="1088"/>
      <c r="I74" s="1088"/>
      <c r="J74" s="1088"/>
      <c r="K74" s="1088"/>
      <c r="L74" s="124">
        <v>44999</v>
      </c>
      <c r="M74" s="125" t="s">
        <v>29</v>
      </c>
      <c r="N74" s="99" t="s">
        <v>98</v>
      </c>
      <c r="R74" s="186"/>
      <c r="S74" s="186"/>
      <c r="T74" s="181"/>
      <c r="U74" s="181"/>
    </row>
    <row r="75" spans="2:21" s="89" customFormat="1" ht="60" customHeight="1" x14ac:dyDescent="0.3">
      <c r="B75" s="90"/>
      <c r="C75" s="1104" t="s">
        <v>489</v>
      </c>
      <c r="D75" s="1088"/>
      <c r="E75" s="1088"/>
      <c r="F75" s="1088"/>
      <c r="G75" s="1088"/>
      <c r="H75" s="1088"/>
      <c r="I75" s="1088"/>
      <c r="J75" s="1088"/>
      <c r="K75" s="1088"/>
      <c r="L75" s="124">
        <v>84</v>
      </c>
      <c r="M75" s="125" t="s">
        <v>29</v>
      </c>
      <c r="N75" s="156" t="s">
        <v>333</v>
      </c>
      <c r="P75" s="12"/>
      <c r="Q75" s="12"/>
      <c r="R75" s="186"/>
      <c r="S75" s="186"/>
      <c r="T75" s="194"/>
      <c r="U75" s="194"/>
    </row>
    <row r="76" spans="2:21" s="89" customFormat="1" ht="46.5" customHeight="1" x14ac:dyDescent="0.3">
      <c r="B76" s="90"/>
      <c r="C76" s="1094" t="s">
        <v>449</v>
      </c>
      <c r="D76" s="1095"/>
      <c r="E76" s="1095"/>
      <c r="F76" s="1095"/>
      <c r="G76" s="1095"/>
      <c r="H76" s="1095"/>
      <c r="I76" s="1095"/>
      <c r="J76" s="1095"/>
      <c r="K76" s="1095"/>
      <c r="L76" s="104">
        <v>45006</v>
      </c>
      <c r="M76" s="139" t="s">
        <v>224</v>
      </c>
      <c r="N76" s="156" t="s">
        <v>242</v>
      </c>
      <c r="P76" s="12"/>
      <c r="Q76" s="12"/>
      <c r="R76" s="186"/>
      <c r="S76" s="186"/>
      <c r="T76" s="194"/>
      <c r="U76" s="194"/>
    </row>
    <row r="77" spans="2:21" s="89" customFormat="1" ht="45" customHeight="1" x14ac:dyDescent="0.3">
      <c r="B77" s="150"/>
      <c r="C77" s="1094" t="s">
        <v>490</v>
      </c>
      <c r="D77" s="1095"/>
      <c r="E77" s="1095"/>
      <c r="F77" s="1095"/>
      <c r="G77" s="1095"/>
      <c r="H77" s="1095"/>
      <c r="I77" s="1095"/>
      <c r="J77" s="1095"/>
      <c r="K77" s="1095"/>
      <c r="L77" s="104">
        <v>45009</v>
      </c>
      <c r="M77" s="139" t="s">
        <v>29</v>
      </c>
      <c r="N77" s="162"/>
      <c r="P77" s="12"/>
      <c r="Q77" s="12"/>
      <c r="R77" s="186"/>
      <c r="S77" s="186"/>
      <c r="T77" s="194"/>
      <c r="U77" s="194"/>
    </row>
    <row r="78" spans="2:21" s="89" customFormat="1" ht="73.5" customHeight="1" x14ac:dyDescent="0.3">
      <c r="B78" s="90"/>
      <c r="C78" s="1152" t="s">
        <v>515</v>
      </c>
      <c r="D78" s="1153"/>
      <c r="E78" s="1153"/>
      <c r="F78" s="1153"/>
      <c r="G78" s="1153"/>
      <c r="H78" s="1153"/>
      <c r="I78" s="1153"/>
      <c r="J78" s="1153"/>
      <c r="K78" s="1153"/>
      <c r="L78" s="127">
        <v>45027</v>
      </c>
      <c r="M78" s="224" t="s">
        <v>29</v>
      </c>
      <c r="N78" s="225" t="s">
        <v>594</v>
      </c>
      <c r="P78" s="12"/>
      <c r="Q78" s="12"/>
      <c r="R78" s="186"/>
      <c r="S78" s="186"/>
      <c r="T78" s="194"/>
      <c r="U78" s="194"/>
    </row>
    <row r="79" spans="2:21" s="89" customFormat="1" ht="31.5" customHeight="1" x14ac:dyDescent="0.3">
      <c r="B79" s="90"/>
      <c r="C79" s="1154" t="s">
        <v>577</v>
      </c>
      <c r="D79" s="1155"/>
      <c r="E79" s="1155"/>
      <c r="F79" s="1155"/>
      <c r="G79" s="1155"/>
      <c r="H79" s="1155"/>
      <c r="I79" s="1155"/>
      <c r="J79" s="1155"/>
      <c r="K79" s="1155"/>
      <c r="L79" s="127">
        <v>45028</v>
      </c>
      <c r="M79" s="224" t="s">
        <v>29</v>
      </c>
      <c r="N79" s="225" t="s">
        <v>594</v>
      </c>
      <c r="P79" s="12"/>
      <c r="Q79" s="12"/>
      <c r="R79" s="186"/>
      <c r="S79" s="186"/>
      <c r="T79" s="194"/>
      <c r="U79" s="194"/>
    </row>
    <row r="80" spans="2:21" s="89" customFormat="1" ht="64.5" customHeight="1" x14ac:dyDescent="0.3">
      <c r="B80" s="90"/>
      <c r="C80" s="1126" t="s">
        <v>626</v>
      </c>
      <c r="D80" s="1127"/>
      <c r="E80" s="1127"/>
      <c r="F80" s="1127"/>
      <c r="G80" s="1127"/>
      <c r="H80" s="1127"/>
      <c r="I80" s="1127"/>
      <c r="J80" s="1127"/>
      <c r="K80" s="1127"/>
      <c r="L80" s="208">
        <v>45041</v>
      </c>
      <c r="M80" s="211" t="s">
        <v>29</v>
      </c>
      <c r="N80" s="209"/>
      <c r="P80" s="174"/>
      <c r="Q80" s="12"/>
      <c r="R80" s="186"/>
      <c r="S80" s="186"/>
      <c r="T80" s="195" t="s">
        <v>617</v>
      </c>
      <c r="U80" s="194"/>
    </row>
    <row r="81" spans="1:21" s="89" customFormat="1" ht="31.5" customHeight="1" x14ac:dyDescent="0.3">
      <c r="B81" s="90"/>
      <c r="C81" s="1137" t="s">
        <v>467</v>
      </c>
      <c r="D81" s="1138"/>
      <c r="E81" s="1138"/>
      <c r="F81" s="1138"/>
      <c r="G81" s="1138"/>
      <c r="H81" s="1138"/>
      <c r="I81" s="1138"/>
      <c r="J81" s="1138"/>
      <c r="K81" s="1139"/>
      <c r="L81" s="216">
        <v>45027</v>
      </c>
      <c r="M81" s="218" t="s">
        <v>29</v>
      </c>
      <c r="N81" s="220"/>
      <c r="P81" s="12"/>
      <c r="Q81" s="12"/>
      <c r="R81" s="186"/>
      <c r="S81" s="186"/>
      <c r="T81" s="194"/>
      <c r="U81" s="194"/>
    </row>
    <row r="82" spans="1:21" s="89" customFormat="1" ht="34.5" customHeight="1" x14ac:dyDescent="0.3">
      <c r="B82" s="90"/>
      <c r="C82" s="1094" t="s">
        <v>468</v>
      </c>
      <c r="D82" s="1074"/>
      <c r="E82" s="1074"/>
      <c r="F82" s="1074"/>
      <c r="G82" s="1074"/>
      <c r="H82" s="1074"/>
      <c r="I82" s="1074"/>
      <c r="J82" s="1074"/>
      <c r="K82" s="1074"/>
      <c r="L82" s="104">
        <v>45020</v>
      </c>
      <c r="M82" s="99" t="s">
        <v>24</v>
      </c>
      <c r="N82" s="99" t="s">
        <v>469</v>
      </c>
      <c r="P82" s="12"/>
      <c r="Q82" s="12"/>
      <c r="R82" s="186"/>
      <c r="S82" s="186"/>
      <c r="T82" s="194"/>
      <c r="U82" s="194"/>
    </row>
    <row r="83" spans="1:21" s="12" customFormat="1" ht="20.100000000000001" customHeight="1" x14ac:dyDescent="0.3">
      <c r="B83" s="60"/>
      <c r="C83" s="1057"/>
      <c r="D83" s="1058"/>
      <c r="E83" s="1058"/>
      <c r="F83" s="1058"/>
      <c r="G83" s="1058"/>
      <c r="H83" s="1058"/>
      <c r="I83" s="1058"/>
      <c r="J83" s="1058"/>
      <c r="K83" s="1058"/>
      <c r="L83" s="68"/>
      <c r="M83" s="62"/>
      <c r="N83" s="62"/>
      <c r="R83" s="186"/>
      <c r="S83" s="186"/>
      <c r="T83" s="181"/>
      <c r="U83" s="181"/>
    </row>
    <row r="84" spans="1:21" s="12" customFormat="1" ht="20.100000000000001" customHeight="1" x14ac:dyDescent="0.3">
      <c r="B84" s="61">
        <v>6</v>
      </c>
      <c r="C84" s="1056" t="s">
        <v>104</v>
      </c>
      <c r="D84" s="1056"/>
      <c r="E84" s="1056"/>
      <c r="F84" s="1056"/>
      <c r="G84" s="1056"/>
      <c r="H84" s="1056"/>
      <c r="I84" s="1056"/>
      <c r="J84" s="1056"/>
      <c r="K84" s="1056"/>
      <c r="L84" s="65"/>
      <c r="M84" s="65"/>
      <c r="N84" s="65"/>
      <c r="R84" s="186"/>
      <c r="S84" s="186"/>
      <c r="T84" s="181"/>
      <c r="U84" s="181"/>
    </row>
    <row r="85" spans="1:21" s="6" customFormat="1" ht="79.5" customHeight="1" x14ac:dyDescent="0.3">
      <c r="B85" s="67"/>
      <c r="C85" s="1140" t="s">
        <v>571</v>
      </c>
      <c r="D85" s="1141"/>
      <c r="E85" s="1141"/>
      <c r="F85" s="1141"/>
      <c r="G85" s="1141"/>
      <c r="H85" s="1141"/>
      <c r="I85" s="1141"/>
      <c r="J85" s="1141"/>
      <c r="K85" s="1141"/>
      <c r="L85" s="215">
        <v>44998</v>
      </c>
      <c r="M85" s="215" t="s">
        <v>24</v>
      </c>
      <c r="N85" s="214" t="s">
        <v>603</v>
      </c>
      <c r="R85" s="187"/>
      <c r="S85" s="187"/>
      <c r="T85" s="182"/>
      <c r="U85" s="182"/>
    </row>
    <row r="86" spans="1:21" s="6" customFormat="1" ht="45.75" customHeight="1" x14ac:dyDescent="0.3">
      <c r="A86" s="120"/>
      <c r="B86" s="67"/>
      <c r="C86" s="1094" t="s">
        <v>570</v>
      </c>
      <c r="D86" s="1074"/>
      <c r="E86" s="1074"/>
      <c r="F86" s="1074"/>
      <c r="G86" s="1074"/>
      <c r="H86" s="1074"/>
      <c r="I86" s="1074"/>
      <c r="J86" s="1074"/>
      <c r="K86" s="1074"/>
      <c r="L86" s="104">
        <v>45003</v>
      </c>
      <c r="M86" s="104" t="s">
        <v>29</v>
      </c>
      <c r="N86" s="163"/>
      <c r="P86" s="6" t="s">
        <v>461</v>
      </c>
      <c r="R86" s="187"/>
      <c r="S86" s="187"/>
      <c r="T86" s="182"/>
      <c r="U86" s="182"/>
    </row>
    <row r="87" spans="1:21" s="6" customFormat="1" ht="19.5" customHeight="1" x14ac:dyDescent="0.3">
      <c r="A87" s="120"/>
      <c r="B87" s="67"/>
      <c r="C87" s="1087" t="s">
        <v>451</v>
      </c>
      <c r="D87" s="1088"/>
      <c r="E87" s="1088"/>
      <c r="F87" s="1088"/>
      <c r="G87" s="1088"/>
      <c r="H87" s="1088"/>
      <c r="I87" s="1088"/>
      <c r="J87" s="1088"/>
      <c r="K87" s="1088"/>
      <c r="L87" s="124">
        <v>44992</v>
      </c>
      <c r="M87" s="125" t="s">
        <v>24</v>
      </c>
      <c r="N87" s="124" t="s">
        <v>125</v>
      </c>
      <c r="R87" s="187"/>
      <c r="S87" s="187"/>
      <c r="T87" s="182"/>
      <c r="U87" s="182"/>
    </row>
    <row r="88" spans="1:21" s="6" customFormat="1" ht="19.5" customHeight="1" x14ac:dyDescent="0.3">
      <c r="A88" s="120"/>
      <c r="B88" s="67"/>
      <c r="C88" s="1073" t="s">
        <v>452</v>
      </c>
      <c r="D88" s="1074"/>
      <c r="E88" s="1074"/>
      <c r="F88" s="1074"/>
      <c r="G88" s="1074"/>
      <c r="H88" s="1074"/>
      <c r="I88" s="1074"/>
      <c r="J88" s="1074"/>
      <c r="K88" s="1074"/>
      <c r="L88" s="104">
        <v>44994</v>
      </c>
      <c r="M88" s="99" t="s">
        <v>24</v>
      </c>
      <c r="N88" s="99" t="s">
        <v>98</v>
      </c>
      <c r="R88" s="187"/>
      <c r="S88" s="187"/>
      <c r="T88" s="182"/>
      <c r="U88" s="182"/>
    </row>
    <row r="89" spans="1:21" s="119" customFormat="1" ht="31.5" customHeight="1" x14ac:dyDescent="0.3">
      <c r="B89" s="67"/>
      <c r="C89" s="1094" t="s">
        <v>453</v>
      </c>
      <c r="D89" s="1074"/>
      <c r="E89" s="1074"/>
      <c r="F89" s="1074"/>
      <c r="G89" s="1074"/>
      <c r="H89" s="1074"/>
      <c r="I89" s="1074"/>
      <c r="J89" s="1074"/>
      <c r="K89" s="1074"/>
      <c r="L89" s="104">
        <v>44998</v>
      </c>
      <c r="M89" s="99" t="s">
        <v>29</v>
      </c>
      <c r="N89" s="99" t="s">
        <v>98</v>
      </c>
      <c r="P89" s="6"/>
      <c r="Q89" s="6"/>
      <c r="R89" s="187"/>
      <c r="S89" s="187"/>
      <c r="T89" s="193"/>
      <c r="U89" s="193"/>
    </row>
    <row r="90" spans="1:21" s="119" customFormat="1" ht="21" customHeight="1" x14ac:dyDescent="0.3">
      <c r="B90" s="67"/>
      <c r="C90" s="1104" t="s">
        <v>454</v>
      </c>
      <c r="D90" s="1088"/>
      <c r="E90" s="1088"/>
      <c r="F90" s="1088"/>
      <c r="G90" s="1088"/>
      <c r="H90" s="1088"/>
      <c r="I90" s="1088"/>
      <c r="J90" s="1088"/>
      <c r="K90" s="1088"/>
      <c r="L90" s="124">
        <v>45009</v>
      </c>
      <c r="M90" s="125" t="s">
        <v>29</v>
      </c>
      <c r="N90" s="99" t="s">
        <v>98</v>
      </c>
      <c r="P90" s="6"/>
      <c r="Q90" s="6"/>
      <c r="R90" s="187"/>
      <c r="S90" s="187"/>
      <c r="T90" s="193"/>
      <c r="U90" s="193"/>
    </row>
    <row r="91" spans="1:21" s="119" customFormat="1" ht="21" customHeight="1" x14ac:dyDescent="0.3">
      <c r="B91" s="67"/>
      <c r="C91" s="1094" t="s">
        <v>455</v>
      </c>
      <c r="D91" s="1074"/>
      <c r="E91" s="1074"/>
      <c r="F91" s="1074"/>
      <c r="G91" s="1074"/>
      <c r="H91" s="1074"/>
      <c r="I91" s="1074"/>
      <c r="J91" s="1074"/>
      <c r="K91" s="1074"/>
      <c r="L91" s="104">
        <v>45002</v>
      </c>
      <c r="M91" s="99" t="s">
        <v>29</v>
      </c>
      <c r="N91" s="99" t="s">
        <v>98</v>
      </c>
      <c r="P91" s="6"/>
      <c r="Q91" s="6"/>
      <c r="R91" s="187"/>
      <c r="S91" s="187"/>
      <c r="T91" s="193"/>
      <c r="U91" s="193"/>
    </row>
    <row r="92" spans="1:21" s="89" customFormat="1" ht="35.25" customHeight="1" x14ac:dyDescent="0.3">
      <c r="B92" s="67"/>
      <c r="C92" s="1094" t="s">
        <v>472</v>
      </c>
      <c r="D92" s="1074"/>
      <c r="E92" s="1074"/>
      <c r="F92" s="1074"/>
      <c r="G92" s="1074"/>
      <c r="H92" s="1074"/>
      <c r="I92" s="1074"/>
      <c r="J92" s="1074"/>
      <c r="K92" s="1074"/>
      <c r="L92" s="104">
        <v>45020</v>
      </c>
      <c r="M92" s="99" t="s">
        <v>29</v>
      </c>
      <c r="N92" s="156" t="s">
        <v>473</v>
      </c>
      <c r="P92" s="12"/>
      <c r="Q92" s="12"/>
      <c r="R92" s="186"/>
      <c r="S92" s="186"/>
      <c r="T92" s="194"/>
      <c r="U92" s="194"/>
    </row>
    <row r="93" spans="1:21" s="119" customFormat="1" ht="21" customHeight="1" x14ac:dyDescent="0.3">
      <c r="B93" s="118"/>
      <c r="C93" s="1091"/>
      <c r="D93" s="1058"/>
      <c r="E93" s="1058"/>
      <c r="F93" s="1058"/>
      <c r="G93" s="1058"/>
      <c r="H93" s="1058"/>
      <c r="I93" s="1058"/>
      <c r="J93" s="1058"/>
      <c r="K93" s="1058"/>
      <c r="L93" s="59"/>
      <c r="M93" s="62"/>
      <c r="N93" s="68"/>
      <c r="P93" s="6"/>
      <c r="Q93" s="6"/>
      <c r="R93" s="187"/>
      <c r="S93" s="187"/>
      <c r="T93" s="193"/>
      <c r="U93" s="193"/>
    </row>
    <row r="94" spans="1:21" s="119" customFormat="1" ht="21" customHeight="1" x14ac:dyDescent="0.3">
      <c r="B94" s="64">
        <v>7</v>
      </c>
      <c r="C94" s="1107" t="s">
        <v>337</v>
      </c>
      <c r="D94" s="1056"/>
      <c r="E94" s="1056"/>
      <c r="F94" s="1056"/>
      <c r="G94" s="1056"/>
      <c r="H94" s="1056"/>
      <c r="I94" s="1056"/>
      <c r="J94" s="1056"/>
      <c r="K94" s="1056"/>
      <c r="L94" s="59"/>
      <c r="M94" s="62"/>
      <c r="N94" s="68"/>
      <c r="P94" s="6"/>
      <c r="Q94" s="6"/>
      <c r="R94" s="187"/>
      <c r="S94" s="187"/>
      <c r="T94" s="193"/>
      <c r="U94" s="193"/>
    </row>
    <row r="95" spans="1:21" s="119" customFormat="1" ht="30.75" customHeight="1" x14ac:dyDescent="0.3">
      <c r="B95" s="118"/>
      <c r="C95" s="1094" t="s">
        <v>474</v>
      </c>
      <c r="D95" s="1074"/>
      <c r="E95" s="1074"/>
      <c r="F95" s="1074"/>
      <c r="G95" s="1074"/>
      <c r="H95" s="1074"/>
      <c r="I95" s="1074"/>
      <c r="J95" s="1074"/>
      <c r="K95" s="1074"/>
      <c r="L95" s="124">
        <v>45015</v>
      </c>
      <c r="M95" s="104" t="s">
        <v>24</v>
      </c>
      <c r="N95" s="104" t="s">
        <v>572</v>
      </c>
      <c r="P95" s="6" t="s">
        <v>461</v>
      </c>
      <c r="Q95" s="6"/>
      <c r="R95" s="187"/>
      <c r="S95" s="187"/>
      <c r="T95" s="193"/>
      <c r="U95" s="193"/>
    </row>
    <row r="96" spans="1:21" s="119" customFormat="1" ht="36" customHeight="1" x14ac:dyDescent="0.3">
      <c r="B96" s="118"/>
      <c r="C96" s="1094" t="s">
        <v>475</v>
      </c>
      <c r="D96" s="1074"/>
      <c r="E96" s="1074"/>
      <c r="F96" s="1074"/>
      <c r="G96" s="1074"/>
      <c r="H96" s="1074"/>
      <c r="I96" s="1074"/>
      <c r="J96" s="1074"/>
      <c r="K96" s="1074"/>
      <c r="L96" s="124">
        <v>45022</v>
      </c>
      <c r="M96" s="104" t="s">
        <v>29</v>
      </c>
      <c r="N96" s="104" t="s">
        <v>572</v>
      </c>
      <c r="P96" s="170" t="s">
        <v>519</v>
      </c>
      <c r="Q96" s="170"/>
      <c r="R96" s="187"/>
      <c r="S96" s="187"/>
      <c r="T96" s="193"/>
      <c r="U96" s="193"/>
    </row>
    <row r="97" spans="2:21" s="119" customFormat="1" ht="21" customHeight="1" x14ac:dyDescent="0.3">
      <c r="B97" s="118"/>
      <c r="C97" s="1091"/>
      <c r="D97" s="1058"/>
      <c r="E97" s="1058"/>
      <c r="F97" s="1058"/>
      <c r="G97" s="1058"/>
      <c r="H97" s="1058"/>
      <c r="I97" s="1058"/>
      <c r="J97" s="1058"/>
      <c r="K97" s="1058"/>
      <c r="L97" s="59"/>
      <c r="M97" s="62"/>
      <c r="N97" s="68"/>
      <c r="P97" s="6"/>
      <c r="Q97" s="6"/>
      <c r="R97" s="187"/>
      <c r="S97" s="187"/>
      <c r="T97" s="193"/>
      <c r="U97" s="193"/>
    </row>
    <row r="98" spans="2:21" s="119" customFormat="1" ht="21" customHeight="1" x14ac:dyDescent="0.3">
      <c r="B98" s="64">
        <v>8</v>
      </c>
      <c r="C98" s="1107" t="s">
        <v>338</v>
      </c>
      <c r="D98" s="1056"/>
      <c r="E98" s="1056"/>
      <c r="F98" s="1056"/>
      <c r="G98" s="1056"/>
      <c r="H98" s="1056"/>
      <c r="I98" s="1056"/>
      <c r="J98" s="1056"/>
      <c r="K98" s="1056"/>
      <c r="L98" s="59"/>
      <c r="M98" s="62"/>
      <c r="N98" s="68"/>
      <c r="P98" s="6"/>
      <c r="Q98" s="6"/>
      <c r="R98" s="187"/>
      <c r="S98" s="187"/>
      <c r="T98" s="193"/>
      <c r="U98" s="193"/>
    </row>
    <row r="99" spans="2:21" s="119" customFormat="1" ht="42.75" customHeight="1" x14ac:dyDescent="0.3">
      <c r="B99" s="118"/>
      <c r="C99" s="1091" t="s">
        <v>578</v>
      </c>
      <c r="D99" s="1058"/>
      <c r="E99" s="1058"/>
      <c r="F99" s="1058"/>
      <c r="G99" s="1058"/>
      <c r="H99" s="1058"/>
      <c r="I99" s="1058"/>
      <c r="J99" s="1058"/>
      <c r="K99" s="1058"/>
      <c r="L99" s="59">
        <v>45034</v>
      </c>
      <c r="M99" s="59" t="s">
        <v>24</v>
      </c>
      <c r="N99" s="201" t="s">
        <v>596</v>
      </c>
      <c r="P99" s="6"/>
      <c r="Q99" s="6"/>
      <c r="R99" s="187" t="s">
        <v>522</v>
      </c>
      <c r="S99" s="187" t="s">
        <v>526</v>
      </c>
      <c r="T99" s="1145" t="s">
        <v>532</v>
      </c>
      <c r="U99" s="1146">
        <v>45006</v>
      </c>
    </row>
    <row r="100" spans="2:21" s="119" customFormat="1" ht="51.75" customHeight="1" x14ac:dyDescent="0.3">
      <c r="B100" s="118"/>
      <c r="C100" s="1126" t="s">
        <v>625</v>
      </c>
      <c r="D100" s="1127"/>
      <c r="E100" s="1127"/>
      <c r="F100" s="1127"/>
      <c r="G100" s="1127"/>
      <c r="H100" s="1127"/>
      <c r="I100" s="1127"/>
      <c r="J100" s="1127"/>
      <c r="K100" s="1128"/>
      <c r="L100" s="208" t="s">
        <v>610</v>
      </c>
      <c r="M100" s="208" t="s">
        <v>29</v>
      </c>
      <c r="N100" s="209"/>
      <c r="P100" s="6" t="s">
        <v>650</v>
      </c>
      <c r="Q100" s="6"/>
      <c r="R100" s="187"/>
      <c r="S100" s="187"/>
      <c r="T100" s="1145"/>
      <c r="U100" s="1146"/>
    </row>
    <row r="101" spans="2:21" s="119" customFormat="1" ht="72.75" customHeight="1" x14ac:dyDescent="0.3">
      <c r="B101" s="118"/>
      <c r="C101" s="1094" t="s">
        <v>508</v>
      </c>
      <c r="D101" s="1074"/>
      <c r="E101" s="1074"/>
      <c r="F101" s="1074"/>
      <c r="G101" s="1074"/>
      <c r="H101" s="1074"/>
      <c r="I101" s="1074"/>
      <c r="J101" s="1074"/>
      <c r="K101" s="1074"/>
      <c r="L101" s="104">
        <v>45020</v>
      </c>
      <c r="M101" s="99" t="s">
        <v>24</v>
      </c>
      <c r="N101" s="164" t="s">
        <v>541</v>
      </c>
      <c r="P101" s="6" t="s">
        <v>549</v>
      </c>
      <c r="Q101" s="6" t="s">
        <v>559</v>
      </c>
      <c r="R101" s="187" t="s">
        <v>522</v>
      </c>
      <c r="S101" s="187" t="s">
        <v>526</v>
      </c>
      <c r="T101" s="1145"/>
      <c r="U101" s="1146"/>
    </row>
    <row r="102" spans="2:21" s="119" customFormat="1" ht="45" customHeight="1" x14ac:dyDescent="0.3">
      <c r="B102" s="118"/>
      <c r="C102" s="1108" t="s">
        <v>586</v>
      </c>
      <c r="D102" s="1147"/>
      <c r="E102" s="1147"/>
      <c r="F102" s="1147"/>
      <c r="G102" s="1147"/>
      <c r="H102" s="1147"/>
      <c r="I102" s="1147"/>
      <c r="J102" s="1147"/>
      <c r="K102" s="1148"/>
      <c r="L102" s="104" t="s">
        <v>560</v>
      </c>
      <c r="M102" s="99" t="s">
        <v>24</v>
      </c>
      <c r="N102" s="222" t="s">
        <v>585</v>
      </c>
      <c r="P102" s="6"/>
      <c r="Q102" s="6"/>
      <c r="R102" s="187"/>
      <c r="S102" s="187"/>
      <c r="T102" s="241">
        <f>(130*15+130*15-15*15)/(100*13+100*13-13*13)</f>
        <v>1.5117235705470999</v>
      </c>
      <c r="U102" s="242"/>
    </row>
    <row r="103" spans="2:21" s="119" customFormat="1" ht="72" customHeight="1" x14ac:dyDescent="0.3">
      <c r="B103" s="118"/>
      <c r="C103" s="1091" t="s">
        <v>557</v>
      </c>
      <c r="D103" s="1058"/>
      <c r="E103" s="1058"/>
      <c r="F103" s="1058"/>
      <c r="G103" s="1058"/>
      <c r="H103" s="1058"/>
      <c r="I103" s="1058"/>
      <c r="J103" s="1058"/>
      <c r="K103" s="1058"/>
      <c r="L103" s="59">
        <v>45020</v>
      </c>
      <c r="M103" s="59" t="s">
        <v>24</v>
      </c>
      <c r="N103" s="201" t="s">
        <v>541</v>
      </c>
      <c r="P103" s="6" t="s">
        <v>547</v>
      </c>
      <c r="Q103" s="204" t="s">
        <v>558</v>
      </c>
      <c r="R103" s="187"/>
      <c r="S103" s="187"/>
      <c r="T103" s="193"/>
      <c r="U103" s="193"/>
    </row>
    <row r="104" spans="2:21" s="119" customFormat="1" ht="48" customHeight="1" x14ac:dyDescent="0.3">
      <c r="B104" s="118"/>
      <c r="C104" s="1156" t="s">
        <v>579</v>
      </c>
      <c r="D104" s="1157"/>
      <c r="E104" s="1157"/>
      <c r="F104" s="1157"/>
      <c r="G104" s="1157"/>
      <c r="H104" s="1157"/>
      <c r="I104" s="1157"/>
      <c r="J104" s="1157"/>
      <c r="K104" s="1158"/>
      <c r="L104" s="59" t="s">
        <v>556</v>
      </c>
      <c r="M104" s="59" t="s">
        <v>24</v>
      </c>
      <c r="N104" s="201" t="s">
        <v>596</v>
      </c>
      <c r="P104" s="6"/>
      <c r="Q104" s="6"/>
      <c r="R104" s="187"/>
      <c r="S104" s="187"/>
      <c r="T104" s="193"/>
      <c r="U104" s="193"/>
    </row>
    <row r="105" spans="2:21" s="119" customFormat="1" ht="45" customHeight="1" x14ac:dyDescent="0.3">
      <c r="B105" s="118"/>
      <c r="C105" s="1159" t="s">
        <v>627</v>
      </c>
      <c r="D105" s="1160"/>
      <c r="E105" s="1160"/>
      <c r="F105" s="1160"/>
      <c r="G105" s="1160"/>
      <c r="H105" s="1160"/>
      <c r="I105" s="1160"/>
      <c r="J105" s="1160"/>
      <c r="K105" s="1161"/>
      <c r="L105" s="208" t="s">
        <v>610</v>
      </c>
      <c r="M105" s="208" t="s">
        <v>24</v>
      </c>
      <c r="N105" s="209"/>
      <c r="P105" s="6"/>
      <c r="Q105" s="6"/>
      <c r="R105" s="187"/>
      <c r="S105" s="187"/>
      <c r="T105" s="193"/>
      <c r="U105" s="193"/>
    </row>
    <row r="106" spans="2:21" s="119" customFormat="1" ht="21" customHeight="1" x14ac:dyDescent="0.3">
      <c r="B106" s="118"/>
      <c r="C106" s="1094" t="s">
        <v>456</v>
      </c>
      <c r="D106" s="1074"/>
      <c r="E106" s="1074"/>
      <c r="F106" s="1074"/>
      <c r="G106" s="1074"/>
      <c r="H106" s="1074"/>
      <c r="I106" s="1074"/>
      <c r="J106" s="1074"/>
      <c r="K106" s="1074"/>
      <c r="L106" s="104">
        <v>45020</v>
      </c>
      <c r="M106" s="99" t="s">
        <v>41</v>
      </c>
      <c r="N106" s="104" t="s">
        <v>98</v>
      </c>
      <c r="P106" s="6"/>
      <c r="Q106" s="6"/>
      <c r="R106" s="187"/>
      <c r="S106" s="187"/>
      <c r="T106" s="193"/>
      <c r="U106" s="193"/>
    </row>
    <row r="107" spans="2:21" s="119" customFormat="1" ht="46.5" customHeight="1" x14ac:dyDescent="0.3">
      <c r="B107" s="118"/>
      <c r="C107" s="1094" t="s">
        <v>509</v>
      </c>
      <c r="D107" s="1074"/>
      <c r="E107" s="1074"/>
      <c r="F107" s="1074"/>
      <c r="G107" s="1074"/>
      <c r="H107" s="1074"/>
      <c r="I107" s="1074"/>
      <c r="J107" s="1074"/>
      <c r="K107" s="1074"/>
      <c r="L107" s="104">
        <v>45027</v>
      </c>
      <c r="M107" s="104" t="s">
        <v>24</v>
      </c>
      <c r="N107" s="104" t="s">
        <v>541</v>
      </c>
      <c r="P107" s="6" t="s">
        <v>543</v>
      </c>
      <c r="Q107" s="6"/>
      <c r="R107" s="187" t="s">
        <v>524</v>
      </c>
      <c r="S107" s="187" t="s">
        <v>527</v>
      </c>
      <c r="T107" s="1145" t="s">
        <v>533</v>
      </c>
      <c r="U107" s="1146">
        <v>45006</v>
      </c>
    </row>
    <row r="108" spans="2:21" s="119" customFormat="1" ht="48.75" customHeight="1" x14ac:dyDescent="0.3">
      <c r="B108" s="118"/>
      <c r="C108" s="1094" t="s">
        <v>580</v>
      </c>
      <c r="D108" s="1074"/>
      <c r="E108" s="1074"/>
      <c r="F108" s="1074"/>
      <c r="G108" s="1074"/>
      <c r="H108" s="1074"/>
      <c r="I108" s="1074"/>
      <c r="J108" s="1074"/>
      <c r="K108" s="1074"/>
      <c r="L108" s="104" t="s">
        <v>556</v>
      </c>
      <c r="M108" s="99" t="s">
        <v>24</v>
      </c>
      <c r="N108" s="104" t="s">
        <v>593</v>
      </c>
      <c r="P108" s="6"/>
      <c r="Q108" s="6"/>
      <c r="R108" s="187"/>
      <c r="S108" s="187"/>
      <c r="T108" s="1145"/>
      <c r="U108" s="1146"/>
    </row>
    <row r="109" spans="2:21" s="119" customFormat="1" ht="60.75" customHeight="1" x14ac:dyDescent="0.3">
      <c r="B109" s="118"/>
      <c r="C109" s="1091" t="s">
        <v>510</v>
      </c>
      <c r="D109" s="1058"/>
      <c r="E109" s="1058"/>
      <c r="F109" s="1058"/>
      <c r="G109" s="1058"/>
      <c r="H109" s="1058"/>
      <c r="I109" s="1058"/>
      <c r="J109" s="1058"/>
      <c r="K109" s="1058"/>
      <c r="L109" s="59">
        <v>45020</v>
      </c>
      <c r="M109" s="59" t="s">
        <v>29</v>
      </c>
      <c r="N109" s="202" t="s">
        <v>517</v>
      </c>
      <c r="P109" s="6" t="s">
        <v>516</v>
      </c>
      <c r="Q109" s="6"/>
      <c r="R109" s="187" t="s">
        <v>524</v>
      </c>
      <c r="S109" s="187" t="s">
        <v>527</v>
      </c>
      <c r="T109" s="1145"/>
      <c r="U109" s="1146"/>
    </row>
    <row r="110" spans="2:21" s="119" customFormat="1" ht="25.5" customHeight="1" x14ac:dyDescent="0.3">
      <c r="B110" s="118"/>
      <c r="C110" s="1091" t="s">
        <v>581</v>
      </c>
      <c r="D110" s="1058"/>
      <c r="E110" s="1058"/>
      <c r="F110" s="1058"/>
      <c r="G110" s="1058"/>
      <c r="H110" s="1058"/>
      <c r="I110" s="1058"/>
      <c r="J110" s="1058"/>
      <c r="K110" s="1058"/>
      <c r="L110" s="59">
        <v>45034</v>
      </c>
      <c r="M110" s="59" t="s">
        <v>573</v>
      </c>
      <c r="N110" s="202" t="s">
        <v>592</v>
      </c>
      <c r="P110" s="6"/>
      <c r="Q110" s="6"/>
      <c r="R110" s="187"/>
      <c r="S110" s="187"/>
      <c r="T110" s="241"/>
      <c r="U110" s="242"/>
    </row>
    <row r="111" spans="2:21" s="119" customFormat="1" ht="63.75" customHeight="1" x14ac:dyDescent="0.3">
      <c r="B111" s="118"/>
      <c r="C111" s="1130" t="s">
        <v>628</v>
      </c>
      <c r="D111" s="1131"/>
      <c r="E111" s="1131"/>
      <c r="F111" s="1131"/>
      <c r="G111" s="1131"/>
      <c r="H111" s="1131"/>
      <c r="I111" s="1131"/>
      <c r="J111" s="1131"/>
      <c r="K111" s="1131"/>
      <c r="L111" s="208">
        <v>45048</v>
      </c>
      <c r="M111" s="211" t="s">
        <v>573</v>
      </c>
      <c r="N111" s="212"/>
      <c r="P111" s="6"/>
      <c r="Q111" s="6"/>
      <c r="R111" s="187"/>
      <c r="S111" s="187"/>
      <c r="T111" s="241" t="s">
        <v>618</v>
      </c>
      <c r="U111" s="242"/>
    </row>
    <row r="112" spans="2:21" s="119" customFormat="1" ht="29.25" customHeight="1" x14ac:dyDescent="0.3">
      <c r="B112" s="118"/>
      <c r="C112" s="1094" t="s">
        <v>478</v>
      </c>
      <c r="D112" s="1074"/>
      <c r="E112" s="1074"/>
      <c r="F112" s="1074"/>
      <c r="G112" s="1074"/>
      <c r="H112" s="1074"/>
      <c r="I112" s="1074"/>
      <c r="J112" s="1074"/>
      <c r="K112" s="1074"/>
      <c r="L112" s="104">
        <v>45034</v>
      </c>
      <c r="M112" s="104" t="s">
        <v>24</v>
      </c>
      <c r="N112" s="164" t="s">
        <v>591</v>
      </c>
      <c r="P112" s="6"/>
      <c r="Q112" s="6"/>
      <c r="R112" s="187" t="s">
        <v>529</v>
      </c>
      <c r="S112" s="187" t="s">
        <v>526</v>
      </c>
      <c r="T112" s="191" t="s">
        <v>536</v>
      </c>
      <c r="U112" s="242">
        <v>45013</v>
      </c>
    </row>
    <row r="113" spans="2:21" s="119" customFormat="1" ht="58.5" customHeight="1" x14ac:dyDescent="0.3">
      <c r="B113" s="118"/>
      <c r="C113" s="1094" t="s">
        <v>613</v>
      </c>
      <c r="D113" s="1074"/>
      <c r="E113" s="1074"/>
      <c r="F113" s="1074"/>
      <c r="G113" s="1074"/>
      <c r="H113" s="1074"/>
      <c r="I113" s="1074"/>
      <c r="J113" s="1074"/>
      <c r="K113" s="1074"/>
      <c r="L113" s="104">
        <v>45034</v>
      </c>
      <c r="M113" s="104" t="s">
        <v>24</v>
      </c>
      <c r="N113" s="164" t="s">
        <v>98</v>
      </c>
      <c r="P113" s="6"/>
      <c r="Q113" s="6"/>
      <c r="R113" s="187"/>
      <c r="S113" s="187"/>
      <c r="T113" s="191"/>
      <c r="U113" s="242"/>
    </row>
    <row r="114" spans="2:21" s="12" customFormat="1" ht="23.25" customHeight="1" x14ac:dyDescent="0.3">
      <c r="B114" s="60"/>
      <c r="C114" s="1091" t="s">
        <v>512</v>
      </c>
      <c r="D114" s="1129"/>
      <c r="E114" s="1129"/>
      <c r="F114" s="1129"/>
      <c r="G114" s="1129"/>
      <c r="H114" s="1129"/>
      <c r="I114" s="1129"/>
      <c r="J114" s="1129"/>
      <c r="K114" s="1129"/>
      <c r="L114" s="59">
        <v>45033</v>
      </c>
      <c r="M114" s="202" t="s">
        <v>29</v>
      </c>
      <c r="N114" s="203" t="s">
        <v>541</v>
      </c>
      <c r="P114" s="12" t="s">
        <v>546</v>
      </c>
      <c r="Q114" s="12" t="s">
        <v>553</v>
      </c>
      <c r="R114" s="186"/>
      <c r="S114" s="186"/>
      <c r="T114" s="181"/>
      <c r="U114" s="181"/>
    </row>
    <row r="115" spans="2:21" s="12" customFormat="1" ht="38.25" customHeight="1" x14ac:dyDescent="0.3">
      <c r="B115" s="60"/>
      <c r="C115" s="1130" t="s">
        <v>630</v>
      </c>
      <c r="D115" s="1131"/>
      <c r="E115" s="1131"/>
      <c r="F115" s="1131"/>
      <c r="G115" s="1131"/>
      <c r="H115" s="1131"/>
      <c r="I115" s="1131"/>
      <c r="J115" s="1131"/>
      <c r="K115" s="1131"/>
      <c r="L115" s="208">
        <v>45048</v>
      </c>
      <c r="M115" s="211" t="s">
        <v>24</v>
      </c>
      <c r="N115" s="212"/>
      <c r="R115" s="186"/>
      <c r="S115" s="186"/>
      <c r="T115" s="181"/>
      <c r="U115" s="181"/>
    </row>
    <row r="116" spans="2:21" s="119" customFormat="1" ht="21" customHeight="1" x14ac:dyDescent="0.3">
      <c r="B116" s="118"/>
      <c r="C116" s="1091"/>
      <c r="D116" s="1058"/>
      <c r="E116" s="1058"/>
      <c r="F116" s="1058"/>
      <c r="G116" s="1058"/>
      <c r="H116" s="1058"/>
      <c r="I116" s="1058"/>
      <c r="J116" s="1058"/>
      <c r="K116" s="1058"/>
      <c r="L116" s="59"/>
      <c r="M116" s="62"/>
      <c r="N116" s="68"/>
      <c r="P116" s="6"/>
      <c r="Q116" s="6"/>
      <c r="R116" s="187"/>
      <c r="S116" s="187"/>
      <c r="T116" s="193"/>
      <c r="U116" s="193"/>
    </row>
    <row r="117" spans="2:21" s="119" customFormat="1" ht="21" customHeight="1" x14ac:dyDescent="0.3">
      <c r="B117" s="64">
        <v>9</v>
      </c>
      <c r="C117" s="1107" t="s">
        <v>340</v>
      </c>
      <c r="D117" s="1056"/>
      <c r="E117" s="1056"/>
      <c r="F117" s="1056"/>
      <c r="G117" s="1056"/>
      <c r="H117" s="1056"/>
      <c r="I117" s="1056"/>
      <c r="J117" s="1056"/>
      <c r="K117" s="1056"/>
      <c r="L117" s="59"/>
      <c r="M117" s="62"/>
      <c r="N117" s="68"/>
      <c r="P117" s="6"/>
      <c r="Q117" s="6"/>
      <c r="R117" s="187"/>
      <c r="S117" s="187"/>
      <c r="T117" s="193"/>
      <c r="U117" s="193"/>
    </row>
    <row r="118" spans="2:21" s="119" customFormat="1" ht="21" customHeight="1" x14ac:dyDescent="0.3">
      <c r="B118" s="118"/>
      <c r="C118" s="1094" t="s">
        <v>457</v>
      </c>
      <c r="D118" s="1074"/>
      <c r="E118" s="1074"/>
      <c r="F118" s="1074"/>
      <c r="G118" s="1074"/>
      <c r="H118" s="1074"/>
      <c r="I118" s="1074"/>
      <c r="J118" s="1074"/>
      <c r="K118" s="1074"/>
      <c r="L118" s="104">
        <v>45020</v>
      </c>
      <c r="M118" s="99" t="s">
        <v>41</v>
      </c>
      <c r="N118" s="104" t="s">
        <v>479</v>
      </c>
      <c r="P118" s="6"/>
      <c r="Q118" s="6"/>
      <c r="R118" s="187"/>
      <c r="S118" s="187"/>
      <c r="T118" s="182"/>
      <c r="U118" s="193"/>
    </row>
    <row r="119" spans="2:21" s="119" customFormat="1" ht="21" customHeight="1" x14ac:dyDescent="0.3">
      <c r="B119" s="67"/>
      <c r="C119" s="1094" t="s">
        <v>458</v>
      </c>
      <c r="D119" s="1074"/>
      <c r="E119" s="1074"/>
      <c r="F119" s="1074"/>
      <c r="G119" s="1074"/>
      <c r="H119" s="1074"/>
      <c r="I119" s="1074"/>
      <c r="J119" s="1074"/>
      <c r="K119" s="1074"/>
      <c r="L119" s="104">
        <v>45013</v>
      </c>
      <c r="M119" s="99" t="s">
        <v>41</v>
      </c>
      <c r="N119" s="104" t="s">
        <v>98</v>
      </c>
      <c r="P119" s="6"/>
      <c r="Q119" s="6"/>
      <c r="R119" s="187"/>
      <c r="S119" s="187"/>
      <c r="T119" s="182"/>
      <c r="U119" s="193"/>
    </row>
    <row r="120" spans="2:21" s="119" customFormat="1" ht="23.25" customHeight="1" x14ac:dyDescent="0.3">
      <c r="B120" s="67"/>
      <c r="C120" s="1132" t="s">
        <v>492</v>
      </c>
      <c r="D120" s="1133"/>
      <c r="E120" s="1133"/>
      <c r="F120" s="1133"/>
      <c r="G120" s="1133"/>
      <c r="H120" s="1133"/>
      <c r="I120" s="1133"/>
      <c r="J120" s="1133"/>
      <c r="K120" s="1133"/>
      <c r="L120" s="221" t="s">
        <v>431</v>
      </c>
      <c r="M120" s="221" t="s">
        <v>582</v>
      </c>
      <c r="N120" s="221"/>
      <c r="P120" s="6" t="s">
        <v>521</v>
      </c>
      <c r="Q120" s="6"/>
      <c r="R120" s="187"/>
      <c r="S120" s="187"/>
      <c r="T120" s="182"/>
      <c r="U120" s="193"/>
    </row>
    <row r="121" spans="2:21" s="119" customFormat="1" ht="47.25" customHeight="1" x14ac:dyDescent="0.3">
      <c r="B121" s="67"/>
      <c r="C121" s="1094" t="s">
        <v>555</v>
      </c>
      <c r="D121" s="1074"/>
      <c r="E121" s="1074"/>
      <c r="F121" s="1074"/>
      <c r="G121" s="1074"/>
      <c r="H121" s="1074"/>
      <c r="I121" s="1074"/>
      <c r="J121" s="1074"/>
      <c r="K121" s="1074"/>
      <c r="L121" s="104" t="s">
        <v>431</v>
      </c>
      <c r="M121" s="99"/>
      <c r="N121" s="139" t="s">
        <v>554</v>
      </c>
      <c r="P121" s="6" t="s">
        <v>550</v>
      </c>
      <c r="Q121" s="6"/>
      <c r="R121" s="187"/>
      <c r="S121" s="187"/>
      <c r="T121" s="182"/>
      <c r="U121" s="193"/>
    </row>
    <row r="122" spans="2:21" s="119" customFormat="1" ht="40.5" customHeight="1" x14ac:dyDescent="0.3">
      <c r="B122" s="67"/>
      <c r="C122" s="1094" t="s">
        <v>583</v>
      </c>
      <c r="D122" s="1074"/>
      <c r="E122" s="1074"/>
      <c r="F122" s="1074"/>
      <c r="G122" s="1074"/>
      <c r="H122" s="1074"/>
      <c r="I122" s="1074"/>
      <c r="J122" s="1074"/>
      <c r="K122" s="1074"/>
      <c r="L122" s="104">
        <v>45034</v>
      </c>
      <c r="M122" s="104" t="s">
        <v>24</v>
      </c>
      <c r="N122" s="164" t="s">
        <v>589</v>
      </c>
      <c r="P122" s="6"/>
      <c r="Q122" s="6"/>
      <c r="R122" s="187" t="s">
        <v>529</v>
      </c>
      <c r="S122" s="187" t="s">
        <v>537</v>
      </c>
      <c r="T122" s="197" t="s">
        <v>539</v>
      </c>
      <c r="U122" s="193"/>
    </row>
    <row r="123" spans="2:21" s="119" customFormat="1" ht="40.5" customHeight="1" x14ac:dyDescent="0.3">
      <c r="B123" s="67"/>
      <c r="C123" s="1108" t="s">
        <v>614</v>
      </c>
      <c r="D123" s="1147"/>
      <c r="E123" s="1147"/>
      <c r="F123" s="1147"/>
      <c r="G123" s="1147"/>
      <c r="H123" s="1147"/>
      <c r="I123" s="1147"/>
      <c r="J123" s="1147"/>
      <c r="K123" s="1148"/>
      <c r="L123" s="104" t="s">
        <v>619</v>
      </c>
      <c r="M123" s="104" t="s">
        <v>24</v>
      </c>
      <c r="N123" s="164" t="s">
        <v>98</v>
      </c>
      <c r="P123" s="6"/>
      <c r="Q123" s="6"/>
      <c r="R123" s="187"/>
      <c r="S123" s="187"/>
      <c r="T123" s="197"/>
      <c r="U123" s="193"/>
    </row>
    <row r="124" spans="2:21" s="119" customFormat="1" ht="21" customHeight="1" x14ac:dyDescent="0.3">
      <c r="B124" s="67"/>
      <c r="C124" s="1091"/>
      <c r="D124" s="1058"/>
      <c r="E124" s="1058"/>
      <c r="F124" s="1058"/>
      <c r="G124" s="1058"/>
      <c r="H124" s="1058"/>
      <c r="I124" s="1058"/>
      <c r="J124" s="1058"/>
      <c r="K124" s="1058"/>
      <c r="L124" s="59"/>
      <c r="M124" s="62"/>
      <c r="N124" s="68"/>
      <c r="P124" s="6"/>
      <c r="Q124" s="6"/>
      <c r="R124" s="187"/>
      <c r="S124" s="187"/>
      <c r="T124" s="182"/>
      <c r="U124" s="193"/>
    </row>
    <row r="125" spans="2:21" s="119" customFormat="1" ht="21" customHeight="1" x14ac:dyDescent="0.3">
      <c r="B125" s="64">
        <v>10</v>
      </c>
      <c r="C125" s="1107" t="s">
        <v>500</v>
      </c>
      <c r="D125" s="1056"/>
      <c r="E125" s="1056"/>
      <c r="F125" s="1056"/>
      <c r="G125" s="1056"/>
      <c r="H125" s="1056"/>
      <c r="I125" s="1056"/>
      <c r="J125" s="1056"/>
      <c r="K125" s="1056"/>
      <c r="L125" s="59"/>
      <c r="M125" s="62"/>
      <c r="N125" s="68"/>
      <c r="P125" s="6"/>
      <c r="Q125" s="6"/>
      <c r="R125" s="187"/>
      <c r="S125" s="187"/>
      <c r="T125" s="182"/>
      <c r="U125" s="193"/>
    </row>
    <row r="126" spans="2:21" s="89" customFormat="1" ht="132" customHeight="1" x14ac:dyDescent="0.3">
      <c r="B126" s="90"/>
      <c r="C126" s="1094" t="s">
        <v>567</v>
      </c>
      <c r="D126" s="1074"/>
      <c r="E126" s="1074"/>
      <c r="F126" s="1074"/>
      <c r="G126" s="1074"/>
      <c r="H126" s="1074"/>
      <c r="I126" s="1074"/>
      <c r="J126" s="1074"/>
      <c r="K126" s="1074"/>
      <c r="L126" s="104">
        <v>45027</v>
      </c>
      <c r="M126" s="104" t="s">
        <v>24</v>
      </c>
      <c r="N126" s="104" t="s">
        <v>541</v>
      </c>
      <c r="P126" s="170" t="s">
        <v>548</v>
      </c>
      <c r="Q126" s="204" t="s">
        <v>562</v>
      </c>
      <c r="R126" s="186" t="s">
        <v>529</v>
      </c>
      <c r="S126" s="186" t="s">
        <v>530</v>
      </c>
      <c r="T126" s="196" t="s">
        <v>531</v>
      </c>
      <c r="U126" s="190">
        <v>45006</v>
      </c>
    </row>
    <row r="127" spans="2:21" s="119" customFormat="1" ht="121.5" customHeight="1" x14ac:dyDescent="0.3">
      <c r="B127" s="67"/>
      <c r="C127" s="1094" t="s">
        <v>584</v>
      </c>
      <c r="D127" s="1095"/>
      <c r="E127" s="1095"/>
      <c r="F127" s="1095"/>
      <c r="G127" s="1095"/>
      <c r="H127" s="1095"/>
      <c r="I127" s="1095"/>
      <c r="J127" s="1095"/>
      <c r="K127" s="1095"/>
      <c r="L127" s="104" t="s">
        <v>560</v>
      </c>
      <c r="M127" s="139" t="s">
        <v>24</v>
      </c>
      <c r="N127" s="156" t="s">
        <v>588</v>
      </c>
      <c r="P127" s="6" t="s">
        <v>587</v>
      </c>
      <c r="Q127" s="204" t="s">
        <v>566</v>
      </c>
      <c r="R127" s="187"/>
      <c r="S127" s="187"/>
      <c r="T127" s="193"/>
      <c r="U127" s="193"/>
    </row>
    <row r="128" spans="2:21" s="119" customFormat="1" ht="64.5" customHeight="1" x14ac:dyDescent="0.3">
      <c r="B128" s="67"/>
      <c r="C128" s="1162" t="s">
        <v>621</v>
      </c>
      <c r="D128" s="1163"/>
      <c r="E128" s="1163"/>
      <c r="F128" s="1163"/>
      <c r="G128" s="1163"/>
      <c r="H128" s="1163"/>
      <c r="I128" s="1163"/>
      <c r="J128" s="1163"/>
      <c r="K128" s="1163"/>
      <c r="L128" s="230">
        <v>45035</v>
      </c>
      <c r="M128" s="231" t="s">
        <v>620</v>
      </c>
      <c r="N128" s="232" t="s">
        <v>631</v>
      </c>
      <c r="P128" s="170" t="s">
        <v>609</v>
      </c>
      <c r="Q128" s="6"/>
      <c r="R128" s="187"/>
      <c r="S128" s="187"/>
      <c r="T128" s="193"/>
      <c r="U128" s="193"/>
    </row>
    <row r="129" spans="2:14" x14ac:dyDescent="0.3">
      <c r="B129" s="23"/>
      <c r="C129" s="3"/>
      <c r="D129" s="3"/>
      <c r="E129" s="3"/>
      <c r="F129" s="4"/>
      <c r="G129" s="3"/>
      <c r="H129" s="3"/>
      <c r="I129" s="3"/>
      <c r="J129" s="3"/>
      <c r="K129" s="3"/>
      <c r="L129" s="3"/>
      <c r="M129" s="3"/>
      <c r="N129" s="3"/>
    </row>
    <row r="130" spans="2:14" x14ac:dyDescent="0.3">
      <c r="N130" s="1"/>
    </row>
    <row r="131" spans="2:14" x14ac:dyDescent="0.3">
      <c r="N131" s="1"/>
    </row>
    <row r="132" spans="2:14" x14ac:dyDescent="0.3">
      <c r="N132" s="1"/>
    </row>
    <row r="133" spans="2:14" x14ac:dyDescent="0.3">
      <c r="N133" s="1"/>
    </row>
    <row r="134" spans="2:14" x14ac:dyDescent="0.3">
      <c r="N134" s="1"/>
    </row>
    <row r="135" spans="2:14" x14ac:dyDescent="0.3">
      <c r="N135" s="1"/>
    </row>
    <row r="136" spans="2:14" x14ac:dyDescent="0.3">
      <c r="N136" s="1"/>
    </row>
    <row r="137" spans="2:14" x14ac:dyDescent="0.3">
      <c r="N137" s="1"/>
    </row>
    <row r="138" spans="2:14" x14ac:dyDescent="0.3">
      <c r="N138" s="1"/>
    </row>
    <row r="139" spans="2:14" x14ac:dyDescent="0.3">
      <c r="N139" s="1"/>
    </row>
    <row r="140" spans="2:14" x14ac:dyDescent="0.3">
      <c r="N140" s="1"/>
    </row>
    <row r="141" spans="2:14" x14ac:dyDescent="0.3">
      <c r="N141" s="1"/>
    </row>
    <row r="142" spans="2:14" x14ac:dyDescent="0.3">
      <c r="N142" s="1"/>
    </row>
  </sheetData>
  <mergeCells count="123">
    <mergeCell ref="C128:K128"/>
    <mergeCell ref="C122:K122"/>
    <mergeCell ref="C123:K123"/>
    <mergeCell ref="C124:K124"/>
    <mergeCell ref="C125:K125"/>
    <mergeCell ref="C126:K126"/>
    <mergeCell ref="C127:K127"/>
    <mergeCell ref="C116:K116"/>
    <mergeCell ref="C117:K117"/>
    <mergeCell ref="C118:K118"/>
    <mergeCell ref="C119:K119"/>
    <mergeCell ref="C120:K120"/>
    <mergeCell ref="C121:K121"/>
    <mergeCell ref="C110:K110"/>
    <mergeCell ref="C111:K111"/>
    <mergeCell ref="C112:K112"/>
    <mergeCell ref="C113:K113"/>
    <mergeCell ref="C114:K114"/>
    <mergeCell ref="C115:K115"/>
    <mergeCell ref="C104:K104"/>
    <mergeCell ref="C105:K105"/>
    <mergeCell ref="C106:K106"/>
    <mergeCell ref="C107:K107"/>
    <mergeCell ref="T107:T109"/>
    <mergeCell ref="U107:U109"/>
    <mergeCell ref="C108:K108"/>
    <mergeCell ref="C109:K109"/>
    <mergeCell ref="T99:T101"/>
    <mergeCell ref="U99:U101"/>
    <mergeCell ref="C100:K100"/>
    <mergeCell ref="C101:K101"/>
    <mergeCell ref="C102:K102"/>
    <mergeCell ref="C103:K103"/>
    <mergeCell ref="C94:K94"/>
    <mergeCell ref="C95:K95"/>
    <mergeCell ref="C96:K96"/>
    <mergeCell ref="C97:K97"/>
    <mergeCell ref="C98:K98"/>
    <mergeCell ref="C99:K99"/>
    <mergeCell ref="C88:K88"/>
    <mergeCell ref="C89:K89"/>
    <mergeCell ref="C90:K90"/>
    <mergeCell ref="C91:K91"/>
    <mergeCell ref="C92:K92"/>
    <mergeCell ref="C93:K93"/>
    <mergeCell ref="C82:K82"/>
    <mergeCell ref="C83:K83"/>
    <mergeCell ref="C84:K84"/>
    <mergeCell ref="C85:K85"/>
    <mergeCell ref="C86:K86"/>
    <mergeCell ref="C87:K87"/>
    <mergeCell ref="C76:K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K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K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5:K25"/>
    <mergeCell ref="C26:K26"/>
    <mergeCell ref="C27:K27"/>
    <mergeCell ref="C16:K16"/>
    <mergeCell ref="C17:K17"/>
    <mergeCell ref="C18:K18"/>
    <mergeCell ref="C19:K19"/>
    <mergeCell ref="C20:K20"/>
    <mergeCell ref="C21:K21"/>
    <mergeCell ref="E3:G3"/>
    <mergeCell ref="H5:K5"/>
    <mergeCell ref="C12:K12"/>
    <mergeCell ref="C13:K13"/>
    <mergeCell ref="C14:K14"/>
    <mergeCell ref="C15:K15"/>
    <mergeCell ref="C22:K22"/>
    <mergeCell ref="C23:K23"/>
    <mergeCell ref="C24:K24"/>
  </mergeCells>
  <phoneticPr fontId="4" type="noConversion"/>
  <conditionalFormatting sqref="T34">
    <cfRule type="expression" dxfId="130" priority="9">
      <formula>ISNUMBER(SEARCH("Closed",$J34))</formula>
    </cfRule>
  </conditionalFormatting>
  <conditionalFormatting sqref="U34">
    <cfRule type="expression" dxfId="129" priority="8">
      <formula>ISNUMBER(SEARCH("Closed",$J34))</formula>
    </cfRule>
  </conditionalFormatting>
  <conditionalFormatting sqref="T99:U100">
    <cfRule type="expression" dxfId="128" priority="7">
      <formula>ISNUMBER(SEARCH("Closed",$J99))</formula>
    </cfRule>
  </conditionalFormatting>
  <conditionalFormatting sqref="U126">
    <cfRule type="expression" dxfId="127" priority="2">
      <formula>ISNUMBER(SEARCH("Closed",$J126))</formula>
    </cfRule>
  </conditionalFormatting>
  <conditionalFormatting sqref="T107:U108">
    <cfRule type="expression" dxfId="126" priority="6">
      <formula>ISNUMBER(SEARCH("Closed",$J107))</formula>
    </cfRule>
  </conditionalFormatting>
  <conditionalFormatting sqref="T112:T113">
    <cfRule type="expression" dxfId="125" priority="5">
      <formula>ISNUMBER(SEARCH("Closed",$J112))</formula>
    </cfRule>
  </conditionalFormatting>
  <conditionalFormatting sqref="U112:U113">
    <cfRule type="expression" dxfId="124" priority="4">
      <formula>ISNUMBER(SEARCH("Closed",$J112))</formula>
    </cfRule>
  </conditionalFormatting>
  <conditionalFormatting sqref="T126">
    <cfRule type="expression" dxfId="123" priority="3">
      <formula>ISNUMBER(SEARCH("Closed",$J126))</formula>
    </cfRule>
  </conditionalFormatting>
  <conditionalFormatting sqref="T28:U28">
    <cfRule type="expression" dxfId="122" priority="1">
      <formula>ISNUMBER(SEARCH("Closed",$J28))</formula>
    </cfRule>
  </conditionalFormatting>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68"/>
  <sheetViews>
    <sheetView showGridLines="0" view="pageBreakPreview" topLeftCell="A121" zoomScale="85" zoomScaleNormal="100" zoomScaleSheetLayoutView="85" workbookViewId="0">
      <selection activeCell="B29" sqref="B29"/>
    </sheetView>
  </sheetViews>
  <sheetFormatPr defaultColWidth="8.25" defaultRowHeight="13.5" outlineLevelCol="1"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11" style="1" customWidth="1"/>
    <col min="13" max="13" width="17.125" style="1" customWidth="1"/>
    <col min="14" max="14" width="22.875" style="82" customWidth="1"/>
    <col min="15" max="15" width="1.75" style="1" customWidth="1"/>
    <col min="16" max="16" width="76.125" style="1" customWidth="1"/>
    <col min="17" max="17" width="51.25" style="1" customWidth="1"/>
    <col min="18" max="18" width="13.25" style="183" hidden="1" customWidth="1" outlineLevel="1"/>
    <col min="19" max="19" width="14.5" style="183" hidden="1" customWidth="1" outlineLevel="1"/>
    <col min="20" max="20" width="67.875" style="1" hidden="1" customWidth="1" outlineLevel="1"/>
    <col min="21" max="21" width="2.5" style="1" hidden="1" customWidth="1" outlineLevel="1"/>
    <col min="22" max="22" width="8.25" style="1" collapsed="1"/>
    <col min="23" max="16384" width="8.25" style="1"/>
  </cols>
  <sheetData>
    <row r="1" spans="2:21" ht="50.1" customHeight="1" x14ac:dyDescent="0.3">
      <c r="B1" s="22" t="s">
        <v>10</v>
      </c>
      <c r="C1" s="22"/>
      <c r="D1" s="22"/>
      <c r="E1" s="22"/>
      <c r="F1" s="22"/>
      <c r="G1" s="22"/>
      <c r="H1" s="22"/>
      <c r="I1" s="22"/>
      <c r="J1" s="22"/>
      <c r="K1" s="22"/>
      <c r="L1" s="22"/>
      <c r="M1" s="22"/>
      <c r="N1" s="69"/>
    </row>
    <row r="2" spans="2:21" ht="30" customHeight="1" x14ac:dyDescent="0.3">
      <c r="B2" s="39" t="s">
        <v>11</v>
      </c>
      <c r="C2" s="234"/>
      <c r="D2" s="42"/>
      <c r="E2" s="43"/>
      <c r="F2" s="43"/>
      <c r="G2" s="43"/>
      <c r="H2" s="43"/>
      <c r="I2" s="42"/>
      <c r="J2" s="42"/>
      <c r="K2" s="42"/>
      <c r="L2" s="41"/>
      <c r="M2" s="40"/>
      <c r="N2" s="70"/>
    </row>
    <row r="3" spans="2:21" ht="20.100000000000001" customHeight="1" x14ac:dyDescent="0.3">
      <c r="B3" s="27" t="s">
        <v>9</v>
      </c>
      <c r="C3" s="28"/>
      <c r="D3" s="28"/>
      <c r="E3" s="1050" t="s">
        <v>678</v>
      </c>
      <c r="F3" s="1050"/>
      <c r="G3" s="1051"/>
      <c r="H3" s="39" t="s">
        <v>499</v>
      </c>
      <c r="I3" s="37"/>
      <c r="J3" s="37"/>
      <c r="K3" s="37"/>
      <c r="L3" s="37"/>
      <c r="M3" s="36"/>
      <c r="N3" s="71"/>
    </row>
    <row r="4" spans="2:21" ht="20.100000000000001" customHeight="1" x14ac:dyDescent="0.3">
      <c r="B4" s="35" t="s">
        <v>15</v>
      </c>
      <c r="C4" s="34"/>
      <c r="D4" s="34"/>
      <c r="F4" s="3"/>
      <c r="G4" s="33"/>
      <c r="H4" s="35" t="s">
        <v>14</v>
      </c>
      <c r="I4" s="3"/>
      <c r="J4" s="3"/>
      <c r="K4" s="3"/>
      <c r="L4" s="3"/>
      <c r="M4" s="33"/>
      <c r="N4" s="72"/>
    </row>
    <row r="5" spans="2:21" ht="20.100000000000001" customHeight="1" x14ac:dyDescent="0.3">
      <c r="B5" s="31" t="s">
        <v>651</v>
      </c>
      <c r="C5" s="30"/>
      <c r="D5" s="30"/>
      <c r="E5" s="32"/>
      <c r="F5" s="30"/>
      <c r="G5" s="29"/>
      <c r="H5" s="1052" t="s">
        <v>8</v>
      </c>
      <c r="I5" s="1053"/>
      <c r="J5" s="1053"/>
      <c r="K5" s="1053"/>
      <c r="L5" s="37"/>
      <c r="M5" s="36"/>
      <c r="N5" s="71"/>
    </row>
    <row r="6" spans="2:21" ht="20.100000000000001" customHeight="1" x14ac:dyDescent="0.3">
      <c r="B6" s="31" t="s">
        <v>608</v>
      </c>
      <c r="C6" s="32"/>
      <c r="D6" s="32"/>
      <c r="E6" s="32"/>
      <c r="F6" s="30"/>
      <c r="G6" s="29"/>
      <c r="H6" s="233" t="s">
        <v>7</v>
      </c>
      <c r="I6" s="37"/>
      <c r="J6" s="37"/>
      <c r="K6" s="37"/>
      <c r="L6" s="37"/>
      <c r="M6" s="36"/>
      <c r="N6" s="71"/>
    </row>
    <row r="7" spans="2:21" ht="20.100000000000001" customHeight="1" x14ac:dyDescent="0.3">
      <c r="B7" s="31"/>
      <c r="C7" s="26"/>
      <c r="D7" s="26"/>
      <c r="E7" s="26"/>
      <c r="F7" s="26"/>
      <c r="G7" s="25"/>
      <c r="H7" s="35" t="s">
        <v>6</v>
      </c>
      <c r="I7" s="3"/>
      <c r="J7" s="2" t="s">
        <v>5</v>
      </c>
      <c r="K7" s="34"/>
      <c r="L7" s="3"/>
      <c r="M7" s="33"/>
      <c r="N7" s="72"/>
    </row>
    <row r="8" spans="2:21" ht="20.100000000000001" customHeight="1" x14ac:dyDescent="0.3">
      <c r="B8" s="35" t="s">
        <v>4</v>
      </c>
      <c r="C8" s="34"/>
      <c r="D8" s="34"/>
      <c r="E8" s="34"/>
      <c r="F8" s="3"/>
      <c r="G8" s="33"/>
      <c r="H8" s="35"/>
      <c r="I8" s="3"/>
      <c r="J8" s="34"/>
      <c r="K8" s="34"/>
      <c r="L8" s="3"/>
      <c r="M8" s="33"/>
      <c r="N8" s="72"/>
    </row>
    <row r="9" spans="2:21" ht="20.100000000000001" customHeight="1" x14ac:dyDescent="0.3">
      <c r="B9" s="31" t="s">
        <v>120</v>
      </c>
      <c r="C9" s="32"/>
      <c r="D9" s="32"/>
      <c r="E9" s="32"/>
      <c r="F9" s="32"/>
      <c r="G9" s="29"/>
      <c r="H9" s="31"/>
      <c r="I9" s="30"/>
      <c r="J9" s="32"/>
      <c r="K9" s="32"/>
      <c r="L9" s="30"/>
      <c r="M9" s="29"/>
      <c r="N9" s="73"/>
    </row>
    <row r="10" spans="2:21" ht="20.100000000000001" customHeight="1" x14ac:dyDescent="0.3">
      <c r="B10" s="31" t="s">
        <v>574</v>
      </c>
      <c r="C10" s="32"/>
      <c r="D10" s="32"/>
      <c r="E10" s="32"/>
      <c r="F10" s="32"/>
      <c r="G10" s="29"/>
      <c r="H10" s="31"/>
      <c r="I10" s="30"/>
      <c r="J10" s="32"/>
      <c r="K10" s="32"/>
      <c r="L10" s="30"/>
      <c r="M10" s="29"/>
      <c r="N10" s="73"/>
      <c r="Q10" s="198" t="s">
        <v>540</v>
      </c>
    </row>
    <row r="11" spans="2:21" ht="20.100000000000001" customHeight="1" x14ac:dyDescent="0.3">
      <c r="B11" s="27" t="s">
        <v>16</v>
      </c>
      <c r="C11" s="28"/>
      <c r="D11" s="28"/>
      <c r="E11" s="28"/>
      <c r="F11" s="26"/>
      <c r="G11" s="25"/>
      <c r="H11" s="27"/>
      <c r="I11" s="26"/>
      <c r="J11" s="26"/>
      <c r="K11" s="26"/>
      <c r="L11" s="26"/>
      <c r="M11" s="25"/>
      <c r="N11" s="74"/>
    </row>
    <row r="12" spans="2:21" ht="20.100000000000001" customHeight="1" x14ac:dyDescent="0.3">
      <c r="B12" s="235" t="s">
        <v>2</v>
      </c>
      <c r="C12" s="1054" t="s">
        <v>3</v>
      </c>
      <c r="D12" s="1055"/>
      <c r="E12" s="1055"/>
      <c r="F12" s="1055"/>
      <c r="G12" s="1055"/>
      <c r="H12" s="1055"/>
      <c r="I12" s="1055"/>
      <c r="J12" s="1055"/>
      <c r="K12" s="1055"/>
      <c r="L12" s="235" t="s">
        <v>1</v>
      </c>
      <c r="M12" s="235" t="s">
        <v>0</v>
      </c>
      <c r="N12" s="75" t="s">
        <v>97</v>
      </c>
      <c r="P12" s="1" t="s">
        <v>427</v>
      </c>
      <c r="R12" s="184" t="s">
        <v>523</v>
      </c>
      <c r="S12" s="184" t="s">
        <v>525</v>
      </c>
      <c r="T12" s="184" t="s">
        <v>534</v>
      </c>
      <c r="U12" s="184" t="s">
        <v>535</v>
      </c>
    </row>
    <row r="13" spans="2:21" s="24" customFormat="1" ht="20.100000000000001" customHeight="1" x14ac:dyDescent="0.3">
      <c r="B13" s="58">
        <v>1</v>
      </c>
      <c r="C13" s="1056" t="s">
        <v>503</v>
      </c>
      <c r="D13" s="1056"/>
      <c r="E13" s="1056"/>
      <c r="F13" s="1056"/>
      <c r="G13" s="1056"/>
      <c r="H13" s="1056"/>
      <c r="I13" s="1056"/>
      <c r="J13" s="1056"/>
      <c r="K13" s="1056"/>
      <c r="L13" s="59"/>
      <c r="M13" s="59"/>
      <c r="N13" s="76"/>
      <c r="R13" s="185"/>
      <c r="S13" s="185"/>
      <c r="T13" s="180"/>
      <c r="U13" s="180"/>
    </row>
    <row r="14" spans="2:21" s="12" customFormat="1" ht="20.100000000000001" customHeight="1" x14ac:dyDescent="0.3">
      <c r="B14" s="178"/>
      <c r="C14" s="1075" t="s">
        <v>437</v>
      </c>
      <c r="D14" s="1076"/>
      <c r="E14" s="1076"/>
      <c r="F14" s="1076"/>
      <c r="G14" s="1076"/>
      <c r="H14" s="1076"/>
      <c r="I14" s="1076"/>
      <c r="J14" s="1076"/>
      <c r="K14" s="1076"/>
      <c r="L14" s="96"/>
      <c r="M14" s="96" t="s">
        <v>18</v>
      </c>
      <c r="N14" s="96" t="s">
        <v>98</v>
      </c>
      <c r="R14" s="186"/>
      <c r="S14" s="186"/>
      <c r="T14" s="181"/>
      <c r="U14" s="181"/>
    </row>
    <row r="15" spans="2:21" s="12" customFormat="1" ht="20.100000000000001" customHeight="1" x14ac:dyDescent="0.3">
      <c r="B15" s="178"/>
      <c r="C15" s="1075" t="s">
        <v>438</v>
      </c>
      <c r="D15" s="1076"/>
      <c r="E15" s="1076"/>
      <c r="F15" s="1076"/>
      <c r="G15" s="1076"/>
      <c r="H15" s="1076"/>
      <c r="I15" s="1076"/>
      <c r="J15" s="1076"/>
      <c r="K15" s="1076"/>
      <c r="L15" s="96">
        <v>44974</v>
      </c>
      <c r="M15" s="96" t="s">
        <v>18</v>
      </c>
      <c r="N15" s="96" t="s">
        <v>98</v>
      </c>
      <c r="R15" s="186"/>
      <c r="S15" s="186"/>
      <c r="T15" s="181"/>
      <c r="U15" s="181"/>
    </row>
    <row r="16" spans="2:21" s="12" customFormat="1" ht="20.100000000000001" customHeight="1" x14ac:dyDescent="0.3">
      <c r="B16" s="178"/>
      <c r="C16" s="1073" t="s">
        <v>439</v>
      </c>
      <c r="D16" s="1074"/>
      <c r="E16" s="1074"/>
      <c r="F16" s="1074"/>
      <c r="G16" s="1074"/>
      <c r="H16" s="1074"/>
      <c r="I16" s="1074"/>
      <c r="J16" s="1074"/>
      <c r="K16" s="1074"/>
      <c r="L16" s="104">
        <v>44999</v>
      </c>
      <c r="M16" s="104" t="s">
        <v>29</v>
      </c>
      <c r="N16" s="104" t="s">
        <v>98</v>
      </c>
      <c r="R16" s="186"/>
      <c r="S16" s="186"/>
      <c r="T16" s="181"/>
      <c r="U16" s="181"/>
    </row>
    <row r="17" spans="2:24" s="12" customFormat="1" ht="20.100000000000001" customHeight="1" x14ac:dyDescent="0.3">
      <c r="B17" s="178"/>
      <c r="C17" s="1073" t="s">
        <v>491</v>
      </c>
      <c r="D17" s="1074"/>
      <c r="E17" s="1074"/>
      <c r="F17" s="1074"/>
      <c r="G17" s="1074"/>
      <c r="H17" s="1074"/>
      <c r="I17" s="1074"/>
      <c r="J17" s="1074"/>
      <c r="K17" s="1074"/>
      <c r="L17" s="104">
        <v>45027</v>
      </c>
      <c r="M17" s="104" t="s">
        <v>29</v>
      </c>
      <c r="N17" s="104" t="s">
        <v>98</v>
      </c>
      <c r="R17" s="186"/>
      <c r="S17" s="186"/>
      <c r="T17" s="181"/>
      <c r="U17" s="181"/>
    </row>
    <row r="18" spans="2:24" s="12" customFormat="1" ht="50.25" customHeight="1" x14ac:dyDescent="0.3">
      <c r="B18" s="178"/>
      <c r="C18" s="1104" t="s">
        <v>501</v>
      </c>
      <c r="D18" s="1088"/>
      <c r="E18" s="1088"/>
      <c r="F18" s="1088"/>
      <c r="G18" s="1088"/>
      <c r="H18" s="1088"/>
      <c r="I18" s="1088"/>
      <c r="J18" s="1088"/>
      <c r="K18" s="1088"/>
      <c r="L18" s="124">
        <v>45034</v>
      </c>
      <c r="M18" s="124" t="s">
        <v>29</v>
      </c>
      <c r="N18" s="207" t="s">
        <v>598</v>
      </c>
      <c r="P18" s="171"/>
      <c r="Q18" s="171"/>
      <c r="R18" s="186"/>
      <c r="S18" s="186"/>
      <c r="T18" s="181"/>
      <c r="U18" s="181"/>
      <c r="X18" s="50"/>
    </row>
    <row r="19" spans="2:24" s="12" customFormat="1" ht="45.75" customHeight="1" x14ac:dyDescent="0.3">
      <c r="B19" s="178"/>
      <c r="C19" s="1152" t="s">
        <v>672</v>
      </c>
      <c r="D19" s="1084"/>
      <c r="E19" s="1084"/>
      <c r="F19" s="1084"/>
      <c r="G19" s="1084"/>
      <c r="H19" s="1084"/>
      <c r="I19" s="1084"/>
      <c r="J19" s="1084"/>
      <c r="K19" s="1084"/>
      <c r="L19" s="127">
        <v>45041</v>
      </c>
      <c r="M19" s="127" t="s">
        <v>29</v>
      </c>
      <c r="N19" s="246" t="s">
        <v>638</v>
      </c>
      <c r="P19" s="174" t="s">
        <v>637</v>
      </c>
      <c r="Q19" s="171"/>
      <c r="R19" s="186"/>
      <c r="S19" s="186"/>
      <c r="T19" s="181"/>
      <c r="U19" s="181"/>
      <c r="X19" s="50"/>
    </row>
    <row r="20" spans="2:24" s="12" customFormat="1" ht="84.75" customHeight="1" x14ac:dyDescent="0.3">
      <c r="B20" s="178"/>
      <c r="C20" s="1152" t="s">
        <v>633</v>
      </c>
      <c r="D20" s="1084"/>
      <c r="E20" s="1084"/>
      <c r="F20" s="1084"/>
      <c r="G20" s="1084"/>
      <c r="H20" s="1084"/>
      <c r="I20" s="1084"/>
      <c r="J20" s="1084"/>
      <c r="K20" s="1084"/>
      <c r="L20" s="127">
        <v>45041</v>
      </c>
      <c r="M20" s="127" t="s">
        <v>29</v>
      </c>
      <c r="N20" s="224" t="s">
        <v>634</v>
      </c>
      <c r="P20" s="174" t="s">
        <v>636</v>
      </c>
      <c r="Q20" s="171"/>
      <c r="R20" s="186"/>
      <c r="S20" s="186"/>
      <c r="T20" s="181"/>
      <c r="U20" s="181"/>
      <c r="X20" s="50"/>
    </row>
    <row r="21" spans="2:24" s="12" customFormat="1" ht="87" customHeight="1" x14ac:dyDescent="0.3">
      <c r="B21" s="178"/>
      <c r="C21" s="1126" t="s">
        <v>683</v>
      </c>
      <c r="D21" s="1127"/>
      <c r="E21" s="1127"/>
      <c r="F21" s="1127"/>
      <c r="G21" s="1127"/>
      <c r="H21" s="1127"/>
      <c r="I21" s="1127"/>
      <c r="J21" s="1127"/>
      <c r="K21" s="1128"/>
      <c r="L21" s="208" t="s">
        <v>664</v>
      </c>
      <c r="M21" s="208" t="s">
        <v>29</v>
      </c>
      <c r="N21" s="211"/>
      <c r="P21" s="174"/>
      <c r="Q21" s="171"/>
      <c r="R21" s="186"/>
      <c r="S21" s="186"/>
      <c r="T21" s="181"/>
      <c r="U21" s="181"/>
      <c r="X21" s="50"/>
    </row>
    <row r="22" spans="2:24" s="12" customFormat="1" ht="20.100000000000001" customHeight="1" x14ac:dyDescent="0.3">
      <c r="B22" s="178"/>
      <c r="C22" s="1075" t="s">
        <v>238</v>
      </c>
      <c r="D22" s="1076"/>
      <c r="E22" s="1076"/>
      <c r="F22" s="1076"/>
      <c r="G22" s="1076"/>
      <c r="H22" s="1076"/>
      <c r="I22" s="1076"/>
      <c r="J22" s="1076"/>
      <c r="K22" s="1076"/>
      <c r="L22" s="96">
        <v>45013</v>
      </c>
      <c r="M22" s="96" t="s">
        <v>29</v>
      </c>
      <c r="N22" s="96" t="s">
        <v>432</v>
      </c>
      <c r="R22" s="186"/>
      <c r="S22" s="186"/>
      <c r="T22" s="181"/>
      <c r="U22" s="181"/>
    </row>
    <row r="23" spans="2:24" s="12" customFormat="1" ht="19.5" customHeight="1" x14ac:dyDescent="0.3">
      <c r="B23" s="178"/>
      <c r="C23" s="1075" t="s">
        <v>426</v>
      </c>
      <c r="D23" s="1076"/>
      <c r="E23" s="1076"/>
      <c r="F23" s="1076"/>
      <c r="G23" s="1076"/>
      <c r="H23" s="1076"/>
      <c r="I23" s="1076"/>
      <c r="J23" s="1076"/>
      <c r="K23" s="1076"/>
      <c r="L23" s="96">
        <v>45020</v>
      </c>
      <c r="M23" s="96" t="s">
        <v>18</v>
      </c>
      <c r="N23" s="96" t="s">
        <v>433</v>
      </c>
      <c r="R23" s="186"/>
      <c r="S23" s="186"/>
      <c r="T23" s="181"/>
      <c r="U23" s="181"/>
    </row>
    <row r="24" spans="2:24" s="12" customFormat="1" ht="20.100000000000001" customHeight="1" x14ac:dyDescent="0.3">
      <c r="B24" s="178"/>
      <c r="C24" s="1116" t="s">
        <v>430</v>
      </c>
      <c r="D24" s="1109"/>
      <c r="E24" s="1109"/>
      <c r="F24" s="1109"/>
      <c r="G24" s="1109"/>
      <c r="H24" s="1109"/>
      <c r="I24" s="1109"/>
      <c r="J24" s="1109"/>
      <c r="K24" s="1110"/>
      <c r="L24" s="104" t="s">
        <v>431</v>
      </c>
      <c r="M24" s="104" t="s">
        <v>18</v>
      </c>
      <c r="N24" s="104"/>
      <c r="P24" s="171"/>
      <c r="Q24" s="171"/>
      <c r="R24" s="186"/>
      <c r="S24" s="186"/>
      <c r="T24" s="181"/>
      <c r="U24" s="181"/>
    </row>
    <row r="25" spans="2:24" s="12" customFormat="1" ht="20.100000000000001" customHeight="1" x14ac:dyDescent="0.3">
      <c r="B25" s="178"/>
      <c r="C25" s="1073" t="s">
        <v>440</v>
      </c>
      <c r="D25" s="1074"/>
      <c r="E25" s="1074"/>
      <c r="F25" s="1074"/>
      <c r="G25" s="1074"/>
      <c r="H25" s="1074"/>
      <c r="I25" s="1074"/>
      <c r="J25" s="1074"/>
      <c r="K25" s="1074"/>
      <c r="L25" s="104">
        <v>44999</v>
      </c>
      <c r="M25" s="104" t="s">
        <v>29</v>
      </c>
      <c r="N25" s="163"/>
      <c r="R25" s="186"/>
      <c r="S25" s="186"/>
      <c r="T25" s="181"/>
      <c r="U25" s="181"/>
    </row>
    <row r="26" spans="2:24" s="12" customFormat="1" ht="20.100000000000001" customHeight="1" x14ac:dyDescent="0.3">
      <c r="B26" s="179"/>
      <c r="C26" s="1087" t="s">
        <v>226</v>
      </c>
      <c r="D26" s="1088"/>
      <c r="E26" s="1088"/>
      <c r="F26" s="1088"/>
      <c r="G26" s="1088"/>
      <c r="H26" s="1088"/>
      <c r="I26" s="1088"/>
      <c r="J26" s="1088"/>
      <c r="K26" s="1088"/>
      <c r="L26" s="96">
        <v>45006</v>
      </c>
      <c r="M26" s="124" t="s">
        <v>29</v>
      </c>
      <c r="N26" s="124" t="s">
        <v>98</v>
      </c>
      <c r="R26" s="186"/>
      <c r="S26" s="186"/>
      <c r="T26" s="181"/>
      <c r="U26" s="181"/>
    </row>
    <row r="27" spans="2:24" s="12" customFormat="1" ht="19.5" customHeight="1" x14ac:dyDescent="0.3">
      <c r="B27" s="178"/>
      <c r="C27" s="1116" t="s">
        <v>434</v>
      </c>
      <c r="D27" s="1109"/>
      <c r="E27" s="1109"/>
      <c r="F27" s="1109"/>
      <c r="G27" s="1109"/>
      <c r="H27" s="1109"/>
      <c r="I27" s="1109"/>
      <c r="J27" s="1109"/>
      <c r="K27" s="1110"/>
      <c r="L27" s="104" t="s">
        <v>431</v>
      </c>
      <c r="M27" s="104" t="s">
        <v>29</v>
      </c>
      <c r="N27" s="104"/>
      <c r="R27" s="186"/>
      <c r="S27" s="186"/>
      <c r="T27" s="181"/>
      <c r="U27" s="181"/>
    </row>
    <row r="28" spans="2:24" s="12" customFormat="1" ht="20.100000000000001" customHeight="1" x14ac:dyDescent="0.3">
      <c r="B28" s="178"/>
      <c r="C28" s="1116" t="s">
        <v>429</v>
      </c>
      <c r="D28" s="1109"/>
      <c r="E28" s="1109"/>
      <c r="F28" s="1109"/>
      <c r="G28" s="1109"/>
      <c r="H28" s="1109"/>
      <c r="I28" s="1109"/>
      <c r="J28" s="1109"/>
      <c r="K28" s="1110"/>
      <c r="L28" s="104" t="s">
        <v>431</v>
      </c>
      <c r="M28" s="104" t="s">
        <v>29</v>
      </c>
      <c r="N28" s="104"/>
      <c r="R28" s="186"/>
      <c r="S28" s="186"/>
      <c r="T28" s="181"/>
      <c r="U28" s="181"/>
    </row>
    <row r="29" spans="2:24" s="12" customFormat="1" ht="45" customHeight="1" x14ac:dyDescent="0.3">
      <c r="B29" s="178"/>
      <c r="C29" s="1130" t="s">
        <v>675</v>
      </c>
      <c r="D29" s="1134"/>
      <c r="E29" s="1134"/>
      <c r="F29" s="1134"/>
      <c r="G29" s="1134"/>
      <c r="H29" s="1134"/>
      <c r="I29" s="1134"/>
      <c r="J29" s="1134"/>
      <c r="K29" s="1134"/>
      <c r="L29" s="208">
        <v>45044</v>
      </c>
      <c r="M29" s="208" t="s">
        <v>18</v>
      </c>
      <c r="N29" s="209" t="s">
        <v>428</v>
      </c>
      <c r="R29" s="186"/>
      <c r="S29" s="186"/>
      <c r="T29" s="181"/>
      <c r="U29" s="181"/>
    </row>
    <row r="30" spans="2:24" s="119" customFormat="1" ht="57.75" customHeight="1" x14ac:dyDescent="0.3">
      <c r="B30" s="178"/>
      <c r="C30" s="1104" t="s">
        <v>514</v>
      </c>
      <c r="D30" s="1088"/>
      <c r="E30" s="1088"/>
      <c r="F30" s="1088"/>
      <c r="G30" s="1088"/>
      <c r="H30" s="1088"/>
      <c r="I30" s="1088"/>
      <c r="J30" s="1088"/>
      <c r="K30" s="1088"/>
      <c r="L30" s="96" t="s">
        <v>504</v>
      </c>
      <c r="M30" s="124" t="s">
        <v>18</v>
      </c>
      <c r="N30" s="207" t="s">
        <v>568</v>
      </c>
      <c r="P30" s="172"/>
      <c r="Q30" s="172"/>
      <c r="R30" s="187" t="s">
        <v>528</v>
      </c>
      <c r="S30" s="187" t="s">
        <v>526</v>
      </c>
      <c r="T30" s="191" t="s">
        <v>538</v>
      </c>
      <c r="U30" s="237">
        <v>45006</v>
      </c>
      <c r="X30" s="6"/>
    </row>
    <row r="31" spans="2:24" s="119" customFormat="1" ht="66" customHeight="1" x14ac:dyDescent="0.3">
      <c r="B31" s="178"/>
      <c r="C31" s="1104" t="s">
        <v>681</v>
      </c>
      <c r="D31" s="1088"/>
      <c r="E31" s="1088"/>
      <c r="F31" s="1088"/>
      <c r="G31" s="1088"/>
      <c r="H31" s="1088"/>
      <c r="I31" s="1088"/>
      <c r="J31" s="1088"/>
      <c r="K31" s="1088"/>
      <c r="L31" s="124">
        <v>45034</v>
      </c>
      <c r="M31" s="124" t="s">
        <v>18</v>
      </c>
      <c r="N31" s="207" t="s">
        <v>598</v>
      </c>
      <c r="P31" s="172"/>
      <c r="Q31" s="172"/>
      <c r="R31" s="187"/>
      <c r="S31" s="187"/>
      <c r="T31" s="193"/>
      <c r="U31" s="193"/>
    </row>
    <row r="32" spans="2:24" s="12" customFormat="1" ht="68.25" customHeight="1" x14ac:dyDescent="0.3">
      <c r="B32" s="178"/>
      <c r="C32" s="1126" t="s">
        <v>682</v>
      </c>
      <c r="D32" s="1127"/>
      <c r="E32" s="1127"/>
      <c r="F32" s="1127"/>
      <c r="G32" s="1127"/>
      <c r="H32" s="1127"/>
      <c r="I32" s="1127"/>
      <c r="J32" s="1127"/>
      <c r="K32" s="1128"/>
      <c r="L32" s="208" t="s">
        <v>666</v>
      </c>
      <c r="M32" s="208" t="s">
        <v>29</v>
      </c>
      <c r="N32" s="211"/>
      <c r="P32" s="174"/>
      <c r="Q32" s="171"/>
      <c r="R32" s="186"/>
      <c r="S32" s="186"/>
      <c r="T32" s="181"/>
      <c r="U32" s="181"/>
      <c r="X32" s="50"/>
    </row>
    <row r="33" spans="2:21" s="12" customFormat="1" ht="20.100000000000001" customHeight="1" x14ac:dyDescent="0.3">
      <c r="B33" s="61"/>
      <c r="C33" s="1057"/>
      <c r="D33" s="1058"/>
      <c r="E33" s="1058"/>
      <c r="F33" s="1058"/>
      <c r="G33" s="1058"/>
      <c r="H33" s="1058"/>
      <c r="I33" s="1058"/>
      <c r="J33" s="1058"/>
      <c r="K33" s="1058"/>
      <c r="L33" s="59"/>
      <c r="M33" s="59"/>
      <c r="N33" s="59"/>
      <c r="R33" s="186"/>
      <c r="S33" s="186"/>
      <c r="T33" s="181"/>
      <c r="U33" s="181"/>
    </row>
    <row r="34" spans="2:21" s="12" customFormat="1" ht="20.100000000000001" customHeight="1" x14ac:dyDescent="0.3">
      <c r="B34" s="58">
        <v>2</v>
      </c>
      <c r="C34" s="1056" t="s">
        <v>21</v>
      </c>
      <c r="D34" s="1056"/>
      <c r="E34" s="1056"/>
      <c r="F34" s="1056"/>
      <c r="G34" s="1056"/>
      <c r="H34" s="1056"/>
      <c r="I34" s="1056"/>
      <c r="J34" s="1056"/>
      <c r="K34" s="1056"/>
      <c r="L34" s="62"/>
      <c r="M34" s="62"/>
      <c r="N34" s="62"/>
      <c r="R34" s="186"/>
      <c r="S34" s="186"/>
      <c r="T34" s="181"/>
      <c r="U34" s="181"/>
    </row>
    <row r="35" spans="2:21" s="12" customFormat="1" ht="20.100000000000001" customHeight="1" x14ac:dyDescent="0.3">
      <c r="B35" s="63"/>
      <c r="C35" s="1073" t="s">
        <v>441</v>
      </c>
      <c r="D35" s="1074"/>
      <c r="E35" s="1074"/>
      <c r="F35" s="1074"/>
      <c r="G35" s="1074"/>
      <c r="H35" s="1074"/>
      <c r="I35" s="1074"/>
      <c r="J35" s="1074"/>
      <c r="K35" s="1074"/>
      <c r="L35" s="161" t="s">
        <v>431</v>
      </c>
      <c r="M35" s="99" t="s">
        <v>18</v>
      </c>
      <c r="N35" s="99" t="s">
        <v>98</v>
      </c>
      <c r="R35" s="186"/>
      <c r="S35" s="186"/>
      <c r="T35" s="181"/>
      <c r="U35" s="181"/>
    </row>
    <row r="36" spans="2:21" s="12" customFormat="1" ht="36" customHeight="1" x14ac:dyDescent="0.3">
      <c r="B36" s="64"/>
      <c r="C36" s="1073" t="s">
        <v>23</v>
      </c>
      <c r="D36" s="1074"/>
      <c r="E36" s="1074"/>
      <c r="F36" s="1074"/>
      <c r="G36" s="1074"/>
      <c r="H36" s="1074"/>
      <c r="I36" s="1074"/>
      <c r="J36" s="1074"/>
      <c r="K36" s="1074"/>
      <c r="L36" s="161"/>
      <c r="M36" s="99" t="s">
        <v>24</v>
      </c>
      <c r="N36" s="156" t="s">
        <v>436</v>
      </c>
      <c r="R36" s="186"/>
      <c r="S36" s="186"/>
      <c r="T36" s="181"/>
      <c r="U36" s="181"/>
    </row>
    <row r="37" spans="2:21" s="12" customFormat="1" ht="42" customHeight="1" x14ac:dyDescent="0.3">
      <c r="B37" s="60"/>
      <c r="C37" s="1137" t="s">
        <v>463</v>
      </c>
      <c r="D37" s="1138"/>
      <c r="E37" s="1138"/>
      <c r="F37" s="1138"/>
      <c r="G37" s="1138"/>
      <c r="H37" s="1138"/>
      <c r="I37" s="1138"/>
      <c r="J37" s="1138"/>
      <c r="K37" s="1139"/>
      <c r="L37" s="210">
        <v>45048</v>
      </c>
      <c r="M37" s="216" t="s">
        <v>24</v>
      </c>
      <c r="N37" s="217"/>
      <c r="R37" s="186" t="s">
        <v>529</v>
      </c>
      <c r="S37" s="186" t="s">
        <v>530</v>
      </c>
      <c r="T37" s="189" t="s">
        <v>531</v>
      </c>
      <c r="U37" s="190">
        <v>45006</v>
      </c>
    </row>
    <row r="38" spans="2:21" s="6" customFormat="1" ht="21.75" customHeight="1" x14ac:dyDescent="0.3">
      <c r="B38" s="67"/>
      <c r="C38" s="1094" t="s">
        <v>505</v>
      </c>
      <c r="D38" s="1074"/>
      <c r="E38" s="1074"/>
      <c r="F38" s="1074"/>
      <c r="G38" s="1074"/>
      <c r="H38" s="1074"/>
      <c r="I38" s="1074"/>
      <c r="J38" s="1074"/>
      <c r="K38" s="1074"/>
      <c r="L38" s="164"/>
      <c r="M38" s="99" t="s">
        <v>31</v>
      </c>
      <c r="N38" s="99" t="s">
        <v>100</v>
      </c>
      <c r="P38" s="173"/>
      <c r="Q38" s="173"/>
      <c r="R38" s="187"/>
      <c r="S38" s="187"/>
      <c r="T38" s="182"/>
      <c r="U38" s="182"/>
    </row>
    <row r="39" spans="2:21" s="6" customFormat="1" ht="20.100000000000001" customHeight="1" x14ac:dyDescent="0.3">
      <c r="B39" s="63"/>
      <c r="C39" s="1073" t="s">
        <v>442</v>
      </c>
      <c r="D39" s="1074"/>
      <c r="E39" s="1074"/>
      <c r="F39" s="1074"/>
      <c r="G39" s="1074"/>
      <c r="H39" s="1074"/>
      <c r="I39" s="1074"/>
      <c r="J39" s="1074"/>
      <c r="K39" s="1074"/>
      <c r="L39" s="103"/>
      <c r="M39" s="99" t="s">
        <v>41</v>
      </c>
      <c r="N39" s="99" t="s">
        <v>101</v>
      </c>
      <c r="R39" s="187"/>
      <c r="S39" s="187"/>
      <c r="T39" s="182"/>
      <c r="U39" s="182"/>
    </row>
    <row r="40" spans="2:21" s="6" customFormat="1" ht="39" customHeight="1" x14ac:dyDescent="0.3">
      <c r="B40" s="63"/>
      <c r="C40" s="1108" t="s">
        <v>599</v>
      </c>
      <c r="D40" s="1147"/>
      <c r="E40" s="1147"/>
      <c r="F40" s="1147"/>
      <c r="G40" s="1147"/>
      <c r="H40" s="1147"/>
      <c r="I40" s="1147"/>
      <c r="J40" s="1147"/>
      <c r="K40" s="1148"/>
      <c r="L40" s="104">
        <v>45034</v>
      </c>
      <c r="M40" s="139" t="s">
        <v>590</v>
      </c>
      <c r="N40" s="164" t="s">
        <v>597</v>
      </c>
      <c r="P40" s="6" t="s">
        <v>611</v>
      </c>
      <c r="R40" s="187"/>
      <c r="S40" s="187"/>
      <c r="T40" s="182"/>
      <c r="U40" s="182"/>
    </row>
    <row r="41" spans="2:21" s="6" customFormat="1" ht="33.75" customHeight="1" x14ac:dyDescent="0.3">
      <c r="B41" s="63"/>
      <c r="C41" s="1126" t="s">
        <v>684</v>
      </c>
      <c r="D41" s="1127"/>
      <c r="E41" s="1127"/>
      <c r="F41" s="1127"/>
      <c r="G41" s="1127"/>
      <c r="H41" s="1127"/>
      <c r="I41" s="1127"/>
      <c r="J41" s="1127"/>
      <c r="K41" s="1128"/>
      <c r="L41" s="208" t="s">
        <v>677</v>
      </c>
      <c r="M41" s="211" t="s">
        <v>590</v>
      </c>
      <c r="N41" s="223"/>
      <c r="R41" s="187"/>
      <c r="S41" s="187"/>
      <c r="T41" s="182"/>
      <c r="U41" s="182"/>
    </row>
    <row r="42" spans="2:21" s="6" customFormat="1" ht="31.5" customHeight="1" x14ac:dyDescent="0.3">
      <c r="B42" s="63"/>
      <c r="C42" s="1126" t="s">
        <v>685</v>
      </c>
      <c r="D42" s="1127"/>
      <c r="E42" s="1127"/>
      <c r="F42" s="1127"/>
      <c r="G42" s="1127"/>
      <c r="H42" s="1127"/>
      <c r="I42" s="1127"/>
      <c r="J42" s="1127"/>
      <c r="K42" s="1128"/>
      <c r="L42" s="208" t="s">
        <v>666</v>
      </c>
      <c r="M42" s="208" t="s">
        <v>24</v>
      </c>
      <c r="N42" s="243" t="s">
        <v>676</v>
      </c>
      <c r="P42" s="6" t="s">
        <v>632</v>
      </c>
      <c r="R42" s="187"/>
      <c r="S42" s="187"/>
      <c r="T42" s="182"/>
      <c r="U42" s="182"/>
    </row>
    <row r="43" spans="2:21" s="12" customFormat="1" ht="20.100000000000001" customHeight="1" x14ac:dyDescent="0.3">
      <c r="B43" s="63"/>
      <c r="C43" s="1057"/>
      <c r="D43" s="1058"/>
      <c r="E43" s="1058"/>
      <c r="F43" s="1058"/>
      <c r="G43" s="1058"/>
      <c r="H43" s="1058"/>
      <c r="I43" s="1058"/>
      <c r="J43" s="1058"/>
      <c r="K43" s="1058"/>
      <c r="L43" s="62"/>
      <c r="M43" s="62"/>
      <c r="N43" s="62"/>
      <c r="R43" s="186"/>
      <c r="S43" s="186"/>
      <c r="T43" s="181"/>
      <c r="U43" s="181"/>
    </row>
    <row r="44" spans="2:21" s="12" customFormat="1" ht="20.100000000000001" customHeight="1" x14ac:dyDescent="0.3">
      <c r="B44" s="58">
        <v>3</v>
      </c>
      <c r="C44" s="1056" t="s">
        <v>32</v>
      </c>
      <c r="D44" s="1056"/>
      <c r="E44" s="1056"/>
      <c r="F44" s="1056"/>
      <c r="G44" s="1056"/>
      <c r="H44" s="1056"/>
      <c r="I44" s="1056"/>
      <c r="J44" s="1056"/>
      <c r="K44" s="1056"/>
      <c r="L44" s="62"/>
      <c r="M44" s="62"/>
      <c r="N44" s="62"/>
      <c r="R44" s="186"/>
      <c r="S44" s="186"/>
      <c r="T44" s="181"/>
      <c r="U44" s="181"/>
    </row>
    <row r="45" spans="2:21" s="12" customFormat="1" ht="20.100000000000001" customHeight="1" x14ac:dyDescent="0.3">
      <c r="B45" s="160"/>
      <c r="C45" s="1073" t="s">
        <v>443</v>
      </c>
      <c r="D45" s="1074"/>
      <c r="E45" s="1074"/>
      <c r="F45" s="1074"/>
      <c r="G45" s="1074"/>
      <c r="H45" s="1074"/>
      <c r="I45" s="1074"/>
      <c r="J45" s="1074"/>
      <c r="K45" s="1074"/>
      <c r="L45" s="99"/>
      <c r="M45" s="99"/>
      <c r="N45" s="99" t="s">
        <v>98</v>
      </c>
      <c r="R45" s="186"/>
      <c r="S45" s="186"/>
      <c r="T45" s="181"/>
      <c r="U45" s="181"/>
    </row>
    <row r="46" spans="2:21" s="12" customFormat="1" ht="20.100000000000001" customHeight="1" x14ac:dyDescent="0.3">
      <c r="B46" s="160"/>
      <c r="C46" s="1073" t="s">
        <v>34</v>
      </c>
      <c r="D46" s="1074"/>
      <c r="E46" s="1074"/>
      <c r="F46" s="1074"/>
      <c r="G46" s="1074"/>
      <c r="H46" s="1074"/>
      <c r="I46" s="1074"/>
      <c r="J46" s="1074"/>
      <c r="K46" s="1074"/>
      <c r="L46" s="104">
        <v>44978</v>
      </c>
      <c r="M46" s="99" t="s">
        <v>24</v>
      </c>
      <c r="N46" s="99" t="s">
        <v>462</v>
      </c>
      <c r="R46" s="186"/>
      <c r="S46" s="186"/>
      <c r="T46" s="181"/>
      <c r="U46" s="181"/>
    </row>
    <row r="47" spans="2:21" s="89" customFormat="1" ht="20.100000000000001" customHeight="1" x14ac:dyDescent="0.3">
      <c r="B47" s="160"/>
      <c r="C47" s="1073" t="s">
        <v>114</v>
      </c>
      <c r="D47" s="1074"/>
      <c r="E47" s="1074"/>
      <c r="F47" s="1074"/>
      <c r="G47" s="1074"/>
      <c r="H47" s="1074"/>
      <c r="I47" s="1074"/>
      <c r="J47" s="1074"/>
      <c r="K47" s="1074"/>
      <c r="L47" s="104"/>
      <c r="M47" s="99" t="s">
        <v>24</v>
      </c>
      <c r="N47" s="99" t="s">
        <v>98</v>
      </c>
      <c r="P47" s="12"/>
      <c r="Q47" s="12"/>
      <c r="R47" s="186"/>
      <c r="S47" s="186"/>
      <c r="T47" s="194"/>
      <c r="U47" s="194"/>
    </row>
    <row r="48" spans="2:21" s="89" customFormat="1" ht="20.100000000000001" customHeight="1" x14ac:dyDescent="0.3">
      <c r="B48" s="160"/>
      <c r="C48" s="1073" t="s">
        <v>113</v>
      </c>
      <c r="D48" s="1074"/>
      <c r="E48" s="1074"/>
      <c r="F48" s="1074"/>
      <c r="G48" s="1074"/>
      <c r="H48" s="1074"/>
      <c r="I48" s="1074"/>
      <c r="J48" s="1074"/>
      <c r="K48" s="1074"/>
      <c r="L48" s="104">
        <v>44999</v>
      </c>
      <c r="M48" s="99" t="s">
        <v>24</v>
      </c>
      <c r="N48" s="99" t="s">
        <v>98</v>
      </c>
      <c r="P48" s="12"/>
      <c r="Q48" s="12"/>
      <c r="R48" s="186"/>
      <c r="S48" s="186"/>
      <c r="T48" s="194"/>
      <c r="U48" s="194"/>
    </row>
    <row r="49" spans="2:21" s="89" customFormat="1" ht="20.100000000000001" customHeight="1" x14ac:dyDescent="0.3">
      <c r="B49" s="160"/>
      <c r="C49" s="1073" t="s">
        <v>228</v>
      </c>
      <c r="D49" s="1074"/>
      <c r="E49" s="1074"/>
      <c r="F49" s="1074"/>
      <c r="G49" s="1074"/>
      <c r="H49" s="1074"/>
      <c r="I49" s="1074"/>
      <c r="J49" s="1074"/>
      <c r="K49" s="1074"/>
      <c r="L49" s="104">
        <v>45000</v>
      </c>
      <c r="M49" s="99" t="s">
        <v>24</v>
      </c>
      <c r="N49" s="99"/>
      <c r="P49" s="6"/>
      <c r="Q49" s="6"/>
      <c r="R49" s="186"/>
      <c r="S49" s="186"/>
      <c r="T49" s="194"/>
      <c r="U49" s="194"/>
    </row>
    <row r="50" spans="2:21" s="89" customFormat="1" ht="20.100000000000001" customHeight="1" x14ac:dyDescent="0.3">
      <c r="B50" s="160"/>
      <c r="C50" s="1073" t="s">
        <v>112</v>
      </c>
      <c r="D50" s="1074"/>
      <c r="E50" s="1074"/>
      <c r="F50" s="1074"/>
      <c r="G50" s="1074"/>
      <c r="H50" s="1074"/>
      <c r="I50" s="1074"/>
      <c r="J50" s="1074"/>
      <c r="K50" s="1074"/>
      <c r="L50" s="104"/>
      <c r="M50" s="99" t="s">
        <v>24</v>
      </c>
      <c r="N50" s="125" t="s">
        <v>121</v>
      </c>
      <c r="P50" s="12"/>
      <c r="Q50" s="12"/>
      <c r="R50" s="186"/>
      <c r="S50" s="186"/>
      <c r="T50" s="194"/>
      <c r="U50" s="194"/>
    </row>
    <row r="51" spans="2:21" s="12" customFormat="1" ht="20.100000000000001" customHeight="1" x14ac:dyDescent="0.3">
      <c r="B51" s="160"/>
      <c r="C51" s="1087" t="s">
        <v>444</v>
      </c>
      <c r="D51" s="1088"/>
      <c r="E51" s="1088"/>
      <c r="F51" s="1088"/>
      <c r="G51" s="1088"/>
      <c r="H51" s="1088"/>
      <c r="I51" s="1088"/>
      <c r="J51" s="1088"/>
      <c r="K51" s="1088"/>
      <c r="L51" s="124">
        <v>45009</v>
      </c>
      <c r="M51" s="125" t="s">
        <v>24</v>
      </c>
      <c r="N51" s="99" t="s">
        <v>98</v>
      </c>
      <c r="P51" s="6"/>
      <c r="Q51" s="6"/>
      <c r="R51" s="186"/>
      <c r="S51" s="186"/>
      <c r="T51" s="181"/>
      <c r="U51" s="181"/>
    </row>
    <row r="52" spans="2:21" s="12" customFormat="1" ht="20.100000000000001" customHeight="1" x14ac:dyDescent="0.3">
      <c r="B52" s="160"/>
      <c r="C52" s="1087" t="s">
        <v>36</v>
      </c>
      <c r="D52" s="1088"/>
      <c r="E52" s="1088"/>
      <c r="F52" s="1088"/>
      <c r="G52" s="1088"/>
      <c r="H52" s="1088"/>
      <c r="I52" s="1088"/>
      <c r="J52" s="1088"/>
      <c r="K52" s="1088"/>
      <c r="L52" s="147"/>
      <c r="M52" s="147"/>
      <c r="N52" s="147"/>
      <c r="P52" s="6"/>
      <c r="Q52" s="6"/>
      <c r="R52" s="186"/>
      <c r="S52" s="186"/>
      <c r="T52" s="181"/>
      <c r="U52" s="181"/>
    </row>
    <row r="53" spans="2:21" s="12" customFormat="1" ht="20.100000000000001" customHeight="1" x14ac:dyDescent="0.3">
      <c r="B53" s="90"/>
      <c r="C53" s="1087" t="s">
        <v>234</v>
      </c>
      <c r="D53" s="1088"/>
      <c r="E53" s="1088"/>
      <c r="F53" s="1088"/>
      <c r="G53" s="1088"/>
      <c r="H53" s="1088"/>
      <c r="I53" s="1088"/>
      <c r="J53" s="1088"/>
      <c r="K53" s="1088"/>
      <c r="L53" s="124">
        <v>45009</v>
      </c>
      <c r="M53" s="147"/>
      <c r="N53" s="147" t="s">
        <v>460</v>
      </c>
      <c r="P53" s="6"/>
      <c r="Q53" s="6"/>
      <c r="R53" s="186"/>
      <c r="S53" s="186"/>
      <c r="T53" s="181"/>
      <c r="U53" s="181"/>
    </row>
    <row r="54" spans="2:21" s="6" customFormat="1" ht="20.100000000000001" customHeight="1" x14ac:dyDescent="0.3">
      <c r="B54" s="90"/>
      <c r="C54" s="1073" t="s">
        <v>445</v>
      </c>
      <c r="D54" s="1074"/>
      <c r="E54" s="1074"/>
      <c r="F54" s="1074"/>
      <c r="G54" s="1074"/>
      <c r="H54" s="1074"/>
      <c r="I54" s="1074"/>
      <c r="J54" s="1074"/>
      <c r="K54" s="1074"/>
      <c r="L54" s="104">
        <v>44998</v>
      </c>
      <c r="M54" s="99" t="s">
        <v>24</v>
      </c>
      <c r="N54" s="99" t="s">
        <v>98</v>
      </c>
      <c r="R54" s="187"/>
      <c r="S54" s="187"/>
      <c r="T54" s="182"/>
      <c r="U54" s="182"/>
    </row>
    <row r="55" spans="2:21" s="12" customFormat="1" ht="35.25" customHeight="1" x14ac:dyDescent="0.3">
      <c r="B55" s="128"/>
      <c r="C55" s="1073" t="s">
        <v>459</v>
      </c>
      <c r="D55" s="1074"/>
      <c r="E55" s="1074"/>
      <c r="F55" s="1074"/>
      <c r="G55" s="1074"/>
      <c r="H55" s="1074"/>
      <c r="I55" s="1074"/>
      <c r="J55" s="1074"/>
      <c r="K55" s="1074"/>
      <c r="L55" s="104">
        <v>45015</v>
      </c>
      <c r="M55" s="99" t="s">
        <v>29</v>
      </c>
      <c r="N55" s="99" t="s">
        <v>98</v>
      </c>
      <c r="P55" s="12" t="s">
        <v>545</v>
      </c>
      <c r="R55" s="186"/>
      <c r="S55" s="186"/>
      <c r="T55" s="181"/>
      <c r="U55" s="181"/>
    </row>
    <row r="56" spans="2:21" s="12" customFormat="1" ht="102.75" customHeight="1" x14ac:dyDescent="0.3">
      <c r="B56" s="128"/>
      <c r="C56" s="1094" t="s">
        <v>604</v>
      </c>
      <c r="D56" s="1074"/>
      <c r="E56" s="1074"/>
      <c r="F56" s="1074"/>
      <c r="G56" s="1074"/>
      <c r="H56" s="1074"/>
      <c r="I56" s="1074"/>
      <c r="J56" s="1074"/>
      <c r="K56" s="1074"/>
      <c r="L56" s="104" t="s">
        <v>556</v>
      </c>
      <c r="M56" s="99" t="s">
        <v>561</v>
      </c>
      <c r="N56" s="99" t="s">
        <v>595</v>
      </c>
      <c r="R56" s="186"/>
      <c r="S56" s="186"/>
      <c r="T56" s="181"/>
      <c r="U56" s="181"/>
    </row>
    <row r="57" spans="2:21" s="12" customFormat="1" ht="36.75" customHeight="1" x14ac:dyDescent="0.3">
      <c r="B57" s="128"/>
      <c r="C57" s="1149" t="s">
        <v>605</v>
      </c>
      <c r="D57" s="1150"/>
      <c r="E57" s="1150"/>
      <c r="F57" s="1150"/>
      <c r="G57" s="1150"/>
      <c r="H57" s="1150"/>
      <c r="I57" s="1150"/>
      <c r="J57" s="1150"/>
      <c r="K57" s="1151"/>
      <c r="L57" s="207" t="s">
        <v>606</v>
      </c>
      <c r="M57" s="125" t="s">
        <v>561</v>
      </c>
      <c r="N57" s="228"/>
      <c r="R57" s="186"/>
      <c r="S57" s="186"/>
      <c r="T57" s="181"/>
      <c r="U57" s="181"/>
    </row>
    <row r="58" spans="2:21" s="12" customFormat="1" ht="33" customHeight="1" x14ac:dyDescent="0.3">
      <c r="B58" s="128"/>
      <c r="C58" s="1094" t="s">
        <v>465</v>
      </c>
      <c r="D58" s="1074"/>
      <c r="E58" s="1074"/>
      <c r="F58" s="1074"/>
      <c r="G58" s="1074"/>
      <c r="H58" s="1074"/>
      <c r="I58" s="1074"/>
      <c r="J58" s="1074"/>
      <c r="K58" s="1074"/>
      <c r="L58" s="104">
        <v>45015</v>
      </c>
      <c r="M58" s="99" t="s">
        <v>331</v>
      </c>
      <c r="N58" s="125" t="s">
        <v>466</v>
      </c>
      <c r="P58" s="6"/>
      <c r="Q58" s="6"/>
      <c r="R58" s="186"/>
      <c r="S58" s="186"/>
      <c r="T58" s="181"/>
      <c r="U58" s="181"/>
    </row>
    <row r="59" spans="2:21" s="12" customFormat="1" ht="56.25" customHeight="1" x14ac:dyDescent="0.3">
      <c r="B59" s="60"/>
      <c r="C59" s="1094" t="s">
        <v>506</v>
      </c>
      <c r="D59" s="1074"/>
      <c r="E59" s="1074"/>
      <c r="F59" s="1074"/>
      <c r="G59" s="1074"/>
      <c r="H59" s="1074"/>
      <c r="I59" s="1074"/>
      <c r="J59" s="1074"/>
      <c r="K59" s="1074"/>
      <c r="L59" s="104">
        <v>45027</v>
      </c>
      <c r="M59" s="99" t="s">
        <v>331</v>
      </c>
      <c r="N59" s="205" t="s">
        <v>563</v>
      </c>
      <c r="P59" s="12" t="s">
        <v>542</v>
      </c>
      <c r="Q59" s="206" t="s">
        <v>564</v>
      </c>
      <c r="R59" s="186"/>
      <c r="S59" s="186"/>
      <c r="T59" s="181"/>
      <c r="U59" s="181"/>
    </row>
    <row r="60" spans="2:21" s="12" customFormat="1" ht="35.25" customHeight="1" x14ac:dyDescent="0.3">
      <c r="B60" s="60"/>
      <c r="C60" s="1135" t="s">
        <v>511</v>
      </c>
      <c r="D60" s="1136"/>
      <c r="E60" s="1136"/>
      <c r="F60" s="1136"/>
      <c r="G60" s="1136"/>
      <c r="H60" s="1136"/>
      <c r="I60" s="1136"/>
      <c r="J60" s="1136"/>
      <c r="K60" s="1136"/>
      <c r="L60" s="216">
        <v>45030</v>
      </c>
      <c r="M60" s="218" t="s">
        <v>29</v>
      </c>
      <c r="N60" s="219" t="s">
        <v>603</v>
      </c>
      <c r="R60" s="186"/>
      <c r="S60" s="186"/>
      <c r="T60" s="181"/>
      <c r="U60" s="181"/>
    </row>
    <row r="61" spans="2:21" s="12" customFormat="1" ht="48" customHeight="1" x14ac:dyDescent="0.3">
      <c r="B61" s="60"/>
      <c r="C61" s="1094" t="s">
        <v>624</v>
      </c>
      <c r="D61" s="1095"/>
      <c r="E61" s="1095"/>
      <c r="F61" s="1095"/>
      <c r="G61" s="1095"/>
      <c r="H61" s="1095"/>
      <c r="I61" s="1095"/>
      <c r="J61" s="1095"/>
      <c r="K61" s="1095"/>
      <c r="L61" s="104">
        <v>45030</v>
      </c>
      <c r="M61" s="139" t="s">
        <v>29</v>
      </c>
      <c r="N61" s="229" t="s">
        <v>615</v>
      </c>
      <c r="R61" s="186"/>
      <c r="S61" s="186"/>
      <c r="T61" s="181"/>
      <c r="U61" s="181"/>
    </row>
    <row r="62" spans="2:21" s="12" customFormat="1" ht="20.100000000000001" customHeight="1" x14ac:dyDescent="0.3">
      <c r="B62" s="60"/>
      <c r="C62" s="1057"/>
      <c r="D62" s="1058"/>
      <c r="E62" s="1058"/>
      <c r="F62" s="1058"/>
      <c r="G62" s="1058"/>
      <c r="H62" s="1058"/>
      <c r="I62" s="1058"/>
      <c r="J62" s="1058"/>
      <c r="K62" s="1058"/>
      <c r="L62" s="62"/>
      <c r="M62" s="62"/>
      <c r="N62" s="62"/>
      <c r="R62" s="186"/>
      <c r="S62" s="186"/>
      <c r="T62" s="181"/>
      <c r="U62" s="181"/>
    </row>
    <row r="63" spans="2:21" s="12" customFormat="1" ht="20.100000000000001" customHeight="1" x14ac:dyDescent="0.3">
      <c r="B63" s="58">
        <v>4</v>
      </c>
      <c r="C63" s="1056" t="s">
        <v>39</v>
      </c>
      <c r="D63" s="1056"/>
      <c r="E63" s="1056"/>
      <c r="F63" s="1056"/>
      <c r="G63" s="1056"/>
      <c r="H63" s="1056"/>
      <c r="I63" s="1056"/>
      <c r="J63" s="1056"/>
      <c r="K63" s="1056"/>
      <c r="L63" s="62"/>
      <c r="M63" s="62"/>
      <c r="N63" s="62"/>
      <c r="R63" s="186"/>
      <c r="S63" s="186"/>
      <c r="T63" s="181"/>
      <c r="U63" s="181"/>
    </row>
    <row r="64" spans="2:21" s="12" customFormat="1" ht="20.100000000000001" customHeight="1" x14ac:dyDescent="0.3">
      <c r="B64" s="60"/>
      <c r="C64" s="1073" t="s">
        <v>446</v>
      </c>
      <c r="D64" s="1074"/>
      <c r="E64" s="1074"/>
      <c r="F64" s="1074"/>
      <c r="G64" s="1074"/>
      <c r="H64" s="1074"/>
      <c r="I64" s="1074"/>
      <c r="J64" s="1074"/>
      <c r="K64" s="1074"/>
      <c r="L64" s="104">
        <v>44972</v>
      </c>
      <c r="M64" s="99" t="s">
        <v>24</v>
      </c>
      <c r="N64" s="99" t="s">
        <v>98</v>
      </c>
      <c r="R64" s="186"/>
      <c r="S64" s="186"/>
      <c r="T64" s="181"/>
      <c r="U64" s="181"/>
    </row>
    <row r="65" spans="2:21" s="12" customFormat="1" ht="20.100000000000001" customHeight="1" x14ac:dyDescent="0.3">
      <c r="B65" s="60"/>
      <c r="C65" s="1073" t="s">
        <v>447</v>
      </c>
      <c r="D65" s="1074"/>
      <c r="E65" s="1074"/>
      <c r="F65" s="1074"/>
      <c r="G65" s="1074"/>
      <c r="H65" s="1074"/>
      <c r="I65" s="1074"/>
      <c r="J65" s="1074"/>
      <c r="K65" s="1074"/>
      <c r="L65" s="104">
        <v>44980</v>
      </c>
      <c r="M65" s="99" t="s">
        <v>24</v>
      </c>
      <c r="N65" s="99" t="s">
        <v>98</v>
      </c>
      <c r="R65" s="186"/>
      <c r="S65" s="186"/>
      <c r="T65" s="181"/>
      <c r="U65" s="181"/>
    </row>
    <row r="66" spans="2:21" s="12" customFormat="1" ht="20.100000000000001" customHeight="1" x14ac:dyDescent="0.3">
      <c r="B66" s="60"/>
      <c r="C66" s="1073" t="s">
        <v>448</v>
      </c>
      <c r="D66" s="1074"/>
      <c r="E66" s="1074"/>
      <c r="F66" s="1074"/>
      <c r="G66" s="1074"/>
      <c r="H66" s="1074"/>
      <c r="I66" s="1074"/>
      <c r="J66" s="1074"/>
      <c r="K66" s="1074"/>
      <c r="L66" s="104">
        <v>44998</v>
      </c>
      <c r="M66" s="99" t="s">
        <v>24</v>
      </c>
      <c r="N66" s="99"/>
      <c r="P66" s="6"/>
      <c r="Q66" s="6"/>
      <c r="R66" s="186"/>
      <c r="S66" s="186"/>
      <c r="T66" s="181"/>
      <c r="U66" s="181"/>
    </row>
    <row r="67" spans="2:21" s="12" customFormat="1" ht="20.100000000000001" customHeight="1" x14ac:dyDescent="0.3">
      <c r="B67" s="60"/>
      <c r="C67" s="1087" t="s">
        <v>233</v>
      </c>
      <c r="D67" s="1088"/>
      <c r="E67" s="1088"/>
      <c r="F67" s="1088"/>
      <c r="G67" s="1088"/>
      <c r="H67" s="1088"/>
      <c r="I67" s="1088"/>
      <c r="J67" s="1088"/>
      <c r="K67" s="1088"/>
      <c r="L67" s="124">
        <v>45006</v>
      </c>
      <c r="M67" s="125" t="s">
        <v>24</v>
      </c>
      <c r="N67" s="99" t="s">
        <v>98</v>
      </c>
      <c r="R67" s="186"/>
      <c r="S67" s="186"/>
      <c r="T67" s="181"/>
      <c r="U67" s="181"/>
    </row>
    <row r="68" spans="2:21" s="12" customFormat="1" ht="60" customHeight="1" x14ac:dyDescent="0.3">
      <c r="B68" s="60"/>
      <c r="C68" s="1087" t="s">
        <v>241</v>
      </c>
      <c r="D68" s="1088"/>
      <c r="E68" s="1088"/>
      <c r="F68" s="1088"/>
      <c r="G68" s="1088"/>
      <c r="H68" s="1088"/>
      <c r="I68" s="1088"/>
      <c r="J68" s="1088"/>
      <c r="K68" s="1088"/>
      <c r="L68" s="124">
        <v>45034</v>
      </c>
      <c r="M68" s="125" t="s">
        <v>24</v>
      </c>
      <c r="N68" s="156" t="s">
        <v>563</v>
      </c>
      <c r="P68" s="12" t="s">
        <v>544</v>
      </c>
      <c r="Q68" s="206" t="s">
        <v>565</v>
      </c>
      <c r="R68" s="186"/>
      <c r="S68" s="186"/>
      <c r="T68" s="181"/>
      <c r="U68" s="181"/>
    </row>
    <row r="69" spans="2:21" s="12" customFormat="1" ht="20.100000000000001" customHeight="1" x14ac:dyDescent="0.3">
      <c r="B69" s="60"/>
      <c r="C69" s="1080"/>
      <c r="D69" s="1081"/>
      <c r="E69" s="1081"/>
      <c r="F69" s="1081"/>
      <c r="G69" s="1081"/>
      <c r="H69" s="1081"/>
      <c r="I69" s="1081"/>
      <c r="J69" s="1081"/>
      <c r="K69" s="1082"/>
      <c r="L69" s="107"/>
      <c r="M69" s="62"/>
      <c r="N69" s="62"/>
      <c r="R69" s="186"/>
      <c r="S69" s="186"/>
      <c r="T69" s="181"/>
      <c r="U69" s="181"/>
    </row>
    <row r="70" spans="2:21" s="6" customFormat="1" ht="19.5" customHeight="1" x14ac:dyDescent="0.3">
      <c r="B70" s="64">
        <v>5</v>
      </c>
      <c r="C70" s="1078" t="s">
        <v>132</v>
      </c>
      <c r="D70" s="1056"/>
      <c r="E70" s="1056"/>
      <c r="F70" s="1056"/>
      <c r="G70" s="1056"/>
      <c r="H70" s="1056"/>
      <c r="I70" s="1056"/>
      <c r="J70" s="1056"/>
      <c r="K70" s="1056"/>
      <c r="L70" s="59"/>
      <c r="M70" s="59"/>
      <c r="N70" s="107"/>
      <c r="R70" s="187"/>
      <c r="S70" s="187"/>
      <c r="T70" s="182"/>
      <c r="U70" s="182"/>
    </row>
    <row r="71" spans="2:21" s="89" customFormat="1" ht="20.100000000000001" customHeight="1" x14ac:dyDescent="0.3">
      <c r="B71" s="90"/>
      <c r="C71" s="1087" t="s">
        <v>481</v>
      </c>
      <c r="D71" s="1088"/>
      <c r="E71" s="1088"/>
      <c r="F71" s="1088"/>
      <c r="G71" s="1088"/>
      <c r="H71" s="1088"/>
      <c r="I71" s="1088"/>
      <c r="J71" s="1088"/>
      <c r="K71" s="1088"/>
      <c r="L71" s="124">
        <v>44992</v>
      </c>
      <c r="M71" s="125" t="s">
        <v>29</v>
      </c>
      <c r="N71" s="99" t="s">
        <v>482</v>
      </c>
      <c r="P71" s="12"/>
      <c r="Q71" s="12"/>
      <c r="R71" s="186"/>
      <c r="S71" s="186"/>
      <c r="T71" s="194"/>
      <c r="U71" s="194"/>
    </row>
    <row r="72" spans="2:21" s="89" customFormat="1" ht="37.5" customHeight="1" x14ac:dyDescent="0.3">
      <c r="B72" s="90"/>
      <c r="C72" s="1104" t="s">
        <v>487</v>
      </c>
      <c r="D72" s="1088"/>
      <c r="E72" s="1088"/>
      <c r="F72" s="1088"/>
      <c r="G72" s="1088"/>
      <c r="H72" s="1088"/>
      <c r="I72" s="1088"/>
      <c r="J72" s="1088"/>
      <c r="K72" s="1088"/>
      <c r="L72" s="124">
        <v>44992</v>
      </c>
      <c r="M72" s="125" t="s">
        <v>29</v>
      </c>
      <c r="N72" s="99" t="s">
        <v>98</v>
      </c>
      <c r="P72" s="12"/>
      <c r="Q72" s="12"/>
      <c r="R72" s="186"/>
      <c r="S72" s="186"/>
      <c r="T72" s="194"/>
      <c r="U72" s="194"/>
    </row>
    <row r="73" spans="2:21" s="89" customFormat="1" ht="20.100000000000001" customHeight="1" x14ac:dyDescent="0.3">
      <c r="B73" s="90"/>
      <c r="C73" s="1116" t="s">
        <v>480</v>
      </c>
      <c r="D73" s="1109"/>
      <c r="E73" s="1109"/>
      <c r="F73" s="1109"/>
      <c r="G73" s="1109"/>
      <c r="H73" s="1109"/>
      <c r="I73" s="1109"/>
      <c r="J73" s="1109"/>
      <c r="K73" s="1110"/>
      <c r="L73" s="104">
        <v>44992</v>
      </c>
      <c r="M73" s="104" t="s">
        <v>29</v>
      </c>
      <c r="N73" s="104"/>
      <c r="P73" s="12"/>
      <c r="Q73" s="12"/>
      <c r="R73" s="186"/>
      <c r="S73" s="186"/>
      <c r="T73" s="194"/>
      <c r="U73" s="194"/>
    </row>
    <row r="74" spans="2:21" s="115" customFormat="1" ht="29.25" customHeight="1" x14ac:dyDescent="0.3">
      <c r="B74" s="113"/>
      <c r="C74" s="1104" t="s">
        <v>488</v>
      </c>
      <c r="D74" s="1088"/>
      <c r="E74" s="1088"/>
      <c r="F74" s="1088"/>
      <c r="G74" s="1088"/>
      <c r="H74" s="1088"/>
      <c r="I74" s="1088"/>
      <c r="J74" s="1088"/>
      <c r="K74" s="1088"/>
      <c r="L74" s="124">
        <v>44994</v>
      </c>
      <c r="M74" s="125" t="s">
        <v>29</v>
      </c>
      <c r="N74" s="99" t="s">
        <v>98</v>
      </c>
      <c r="P74" s="174"/>
      <c r="Q74" s="174"/>
      <c r="R74" s="188"/>
      <c r="S74" s="188"/>
      <c r="T74" s="195"/>
      <c r="U74" s="195"/>
    </row>
    <row r="75" spans="2:21" s="89" customFormat="1" ht="20.100000000000001" customHeight="1" x14ac:dyDescent="0.3">
      <c r="B75" s="90"/>
      <c r="C75" s="1116" t="s">
        <v>483</v>
      </c>
      <c r="D75" s="1109"/>
      <c r="E75" s="1109"/>
      <c r="F75" s="1109"/>
      <c r="G75" s="1109"/>
      <c r="H75" s="1109"/>
      <c r="I75" s="1109"/>
      <c r="J75" s="1109"/>
      <c r="K75" s="1110"/>
      <c r="L75" s="104">
        <v>44994</v>
      </c>
      <c r="M75" s="104" t="s">
        <v>29</v>
      </c>
      <c r="N75" s="104"/>
      <c r="P75" s="12"/>
      <c r="Q75" s="12"/>
      <c r="R75" s="186"/>
      <c r="S75" s="186"/>
      <c r="T75" s="194"/>
      <c r="U75" s="194"/>
    </row>
    <row r="76" spans="2:21" s="89" customFormat="1" ht="31.5" customHeight="1" x14ac:dyDescent="0.3">
      <c r="B76" s="90"/>
      <c r="C76" s="1104" t="s">
        <v>484</v>
      </c>
      <c r="D76" s="1088"/>
      <c r="E76" s="1088"/>
      <c r="F76" s="1088"/>
      <c r="G76" s="1088"/>
      <c r="H76" s="1088"/>
      <c r="I76" s="1088"/>
      <c r="J76" s="1088"/>
      <c r="K76" s="1088"/>
      <c r="L76" s="124">
        <v>44994</v>
      </c>
      <c r="M76" s="125" t="s">
        <v>29</v>
      </c>
      <c r="N76" s="99" t="s">
        <v>98</v>
      </c>
      <c r="P76" s="12"/>
      <c r="Q76" s="12"/>
      <c r="R76" s="186"/>
      <c r="S76" s="186"/>
      <c r="T76" s="194"/>
      <c r="U76" s="194"/>
    </row>
    <row r="77" spans="2:21" s="89" customFormat="1" ht="31.5" customHeight="1" x14ac:dyDescent="0.3">
      <c r="B77" s="90"/>
      <c r="C77" s="1108" t="s">
        <v>486</v>
      </c>
      <c r="D77" s="1109"/>
      <c r="E77" s="1109"/>
      <c r="F77" s="1109"/>
      <c r="G77" s="1109"/>
      <c r="H77" s="1109"/>
      <c r="I77" s="1109"/>
      <c r="J77" s="1109"/>
      <c r="K77" s="1110"/>
      <c r="L77" s="104">
        <v>44994</v>
      </c>
      <c r="M77" s="104" t="s">
        <v>29</v>
      </c>
      <c r="N77" s="104"/>
      <c r="P77" s="12"/>
      <c r="Q77" s="12"/>
      <c r="R77" s="186"/>
      <c r="S77" s="186"/>
      <c r="T77" s="194"/>
      <c r="U77" s="194"/>
    </row>
    <row r="78" spans="2:21" s="12" customFormat="1" ht="45" customHeight="1" x14ac:dyDescent="0.3">
      <c r="B78" s="64"/>
      <c r="C78" s="1104" t="s">
        <v>485</v>
      </c>
      <c r="D78" s="1088"/>
      <c r="E78" s="1088"/>
      <c r="F78" s="1088"/>
      <c r="G78" s="1088"/>
      <c r="H78" s="1088"/>
      <c r="I78" s="1088"/>
      <c r="J78" s="1088"/>
      <c r="K78" s="1088"/>
      <c r="L78" s="124">
        <v>44999</v>
      </c>
      <c r="M78" s="125" t="s">
        <v>29</v>
      </c>
      <c r="N78" s="99" t="s">
        <v>98</v>
      </c>
      <c r="R78" s="186"/>
      <c r="S78" s="186"/>
      <c r="T78" s="181"/>
      <c r="U78" s="181"/>
    </row>
    <row r="79" spans="2:21" s="89" customFormat="1" ht="60" customHeight="1" x14ac:dyDescent="0.3">
      <c r="B79" s="90"/>
      <c r="C79" s="1104" t="s">
        <v>489</v>
      </c>
      <c r="D79" s="1088"/>
      <c r="E79" s="1088"/>
      <c r="F79" s="1088"/>
      <c r="G79" s="1088"/>
      <c r="H79" s="1088"/>
      <c r="I79" s="1088"/>
      <c r="J79" s="1088"/>
      <c r="K79" s="1088"/>
      <c r="L79" s="124">
        <v>84</v>
      </c>
      <c r="M79" s="125" t="s">
        <v>29</v>
      </c>
      <c r="N79" s="156" t="s">
        <v>333</v>
      </c>
      <c r="P79" s="12"/>
      <c r="Q79" s="12"/>
      <c r="R79" s="186"/>
      <c r="S79" s="186"/>
      <c r="T79" s="194"/>
      <c r="U79" s="194"/>
    </row>
    <row r="80" spans="2:21" s="89" customFormat="1" ht="46.5" customHeight="1" x14ac:dyDescent="0.3">
      <c r="B80" s="90"/>
      <c r="C80" s="1094" t="s">
        <v>449</v>
      </c>
      <c r="D80" s="1095"/>
      <c r="E80" s="1095"/>
      <c r="F80" s="1095"/>
      <c r="G80" s="1095"/>
      <c r="H80" s="1095"/>
      <c r="I80" s="1095"/>
      <c r="J80" s="1095"/>
      <c r="K80" s="1095"/>
      <c r="L80" s="104">
        <v>45006</v>
      </c>
      <c r="M80" s="139" t="s">
        <v>224</v>
      </c>
      <c r="N80" s="156" t="s">
        <v>242</v>
      </c>
      <c r="P80" s="12"/>
      <c r="Q80" s="12"/>
      <c r="R80" s="186"/>
      <c r="S80" s="186"/>
      <c r="T80" s="194"/>
      <c r="U80" s="194"/>
    </row>
    <row r="81" spans="1:21" s="89" customFormat="1" ht="45" customHeight="1" x14ac:dyDescent="0.3">
      <c r="B81" s="150"/>
      <c r="C81" s="1094" t="s">
        <v>490</v>
      </c>
      <c r="D81" s="1095"/>
      <c r="E81" s="1095"/>
      <c r="F81" s="1095"/>
      <c r="G81" s="1095"/>
      <c r="H81" s="1095"/>
      <c r="I81" s="1095"/>
      <c r="J81" s="1095"/>
      <c r="K81" s="1095"/>
      <c r="L81" s="104">
        <v>45009</v>
      </c>
      <c r="M81" s="139" t="s">
        <v>29</v>
      </c>
      <c r="N81" s="162"/>
      <c r="P81" s="12"/>
      <c r="Q81" s="12"/>
      <c r="R81" s="186"/>
      <c r="S81" s="186"/>
      <c r="T81" s="194"/>
      <c r="U81" s="194"/>
    </row>
    <row r="82" spans="1:21" s="89" customFormat="1" ht="73.5" customHeight="1" x14ac:dyDescent="0.3">
      <c r="B82" s="90"/>
      <c r="C82" s="1094" t="s">
        <v>515</v>
      </c>
      <c r="D82" s="1095"/>
      <c r="E82" s="1095"/>
      <c r="F82" s="1095"/>
      <c r="G82" s="1095"/>
      <c r="H82" s="1095"/>
      <c r="I82" s="1095"/>
      <c r="J82" s="1095"/>
      <c r="K82" s="1095"/>
      <c r="L82" s="104">
        <v>45027</v>
      </c>
      <c r="M82" s="139" t="s">
        <v>29</v>
      </c>
      <c r="N82" s="104" t="s">
        <v>594</v>
      </c>
      <c r="P82" s="12"/>
      <c r="Q82" s="12"/>
      <c r="R82" s="186"/>
      <c r="S82" s="186"/>
      <c r="T82" s="194"/>
      <c r="U82" s="194"/>
    </row>
    <row r="83" spans="1:21" s="89" customFormat="1" ht="31.5" customHeight="1" x14ac:dyDescent="0.3">
      <c r="B83" s="90"/>
      <c r="C83" s="1108" t="s">
        <v>577</v>
      </c>
      <c r="D83" s="1147"/>
      <c r="E83" s="1147"/>
      <c r="F83" s="1147"/>
      <c r="G83" s="1147"/>
      <c r="H83" s="1147"/>
      <c r="I83" s="1147"/>
      <c r="J83" s="1147"/>
      <c r="K83" s="1147"/>
      <c r="L83" s="104">
        <v>45028</v>
      </c>
      <c r="M83" s="139" t="s">
        <v>29</v>
      </c>
      <c r="N83" s="104" t="s">
        <v>594</v>
      </c>
      <c r="P83" s="12"/>
      <c r="Q83" s="12"/>
      <c r="R83" s="186"/>
      <c r="S83" s="186"/>
      <c r="T83" s="194"/>
      <c r="U83" s="194"/>
    </row>
    <row r="84" spans="1:21" s="89" customFormat="1" ht="64.5" customHeight="1" x14ac:dyDescent="0.3">
      <c r="B84" s="90"/>
      <c r="C84" s="1108" t="s">
        <v>660</v>
      </c>
      <c r="D84" s="1147"/>
      <c r="E84" s="1147"/>
      <c r="F84" s="1147"/>
      <c r="G84" s="1147"/>
      <c r="H84" s="1147"/>
      <c r="I84" s="1147"/>
      <c r="J84" s="1147"/>
      <c r="K84" s="1147"/>
      <c r="L84" s="104">
        <v>45041</v>
      </c>
      <c r="M84" s="139" t="s">
        <v>29</v>
      </c>
      <c r="N84" s="104" t="s">
        <v>639</v>
      </c>
      <c r="P84" s="174" t="s">
        <v>642</v>
      </c>
      <c r="Q84" s="12"/>
      <c r="R84" s="186"/>
      <c r="S84" s="186"/>
      <c r="T84" s="195" t="s">
        <v>617</v>
      </c>
      <c r="U84" s="194"/>
    </row>
    <row r="85" spans="1:21" s="89" customFormat="1" ht="27.75" customHeight="1" x14ac:dyDescent="0.3">
      <c r="B85" s="90"/>
      <c r="C85" s="1137" t="s">
        <v>692</v>
      </c>
      <c r="D85" s="1138"/>
      <c r="E85" s="1138"/>
      <c r="F85" s="1138"/>
      <c r="G85" s="1138"/>
      <c r="H85" s="1138"/>
      <c r="I85" s="1138"/>
      <c r="J85" s="1138"/>
      <c r="K85" s="1139"/>
      <c r="L85" s="216">
        <v>45041</v>
      </c>
      <c r="M85" s="254" t="s">
        <v>24</v>
      </c>
      <c r="N85" s="254"/>
      <c r="P85" s="12"/>
      <c r="Q85" s="12"/>
      <c r="R85" s="186"/>
      <c r="S85" s="186"/>
      <c r="T85" s="194"/>
      <c r="U85" s="194"/>
    </row>
    <row r="86" spans="1:21" s="89" customFormat="1" ht="31.5" customHeight="1" x14ac:dyDescent="0.3">
      <c r="B86" s="90"/>
      <c r="C86" s="1175" t="s">
        <v>686</v>
      </c>
      <c r="D86" s="1176"/>
      <c r="E86" s="1176"/>
      <c r="F86" s="1176"/>
      <c r="G86" s="1176"/>
      <c r="H86" s="1176"/>
      <c r="I86" s="1176"/>
      <c r="J86" s="1176"/>
      <c r="K86" s="1177"/>
      <c r="L86" s="255">
        <v>45027</v>
      </c>
      <c r="M86" s="256" t="s">
        <v>29</v>
      </c>
      <c r="N86" s="257" t="s">
        <v>661</v>
      </c>
      <c r="P86" s="12"/>
      <c r="Q86" s="12"/>
      <c r="R86" s="186"/>
      <c r="S86" s="186"/>
      <c r="T86" s="194"/>
      <c r="U86" s="194"/>
    </row>
    <row r="87" spans="1:21" s="89" customFormat="1" ht="34.5" customHeight="1" x14ac:dyDescent="0.3">
      <c r="B87" s="90"/>
      <c r="C87" s="1094" t="s">
        <v>468</v>
      </c>
      <c r="D87" s="1074"/>
      <c r="E87" s="1074"/>
      <c r="F87" s="1074"/>
      <c r="G87" s="1074"/>
      <c r="H87" s="1074"/>
      <c r="I87" s="1074"/>
      <c r="J87" s="1074"/>
      <c r="K87" s="1074"/>
      <c r="L87" s="104">
        <v>45020</v>
      </c>
      <c r="M87" s="99" t="s">
        <v>24</v>
      </c>
      <c r="N87" s="99" t="s">
        <v>469</v>
      </c>
      <c r="P87" s="12"/>
      <c r="Q87" s="12"/>
      <c r="R87" s="186"/>
      <c r="S87" s="186"/>
      <c r="T87" s="194"/>
      <c r="U87" s="194"/>
    </row>
    <row r="88" spans="1:21" s="12" customFormat="1" ht="20.100000000000001" customHeight="1" x14ac:dyDescent="0.3">
      <c r="B88" s="60"/>
      <c r="C88" s="1057"/>
      <c r="D88" s="1058"/>
      <c r="E88" s="1058"/>
      <c r="F88" s="1058"/>
      <c r="G88" s="1058"/>
      <c r="H88" s="1058"/>
      <c r="I88" s="1058"/>
      <c r="J88" s="1058"/>
      <c r="K88" s="1058"/>
      <c r="L88" s="68"/>
      <c r="M88" s="62"/>
      <c r="N88" s="62"/>
      <c r="R88" s="186"/>
      <c r="S88" s="186"/>
      <c r="T88" s="181"/>
      <c r="U88" s="181"/>
    </row>
    <row r="89" spans="1:21" s="12" customFormat="1" ht="20.100000000000001" customHeight="1" x14ac:dyDescent="0.3">
      <c r="B89" s="61">
        <v>6</v>
      </c>
      <c r="C89" s="1056" t="s">
        <v>104</v>
      </c>
      <c r="D89" s="1056"/>
      <c r="E89" s="1056"/>
      <c r="F89" s="1056"/>
      <c r="G89" s="1056"/>
      <c r="H89" s="1056"/>
      <c r="I89" s="1056"/>
      <c r="J89" s="1056"/>
      <c r="K89" s="1056"/>
      <c r="L89" s="65"/>
      <c r="M89" s="65"/>
      <c r="N89" s="65"/>
      <c r="R89" s="186"/>
      <c r="S89" s="186"/>
      <c r="T89" s="181"/>
      <c r="U89" s="181"/>
    </row>
    <row r="90" spans="1:21" s="6" customFormat="1" ht="79.5" customHeight="1" x14ac:dyDescent="0.3">
      <c r="B90" s="67"/>
      <c r="C90" s="1140" t="s">
        <v>571</v>
      </c>
      <c r="D90" s="1141"/>
      <c r="E90" s="1141"/>
      <c r="F90" s="1141"/>
      <c r="G90" s="1141"/>
      <c r="H90" s="1141"/>
      <c r="I90" s="1141"/>
      <c r="J90" s="1141"/>
      <c r="K90" s="1141"/>
      <c r="L90" s="215">
        <v>44998</v>
      </c>
      <c r="M90" s="215" t="s">
        <v>24</v>
      </c>
      <c r="N90" s="214" t="s">
        <v>603</v>
      </c>
      <c r="R90" s="187"/>
      <c r="S90" s="187"/>
      <c r="T90" s="182"/>
      <c r="U90" s="182"/>
    </row>
    <row r="91" spans="1:21" s="6" customFormat="1" ht="45.75" customHeight="1" x14ac:dyDescent="0.3">
      <c r="A91" s="120"/>
      <c r="B91" s="67"/>
      <c r="C91" s="1094" t="s">
        <v>570</v>
      </c>
      <c r="D91" s="1074"/>
      <c r="E91" s="1074"/>
      <c r="F91" s="1074"/>
      <c r="G91" s="1074"/>
      <c r="H91" s="1074"/>
      <c r="I91" s="1074"/>
      <c r="J91" s="1074"/>
      <c r="K91" s="1074"/>
      <c r="L91" s="104">
        <v>45003</v>
      </c>
      <c r="M91" s="104" t="s">
        <v>29</v>
      </c>
      <c r="N91" s="163"/>
      <c r="P91" s="6" t="s">
        <v>461</v>
      </c>
      <c r="R91" s="187"/>
      <c r="S91" s="187"/>
      <c r="T91" s="182"/>
      <c r="U91" s="182"/>
    </row>
    <row r="92" spans="1:21" s="6" customFormat="1" ht="19.5" customHeight="1" x14ac:dyDescent="0.3">
      <c r="A92" s="120"/>
      <c r="B92" s="67"/>
      <c r="C92" s="1087" t="s">
        <v>451</v>
      </c>
      <c r="D92" s="1088"/>
      <c r="E92" s="1088"/>
      <c r="F92" s="1088"/>
      <c r="G92" s="1088"/>
      <c r="H92" s="1088"/>
      <c r="I92" s="1088"/>
      <c r="J92" s="1088"/>
      <c r="K92" s="1088"/>
      <c r="L92" s="124">
        <v>44992</v>
      </c>
      <c r="M92" s="125" t="s">
        <v>24</v>
      </c>
      <c r="N92" s="124" t="s">
        <v>125</v>
      </c>
      <c r="R92" s="187"/>
      <c r="S92" s="187"/>
      <c r="T92" s="182"/>
      <c r="U92" s="182"/>
    </row>
    <row r="93" spans="1:21" s="6" customFormat="1" ht="19.5" customHeight="1" x14ac:dyDescent="0.3">
      <c r="A93" s="120"/>
      <c r="B93" s="67"/>
      <c r="C93" s="1073" t="s">
        <v>452</v>
      </c>
      <c r="D93" s="1074"/>
      <c r="E93" s="1074"/>
      <c r="F93" s="1074"/>
      <c r="G93" s="1074"/>
      <c r="H93" s="1074"/>
      <c r="I93" s="1074"/>
      <c r="J93" s="1074"/>
      <c r="K93" s="1074"/>
      <c r="L93" s="104">
        <v>44994</v>
      </c>
      <c r="M93" s="99" t="s">
        <v>24</v>
      </c>
      <c r="N93" s="99" t="s">
        <v>98</v>
      </c>
      <c r="R93" s="187"/>
      <c r="S93" s="187"/>
      <c r="T93" s="182"/>
      <c r="U93" s="182"/>
    </row>
    <row r="94" spans="1:21" s="119" customFormat="1" ht="31.5" customHeight="1" x14ac:dyDescent="0.3">
      <c r="B94" s="67"/>
      <c r="C94" s="1094" t="s">
        <v>453</v>
      </c>
      <c r="D94" s="1074"/>
      <c r="E94" s="1074"/>
      <c r="F94" s="1074"/>
      <c r="G94" s="1074"/>
      <c r="H94" s="1074"/>
      <c r="I94" s="1074"/>
      <c r="J94" s="1074"/>
      <c r="K94" s="1074"/>
      <c r="L94" s="104">
        <v>44998</v>
      </c>
      <c r="M94" s="99" t="s">
        <v>29</v>
      </c>
      <c r="N94" s="99" t="s">
        <v>98</v>
      </c>
      <c r="P94" s="6"/>
      <c r="Q94" s="6"/>
      <c r="R94" s="187"/>
      <c r="S94" s="187"/>
      <c r="T94" s="193"/>
      <c r="U94" s="193"/>
    </row>
    <row r="95" spans="1:21" s="119" customFormat="1" ht="21" customHeight="1" x14ac:dyDescent="0.3">
      <c r="B95" s="67"/>
      <c r="C95" s="1104" t="s">
        <v>454</v>
      </c>
      <c r="D95" s="1088"/>
      <c r="E95" s="1088"/>
      <c r="F95" s="1088"/>
      <c r="G95" s="1088"/>
      <c r="H95" s="1088"/>
      <c r="I95" s="1088"/>
      <c r="J95" s="1088"/>
      <c r="K95" s="1088"/>
      <c r="L95" s="124">
        <v>45009</v>
      </c>
      <c r="M95" s="125" t="s">
        <v>29</v>
      </c>
      <c r="N95" s="99" t="s">
        <v>98</v>
      </c>
      <c r="P95" s="6"/>
      <c r="Q95" s="6"/>
      <c r="R95" s="187"/>
      <c r="S95" s="187"/>
      <c r="T95" s="193"/>
      <c r="U95" s="193"/>
    </row>
    <row r="96" spans="1:21" s="119" customFormat="1" ht="21" customHeight="1" x14ac:dyDescent="0.3">
      <c r="B96" s="67"/>
      <c r="C96" s="1094" t="s">
        <v>455</v>
      </c>
      <c r="D96" s="1074"/>
      <c r="E96" s="1074"/>
      <c r="F96" s="1074"/>
      <c r="G96" s="1074"/>
      <c r="H96" s="1074"/>
      <c r="I96" s="1074"/>
      <c r="J96" s="1074"/>
      <c r="K96" s="1074"/>
      <c r="L96" s="104">
        <v>45002</v>
      </c>
      <c r="M96" s="99" t="s">
        <v>29</v>
      </c>
      <c r="N96" s="99" t="s">
        <v>98</v>
      </c>
      <c r="P96" s="6"/>
      <c r="Q96" s="6"/>
      <c r="R96" s="187"/>
      <c r="S96" s="187"/>
      <c r="T96" s="193"/>
      <c r="U96" s="193"/>
    </row>
    <row r="97" spans="2:21" s="89" customFormat="1" ht="35.25" customHeight="1" x14ac:dyDescent="0.3">
      <c r="B97" s="67"/>
      <c r="C97" s="1094" t="s">
        <v>472</v>
      </c>
      <c r="D97" s="1074"/>
      <c r="E97" s="1074"/>
      <c r="F97" s="1074"/>
      <c r="G97" s="1074"/>
      <c r="H97" s="1074"/>
      <c r="I97" s="1074"/>
      <c r="J97" s="1074"/>
      <c r="K97" s="1074"/>
      <c r="L97" s="104">
        <v>45020</v>
      </c>
      <c r="M97" s="99" t="s">
        <v>29</v>
      </c>
      <c r="N97" s="156" t="s">
        <v>473</v>
      </c>
      <c r="P97" s="12"/>
      <c r="Q97" s="12"/>
      <c r="R97" s="186"/>
      <c r="S97" s="186"/>
      <c r="T97" s="194"/>
      <c r="U97" s="194"/>
    </row>
    <row r="98" spans="2:21" s="119" customFormat="1" ht="21" customHeight="1" x14ac:dyDescent="0.3">
      <c r="B98" s="118"/>
      <c r="C98" s="1091"/>
      <c r="D98" s="1058"/>
      <c r="E98" s="1058"/>
      <c r="F98" s="1058"/>
      <c r="G98" s="1058"/>
      <c r="H98" s="1058"/>
      <c r="I98" s="1058"/>
      <c r="J98" s="1058"/>
      <c r="K98" s="1058"/>
      <c r="L98" s="59"/>
      <c r="M98" s="62"/>
      <c r="N98" s="68"/>
      <c r="P98" s="6"/>
      <c r="Q98" s="6"/>
      <c r="R98" s="187"/>
      <c r="S98" s="187"/>
      <c r="T98" s="193"/>
      <c r="U98" s="193"/>
    </row>
    <row r="99" spans="2:21" s="119" customFormat="1" ht="21" customHeight="1" x14ac:dyDescent="0.3">
      <c r="B99" s="64">
        <v>7</v>
      </c>
      <c r="C99" s="1107" t="s">
        <v>337</v>
      </c>
      <c r="D99" s="1056"/>
      <c r="E99" s="1056"/>
      <c r="F99" s="1056"/>
      <c r="G99" s="1056"/>
      <c r="H99" s="1056"/>
      <c r="I99" s="1056"/>
      <c r="J99" s="1056"/>
      <c r="K99" s="1056"/>
      <c r="L99" s="59"/>
      <c r="M99" s="62"/>
      <c r="N99" s="68"/>
      <c r="P99" s="6"/>
      <c r="Q99" s="6"/>
      <c r="R99" s="187"/>
      <c r="S99" s="187"/>
      <c r="T99" s="193"/>
      <c r="U99" s="193"/>
    </row>
    <row r="100" spans="2:21" s="119" customFormat="1" ht="30.75" customHeight="1" x14ac:dyDescent="0.3">
      <c r="B100" s="118"/>
      <c r="C100" s="1094" t="s">
        <v>474</v>
      </c>
      <c r="D100" s="1074"/>
      <c r="E100" s="1074"/>
      <c r="F100" s="1074"/>
      <c r="G100" s="1074"/>
      <c r="H100" s="1074"/>
      <c r="I100" s="1074"/>
      <c r="J100" s="1074"/>
      <c r="K100" s="1074"/>
      <c r="L100" s="124">
        <v>45015</v>
      </c>
      <c r="M100" s="104" t="s">
        <v>24</v>
      </c>
      <c r="N100" s="104" t="s">
        <v>98</v>
      </c>
      <c r="P100" s="6" t="s">
        <v>461</v>
      </c>
      <c r="Q100" s="6"/>
      <c r="R100" s="187"/>
      <c r="S100" s="187"/>
      <c r="T100" s="193"/>
      <c r="U100" s="193"/>
    </row>
    <row r="101" spans="2:21" s="119" customFormat="1" ht="36" customHeight="1" x14ac:dyDescent="0.3">
      <c r="B101" s="118"/>
      <c r="C101" s="1094" t="s">
        <v>475</v>
      </c>
      <c r="D101" s="1074"/>
      <c r="E101" s="1074"/>
      <c r="F101" s="1074"/>
      <c r="G101" s="1074"/>
      <c r="H101" s="1074"/>
      <c r="I101" s="1074"/>
      <c r="J101" s="1074"/>
      <c r="K101" s="1074"/>
      <c r="L101" s="124">
        <v>45022</v>
      </c>
      <c r="M101" s="104" t="s">
        <v>29</v>
      </c>
      <c r="N101" s="104" t="s">
        <v>98</v>
      </c>
      <c r="P101" s="170" t="s">
        <v>519</v>
      </c>
      <c r="Q101" s="170"/>
      <c r="R101" s="187"/>
      <c r="S101" s="187"/>
      <c r="T101" s="193"/>
      <c r="U101" s="193"/>
    </row>
    <row r="102" spans="2:21" s="119" customFormat="1" ht="21" customHeight="1" x14ac:dyDescent="0.3">
      <c r="B102" s="118"/>
      <c r="C102" s="1091"/>
      <c r="D102" s="1058"/>
      <c r="E102" s="1058"/>
      <c r="F102" s="1058"/>
      <c r="G102" s="1058"/>
      <c r="H102" s="1058"/>
      <c r="I102" s="1058"/>
      <c r="J102" s="1058"/>
      <c r="K102" s="1058"/>
      <c r="L102" s="59"/>
      <c r="M102" s="62"/>
      <c r="N102" s="68"/>
      <c r="P102" s="6"/>
      <c r="Q102" s="6"/>
      <c r="R102" s="187"/>
      <c r="S102" s="187"/>
      <c r="T102" s="193"/>
      <c r="U102" s="193"/>
    </row>
    <row r="103" spans="2:21" s="119" customFormat="1" ht="21" customHeight="1" x14ac:dyDescent="0.3">
      <c r="B103" s="64">
        <v>8</v>
      </c>
      <c r="C103" s="1107" t="s">
        <v>338</v>
      </c>
      <c r="D103" s="1056"/>
      <c r="E103" s="1056"/>
      <c r="F103" s="1056"/>
      <c r="G103" s="1056"/>
      <c r="H103" s="1056"/>
      <c r="I103" s="1056"/>
      <c r="J103" s="1056"/>
      <c r="K103" s="1056"/>
      <c r="L103" s="59"/>
      <c r="M103" s="62"/>
      <c r="N103" s="68"/>
      <c r="P103" s="6"/>
      <c r="Q103" s="6"/>
      <c r="R103" s="187"/>
      <c r="S103" s="187"/>
      <c r="T103" s="193"/>
      <c r="U103" s="193"/>
    </row>
    <row r="104" spans="2:21" s="119" customFormat="1" ht="42.75" customHeight="1" x14ac:dyDescent="0.3">
      <c r="B104" s="118"/>
      <c r="C104" s="1091" t="s">
        <v>578</v>
      </c>
      <c r="D104" s="1058"/>
      <c r="E104" s="1058"/>
      <c r="F104" s="1058"/>
      <c r="G104" s="1058"/>
      <c r="H104" s="1058"/>
      <c r="I104" s="1058"/>
      <c r="J104" s="1058"/>
      <c r="K104" s="1058"/>
      <c r="L104" s="59">
        <v>45034</v>
      </c>
      <c r="M104" s="59" t="s">
        <v>24</v>
      </c>
      <c r="N104" s="59" t="s">
        <v>596</v>
      </c>
      <c r="P104" s="6"/>
      <c r="Q104" s="6"/>
      <c r="R104" s="187" t="s">
        <v>522</v>
      </c>
      <c r="S104" s="187" t="s">
        <v>526</v>
      </c>
      <c r="T104" s="1145" t="s">
        <v>532</v>
      </c>
      <c r="U104" s="1146">
        <v>45006</v>
      </c>
    </row>
    <row r="105" spans="2:21" s="119" customFormat="1" ht="65.25" customHeight="1" x14ac:dyDescent="0.3">
      <c r="B105" s="118"/>
      <c r="C105" s="1156" t="s">
        <v>625</v>
      </c>
      <c r="D105" s="1157"/>
      <c r="E105" s="1157"/>
      <c r="F105" s="1157"/>
      <c r="G105" s="1157"/>
      <c r="H105" s="1157"/>
      <c r="I105" s="1157"/>
      <c r="J105" s="1157"/>
      <c r="K105" s="1158"/>
      <c r="L105" s="59" t="s">
        <v>610</v>
      </c>
      <c r="M105" s="59" t="s">
        <v>29</v>
      </c>
      <c r="N105" s="59" t="s">
        <v>639</v>
      </c>
      <c r="P105" s="6" t="s">
        <v>640</v>
      </c>
      <c r="Q105" s="6"/>
      <c r="R105" s="187"/>
      <c r="S105" s="187"/>
      <c r="T105" s="1145"/>
      <c r="U105" s="1146"/>
    </row>
    <row r="106" spans="2:21" s="119" customFormat="1" ht="91.5" customHeight="1" x14ac:dyDescent="0.3">
      <c r="B106" s="118"/>
      <c r="C106" s="1126" t="s">
        <v>687</v>
      </c>
      <c r="D106" s="1127"/>
      <c r="E106" s="1127"/>
      <c r="F106" s="1127"/>
      <c r="G106" s="1127"/>
      <c r="H106" s="1127"/>
      <c r="I106" s="1127"/>
      <c r="J106" s="1127"/>
      <c r="K106" s="1128"/>
      <c r="L106" s="208" t="s">
        <v>667</v>
      </c>
      <c r="M106" s="208" t="s">
        <v>665</v>
      </c>
      <c r="N106" s="209"/>
      <c r="P106" s="6"/>
      <c r="Q106" s="6"/>
      <c r="R106" s="187"/>
      <c r="S106" s="187"/>
      <c r="T106" s="1145"/>
      <c r="U106" s="1146"/>
    </row>
    <row r="107" spans="2:21" s="119" customFormat="1" ht="72.75" customHeight="1" x14ac:dyDescent="0.3">
      <c r="B107" s="118"/>
      <c r="C107" s="1094" t="s">
        <v>508</v>
      </c>
      <c r="D107" s="1074"/>
      <c r="E107" s="1074"/>
      <c r="F107" s="1074"/>
      <c r="G107" s="1074"/>
      <c r="H107" s="1074"/>
      <c r="I107" s="1074"/>
      <c r="J107" s="1074"/>
      <c r="K107" s="1074"/>
      <c r="L107" s="104">
        <v>45020</v>
      </c>
      <c r="M107" s="99" t="s">
        <v>24</v>
      </c>
      <c r="N107" s="164" t="s">
        <v>541</v>
      </c>
      <c r="P107" s="6" t="s">
        <v>549</v>
      </c>
      <c r="Q107" s="6" t="s">
        <v>559</v>
      </c>
      <c r="R107" s="187" t="s">
        <v>522</v>
      </c>
      <c r="S107" s="187" t="s">
        <v>526</v>
      </c>
      <c r="T107" s="1145"/>
      <c r="U107" s="1146"/>
    </row>
    <row r="108" spans="2:21" s="119" customFormat="1" ht="45" customHeight="1" x14ac:dyDescent="0.3">
      <c r="B108" s="118"/>
      <c r="C108" s="1108" t="s">
        <v>586</v>
      </c>
      <c r="D108" s="1147"/>
      <c r="E108" s="1147"/>
      <c r="F108" s="1147"/>
      <c r="G108" s="1147"/>
      <c r="H108" s="1147"/>
      <c r="I108" s="1147"/>
      <c r="J108" s="1147"/>
      <c r="K108" s="1148"/>
      <c r="L108" s="104" t="s">
        <v>560</v>
      </c>
      <c r="M108" s="99" t="s">
        <v>24</v>
      </c>
      <c r="N108" s="222" t="s">
        <v>585</v>
      </c>
      <c r="P108" s="6"/>
      <c r="Q108" s="6"/>
      <c r="R108" s="187"/>
      <c r="S108" s="187"/>
      <c r="T108" s="236">
        <f>(130*15+130*15-15*15)/(100*13+100*13-13*13)</f>
        <v>1.5117235705470999</v>
      </c>
      <c r="U108" s="237"/>
    </row>
    <row r="109" spans="2:21" s="119" customFormat="1" ht="72" customHeight="1" x14ac:dyDescent="0.3">
      <c r="B109" s="118"/>
      <c r="C109" s="1091" t="s">
        <v>557</v>
      </c>
      <c r="D109" s="1058"/>
      <c r="E109" s="1058"/>
      <c r="F109" s="1058"/>
      <c r="G109" s="1058"/>
      <c r="H109" s="1058"/>
      <c r="I109" s="1058"/>
      <c r="J109" s="1058"/>
      <c r="K109" s="1058"/>
      <c r="L109" s="59">
        <v>45020</v>
      </c>
      <c r="M109" s="59" t="s">
        <v>24</v>
      </c>
      <c r="N109" s="201" t="s">
        <v>541</v>
      </c>
      <c r="P109" s="6" t="s">
        <v>547</v>
      </c>
      <c r="Q109" s="204" t="s">
        <v>558</v>
      </c>
      <c r="R109" s="187"/>
      <c r="S109" s="187"/>
      <c r="T109" s="193"/>
      <c r="U109" s="193"/>
    </row>
    <row r="110" spans="2:21" s="119" customFormat="1" ht="48" customHeight="1" x14ac:dyDescent="0.3">
      <c r="B110" s="118"/>
      <c r="C110" s="1156" t="s">
        <v>579</v>
      </c>
      <c r="D110" s="1157"/>
      <c r="E110" s="1157"/>
      <c r="F110" s="1157"/>
      <c r="G110" s="1157"/>
      <c r="H110" s="1157"/>
      <c r="I110" s="1157"/>
      <c r="J110" s="1157"/>
      <c r="K110" s="1158"/>
      <c r="L110" s="59" t="s">
        <v>556</v>
      </c>
      <c r="M110" s="59" t="s">
        <v>24</v>
      </c>
      <c r="N110" s="201" t="s">
        <v>596</v>
      </c>
      <c r="P110" s="6"/>
      <c r="Q110" s="6"/>
      <c r="R110" s="187"/>
      <c r="S110" s="187"/>
      <c r="T110" s="193"/>
      <c r="U110" s="193"/>
    </row>
    <row r="111" spans="2:21" s="119" customFormat="1" ht="45" customHeight="1" x14ac:dyDescent="0.3">
      <c r="B111" s="118"/>
      <c r="C111" s="1172" t="s">
        <v>627</v>
      </c>
      <c r="D111" s="1173"/>
      <c r="E111" s="1173"/>
      <c r="F111" s="1173"/>
      <c r="G111" s="1173"/>
      <c r="H111" s="1173"/>
      <c r="I111" s="1173"/>
      <c r="J111" s="1173"/>
      <c r="K111" s="1174"/>
      <c r="L111" s="244" t="s">
        <v>610</v>
      </c>
      <c r="M111" s="244" t="s">
        <v>24</v>
      </c>
      <c r="N111" s="245" t="s">
        <v>662</v>
      </c>
      <c r="P111" s="6" t="s">
        <v>641</v>
      </c>
      <c r="Q111" s="6"/>
      <c r="R111" s="187"/>
      <c r="S111" s="187"/>
      <c r="T111" s="193"/>
      <c r="U111" s="193"/>
    </row>
    <row r="112" spans="2:21" s="119" customFormat="1" ht="38.25" customHeight="1" x14ac:dyDescent="0.3">
      <c r="B112" s="118"/>
      <c r="C112" s="1159" t="s">
        <v>674</v>
      </c>
      <c r="D112" s="1160"/>
      <c r="E112" s="1160"/>
      <c r="F112" s="1160"/>
      <c r="G112" s="1160"/>
      <c r="H112" s="1160"/>
      <c r="I112" s="1160"/>
      <c r="J112" s="1160"/>
      <c r="K112" s="1161"/>
      <c r="L112" s="208" t="s">
        <v>673</v>
      </c>
      <c r="M112" s="208" t="s">
        <v>24</v>
      </c>
      <c r="N112" s="243"/>
      <c r="P112" s="6"/>
      <c r="Q112" s="6"/>
      <c r="R112" s="187"/>
      <c r="S112" s="187"/>
      <c r="T112" s="193"/>
      <c r="U112" s="193"/>
    </row>
    <row r="113" spans="2:21" s="119" customFormat="1" ht="30.75" customHeight="1" x14ac:dyDescent="0.3">
      <c r="B113" s="118"/>
      <c r="C113" s="1094" t="s">
        <v>456</v>
      </c>
      <c r="D113" s="1074"/>
      <c r="E113" s="1074"/>
      <c r="F113" s="1074"/>
      <c r="G113" s="1074"/>
      <c r="H113" s="1074"/>
      <c r="I113" s="1074"/>
      <c r="J113" s="1074"/>
      <c r="K113" s="1074"/>
      <c r="L113" s="104">
        <v>45020</v>
      </c>
      <c r="M113" s="99" t="s">
        <v>41</v>
      </c>
      <c r="N113" s="104" t="s">
        <v>98</v>
      </c>
      <c r="P113" s="6"/>
      <c r="Q113" s="6"/>
      <c r="R113" s="187"/>
      <c r="S113" s="187"/>
      <c r="T113" s="193"/>
      <c r="U113" s="193"/>
    </row>
    <row r="114" spans="2:21" s="119" customFormat="1" ht="46.5" customHeight="1" x14ac:dyDescent="0.3">
      <c r="B114" s="118"/>
      <c r="C114" s="1094" t="s">
        <v>509</v>
      </c>
      <c r="D114" s="1074"/>
      <c r="E114" s="1074"/>
      <c r="F114" s="1074"/>
      <c r="G114" s="1074"/>
      <c r="H114" s="1074"/>
      <c r="I114" s="1074"/>
      <c r="J114" s="1074"/>
      <c r="K114" s="1074"/>
      <c r="L114" s="104">
        <v>45027</v>
      </c>
      <c r="M114" s="104" t="s">
        <v>24</v>
      </c>
      <c r="N114" s="104" t="s">
        <v>541</v>
      </c>
      <c r="P114" s="6" t="s">
        <v>543</v>
      </c>
      <c r="Q114" s="6"/>
      <c r="R114" s="187" t="s">
        <v>524</v>
      </c>
      <c r="S114" s="187" t="s">
        <v>527</v>
      </c>
      <c r="T114" s="1145" t="s">
        <v>533</v>
      </c>
      <c r="U114" s="1146">
        <v>45006</v>
      </c>
    </row>
    <row r="115" spans="2:21" s="119" customFormat="1" ht="48.75" customHeight="1" x14ac:dyDescent="0.3">
      <c r="B115" s="118"/>
      <c r="C115" s="1094" t="s">
        <v>580</v>
      </c>
      <c r="D115" s="1074"/>
      <c r="E115" s="1074"/>
      <c r="F115" s="1074"/>
      <c r="G115" s="1074"/>
      <c r="H115" s="1074"/>
      <c r="I115" s="1074"/>
      <c r="J115" s="1074"/>
      <c r="K115" s="1074"/>
      <c r="L115" s="104" t="s">
        <v>556</v>
      </c>
      <c r="M115" s="99" t="s">
        <v>24</v>
      </c>
      <c r="N115" s="104" t="s">
        <v>593</v>
      </c>
      <c r="P115" s="6"/>
      <c r="Q115" s="6"/>
      <c r="R115" s="187"/>
      <c r="S115" s="187"/>
      <c r="T115" s="1145"/>
      <c r="U115" s="1146"/>
    </row>
    <row r="116" spans="2:21" s="119" customFormat="1" ht="60.75" customHeight="1" x14ac:dyDescent="0.3">
      <c r="B116" s="118"/>
      <c r="C116" s="1094" t="s">
        <v>510</v>
      </c>
      <c r="D116" s="1074"/>
      <c r="E116" s="1074"/>
      <c r="F116" s="1074"/>
      <c r="G116" s="1074"/>
      <c r="H116" s="1074"/>
      <c r="I116" s="1074"/>
      <c r="J116" s="1074"/>
      <c r="K116" s="1074"/>
      <c r="L116" s="104">
        <v>45020</v>
      </c>
      <c r="M116" s="104" t="s">
        <v>29</v>
      </c>
      <c r="N116" s="139" t="s">
        <v>517</v>
      </c>
      <c r="P116" s="6" t="s">
        <v>516</v>
      </c>
      <c r="Q116" s="6"/>
      <c r="R116" s="187" t="s">
        <v>524</v>
      </c>
      <c r="S116" s="187" t="s">
        <v>527</v>
      </c>
      <c r="T116" s="1145"/>
      <c r="U116" s="1146"/>
    </row>
    <row r="117" spans="2:21" s="119" customFormat="1" ht="25.5" customHeight="1" x14ac:dyDescent="0.3">
      <c r="B117" s="118"/>
      <c r="C117" s="1094" t="s">
        <v>581</v>
      </c>
      <c r="D117" s="1074"/>
      <c r="E117" s="1074"/>
      <c r="F117" s="1074"/>
      <c r="G117" s="1074"/>
      <c r="H117" s="1074"/>
      <c r="I117" s="1074"/>
      <c r="J117" s="1074"/>
      <c r="K117" s="1074"/>
      <c r="L117" s="104">
        <v>45034</v>
      </c>
      <c r="M117" s="104" t="s">
        <v>573</v>
      </c>
      <c r="N117" s="139" t="s">
        <v>592</v>
      </c>
      <c r="P117" s="6"/>
      <c r="Q117" s="6"/>
      <c r="R117" s="187"/>
      <c r="S117" s="187"/>
      <c r="T117" s="236"/>
      <c r="U117" s="237"/>
    </row>
    <row r="118" spans="2:21" s="119" customFormat="1" ht="63.75" customHeight="1" x14ac:dyDescent="0.3">
      <c r="B118" s="118"/>
      <c r="C118" s="1094" t="s">
        <v>628</v>
      </c>
      <c r="D118" s="1095"/>
      <c r="E118" s="1095"/>
      <c r="F118" s="1095"/>
      <c r="G118" s="1095"/>
      <c r="H118" s="1095"/>
      <c r="I118" s="1095"/>
      <c r="J118" s="1095"/>
      <c r="K118" s="1095"/>
      <c r="L118" s="104">
        <v>45048</v>
      </c>
      <c r="M118" s="139" t="s">
        <v>573</v>
      </c>
      <c r="N118" s="229" t="s">
        <v>671</v>
      </c>
      <c r="P118" s="174" t="s">
        <v>635</v>
      </c>
      <c r="Q118" s="6"/>
      <c r="R118" s="187"/>
      <c r="S118" s="187"/>
      <c r="T118" s="236" t="s">
        <v>618</v>
      </c>
      <c r="U118" s="237"/>
    </row>
    <row r="119" spans="2:21" s="119" customFormat="1" ht="29.25" customHeight="1" x14ac:dyDescent="0.3">
      <c r="B119" s="118"/>
      <c r="C119" s="1094" t="s">
        <v>478</v>
      </c>
      <c r="D119" s="1074"/>
      <c r="E119" s="1074"/>
      <c r="F119" s="1074"/>
      <c r="G119" s="1074"/>
      <c r="H119" s="1074"/>
      <c r="I119" s="1074"/>
      <c r="J119" s="1074"/>
      <c r="K119" s="1074"/>
      <c r="L119" s="104">
        <v>45034</v>
      </c>
      <c r="M119" s="104" t="s">
        <v>24</v>
      </c>
      <c r="N119" s="164" t="s">
        <v>591</v>
      </c>
      <c r="P119" s="6"/>
      <c r="Q119" s="6"/>
      <c r="R119" s="187" t="s">
        <v>529</v>
      </c>
      <c r="S119" s="187" t="s">
        <v>526</v>
      </c>
      <c r="T119" s="191" t="s">
        <v>536</v>
      </c>
      <c r="U119" s="237">
        <v>45013</v>
      </c>
    </row>
    <row r="120" spans="2:21" s="119" customFormat="1" ht="58.5" customHeight="1" x14ac:dyDescent="0.3">
      <c r="B120" s="118"/>
      <c r="C120" s="1094" t="s">
        <v>613</v>
      </c>
      <c r="D120" s="1074"/>
      <c r="E120" s="1074"/>
      <c r="F120" s="1074"/>
      <c r="G120" s="1074"/>
      <c r="H120" s="1074"/>
      <c r="I120" s="1074"/>
      <c r="J120" s="1074"/>
      <c r="K120" s="1074"/>
      <c r="L120" s="104">
        <v>45034</v>
      </c>
      <c r="M120" s="104" t="s">
        <v>24</v>
      </c>
      <c r="N120" s="164" t="s">
        <v>98</v>
      </c>
      <c r="P120" s="6"/>
      <c r="Q120" s="6"/>
      <c r="R120" s="187"/>
      <c r="S120" s="187"/>
      <c r="T120" s="191"/>
      <c r="U120" s="237"/>
    </row>
    <row r="121" spans="2:21" s="12" customFormat="1" ht="23.25" customHeight="1" x14ac:dyDescent="0.3">
      <c r="B121" s="60"/>
      <c r="C121" s="1091" t="s">
        <v>512</v>
      </c>
      <c r="D121" s="1129"/>
      <c r="E121" s="1129"/>
      <c r="F121" s="1129"/>
      <c r="G121" s="1129"/>
      <c r="H121" s="1129"/>
      <c r="I121" s="1129"/>
      <c r="J121" s="1129"/>
      <c r="K121" s="1129"/>
      <c r="L121" s="59">
        <v>45033</v>
      </c>
      <c r="M121" s="202" t="s">
        <v>29</v>
      </c>
      <c r="N121" s="203" t="s">
        <v>541</v>
      </c>
      <c r="P121" s="12" t="s">
        <v>546</v>
      </c>
      <c r="Q121" s="12" t="s">
        <v>553</v>
      </c>
      <c r="R121" s="186"/>
      <c r="S121" s="186"/>
      <c r="T121" s="181"/>
      <c r="U121" s="181"/>
    </row>
    <row r="122" spans="2:21" s="12" customFormat="1" ht="48" customHeight="1" x14ac:dyDescent="0.3">
      <c r="B122" s="60"/>
      <c r="C122" s="1130" t="s">
        <v>630</v>
      </c>
      <c r="D122" s="1131"/>
      <c r="E122" s="1131"/>
      <c r="F122" s="1131"/>
      <c r="G122" s="1131"/>
      <c r="H122" s="1131"/>
      <c r="I122" s="1131"/>
      <c r="J122" s="1131"/>
      <c r="K122" s="1131"/>
      <c r="L122" s="208">
        <v>45055</v>
      </c>
      <c r="M122" s="211" t="s">
        <v>24</v>
      </c>
      <c r="N122" s="212"/>
      <c r="R122" s="186"/>
      <c r="S122" s="186"/>
      <c r="T122" s="181"/>
      <c r="U122" s="181"/>
    </row>
    <row r="123" spans="2:21" s="119" customFormat="1" ht="21" customHeight="1" x14ac:dyDescent="0.3">
      <c r="B123" s="118"/>
      <c r="C123" s="1091"/>
      <c r="D123" s="1058"/>
      <c r="E123" s="1058"/>
      <c r="F123" s="1058"/>
      <c r="G123" s="1058"/>
      <c r="H123" s="1058"/>
      <c r="I123" s="1058"/>
      <c r="J123" s="1058"/>
      <c r="K123" s="1058"/>
      <c r="L123" s="59"/>
      <c r="M123" s="62"/>
      <c r="N123" s="68"/>
      <c r="P123" s="6"/>
      <c r="Q123" s="6"/>
      <c r="R123" s="187"/>
      <c r="S123" s="187"/>
      <c r="T123" s="193"/>
      <c r="U123" s="193"/>
    </row>
    <row r="124" spans="2:21" s="119" customFormat="1" ht="21" customHeight="1" x14ac:dyDescent="0.3">
      <c r="B124" s="64">
        <v>9</v>
      </c>
      <c r="C124" s="1107" t="s">
        <v>340</v>
      </c>
      <c r="D124" s="1056"/>
      <c r="E124" s="1056"/>
      <c r="F124" s="1056"/>
      <c r="G124" s="1056"/>
      <c r="H124" s="1056"/>
      <c r="I124" s="1056"/>
      <c r="J124" s="1056"/>
      <c r="K124" s="1056"/>
      <c r="L124" s="59"/>
      <c r="M124" s="62"/>
      <c r="N124" s="68"/>
      <c r="P124" s="6"/>
      <c r="Q124" s="6"/>
      <c r="R124" s="187"/>
      <c r="S124" s="187"/>
      <c r="T124" s="193"/>
      <c r="U124" s="193"/>
    </row>
    <row r="125" spans="2:21" s="119" customFormat="1" ht="21" customHeight="1" x14ac:dyDescent="0.3">
      <c r="B125" s="118"/>
      <c r="C125" s="1094" t="s">
        <v>457</v>
      </c>
      <c r="D125" s="1074"/>
      <c r="E125" s="1074"/>
      <c r="F125" s="1074"/>
      <c r="G125" s="1074"/>
      <c r="H125" s="1074"/>
      <c r="I125" s="1074"/>
      <c r="J125" s="1074"/>
      <c r="K125" s="1074"/>
      <c r="L125" s="104">
        <v>45020</v>
      </c>
      <c r="M125" s="99" t="s">
        <v>41</v>
      </c>
      <c r="N125" s="104" t="s">
        <v>479</v>
      </c>
      <c r="P125" s="6"/>
      <c r="Q125" s="6"/>
      <c r="R125" s="187"/>
      <c r="S125" s="187"/>
      <c r="T125" s="182"/>
      <c r="U125" s="193"/>
    </row>
    <row r="126" spans="2:21" s="119" customFormat="1" ht="21" customHeight="1" x14ac:dyDescent="0.3">
      <c r="B126" s="67"/>
      <c r="C126" s="1094" t="s">
        <v>458</v>
      </c>
      <c r="D126" s="1074"/>
      <c r="E126" s="1074"/>
      <c r="F126" s="1074"/>
      <c r="G126" s="1074"/>
      <c r="H126" s="1074"/>
      <c r="I126" s="1074"/>
      <c r="J126" s="1074"/>
      <c r="K126" s="1074"/>
      <c r="L126" s="104">
        <v>45013</v>
      </c>
      <c r="M126" s="99" t="s">
        <v>41</v>
      </c>
      <c r="N126" s="104" t="s">
        <v>98</v>
      </c>
      <c r="P126" s="6"/>
      <c r="Q126" s="6"/>
      <c r="R126" s="187"/>
      <c r="S126" s="187"/>
      <c r="T126" s="182"/>
      <c r="U126" s="193"/>
    </row>
    <row r="127" spans="2:21" s="119" customFormat="1" ht="35.25" customHeight="1" x14ac:dyDescent="0.3">
      <c r="B127" s="67"/>
      <c r="C127" s="1132" t="s">
        <v>492</v>
      </c>
      <c r="D127" s="1133"/>
      <c r="E127" s="1133"/>
      <c r="F127" s="1133"/>
      <c r="G127" s="1133"/>
      <c r="H127" s="1133"/>
      <c r="I127" s="1133"/>
      <c r="J127" s="1133"/>
      <c r="K127" s="1133"/>
      <c r="L127" s="221" t="s">
        <v>431</v>
      </c>
      <c r="M127" s="221" t="s">
        <v>582</v>
      </c>
      <c r="N127" s="221"/>
      <c r="P127" s="6" t="s">
        <v>521</v>
      </c>
      <c r="Q127" s="6"/>
      <c r="R127" s="187"/>
      <c r="S127" s="187"/>
      <c r="T127" s="182"/>
      <c r="U127" s="193"/>
    </row>
    <row r="128" spans="2:21" s="119" customFormat="1" ht="47.25" customHeight="1" x14ac:dyDescent="0.3">
      <c r="B128" s="67"/>
      <c r="C128" s="1094" t="s">
        <v>555</v>
      </c>
      <c r="D128" s="1074"/>
      <c r="E128" s="1074"/>
      <c r="F128" s="1074"/>
      <c r="G128" s="1074"/>
      <c r="H128" s="1074"/>
      <c r="I128" s="1074"/>
      <c r="J128" s="1074"/>
      <c r="K128" s="1074"/>
      <c r="L128" s="104" t="s">
        <v>431</v>
      </c>
      <c r="M128" s="99"/>
      <c r="N128" s="139" t="s">
        <v>554</v>
      </c>
      <c r="P128" s="6" t="s">
        <v>550</v>
      </c>
      <c r="Q128" s="6"/>
      <c r="R128" s="187"/>
      <c r="S128" s="187"/>
      <c r="T128" s="182"/>
      <c r="U128" s="193"/>
    </row>
    <row r="129" spans="2:21" s="119" customFormat="1" ht="40.5" customHeight="1" x14ac:dyDescent="0.3">
      <c r="B129" s="67"/>
      <c r="C129" s="1094" t="s">
        <v>583</v>
      </c>
      <c r="D129" s="1074"/>
      <c r="E129" s="1074"/>
      <c r="F129" s="1074"/>
      <c r="G129" s="1074"/>
      <c r="H129" s="1074"/>
      <c r="I129" s="1074"/>
      <c r="J129" s="1074"/>
      <c r="K129" s="1074"/>
      <c r="L129" s="104">
        <v>45034</v>
      </c>
      <c r="M129" s="104" t="s">
        <v>24</v>
      </c>
      <c r="N129" s="164" t="s">
        <v>589</v>
      </c>
      <c r="P129" s="6"/>
      <c r="Q129" s="6"/>
      <c r="R129" s="187" t="s">
        <v>529</v>
      </c>
      <c r="S129" s="187" t="s">
        <v>537</v>
      </c>
      <c r="T129" s="197" t="s">
        <v>539</v>
      </c>
      <c r="U129" s="193"/>
    </row>
    <row r="130" spans="2:21" s="119" customFormat="1" ht="40.5" customHeight="1" x14ac:dyDescent="0.3">
      <c r="B130" s="67"/>
      <c r="C130" s="1108" t="s">
        <v>614</v>
      </c>
      <c r="D130" s="1147"/>
      <c r="E130" s="1147"/>
      <c r="F130" s="1147"/>
      <c r="G130" s="1147"/>
      <c r="H130" s="1147"/>
      <c r="I130" s="1147"/>
      <c r="J130" s="1147"/>
      <c r="K130" s="1148"/>
      <c r="L130" s="104" t="s">
        <v>619</v>
      </c>
      <c r="M130" s="104" t="s">
        <v>24</v>
      </c>
      <c r="N130" s="164" t="s">
        <v>98</v>
      </c>
      <c r="P130" s="6"/>
      <c r="Q130" s="6"/>
      <c r="R130" s="187"/>
      <c r="S130" s="187"/>
      <c r="T130" s="197"/>
      <c r="U130" s="193"/>
    </row>
    <row r="131" spans="2:21" s="119" customFormat="1" ht="27" customHeight="1" x14ac:dyDescent="0.3">
      <c r="B131" s="67"/>
      <c r="C131" s="1091"/>
      <c r="D131" s="1058"/>
      <c r="E131" s="1058"/>
      <c r="F131" s="1058"/>
      <c r="G131" s="1058"/>
      <c r="H131" s="1058"/>
      <c r="I131" s="1058"/>
      <c r="J131" s="1058"/>
      <c r="K131" s="1058"/>
      <c r="L131" s="59"/>
      <c r="M131" s="62"/>
      <c r="N131" s="68"/>
      <c r="P131" s="6"/>
      <c r="Q131" s="6"/>
      <c r="R131" s="187"/>
      <c r="S131" s="187"/>
      <c r="T131" s="182"/>
      <c r="U131" s="193"/>
    </row>
    <row r="132" spans="2:21" s="119" customFormat="1" ht="27" customHeight="1" x14ac:dyDescent="0.3">
      <c r="B132" s="64">
        <v>10</v>
      </c>
      <c r="C132" s="1169" t="s">
        <v>500</v>
      </c>
      <c r="D132" s="1170"/>
      <c r="E132" s="1170"/>
      <c r="F132" s="1170"/>
      <c r="G132" s="1170"/>
      <c r="H132" s="1170"/>
      <c r="I132" s="1170"/>
      <c r="J132" s="1170"/>
      <c r="K132" s="1171"/>
      <c r="L132" s="59"/>
      <c r="M132" s="62"/>
      <c r="N132" s="68"/>
      <c r="P132" s="6"/>
      <c r="Q132" s="6"/>
      <c r="R132" s="187"/>
      <c r="S132" s="187"/>
      <c r="T132" s="182"/>
      <c r="U132" s="193"/>
    </row>
    <row r="133" spans="2:21" s="89" customFormat="1" ht="132" customHeight="1" x14ac:dyDescent="0.3">
      <c r="B133" s="90"/>
      <c r="C133" s="1094" t="s">
        <v>567</v>
      </c>
      <c r="D133" s="1074"/>
      <c r="E133" s="1074"/>
      <c r="F133" s="1074"/>
      <c r="G133" s="1074"/>
      <c r="H133" s="1074"/>
      <c r="I133" s="1074"/>
      <c r="J133" s="1074"/>
      <c r="K133" s="1074"/>
      <c r="L133" s="104">
        <v>45027</v>
      </c>
      <c r="M133" s="104" t="s">
        <v>24</v>
      </c>
      <c r="N133" s="104" t="s">
        <v>541</v>
      </c>
      <c r="P133" s="170" t="s">
        <v>548</v>
      </c>
      <c r="Q133" s="204" t="s">
        <v>562</v>
      </c>
      <c r="R133" s="186" t="s">
        <v>529</v>
      </c>
      <c r="S133" s="186" t="s">
        <v>530</v>
      </c>
      <c r="T133" s="196" t="s">
        <v>531</v>
      </c>
      <c r="U133" s="190">
        <v>45006</v>
      </c>
    </row>
    <row r="134" spans="2:21" s="119" customFormat="1" ht="121.5" customHeight="1" x14ac:dyDescent="0.3">
      <c r="B134" s="67"/>
      <c r="C134" s="1094" t="s">
        <v>584</v>
      </c>
      <c r="D134" s="1095"/>
      <c r="E134" s="1095"/>
      <c r="F134" s="1095"/>
      <c r="G134" s="1095"/>
      <c r="H134" s="1095"/>
      <c r="I134" s="1095"/>
      <c r="J134" s="1095"/>
      <c r="K134" s="1095"/>
      <c r="L134" s="104" t="s">
        <v>560</v>
      </c>
      <c r="M134" s="139" t="s">
        <v>24</v>
      </c>
      <c r="N134" s="156" t="s">
        <v>588</v>
      </c>
      <c r="P134" s="6" t="s">
        <v>587</v>
      </c>
      <c r="Q134" s="204" t="s">
        <v>566</v>
      </c>
      <c r="R134" s="187"/>
      <c r="S134" s="187"/>
      <c r="T134" s="193"/>
      <c r="U134" s="193"/>
    </row>
    <row r="135" spans="2:21" s="119" customFormat="1" ht="64.5" customHeight="1" x14ac:dyDescent="0.3">
      <c r="B135" s="67"/>
      <c r="C135" s="1094" t="s">
        <v>621</v>
      </c>
      <c r="D135" s="1074"/>
      <c r="E135" s="1074"/>
      <c r="F135" s="1074"/>
      <c r="G135" s="1074"/>
      <c r="H135" s="1074"/>
      <c r="I135" s="1074"/>
      <c r="J135" s="1074"/>
      <c r="K135" s="1074"/>
      <c r="L135" s="104">
        <v>45035</v>
      </c>
      <c r="M135" s="139" t="s">
        <v>620</v>
      </c>
      <c r="N135" s="222" t="s">
        <v>659</v>
      </c>
      <c r="P135" s="170" t="s">
        <v>658</v>
      </c>
      <c r="Q135" s="6"/>
      <c r="R135" s="187"/>
      <c r="S135" s="187"/>
      <c r="T135" s="193"/>
      <c r="U135" s="193"/>
    </row>
    <row r="136" spans="2:21" s="119" customFormat="1" ht="36" customHeight="1" x14ac:dyDescent="0.3">
      <c r="B136" s="67"/>
      <c r="C136" s="1166"/>
      <c r="D136" s="1167"/>
      <c r="E136" s="1167"/>
      <c r="F136" s="1167"/>
      <c r="G136" s="1167"/>
      <c r="H136" s="1167"/>
      <c r="I136" s="1167"/>
      <c r="J136" s="1167"/>
      <c r="K136" s="1168"/>
      <c r="L136" s="230"/>
      <c r="M136" s="231"/>
      <c r="N136" s="232"/>
      <c r="P136" s="170"/>
      <c r="Q136" s="6"/>
      <c r="R136" s="187"/>
      <c r="S136" s="187"/>
      <c r="T136" s="193"/>
      <c r="U136" s="193"/>
    </row>
    <row r="137" spans="2:21" s="119" customFormat="1" ht="27.75" customHeight="1" x14ac:dyDescent="0.3">
      <c r="B137" s="64">
        <v>11</v>
      </c>
      <c r="C137" s="1107" t="s">
        <v>679</v>
      </c>
      <c r="D137" s="1056"/>
      <c r="E137" s="1056"/>
      <c r="F137" s="1056"/>
      <c r="G137" s="1056"/>
      <c r="H137" s="1056"/>
      <c r="I137" s="1056"/>
      <c r="J137" s="1056"/>
      <c r="K137" s="1056"/>
      <c r="L137" s="59"/>
      <c r="M137" s="62"/>
      <c r="N137" s="68"/>
      <c r="P137" s="6"/>
      <c r="Q137" s="6"/>
      <c r="R137" s="187"/>
      <c r="S137" s="187"/>
      <c r="T137" s="182"/>
      <c r="U137" s="193"/>
    </row>
    <row r="138" spans="2:21" s="89" customFormat="1" ht="36" customHeight="1" x14ac:dyDescent="0.3">
      <c r="B138" s="90"/>
      <c r="C138" s="1164" t="s">
        <v>663</v>
      </c>
      <c r="D138" s="1165"/>
      <c r="E138" s="1165"/>
      <c r="F138" s="1165"/>
      <c r="G138" s="1165"/>
      <c r="H138" s="1165"/>
      <c r="I138" s="1165"/>
      <c r="J138" s="1165"/>
      <c r="K138" s="1165"/>
      <c r="L138" s="247" t="s">
        <v>431</v>
      </c>
      <c r="M138" s="247" t="s">
        <v>41</v>
      </c>
      <c r="N138" s="247" t="s">
        <v>643</v>
      </c>
      <c r="P138" s="170" t="s">
        <v>645</v>
      </c>
      <c r="Q138" s="204" t="s">
        <v>562</v>
      </c>
      <c r="R138" s="186" t="s">
        <v>529</v>
      </c>
      <c r="S138" s="186" t="s">
        <v>530</v>
      </c>
      <c r="T138" s="196" t="s">
        <v>531</v>
      </c>
      <c r="U138" s="190">
        <v>45006</v>
      </c>
    </row>
    <row r="139" spans="2:21" s="89" customFormat="1" ht="24" customHeight="1" x14ac:dyDescent="0.3">
      <c r="B139" s="90"/>
      <c r="C139" s="1126" t="s">
        <v>688</v>
      </c>
      <c r="D139" s="1127"/>
      <c r="E139" s="1127"/>
      <c r="F139" s="1127"/>
      <c r="G139" s="1127"/>
      <c r="H139" s="1127"/>
      <c r="I139" s="1127"/>
      <c r="J139" s="1127"/>
      <c r="K139" s="1128"/>
      <c r="L139" s="208" t="s">
        <v>693</v>
      </c>
      <c r="M139" s="208" t="s">
        <v>665</v>
      </c>
      <c r="N139" s="208"/>
      <c r="P139" s="170"/>
      <c r="Q139" s="204"/>
      <c r="R139" s="186"/>
      <c r="S139" s="186"/>
      <c r="T139" s="196"/>
      <c r="U139" s="190"/>
    </row>
    <row r="140" spans="2:21" s="89" customFormat="1" ht="41.25" customHeight="1" x14ac:dyDescent="0.3">
      <c r="B140" s="90"/>
      <c r="C140" s="1164" t="s">
        <v>669</v>
      </c>
      <c r="D140" s="1165"/>
      <c r="E140" s="1165"/>
      <c r="F140" s="1165"/>
      <c r="G140" s="1165"/>
      <c r="H140" s="1165"/>
      <c r="I140" s="1165"/>
      <c r="J140" s="1165"/>
      <c r="K140" s="1165"/>
      <c r="L140" s="247" t="s">
        <v>431</v>
      </c>
      <c r="M140" s="247" t="s">
        <v>41</v>
      </c>
      <c r="N140" s="247" t="s">
        <v>643</v>
      </c>
      <c r="P140" s="170" t="s">
        <v>644</v>
      </c>
      <c r="Q140" s="204" t="s">
        <v>562</v>
      </c>
      <c r="R140" s="186" t="s">
        <v>529</v>
      </c>
      <c r="S140" s="186" t="s">
        <v>530</v>
      </c>
      <c r="T140" s="196" t="s">
        <v>531</v>
      </c>
      <c r="U140" s="190">
        <v>45006</v>
      </c>
    </row>
    <row r="141" spans="2:21" s="89" customFormat="1" ht="51.75" customHeight="1" x14ac:dyDescent="0.3">
      <c r="B141" s="90"/>
      <c r="C141" s="1126" t="s">
        <v>689</v>
      </c>
      <c r="D141" s="1127"/>
      <c r="E141" s="1127"/>
      <c r="F141" s="1127"/>
      <c r="G141" s="1127"/>
      <c r="H141" s="1127"/>
      <c r="I141" s="1127"/>
      <c r="J141" s="1127"/>
      <c r="K141" s="1128"/>
      <c r="L141" s="208" t="s">
        <v>691</v>
      </c>
      <c r="M141" s="208" t="s">
        <v>665</v>
      </c>
      <c r="N141" s="211" t="s">
        <v>670</v>
      </c>
      <c r="P141" s="170"/>
      <c r="Q141" s="204"/>
      <c r="R141" s="186"/>
      <c r="S141" s="186"/>
      <c r="T141" s="196"/>
      <c r="U141" s="190"/>
    </row>
    <row r="142" spans="2:21" s="89" customFormat="1" ht="32.25" customHeight="1" x14ac:dyDescent="0.3">
      <c r="B142" s="90"/>
      <c r="C142" s="1164" t="s">
        <v>648</v>
      </c>
      <c r="D142" s="1165"/>
      <c r="E142" s="1165"/>
      <c r="F142" s="1165"/>
      <c r="G142" s="1165"/>
      <c r="H142" s="1165"/>
      <c r="I142" s="1165"/>
      <c r="J142" s="1165"/>
      <c r="K142" s="1165"/>
      <c r="L142" s="247" t="s">
        <v>431</v>
      </c>
      <c r="M142" s="247" t="s">
        <v>41</v>
      </c>
      <c r="N142" s="247" t="s">
        <v>643</v>
      </c>
      <c r="P142" s="170" t="s">
        <v>646</v>
      </c>
      <c r="Q142" s="204" t="s">
        <v>562</v>
      </c>
      <c r="R142" s="186" t="s">
        <v>529</v>
      </c>
      <c r="S142" s="186" t="s">
        <v>530</v>
      </c>
      <c r="T142" s="196" t="s">
        <v>531</v>
      </c>
      <c r="U142" s="190">
        <v>45006</v>
      </c>
    </row>
    <row r="143" spans="2:21" s="89" customFormat="1" ht="27.75" customHeight="1" x14ac:dyDescent="0.3">
      <c r="B143" s="90"/>
      <c r="C143" s="1126" t="s">
        <v>690</v>
      </c>
      <c r="D143" s="1127"/>
      <c r="E143" s="1127"/>
      <c r="F143" s="1127"/>
      <c r="G143" s="1127"/>
      <c r="H143" s="1127"/>
      <c r="I143" s="1127"/>
      <c r="J143" s="1127"/>
      <c r="K143" s="1128"/>
      <c r="L143" s="208" t="s">
        <v>691</v>
      </c>
      <c r="M143" s="208" t="s">
        <v>665</v>
      </c>
      <c r="N143" s="211"/>
      <c r="P143" s="170"/>
      <c r="Q143" s="204"/>
      <c r="R143" s="186"/>
      <c r="S143" s="186"/>
      <c r="T143" s="196"/>
      <c r="U143" s="190"/>
    </row>
    <row r="144" spans="2:21" s="89" customFormat="1" ht="66.75" customHeight="1" x14ac:dyDescent="0.3">
      <c r="B144" s="90"/>
      <c r="C144" s="1164" t="s">
        <v>657</v>
      </c>
      <c r="D144" s="1165"/>
      <c r="E144" s="1165"/>
      <c r="F144" s="1165"/>
      <c r="G144" s="1165"/>
      <c r="H144" s="1165"/>
      <c r="I144" s="1165"/>
      <c r="J144" s="1165"/>
      <c r="K144" s="1165"/>
      <c r="L144" s="247" t="s">
        <v>431</v>
      </c>
      <c r="M144" s="247" t="s">
        <v>41</v>
      </c>
      <c r="N144" s="248" t="s">
        <v>656</v>
      </c>
      <c r="P144" s="170" t="s">
        <v>647</v>
      </c>
      <c r="Q144" s="204" t="s">
        <v>562</v>
      </c>
      <c r="R144" s="186" t="s">
        <v>529</v>
      </c>
      <c r="S144" s="186" t="s">
        <v>530</v>
      </c>
      <c r="T144" s="196" t="s">
        <v>531</v>
      </c>
      <c r="U144" s="190">
        <v>45006</v>
      </c>
    </row>
    <row r="145" spans="2:21" s="89" customFormat="1" ht="32.25" customHeight="1" x14ac:dyDescent="0.3">
      <c r="B145" s="90"/>
      <c r="C145" s="1091"/>
      <c r="D145" s="1058"/>
      <c r="E145" s="1058"/>
      <c r="F145" s="1058"/>
      <c r="G145" s="1058"/>
      <c r="H145" s="1058"/>
      <c r="I145" s="1058"/>
      <c r="J145" s="1058"/>
      <c r="K145" s="1058"/>
      <c r="L145" s="59"/>
      <c r="M145" s="59"/>
      <c r="N145" s="59"/>
      <c r="P145" s="174"/>
      <c r="Q145" s="204" t="s">
        <v>562</v>
      </c>
      <c r="R145" s="186" t="s">
        <v>529</v>
      </c>
      <c r="S145" s="186" t="s">
        <v>530</v>
      </c>
      <c r="T145" s="196" t="s">
        <v>531</v>
      </c>
      <c r="U145" s="190">
        <v>45006</v>
      </c>
    </row>
    <row r="146" spans="2:21" s="89" customFormat="1" ht="32.25" customHeight="1" x14ac:dyDescent="0.3">
      <c r="B146" s="64" t="s">
        <v>653</v>
      </c>
      <c r="C146" s="1091" t="s">
        <v>652</v>
      </c>
      <c r="D146" s="1058"/>
      <c r="E146" s="1058"/>
      <c r="F146" s="1058"/>
      <c r="G146" s="1058"/>
      <c r="H146" s="1058"/>
      <c r="I146" s="1058"/>
      <c r="J146" s="1058"/>
      <c r="K146" s="1058"/>
      <c r="L146" s="59"/>
      <c r="M146" s="59"/>
      <c r="N146" s="59"/>
      <c r="P146" s="174"/>
      <c r="Q146" s="204" t="s">
        <v>562</v>
      </c>
      <c r="R146" s="186" t="s">
        <v>529</v>
      </c>
      <c r="S146" s="186" t="s">
        <v>530</v>
      </c>
      <c r="T146" s="196" t="s">
        <v>531</v>
      </c>
      <c r="U146" s="190">
        <v>45006</v>
      </c>
    </row>
    <row r="147" spans="2:21" s="89" customFormat="1" ht="32.25" customHeight="1" x14ac:dyDescent="0.3">
      <c r="B147" s="64"/>
      <c r="C147" s="1091" t="s">
        <v>668</v>
      </c>
      <c r="D147" s="1058"/>
      <c r="E147" s="1058"/>
      <c r="F147" s="1058"/>
      <c r="G147" s="1058"/>
      <c r="H147" s="1058"/>
      <c r="I147" s="1058"/>
      <c r="J147" s="1058"/>
      <c r="K147" s="1058"/>
      <c r="L147" s="59"/>
      <c r="M147" s="59"/>
      <c r="N147" s="59"/>
      <c r="P147" s="174"/>
      <c r="Q147" s="204" t="s">
        <v>562</v>
      </c>
      <c r="R147" s="186" t="s">
        <v>529</v>
      </c>
      <c r="S147" s="186" t="s">
        <v>530</v>
      </c>
      <c r="T147" s="196" t="s">
        <v>531</v>
      </c>
      <c r="U147" s="190">
        <v>45006</v>
      </c>
    </row>
    <row r="148" spans="2:21" s="89" customFormat="1" ht="32.25" customHeight="1" x14ac:dyDescent="0.3">
      <c r="B148" s="64"/>
      <c r="C148" s="1091" t="s">
        <v>654</v>
      </c>
      <c r="D148" s="1058"/>
      <c r="E148" s="1058"/>
      <c r="F148" s="1058"/>
      <c r="G148" s="1058"/>
      <c r="H148" s="1058"/>
      <c r="I148" s="1058"/>
      <c r="J148" s="1058"/>
      <c r="K148" s="1058"/>
      <c r="L148" s="59"/>
      <c r="M148" s="59"/>
      <c r="N148" s="59"/>
      <c r="P148" s="174"/>
      <c r="Q148" s="204" t="s">
        <v>562</v>
      </c>
      <c r="R148" s="186" t="s">
        <v>529</v>
      </c>
      <c r="S148" s="186" t="s">
        <v>530</v>
      </c>
      <c r="T148" s="196" t="s">
        <v>531</v>
      </c>
      <c r="U148" s="190">
        <v>45006</v>
      </c>
    </row>
    <row r="149" spans="2:21" s="89" customFormat="1" ht="32.25" customHeight="1" x14ac:dyDescent="0.3">
      <c r="B149" s="64"/>
      <c r="C149" s="1091" t="s">
        <v>655</v>
      </c>
      <c r="D149" s="1058"/>
      <c r="E149" s="1058"/>
      <c r="F149" s="1058"/>
      <c r="G149" s="1058"/>
      <c r="H149" s="1058"/>
      <c r="I149" s="1058"/>
      <c r="J149" s="1058"/>
      <c r="K149" s="1058"/>
      <c r="L149" s="59"/>
      <c r="M149" s="59"/>
      <c r="N149" s="59"/>
      <c r="P149" s="174"/>
      <c r="Q149" s="204" t="s">
        <v>562</v>
      </c>
      <c r="R149" s="186" t="s">
        <v>529</v>
      </c>
      <c r="S149" s="186" t="s">
        <v>530</v>
      </c>
      <c r="T149" s="196" t="s">
        <v>531</v>
      </c>
      <c r="U149" s="190">
        <v>45006</v>
      </c>
    </row>
    <row r="150" spans="2:21" s="89" customFormat="1" ht="32.25" customHeight="1" x14ac:dyDescent="0.3">
      <c r="B150" s="64"/>
      <c r="C150" s="1091" t="s">
        <v>680</v>
      </c>
      <c r="D150" s="1058"/>
      <c r="E150" s="1058"/>
      <c r="F150" s="1058"/>
      <c r="G150" s="1058"/>
      <c r="H150" s="1058"/>
      <c r="I150" s="1058"/>
      <c r="J150" s="1058"/>
      <c r="K150" s="1058"/>
      <c r="L150" s="59"/>
      <c r="M150" s="59"/>
      <c r="N150" s="59"/>
      <c r="P150" s="174"/>
      <c r="Q150" s="204" t="s">
        <v>562</v>
      </c>
      <c r="R150" s="186" t="s">
        <v>529</v>
      </c>
      <c r="S150" s="186" t="s">
        <v>530</v>
      </c>
      <c r="T150" s="196" t="s">
        <v>531</v>
      </c>
      <c r="U150" s="190">
        <v>45006</v>
      </c>
    </row>
    <row r="151" spans="2:21" s="89" customFormat="1" ht="32.25" customHeight="1" x14ac:dyDescent="0.3">
      <c r="B151" s="64"/>
      <c r="C151" s="1091"/>
      <c r="D151" s="1058"/>
      <c r="E151" s="1058"/>
      <c r="F151" s="1058"/>
      <c r="G151" s="1058"/>
      <c r="H151" s="1058"/>
      <c r="I151" s="1058"/>
      <c r="J151" s="1058"/>
      <c r="K151" s="1058"/>
      <c r="L151" s="59"/>
      <c r="M151" s="59"/>
      <c r="N151" s="59"/>
      <c r="P151" s="174"/>
      <c r="Q151" s="204" t="s">
        <v>562</v>
      </c>
      <c r="R151" s="186" t="s">
        <v>529</v>
      </c>
      <c r="S151" s="186" t="s">
        <v>530</v>
      </c>
      <c r="T151" s="196" t="s">
        <v>531</v>
      </c>
      <c r="U151" s="190">
        <v>45006</v>
      </c>
    </row>
    <row r="152" spans="2:21" s="89" customFormat="1" ht="32.25" customHeight="1" x14ac:dyDescent="0.3">
      <c r="B152" s="64"/>
      <c r="C152" s="1091"/>
      <c r="D152" s="1058"/>
      <c r="E152" s="1058"/>
      <c r="F152" s="1058"/>
      <c r="G152" s="1058"/>
      <c r="H152" s="1058"/>
      <c r="I152" s="1058"/>
      <c r="J152" s="1058"/>
      <c r="K152" s="1058"/>
      <c r="L152" s="59"/>
      <c r="M152" s="59"/>
      <c r="N152" s="59"/>
      <c r="P152" s="174"/>
      <c r="Q152" s="204" t="s">
        <v>562</v>
      </c>
      <c r="R152" s="186" t="s">
        <v>529</v>
      </c>
      <c r="S152" s="186" t="s">
        <v>530</v>
      </c>
      <c r="T152" s="196" t="s">
        <v>531</v>
      </c>
      <c r="U152" s="190">
        <v>45006</v>
      </c>
    </row>
    <row r="153" spans="2:21" s="89" customFormat="1" ht="32.25" customHeight="1" x14ac:dyDescent="0.3">
      <c r="B153" s="64"/>
      <c r="C153" s="1091"/>
      <c r="D153" s="1058"/>
      <c r="E153" s="1058"/>
      <c r="F153" s="1058"/>
      <c r="G153" s="1058"/>
      <c r="H153" s="1058"/>
      <c r="I153" s="1058"/>
      <c r="J153" s="1058"/>
      <c r="K153" s="1058"/>
      <c r="L153" s="59"/>
      <c r="M153" s="59"/>
      <c r="N153" s="59"/>
      <c r="P153" s="174"/>
      <c r="Q153" s="204" t="s">
        <v>562</v>
      </c>
      <c r="R153" s="186" t="s">
        <v>529</v>
      </c>
      <c r="S153" s="186" t="s">
        <v>530</v>
      </c>
      <c r="T153" s="196" t="s">
        <v>531</v>
      </c>
      <c r="U153" s="190">
        <v>45006</v>
      </c>
    </row>
    <row r="154" spans="2:21" s="89" customFormat="1" ht="32.25" customHeight="1" x14ac:dyDescent="0.3">
      <c r="B154" s="64"/>
      <c r="C154" s="1091"/>
      <c r="D154" s="1058"/>
      <c r="E154" s="1058"/>
      <c r="F154" s="1058"/>
      <c r="G154" s="1058"/>
      <c r="H154" s="1058"/>
      <c r="I154" s="1058"/>
      <c r="J154" s="1058"/>
      <c r="K154" s="1058"/>
      <c r="L154" s="59"/>
      <c r="M154" s="59"/>
      <c r="N154" s="59"/>
      <c r="P154" s="174"/>
      <c r="Q154" s="204" t="s">
        <v>562</v>
      </c>
      <c r="R154" s="186" t="s">
        <v>529</v>
      </c>
      <c r="S154" s="186" t="s">
        <v>530</v>
      </c>
      <c r="T154" s="196" t="s">
        <v>531</v>
      </c>
      <c r="U154" s="190">
        <v>45006</v>
      </c>
    </row>
    <row r="155" spans="2:21" x14ac:dyDescent="0.3">
      <c r="B155" s="23"/>
      <c r="C155" s="3"/>
      <c r="D155" s="3"/>
      <c r="E155" s="3"/>
      <c r="F155" s="4"/>
      <c r="G155" s="3"/>
      <c r="H155" s="3"/>
      <c r="I155" s="3"/>
      <c r="J155" s="3"/>
      <c r="K155" s="3"/>
      <c r="L155" s="3"/>
      <c r="M155" s="3"/>
      <c r="N155" s="3"/>
    </row>
    <row r="156" spans="2:21" x14ac:dyDescent="0.3">
      <c r="N156" s="1"/>
    </row>
    <row r="157" spans="2:21" x14ac:dyDescent="0.3">
      <c r="N157" s="1"/>
    </row>
    <row r="158" spans="2:21" x14ac:dyDescent="0.3">
      <c r="N158" s="1"/>
    </row>
    <row r="159" spans="2:21" x14ac:dyDescent="0.3">
      <c r="N159" s="1"/>
    </row>
    <row r="160" spans="2:21" x14ac:dyDescent="0.3">
      <c r="N160" s="1"/>
    </row>
    <row r="161" spans="14:14" x14ac:dyDescent="0.3">
      <c r="N161" s="1"/>
    </row>
    <row r="162" spans="14:14" x14ac:dyDescent="0.3">
      <c r="N162" s="1"/>
    </row>
    <row r="163" spans="14:14" x14ac:dyDescent="0.3">
      <c r="N163" s="1"/>
    </row>
    <row r="164" spans="14:14" x14ac:dyDescent="0.3">
      <c r="N164" s="1"/>
    </row>
    <row r="165" spans="14:14" x14ac:dyDescent="0.3">
      <c r="N165" s="1"/>
    </row>
    <row r="166" spans="14:14" x14ac:dyDescent="0.3">
      <c r="N166" s="1"/>
    </row>
    <row r="167" spans="14:14" x14ac:dyDescent="0.3">
      <c r="N167" s="1"/>
    </row>
    <row r="168" spans="14:14" x14ac:dyDescent="0.3">
      <c r="N168" s="1"/>
    </row>
  </sheetData>
  <mergeCells count="149">
    <mergeCell ref="C16:K16"/>
    <mergeCell ref="C17:K17"/>
    <mergeCell ref="C18:K18"/>
    <mergeCell ref="C19:K19"/>
    <mergeCell ref="C20:K20"/>
    <mergeCell ref="C22:K22"/>
    <mergeCell ref="E3:G3"/>
    <mergeCell ref="H5:K5"/>
    <mergeCell ref="C12:K12"/>
    <mergeCell ref="C13:K13"/>
    <mergeCell ref="C14:K14"/>
    <mergeCell ref="C15:K15"/>
    <mergeCell ref="C21:K21"/>
    <mergeCell ref="C29:K29"/>
    <mergeCell ref="C30:K30"/>
    <mergeCell ref="C31:K31"/>
    <mergeCell ref="C33:K33"/>
    <mergeCell ref="C34:K34"/>
    <mergeCell ref="C35:K35"/>
    <mergeCell ref="C23:K23"/>
    <mergeCell ref="C24:K24"/>
    <mergeCell ref="C25:K25"/>
    <mergeCell ref="C26:K26"/>
    <mergeCell ref="C27:K27"/>
    <mergeCell ref="C28:K28"/>
    <mergeCell ref="C32:K32"/>
    <mergeCell ref="C42:K42"/>
    <mergeCell ref="C43:K43"/>
    <mergeCell ref="C44:K44"/>
    <mergeCell ref="C45:K45"/>
    <mergeCell ref="C46:K46"/>
    <mergeCell ref="C47:K47"/>
    <mergeCell ref="C36:K36"/>
    <mergeCell ref="C37:K37"/>
    <mergeCell ref="C38:K38"/>
    <mergeCell ref="C39:K39"/>
    <mergeCell ref="C40:K40"/>
    <mergeCell ref="C41:K41"/>
    <mergeCell ref="C54:K54"/>
    <mergeCell ref="C55:K55"/>
    <mergeCell ref="C56:K56"/>
    <mergeCell ref="C57:K57"/>
    <mergeCell ref="C58:K58"/>
    <mergeCell ref="C59:K59"/>
    <mergeCell ref="C48:K48"/>
    <mergeCell ref="C49:K49"/>
    <mergeCell ref="C50:K50"/>
    <mergeCell ref="C51:K51"/>
    <mergeCell ref="C52:K52"/>
    <mergeCell ref="C53:K53"/>
    <mergeCell ref="C66:K66"/>
    <mergeCell ref="C67:K67"/>
    <mergeCell ref="C68:K68"/>
    <mergeCell ref="C69:K69"/>
    <mergeCell ref="C70:K70"/>
    <mergeCell ref="C71:K71"/>
    <mergeCell ref="C60:K60"/>
    <mergeCell ref="C61:K61"/>
    <mergeCell ref="C62:K62"/>
    <mergeCell ref="C63:K63"/>
    <mergeCell ref="C64:K64"/>
    <mergeCell ref="C65:K65"/>
    <mergeCell ref="C78:K78"/>
    <mergeCell ref="C79:K79"/>
    <mergeCell ref="C80:K80"/>
    <mergeCell ref="C81:K81"/>
    <mergeCell ref="C82:K82"/>
    <mergeCell ref="C83:K83"/>
    <mergeCell ref="C72:K72"/>
    <mergeCell ref="C73:K73"/>
    <mergeCell ref="C74:K74"/>
    <mergeCell ref="C75:K75"/>
    <mergeCell ref="C76:K76"/>
    <mergeCell ref="C77:K77"/>
    <mergeCell ref="C91:K91"/>
    <mergeCell ref="C92:K92"/>
    <mergeCell ref="C93:K93"/>
    <mergeCell ref="C94:K94"/>
    <mergeCell ref="C95:K95"/>
    <mergeCell ref="C96:K96"/>
    <mergeCell ref="C84:K84"/>
    <mergeCell ref="C86:K86"/>
    <mergeCell ref="C87:K87"/>
    <mergeCell ref="C88:K88"/>
    <mergeCell ref="C89:K89"/>
    <mergeCell ref="C90:K90"/>
    <mergeCell ref="C85:K85"/>
    <mergeCell ref="U104:U107"/>
    <mergeCell ref="C105:K105"/>
    <mergeCell ref="C107:K107"/>
    <mergeCell ref="C97:K97"/>
    <mergeCell ref="C98:K98"/>
    <mergeCell ref="C99:K99"/>
    <mergeCell ref="C100:K100"/>
    <mergeCell ref="C101:K101"/>
    <mergeCell ref="C102:K102"/>
    <mergeCell ref="C108:K108"/>
    <mergeCell ref="C109:K109"/>
    <mergeCell ref="C110:K110"/>
    <mergeCell ref="C111:K111"/>
    <mergeCell ref="C113:K113"/>
    <mergeCell ref="C114:K114"/>
    <mergeCell ref="C103:K103"/>
    <mergeCell ref="C104:K104"/>
    <mergeCell ref="T104:T107"/>
    <mergeCell ref="C106:K106"/>
    <mergeCell ref="C112:K112"/>
    <mergeCell ref="C119:K119"/>
    <mergeCell ref="C120:K120"/>
    <mergeCell ref="C121:K121"/>
    <mergeCell ref="C122:K122"/>
    <mergeCell ref="C123:K123"/>
    <mergeCell ref="T114:T116"/>
    <mergeCell ref="U114:U116"/>
    <mergeCell ref="C115:K115"/>
    <mergeCell ref="C116:K116"/>
    <mergeCell ref="C117:K117"/>
    <mergeCell ref="C118:K118"/>
    <mergeCell ref="C130:K130"/>
    <mergeCell ref="C131:K131"/>
    <mergeCell ref="C132:K132"/>
    <mergeCell ref="C133:K133"/>
    <mergeCell ref="C134:K134"/>
    <mergeCell ref="C124:K124"/>
    <mergeCell ref="C125:K125"/>
    <mergeCell ref="C126:K126"/>
    <mergeCell ref="C127:K127"/>
    <mergeCell ref="C128:K128"/>
    <mergeCell ref="C129:K129"/>
    <mergeCell ref="C135:K135"/>
    <mergeCell ref="C137:K137"/>
    <mergeCell ref="C138:K138"/>
    <mergeCell ref="C136:K136"/>
    <mergeCell ref="C154:K154"/>
    <mergeCell ref="C146:K146"/>
    <mergeCell ref="C145:K145"/>
    <mergeCell ref="C144:K144"/>
    <mergeCell ref="C142:K142"/>
    <mergeCell ref="C140:K140"/>
    <mergeCell ref="C149:K149"/>
    <mergeCell ref="C148:K148"/>
    <mergeCell ref="C147:K147"/>
    <mergeCell ref="C153:K153"/>
    <mergeCell ref="C152:K152"/>
    <mergeCell ref="C151:K151"/>
    <mergeCell ref="C150:K150"/>
    <mergeCell ref="C139:K139"/>
    <mergeCell ref="C141:K141"/>
    <mergeCell ref="C143:K143"/>
  </mergeCells>
  <phoneticPr fontId="4" type="noConversion"/>
  <conditionalFormatting sqref="T37 T144:U144">
    <cfRule type="expression" dxfId="121" priority="37">
      <formula>ISNUMBER(SEARCH("Closed",$J37))</formula>
    </cfRule>
  </conditionalFormatting>
  <conditionalFormatting sqref="U37">
    <cfRule type="expression" dxfId="120" priority="36">
      <formula>ISNUMBER(SEARCH("Closed",$J37))</formula>
    </cfRule>
  </conditionalFormatting>
  <conditionalFormatting sqref="T104:U106">
    <cfRule type="expression" dxfId="119" priority="35">
      <formula>ISNUMBER(SEARCH("Closed",$J104))</formula>
    </cfRule>
  </conditionalFormatting>
  <conditionalFormatting sqref="U133">
    <cfRule type="expression" dxfId="118" priority="30">
      <formula>ISNUMBER(SEARCH("Closed",$J133))</formula>
    </cfRule>
  </conditionalFormatting>
  <conditionalFormatting sqref="T114:U115">
    <cfRule type="expression" dxfId="117" priority="34">
      <formula>ISNUMBER(SEARCH("Closed",$J114))</formula>
    </cfRule>
  </conditionalFormatting>
  <conditionalFormatting sqref="T119:T120">
    <cfRule type="expression" dxfId="116" priority="33">
      <formula>ISNUMBER(SEARCH("Closed",$J119))</formula>
    </cfRule>
  </conditionalFormatting>
  <conditionalFormatting sqref="U119:U120">
    <cfRule type="expression" dxfId="115" priority="32">
      <formula>ISNUMBER(SEARCH("Closed",$J119))</formula>
    </cfRule>
  </conditionalFormatting>
  <conditionalFormatting sqref="T133">
    <cfRule type="expression" dxfId="114" priority="31">
      <formula>ISNUMBER(SEARCH("Closed",$J133))</formula>
    </cfRule>
  </conditionalFormatting>
  <conditionalFormatting sqref="T30:U30">
    <cfRule type="expression" dxfId="113" priority="29">
      <formula>ISNUMBER(SEARCH("Closed",$J30))</formula>
    </cfRule>
  </conditionalFormatting>
  <conditionalFormatting sqref="U138:U139">
    <cfRule type="expression" dxfId="112" priority="27">
      <formula>ISNUMBER(SEARCH("Closed",$J138))</formula>
    </cfRule>
  </conditionalFormatting>
  <conditionalFormatting sqref="T138:T139">
    <cfRule type="expression" dxfId="111" priority="28">
      <formula>ISNUMBER(SEARCH("Closed",$J138))</formula>
    </cfRule>
  </conditionalFormatting>
  <conditionalFormatting sqref="U154">
    <cfRule type="expression" dxfId="110" priority="25">
      <formula>ISNUMBER(SEARCH("Closed",$J154))</formula>
    </cfRule>
  </conditionalFormatting>
  <conditionalFormatting sqref="T154">
    <cfRule type="expression" dxfId="109" priority="26">
      <formula>ISNUMBER(SEARCH("Closed",$J154))</formula>
    </cfRule>
  </conditionalFormatting>
  <conditionalFormatting sqref="U146">
    <cfRule type="expression" dxfId="108" priority="23">
      <formula>ISNUMBER(SEARCH("Closed",$J146))</formula>
    </cfRule>
  </conditionalFormatting>
  <conditionalFormatting sqref="T146">
    <cfRule type="expression" dxfId="107" priority="24">
      <formula>ISNUMBER(SEARCH("Closed",$J146))</formula>
    </cfRule>
  </conditionalFormatting>
  <conditionalFormatting sqref="U145">
    <cfRule type="expression" dxfId="106" priority="21">
      <formula>ISNUMBER(SEARCH("Closed",$J145))</formula>
    </cfRule>
  </conditionalFormatting>
  <conditionalFormatting sqref="T145">
    <cfRule type="expression" dxfId="105" priority="22">
      <formula>ISNUMBER(SEARCH("Closed",$J145))</formula>
    </cfRule>
  </conditionalFormatting>
  <conditionalFormatting sqref="U142:U143">
    <cfRule type="expression" dxfId="104" priority="17">
      <formula>ISNUMBER(SEARCH("Closed",$J142))</formula>
    </cfRule>
  </conditionalFormatting>
  <conditionalFormatting sqref="T142:T143">
    <cfRule type="expression" dxfId="103" priority="18">
      <formula>ISNUMBER(SEARCH("Closed",$J142))</formula>
    </cfRule>
  </conditionalFormatting>
  <conditionalFormatting sqref="U140:U141">
    <cfRule type="expression" dxfId="102" priority="15">
      <formula>ISNUMBER(SEARCH("Closed",$J140))</formula>
    </cfRule>
  </conditionalFormatting>
  <conditionalFormatting sqref="T140:T141">
    <cfRule type="expression" dxfId="101" priority="16">
      <formula>ISNUMBER(SEARCH("Closed",$J140))</formula>
    </cfRule>
  </conditionalFormatting>
  <conditionalFormatting sqref="U149">
    <cfRule type="expression" dxfId="100" priority="13">
      <formula>ISNUMBER(SEARCH("Closed",$J149))</formula>
    </cfRule>
  </conditionalFormatting>
  <conditionalFormatting sqref="T149">
    <cfRule type="expression" dxfId="99" priority="14">
      <formula>ISNUMBER(SEARCH("Closed",$J149))</formula>
    </cfRule>
  </conditionalFormatting>
  <conditionalFormatting sqref="U148">
    <cfRule type="expression" dxfId="98" priority="11">
      <formula>ISNUMBER(SEARCH("Closed",$J148))</formula>
    </cfRule>
  </conditionalFormatting>
  <conditionalFormatting sqref="T148">
    <cfRule type="expression" dxfId="97" priority="12">
      <formula>ISNUMBER(SEARCH("Closed",$J148))</formula>
    </cfRule>
  </conditionalFormatting>
  <conditionalFormatting sqref="U147">
    <cfRule type="expression" dxfId="96" priority="9">
      <formula>ISNUMBER(SEARCH("Closed",$J147))</formula>
    </cfRule>
  </conditionalFormatting>
  <conditionalFormatting sqref="T147">
    <cfRule type="expression" dxfId="95" priority="10">
      <formula>ISNUMBER(SEARCH("Closed",$J147))</formula>
    </cfRule>
  </conditionalFormatting>
  <conditionalFormatting sqref="U153">
    <cfRule type="expression" dxfId="94" priority="7">
      <formula>ISNUMBER(SEARCH("Closed",$J153))</formula>
    </cfRule>
  </conditionalFormatting>
  <conditionalFormatting sqref="T153">
    <cfRule type="expression" dxfId="93" priority="8">
      <formula>ISNUMBER(SEARCH("Closed",$J153))</formula>
    </cfRule>
  </conditionalFormatting>
  <conditionalFormatting sqref="U152">
    <cfRule type="expression" dxfId="92" priority="5">
      <formula>ISNUMBER(SEARCH("Closed",$J152))</formula>
    </cfRule>
  </conditionalFormatting>
  <conditionalFormatting sqref="T152">
    <cfRule type="expression" dxfId="91" priority="6">
      <formula>ISNUMBER(SEARCH("Closed",$J152))</formula>
    </cfRule>
  </conditionalFormatting>
  <conditionalFormatting sqref="U151">
    <cfRule type="expression" dxfId="90" priority="3">
      <formula>ISNUMBER(SEARCH("Closed",$J151))</formula>
    </cfRule>
  </conditionalFormatting>
  <conditionalFormatting sqref="T151">
    <cfRule type="expression" dxfId="89" priority="4">
      <formula>ISNUMBER(SEARCH("Closed",$J151))</formula>
    </cfRule>
  </conditionalFormatting>
  <conditionalFormatting sqref="U150">
    <cfRule type="expression" dxfId="88" priority="1">
      <formula>ISNUMBER(SEARCH("Closed",$J150))</formula>
    </cfRule>
  </conditionalFormatting>
  <conditionalFormatting sqref="T150">
    <cfRule type="expression" dxfId="87" priority="2">
      <formula>ISNUMBER(SEARCH("Closed",$J150))</formula>
    </cfRule>
  </conditionalFormatting>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205"/>
  <sheetViews>
    <sheetView showGridLines="0" view="pageBreakPreview" topLeftCell="A158" zoomScale="85" zoomScaleNormal="100" zoomScaleSheetLayoutView="85" workbookViewId="0">
      <selection activeCell="B29" sqref="B29"/>
    </sheetView>
  </sheetViews>
  <sheetFormatPr defaultColWidth="8.25" defaultRowHeight="13.5" outlineLevelRow="1" outlineLevelCol="1"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17.5" style="1" customWidth="1"/>
    <col min="12" max="12" width="11" style="1" customWidth="1"/>
    <col min="13" max="13" width="17.125" style="1" customWidth="1"/>
    <col min="14" max="14" width="22.875" style="82" customWidth="1"/>
    <col min="15" max="15" width="4.75" style="183" customWidth="1"/>
    <col min="16" max="16" width="76.125" style="1" customWidth="1"/>
    <col min="17" max="17" width="51.25" style="1" customWidth="1"/>
    <col min="18" max="18" width="13.25" style="183" customWidth="1" outlineLevel="1"/>
    <col min="19" max="19" width="14.5" style="183" customWidth="1" outlineLevel="1"/>
    <col min="20" max="20" width="67.875" style="1" customWidth="1" outlineLevel="1"/>
    <col min="21" max="21" width="2.5" style="1" customWidth="1" outlineLevel="1"/>
    <col min="22" max="16384" width="8.25" style="1"/>
  </cols>
  <sheetData>
    <row r="1" spans="1:21" ht="50.1" customHeight="1" x14ac:dyDescent="0.3">
      <c r="B1" s="22" t="s">
        <v>10</v>
      </c>
      <c r="C1" s="22"/>
      <c r="D1" s="22"/>
      <c r="E1" s="22"/>
      <c r="F1" s="22"/>
      <c r="G1" s="22"/>
      <c r="H1" s="22"/>
      <c r="I1" s="22"/>
      <c r="J1" s="22"/>
      <c r="K1" s="22"/>
      <c r="L1" s="22"/>
      <c r="M1" s="22"/>
      <c r="N1" s="69"/>
    </row>
    <row r="2" spans="1:21" ht="30" customHeight="1" x14ac:dyDescent="0.3">
      <c r="B2" s="39" t="s">
        <v>11</v>
      </c>
      <c r="C2" s="250"/>
      <c r="D2" s="42"/>
      <c r="E2" s="43"/>
      <c r="F2" s="43"/>
      <c r="G2" s="43"/>
      <c r="H2" s="43"/>
      <c r="I2" s="42"/>
      <c r="J2" s="42"/>
      <c r="K2" s="42"/>
      <c r="L2" s="41"/>
      <c r="M2" s="40"/>
      <c r="N2" s="70"/>
    </row>
    <row r="3" spans="1:21" ht="20.100000000000001" customHeight="1" x14ac:dyDescent="0.3">
      <c r="B3" s="27" t="s">
        <v>9</v>
      </c>
      <c r="C3" s="28"/>
      <c r="D3" s="28"/>
      <c r="E3" s="1050" t="s">
        <v>731</v>
      </c>
      <c r="F3" s="1050"/>
      <c r="G3" s="1051"/>
      <c r="H3" s="39" t="s">
        <v>499</v>
      </c>
      <c r="I3" s="37"/>
      <c r="J3" s="37"/>
      <c r="K3" s="37"/>
      <c r="L3" s="37"/>
      <c r="M3" s="36"/>
      <c r="N3" s="71"/>
    </row>
    <row r="4" spans="1:21" ht="20.100000000000001" customHeight="1" x14ac:dyDescent="0.3">
      <c r="B4" s="35" t="s">
        <v>15</v>
      </c>
      <c r="C4" s="34"/>
      <c r="D4" s="34"/>
      <c r="F4" s="3"/>
      <c r="G4" s="33"/>
      <c r="H4" s="35" t="s">
        <v>14</v>
      </c>
      <c r="I4" s="3"/>
      <c r="J4" s="3"/>
      <c r="K4" s="3"/>
      <c r="L4" s="3"/>
      <c r="M4" s="33"/>
      <c r="N4" s="72"/>
    </row>
    <row r="5" spans="1:21" ht="20.100000000000001" customHeight="1" x14ac:dyDescent="0.3">
      <c r="B5" s="31" t="s">
        <v>651</v>
      </c>
      <c r="C5" s="30"/>
      <c r="D5" s="30"/>
      <c r="E5" s="32"/>
      <c r="F5" s="30"/>
      <c r="G5" s="29"/>
      <c r="H5" s="1052" t="s">
        <v>8</v>
      </c>
      <c r="I5" s="1053"/>
      <c r="J5" s="1053"/>
      <c r="K5" s="1053"/>
      <c r="L5" s="37"/>
      <c r="M5" s="36"/>
      <c r="N5" s="71"/>
    </row>
    <row r="6" spans="1:21" ht="20.100000000000001" customHeight="1" x14ac:dyDescent="0.3">
      <c r="B6" s="31"/>
      <c r="C6" s="32"/>
      <c r="D6" s="32"/>
      <c r="E6" s="32"/>
      <c r="F6" s="30"/>
      <c r="G6" s="29"/>
      <c r="H6" s="249" t="s">
        <v>7</v>
      </c>
      <c r="I6" s="37"/>
      <c r="J6" s="37"/>
      <c r="K6" s="37"/>
      <c r="L6" s="37"/>
      <c r="M6" s="36"/>
      <c r="N6" s="71"/>
    </row>
    <row r="7" spans="1:21" ht="20.100000000000001" customHeight="1" x14ac:dyDescent="0.3">
      <c r="B7" s="31"/>
      <c r="C7" s="26"/>
      <c r="D7" s="26"/>
      <c r="E7" s="26"/>
      <c r="F7" s="26"/>
      <c r="G7" s="25"/>
      <c r="H7" s="35" t="s">
        <v>6</v>
      </c>
      <c r="I7" s="3"/>
      <c r="J7" s="2" t="s">
        <v>5</v>
      </c>
      <c r="K7" s="34"/>
      <c r="L7" s="3"/>
      <c r="M7" s="33"/>
      <c r="N7" s="72"/>
    </row>
    <row r="8" spans="1:21" ht="20.100000000000001" customHeight="1" x14ac:dyDescent="0.3">
      <c r="B8" s="35" t="s">
        <v>4</v>
      </c>
      <c r="C8" s="34"/>
      <c r="D8" s="34"/>
      <c r="E8" s="34"/>
      <c r="F8" s="3"/>
      <c r="G8" s="33"/>
      <c r="H8" s="35"/>
      <c r="I8" s="3"/>
      <c r="J8" s="34"/>
      <c r="K8" s="34"/>
      <c r="L8" s="3"/>
      <c r="M8" s="33"/>
      <c r="N8" s="72"/>
    </row>
    <row r="9" spans="1:21" ht="20.100000000000001" customHeight="1" x14ac:dyDescent="0.3">
      <c r="B9" s="31" t="s">
        <v>81</v>
      </c>
      <c r="C9" s="32"/>
      <c r="D9" s="32"/>
      <c r="E9" s="32"/>
      <c r="F9" s="32"/>
      <c r="G9" s="29"/>
      <c r="H9" s="31"/>
      <c r="I9" s="30"/>
      <c r="J9" s="32"/>
      <c r="K9" s="32"/>
      <c r="L9" s="30"/>
      <c r="M9" s="29"/>
      <c r="N9" s="73"/>
    </row>
    <row r="10" spans="1:21" ht="20.100000000000001" customHeight="1" x14ac:dyDescent="0.3">
      <c r="B10" s="31" t="s">
        <v>732</v>
      </c>
      <c r="C10" s="32"/>
      <c r="D10" s="32"/>
      <c r="E10" s="32"/>
      <c r="F10" s="32"/>
      <c r="G10" s="29"/>
      <c r="H10" s="31"/>
      <c r="I10" s="30"/>
      <c r="J10" s="32"/>
      <c r="K10" s="32"/>
      <c r="L10" s="30"/>
      <c r="M10" s="29"/>
      <c r="N10" s="73"/>
      <c r="Q10" s="198" t="s">
        <v>540</v>
      </c>
    </row>
    <row r="11" spans="1:21" ht="20.100000000000001" customHeight="1" x14ac:dyDescent="0.3">
      <c r="B11" s="27" t="s">
        <v>16</v>
      </c>
      <c r="C11" s="28"/>
      <c r="D11" s="28"/>
      <c r="E11" s="28"/>
      <c r="F11" s="26"/>
      <c r="G11" s="25"/>
      <c r="H11" s="27"/>
      <c r="I11" s="26"/>
      <c r="J11" s="26"/>
      <c r="K11" s="26"/>
      <c r="L11" s="26"/>
      <c r="M11" s="25"/>
      <c r="N11" s="74"/>
    </row>
    <row r="12" spans="1:21" ht="20.100000000000001" customHeight="1" x14ac:dyDescent="0.3">
      <c r="A12" s="258"/>
      <c r="B12" s="251" t="s">
        <v>2</v>
      </c>
      <c r="C12" s="1054" t="s">
        <v>3</v>
      </c>
      <c r="D12" s="1055"/>
      <c r="E12" s="1055"/>
      <c r="F12" s="1055"/>
      <c r="G12" s="1055"/>
      <c r="H12" s="1055"/>
      <c r="I12" s="1055"/>
      <c r="J12" s="1055"/>
      <c r="K12" s="1055"/>
      <c r="L12" s="251" t="s">
        <v>1</v>
      </c>
      <c r="M12" s="251" t="s">
        <v>0</v>
      </c>
      <c r="N12" s="75" t="s">
        <v>97</v>
      </c>
      <c r="O12" s="183" t="s">
        <v>695</v>
      </c>
      <c r="P12" s="1" t="s">
        <v>427</v>
      </c>
      <c r="R12" s="184" t="s">
        <v>523</v>
      </c>
      <c r="S12" s="184" t="s">
        <v>525</v>
      </c>
      <c r="T12" s="184" t="s">
        <v>534</v>
      </c>
      <c r="U12" s="184" t="s">
        <v>535</v>
      </c>
    </row>
    <row r="13" spans="1:21" s="24" customFormat="1" ht="20.100000000000001" customHeight="1" x14ac:dyDescent="0.3">
      <c r="A13" s="259"/>
      <c r="B13" s="58">
        <v>1</v>
      </c>
      <c r="C13" s="1056" t="s">
        <v>503</v>
      </c>
      <c r="D13" s="1056"/>
      <c r="E13" s="1056"/>
      <c r="F13" s="1056"/>
      <c r="G13" s="1056"/>
      <c r="H13" s="1056"/>
      <c r="I13" s="1056"/>
      <c r="J13" s="1056"/>
      <c r="K13" s="1056"/>
      <c r="L13" s="59"/>
      <c r="M13" s="59"/>
      <c r="N13" s="76"/>
      <c r="O13" s="183" t="s">
        <v>695</v>
      </c>
      <c r="R13" s="185"/>
      <c r="S13" s="185"/>
      <c r="T13" s="180"/>
      <c r="U13" s="180"/>
    </row>
    <row r="14" spans="1:21" s="12" customFormat="1" ht="20.100000000000001" customHeight="1" x14ac:dyDescent="0.3">
      <c r="A14" s="259"/>
      <c r="B14" s="178"/>
      <c r="C14" s="1075" t="s">
        <v>437</v>
      </c>
      <c r="D14" s="1076"/>
      <c r="E14" s="1076"/>
      <c r="F14" s="1076"/>
      <c r="G14" s="1076"/>
      <c r="H14" s="1076"/>
      <c r="I14" s="1076"/>
      <c r="J14" s="1076"/>
      <c r="K14" s="1076"/>
      <c r="L14" s="96"/>
      <c r="M14" s="96" t="s">
        <v>18</v>
      </c>
      <c r="N14" s="96" t="s">
        <v>98</v>
      </c>
      <c r="O14" s="183" t="s">
        <v>696</v>
      </c>
      <c r="R14" s="186"/>
      <c r="S14" s="186"/>
      <c r="T14" s="181"/>
      <c r="U14" s="181"/>
    </row>
    <row r="15" spans="1:21" s="12" customFormat="1" ht="20.100000000000001" customHeight="1" x14ac:dyDescent="0.3">
      <c r="A15" s="259"/>
      <c r="B15" s="178"/>
      <c r="C15" s="1075" t="s">
        <v>438</v>
      </c>
      <c r="D15" s="1076"/>
      <c r="E15" s="1076"/>
      <c r="F15" s="1076"/>
      <c r="G15" s="1076"/>
      <c r="H15" s="1076"/>
      <c r="I15" s="1076"/>
      <c r="J15" s="1076"/>
      <c r="K15" s="1076"/>
      <c r="L15" s="96">
        <v>44974</v>
      </c>
      <c r="M15" s="96" t="s">
        <v>18</v>
      </c>
      <c r="N15" s="96" t="s">
        <v>98</v>
      </c>
      <c r="O15" s="183" t="s">
        <v>696</v>
      </c>
      <c r="R15" s="186"/>
      <c r="S15" s="186"/>
      <c r="T15" s="181"/>
      <c r="U15" s="181"/>
    </row>
    <row r="16" spans="1:21" s="12" customFormat="1" ht="20.100000000000001" customHeight="1" x14ac:dyDescent="0.3">
      <c r="A16" s="259"/>
      <c r="B16" s="178"/>
      <c r="C16" s="1073" t="s">
        <v>439</v>
      </c>
      <c r="D16" s="1074"/>
      <c r="E16" s="1074"/>
      <c r="F16" s="1074"/>
      <c r="G16" s="1074"/>
      <c r="H16" s="1074"/>
      <c r="I16" s="1074"/>
      <c r="J16" s="1074"/>
      <c r="K16" s="1074"/>
      <c r="L16" s="104">
        <v>44999</v>
      </c>
      <c r="M16" s="104" t="s">
        <v>29</v>
      </c>
      <c r="N16" s="104" t="s">
        <v>98</v>
      </c>
      <c r="O16" s="183" t="s">
        <v>698</v>
      </c>
      <c r="R16" s="186"/>
      <c r="S16" s="186"/>
      <c r="T16" s="181"/>
      <c r="U16" s="181"/>
    </row>
    <row r="17" spans="1:24" s="12" customFormat="1" ht="20.100000000000001" customHeight="1" x14ac:dyDescent="0.3">
      <c r="A17" s="259"/>
      <c r="B17" s="178"/>
      <c r="C17" s="1073" t="s">
        <v>491</v>
      </c>
      <c r="D17" s="1074"/>
      <c r="E17" s="1074"/>
      <c r="F17" s="1074"/>
      <c r="G17" s="1074"/>
      <c r="H17" s="1074"/>
      <c r="I17" s="1074"/>
      <c r="J17" s="1074"/>
      <c r="K17" s="1074"/>
      <c r="L17" s="104">
        <v>45027</v>
      </c>
      <c r="M17" s="104" t="s">
        <v>29</v>
      </c>
      <c r="N17" s="104" t="s">
        <v>98</v>
      </c>
      <c r="O17" s="183" t="s">
        <v>698</v>
      </c>
      <c r="R17" s="186"/>
      <c r="S17" s="186"/>
      <c r="T17" s="181"/>
      <c r="U17" s="181"/>
    </row>
    <row r="18" spans="1:24" s="12" customFormat="1" ht="50.25" customHeight="1" x14ac:dyDescent="0.3">
      <c r="A18" s="259"/>
      <c r="B18" s="178"/>
      <c r="C18" s="1104" t="s">
        <v>501</v>
      </c>
      <c r="D18" s="1088"/>
      <c r="E18" s="1088"/>
      <c r="F18" s="1088"/>
      <c r="G18" s="1088"/>
      <c r="H18" s="1088"/>
      <c r="I18" s="1088"/>
      <c r="J18" s="1088"/>
      <c r="K18" s="1088"/>
      <c r="L18" s="124">
        <v>45034</v>
      </c>
      <c r="M18" s="124" t="s">
        <v>29</v>
      </c>
      <c r="N18" s="207" t="s">
        <v>598</v>
      </c>
      <c r="O18" s="183" t="s">
        <v>698</v>
      </c>
      <c r="P18" s="171"/>
      <c r="Q18" s="171"/>
      <c r="R18" s="186"/>
      <c r="S18" s="186"/>
      <c r="T18" s="181"/>
      <c r="U18" s="181"/>
      <c r="X18" s="50"/>
    </row>
    <row r="19" spans="1:24" s="12" customFormat="1" ht="65.25" customHeight="1" x14ac:dyDescent="0.3">
      <c r="A19" s="259"/>
      <c r="B19" s="178"/>
      <c r="C19" s="1152" t="s">
        <v>672</v>
      </c>
      <c r="D19" s="1084"/>
      <c r="E19" s="1084"/>
      <c r="F19" s="1084"/>
      <c r="G19" s="1084"/>
      <c r="H19" s="1084"/>
      <c r="I19" s="1084"/>
      <c r="J19" s="1084"/>
      <c r="K19" s="1084"/>
      <c r="L19" s="127">
        <v>45041</v>
      </c>
      <c r="M19" s="127" t="s">
        <v>29</v>
      </c>
      <c r="N19" s="246" t="s">
        <v>638</v>
      </c>
      <c r="O19" s="183" t="s">
        <v>695</v>
      </c>
      <c r="P19" s="174" t="s">
        <v>637</v>
      </c>
      <c r="Q19" s="171"/>
      <c r="R19" s="186"/>
      <c r="S19" s="186"/>
      <c r="T19" s="181"/>
      <c r="U19" s="181"/>
      <c r="X19" s="50"/>
    </row>
    <row r="20" spans="1:24" s="12" customFormat="1" ht="97.5" customHeight="1" x14ac:dyDescent="0.3">
      <c r="A20" s="259"/>
      <c r="B20" s="178"/>
      <c r="C20" s="1152" t="s">
        <v>633</v>
      </c>
      <c r="D20" s="1084"/>
      <c r="E20" s="1084"/>
      <c r="F20" s="1084"/>
      <c r="G20" s="1084"/>
      <c r="H20" s="1084"/>
      <c r="I20" s="1084"/>
      <c r="J20" s="1084"/>
      <c r="K20" s="1084"/>
      <c r="L20" s="127">
        <v>45041</v>
      </c>
      <c r="M20" s="127" t="s">
        <v>29</v>
      </c>
      <c r="N20" s="224" t="s">
        <v>634</v>
      </c>
      <c r="O20" s="183" t="s">
        <v>695</v>
      </c>
      <c r="P20" s="174" t="s">
        <v>636</v>
      </c>
      <c r="Q20" s="171"/>
      <c r="R20" s="186"/>
      <c r="S20" s="186"/>
      <c r="T20" s="181"/>
      <c r="U20" s="181"/>
      <c r="X20" s="50"/>
    </row>
    <row r="21" spans="1:24" s="12" customFormat="1" ht="99.75" customHeight="1" x14ac:dyDescent="0.3">
      <c r="A21" s="259"/>
      <c r="B21" s="178" t="s">
        <v>725</v>
      </c>
      <c r="C21" s="1156" t="s">
        <v>683</v>
      </c>
      <c r="D21" s="1157"/>
      <c r="E21" s="1157"/>
      <c r="F21" s="1157"/>
      <c r="G21" s="1157"/>
      <c r="H21" s="1157"/>
      <c r="I21" s="1157"/>
      <c r="J21" s="1157"/>
      <c r="K21" s="1158"/>
      <c r="L21" s="59" t="s">
        <v>664</v>
      </c>
      <c r="M21" s="59" t="s">
        <v>29</v>
      </c>
      <c r="N21" s="202"/>
      <c r="O21" s="183" t="s">
        <v>695</v>
      </c>
      <c r="P21" s="174"/>
      <c r="Q21" s="171"/>
      <c r="R21" s="186"/>
      <c r="S21" s="186"/>
      <c r="T21" s="181"/>
      <c r="U21" s="181"/>
      <c r="X21" s="50"/>
    </row>
    <row r="22" spans="1:24" s="12" customFormat="1" ht="23.25" customHeight="1" x14ac:dyDescent="0.3">
      <c r="A22" s="259"/>
      <c r="B22" s="268" t="s">
        <v>722</v>
      </c>
      <c r="C22" s="1126" t="s">
        <v>733</v>
      </c>
      <c r="D22" s="1127"/>
      <c r="E22" s="1127"/>
      <c r="F22" s="1127"/>
      <c r="G22" s="1127"/>
      <c r="H22" s="1127"/>
      <c r="I22" s="1127"/>
      <c r="J22" s="1127"/>
      <c r="K22" s="1128"/>
      <c r="L22" s="208" t="s">
        <v>721</v>
      </c>
      <c r="M22" s="208" t="s">
        <v>29</v>
      </c>
      <c r="N22" s="211"/>
      <c r="O22" s="183" t="s">
        <v>695</v>
      </c>
      <c r="P22" s="174"/>
      <c r="Q22" s="171"/>
      <c r="R22" s="186"/>
      <c r="S22" s="186"/>
      <c r="T22" s="181"/>
      <c r="U22" s="181"/>
      <c r="X22" s="50"/>
    </row>
    <row r="23" spans="1:24" s="12" customFormat="1" ht="20.100000000000001" customHeight="1" x14ac:dyDescent="0.3">
      <c r="A23" s="259"/>
      <c r="B23" s="178"/>
      <c r="C23" s="1075" t="s">
        <v>238</v>
      </c>
      <c r="D23" s="1076"/>
      <c r="E23" s="1076"/>
      <c r="F23" s="1076"/>
      <c r="G23" s="1076"/>
      <c r="H23" s="1076"/>
      <c r="I23" s="1076"/>
      <c r="J23" s="1076"/>
      <c r="K23" s="1076"/>
      <c r="L23" s="96">
        <v>45013</v>
      </c>
      <c r="M23" s="96" t="s">
        <v>29</v>
      </c>
      <c r="N23" s="96" t="s">
        <v>432</v>
      </c>
      <c r="O23" s="183" t="s">
        <v>696</v>
      </c>
      <c r="R23" s="186"/>
      <c r="S23" s="186"/>
      <c r="T23" s="181"/>
      <c r="U23" s="181"/>
    </row>
    <row r="24" spans="1:24" s="12" customFormat="1" ht="19.5" customHeight="1" x14ac:dyDescent="0.3">
      <c r="A24" s="259"/>
      <c r="B24" s="178"/>
      <c r="C24" s="1075" t="s">
        <v>426</v>
      </c>
      <c r="D24" s="1076"/>
      <c r="E24" s="1076"/>
      <c r="F24" s="1076"/>
      <c r="G24" s="1076"/>
      <c r="H24" s="1076"/>
      <c r="I24" s="1076"/>
      <c r="J24" s="1076"/>
      <c r="K24" s="1076"/>
      <c r="L24" s="96">
        <v>45020</v>
      </c>
      <c r="M24" s="96" t="s">
        <v>18</v>
      </c>
      <c r="N24" s="96" t="s">
        <v>433</v>
      </c>
      <c r="O24" s="183" t="s">
        <v>696</v>
      </c>
      <c r="R24" s="186"/>
      <c r="S24" s="186"/>
      <c r="T24" s="181"/>
      <c r="U24" s="181"/>
    </row>
    <row r="25" spans="1:24" s="12" customFormat="1" ht="20.100000000000001" customHeight="1" x14ac:dyDescent="0.3">
      <c r="A25" s="259"/>
      <c r="B25" s="178"/>
      <c r="C25" s="1116" t="s">
        <v>430</v>
      </c>
      <c r="D25" s="1109"/>
      <c r="E25" s="1109"/>
      <c r="F25" s="1109"/>
      <c r="G25" s="1109"/>
      <c r="H25" s="1109"/>
      <c r="I25" s="1109"/>
      <c r="J25" s="1109"/>
      <c r="K25" s="1110"/>
      <c r="L25" s="104" t="s">
        <v>431</v>
      </c>
      <c r="M25" s="104" t="s">
        <v>18</v>
      </c>
      <c r="N25" s="104"/>
      <c r="O25" s="183" t="s">
        <v>696</v>
      </c>
      <c r="P25" s="171"/>
      <c r="Q25" s="171"/>
      <c r="R25" s="186"/>
      <c r="S25" s="186"/>
      <c r="T25" s="181"/>
      <c r="U25" s="181"/>
    </row>
    <row r="26" spans="1:24" s="12" customFormat="1" ht="20.100000000000001" customHeight="1" x14ac:dyDescent="0.3">
      <c r="A26" s="259"/>
      <c r="B26" s="178"/>
      <c r="C26" s="1073" t="s">
        <v>440</v>
      </c>
      <c r="D26" s="1074"/>
      <c r="E26" s="1074"/>
      <c r="F26" s="1074"/>
      <c r="G26" s="1074"/>
      <c r="H26" s="1074"/>
      <c r="I26" s="1074"/>
      <c r="J26" s="1074"/>
      <c r="K26" s="1074"/>
      <c r="L26" s="104">
        <v>44999</v>
      </c>
      <c r="M26" s="104" t="s">
        <v>29</v>
      </c>
      <c r="N26" s="163"/>
      <c r="O26" s="183" t="s">
        <v>698</v>
      </c>
      <c r="R26" s="186"/>
      <c r="S26" s="186"/>
      <c r="T26" s="181"/>
      <c r="U26" s="181"/>
    </row>
    <row r="27" spans="1:24" s="12" customFormat="1" ht="20.100000000000001" customHeight="1" x14ac:dyDescent="0.3">
      <c r="A27" s="259"/>
      <c r="B27" s="179"/>
      <c r="C27" s="1087" t="s">
        <v>226</v>
      </c>
      <c r="D27" s="1088"/>
      <c r="E27" s="1088"/>
      <c r="F27" s="1088"/>
      <c r="G27" s="1088"/>
      <c r="H27" s="1088"/>
      <c r="I27" s="1088"/>
      <c r="J27" s="1088"/>
      <c r="K27" s="1088"/>
      <c r="L27" s="96">
        <v>45006</v>
      </c>
      <c r="M27" s="124" t="s">
        <v>29</v>
      </c>
      <c r="N27" s="124" t="s">
        <v>98</v>
      </c>
      <c r="O27" s="183" t="s">
        <v>697</v>
      </c>
      <c r="R27" s="186"/>
      <c r="S27" s="186"/>
      <c r="T27" s="181"/>
      <c r="U27" s="181"/>
    </row>
    <row r="28" spans="1:24" s="12" customFormat="1" ht="19.5" customHeight="1" x14ac:dyDescent="0.3">
      <c r="A28" s="259"/>
      <c r="B28" s="178"/>
      <c r="C28" s="1116" t="s">
        <v>434</v>
      </c>
      <c r="D28" s="1109"/>
      <c r="E28" s="1109"/>
      <c r="F28" s="1109"/>
      <c r="G28" s="1109"/>
      <c r="H28" s="1109"/>
      <c r="I28" s="1109"/>
      <c r="J28" s="1109"/>
      <c r="K28" s="1110"/>
      <c r="L28" s="104" t="s">
        <v>431</v>
      </c>
      <c r="M28" s="104" t="s">
        <v>29</v>
      </c>
      <c r="N28" s="104"/>
      <c r="O28" s="183" t="s">
        <v>697</v>
      </c>
      <c r="R28" s="186"/>
      <c r="S28" s="186"/>
      <c r="T28" s="181"/>
      <c r="U28" s="181"/>
    </row>
    <row r="29" spans="1:24" s="12" customFormat="1" ht="20.100000000000001" customHeight="1" x14ac:dyDescent="0.3">
      <c r="A29" s="259"/>
      <c r="B29" s="178"/>
      <c r="C29" s="1116" t="s">
        <v>429</v>
      </c>
      <c r="D29" s="1109"/>
      <c r="E29" s="1109"/>
      <c r="F29" s="1109"/>
      <c r="G29" s="1109"/>
      <c r="H29" s="1109"/>
      <c r="I29" s="1109"/>
      <c r="J29" s="1109"/>
      <c r="K29" s="1110"/>
      <c r="L29" s="104" t="s">
        <v>431</v>
      </c>
      <c r="M29" s="104" t="s">
        <v>29</v>
      </c>
      <c r="N29" s="104"/>
      <c r="O29" s="183" t="s">
        <v>697</v>
      </c>
      <c r="R29" s="186"/>
      <c r="S29" s="186"/>
      <c r="T29" s="181"/>
      <c r="U29" s="181"/>
    </row>
    <row r="30" spans="1:24" s="12" customFormat="1" ht="45" customHeight="1" x14ac:dyDescent="0.3">
      <c r="A30" s="259"/>
      <c r="B30" s="178"/>
      <c r="C30" s="1178" t="s">
        <v>675</v>
      </c>
      <c r="D30" s="1143"/>
      <c r="E30" s="1143"/>
      <c r="F30" s="1143"/>
      <c r="G30" s="1143"/>
      <c r="H30" s="1143"/>
      <c r="I30" s="1143"/>
      <c r="J30" s="1143"/>
      <c r="K30" s="1143"/>
      <c r="L30" s="210">
        <v>45044</v>
      </c>
      <c r="M30" s="210" t="s">
        <v>18</v>
      </c>
      <c r="N30" s="223" t="s">
        <v>428</v>
      </c>
      <c r="O30" s="183" t="s">
        <v>695</v>
      </c>
      <c r="R30" s="186"/>
      <c r="S30" s="186"/>
      <c r="T30" s="181"/>
      <c r="U30" s="181"/>
    </row>
    <row r="31" spans="1:24" s="119" customFormat="1" ht="57.75" customHeight="1" x14ac:dyDescent="0.3">
      <c r="A31" s="259"/>
      <c r="B31" s="178"/>
      <c r="C31" s="1104" t="s">
        <v>514</v>
      </c>
      <c r="D31" s="1088"/>
      <c r="E31" s="1088"/>
      <c r="F31" s="1088"/>
      <c r="G31" s="1088"/>
      <c r="H31" s="1088"/>
      <c r="I31" s="1088"/>
      <c r="J31" s="1088"/>
      <c r="K31" s="1088"/>
      <c r="L31" s="96" t="s">
        <v>504</v>
      </c>
      <c r="M31" s="124" t="s">
        <v>18</v>
      </c>
      <c r="N31" s="207" t="s">
        <v>568</v>
      </c>
      <c r="O31" s="183" t="s">
        <v>696</v>
      </c>
      <c r="P31" s="172"/>
      <c r="Q31" s="172"/>
      <c r="R31" s="187" t="s">
        <v>528</v>
      </c>
      <c r="S31" s="187" t="s">
        <v>526</v>
      </c>
      <c r="T31" s="191" t="s">
        <v>538</v>
      </c>
      <c r="U31" s="253">
        <v>45006</v>
      </c>
      <c r="X31" s="6"/>
    </row>
    <row r="32" spans="1:24" s="119" customFormat="1" ht="66" customHeight="1" x14ac:dyDescent="0.3">
      <c r="A32" s="259"/>
      <c r="B32" s="178" t="s">
        <v>723</v>
      </c>
      <c r="C32" s="1104" t="s">
        <v>576</v>
      </c>
      <c r="D32" s="1088"/>
      <c r="E32" s="1088"/>
      <c r="F32" s="1088"/>
      <c r="G32" s="1088"/>
      <c r="H32" s="1088"/>
      <c r="I32" s="1088"/>
      <c r="J32" s="1088"/>
      <c r="K32" s="1088"/>
      <c r="L32" s="124">
        <v>45034</v>
      </c>
      <c r="M32" s="124" t="s">
        <v>18</v>
      </c>
      <c r="N32" s="207" t="s">
        <v>598</v>
      </c>
      <c r="O32" s="183" t="s">
        <v>696</v>
      </c>
      <c r="P32" s="172"/>
      <c r="Q32" s="172"/>
      <c r="R32" s="187"/>
      <c r="S32" s="187"/>
      <c r="T32" s="193"/>
      <c r="U32" s="193"/>
    </row>
    <row r="33" spans="1:24" s="12" customFormat="1" ht="93" customHeight="1" x14ac:dyDescent="0.3">
      <c r="A33" s="259"/>
      <c r="B33" s="178"/>
      <c r="C33" s="1186" t="s">
        <v>734</v>
      </c>
      <c r="D33" s="1187"/>
      <c r="E33" s="1187"/>
      <c r="F33" s="1187"/>
      <c r="G33" s="1187"/>
      <c r="H33" s="1187"/>
      <c r="I33" s="1187"/>
      <c r="J33" s="1187"/>
      <c r="K33" s="1188"/>
      <c r="L33" s="210" t="s">
        <v>666</v>
      </c>
      <c r="M33" s="210" t="s">
        <v>29</v>
      </c>
      <c r="N33" s="270" t="s">
        <v>428</v>
      </c>
      <c r="O33" s="183" t="s">
        <v>695</v>
      </c>
      <c r="P33" s="174"/>
      <c r="Q33" s="171"/>
      <c r="R33" s="186"/>
      <c r="S33" s="186"/>
      <c r="T33" s="181"/>
      <c r="U33" s="181"/>
      <c r="X33" s="50"/>
    </row>
    <row r="34" spans="1:24" s="12" customFormat="1" ht="20.100000000000001" customHeight="1" x14ac:dyDescent="0.3">
      <c r="A34" s="259"/>
      <c r="B34" s="61"/>
      <c r="C34" s="1057"/>
      <c r="D34" s="1058"/>
      <c r="E34" s="1058"/>
      <c r="F34" s="1058"/>
      <c r="G34" s="1058"/>
      <c r="H34" s="1058"/>
      <c r="I34" s="1058"/>
      <c r="J34" s="1058"/>
      <c r="K34" s="1058"/>
      <c r="L34" s="59"/>
      <c r="M34" s="59"/>
      <c r="N34" s="59"/>
      <c r="O34" s="183" t="s">
        <v>695</v>
      </c>
      <c r="R34" s="186"/>
      <c r="S34" s="186"/>
      <c r="T34" s="181"/>
      <c r="U34" s="181"/>
    </row>
    <row r="35" spans="1:24" s="12" customFormat="1" ht="20.100000000000001" customHeight="1" x14ac:dyDescent="0.3">
      <c r="A35" s="259"/>
      <c r="B35" s="58">
        <v>2</v>
      </c>
      <c r="C35" s="1056" t="s">
        <v>21</v>
      </c>
      <c r="D35" s="1056"/>
      <c r="E35" s="1056"/>
      <c r="F35" s="1056"/>
      <c r="G35" s="1056"/>
      <c r="H35" s="1056"/>
      <c r="I35" s="1056"/>
      <c r="J35" s="1056"/>
      <c r="K35" s="1056"/>
      <c r="L35" s="62"/>
      <c r="M35" s="62"/>
      <c r="N35" s="62"/>
      <c r="O35" s="183" t="s">
        <v>695</v>
      </c>
      <c r="R35" s="186"/>
      <c r="S35" s="186"/>
      <c r="T35" s="181"/>
      <c r="U35" s="181"/>
    </row>
    <row r="36" spans="1:24" s="12" customFormat="1" ht="20.100000000000001" customHeight="1" x14ac:dyDescent="0.3">
      <c r="A36" s="259"/>
      <c r="B36" s="63"/>
      <c r="C36" s="1073" t="s">
        <v>441</v>
      </c>
      <c r="D36" s="1074"/>
      <c r="E36" s="1074"/>
      <c r="F36" s="1074"/>
      <c r="G36" s="1074"/>
      <c r="H36" s="1074"/>
      <c r="I36" s="1074"/>
      <c r="J36" s="1074"/>
      <c r="K36" s="1074"/>
      <c r="L36" s="161" t="s">
        <v>431</v>
      </c>
      <c r="M36" s="99" t="s">
        <v>18</v>
      </c>
      <c r="N36" s="99" t="s">
        <v>98</v>
      </c>
      <c r="O36" s="183" t="s">
        <v>696</v>
      </c>
      <c r="R36" s="186"/>
      <c r="S36" s="186"/>
      <c r="T36" s="181"/>
      <c r="U36" s="181"/>
    </row>
    <row r="37" spans="1:24" s="12" customFormat="1" ht="36" customHeight="1" x14ac:dyDescent="0.3">
      <c r="A37" s="259"/>
      <c r="B37" s="64"/>
      <c r="C37" s="1073" t="s">
        <v>23</v>
      </c>
      <c r="D37" s="1074"/>
      <c r="E37" s="1074"/>
      <c r="F37" s="1074"/>
      <c r="G37" s="1074"/>
      <c r="H37" s="1074"/>
      <c r="I37" s="1074"/>
      <c r="J37" s="1074"/>
      <c r="K37" s="1074"/>
      <c r="L37" s="161"/>
      <c r="M37" s="99" t="s">
        <v>24</v>
      </c>
      <c r="N37" s="156" t="s">
        <v>436</v>
      </c>
      <c r="O37" s="183" t="s">
        <v>696</v>
      </c>
      <c r="R37" s="186"/>
      <c r="S37" s="186"/>
      <c r="T37" s="181"/>
      <c r="U37" s="181"/>
    </row>
    <row r="38" spans="1:24" s="12" customFormat="1" ht="42" customHeight="1" x14ac:dyDescent="0.3">
      <c r="A38" s="259"/>
      <c r="B38" s="60"/>
      <c r="C38" s="1137" t="s">
        <v>463</v>
      </c>
      <c r="D38" s="1138"/>
      <c r="E38" s="1138"/>
      <c r="F38" s="1138"/>
      <c r="G38" s="1138"/>
      <c r="H38" s="1138"/>
      <c r="I38" s="1138"/>
      <c r="J38" s="1138"/>
      <c r="K38" s="1139"/>
      <c r="L38" s="210">
        <v>45048</v>
      </c>
      <c r="M38" s="216" t="s">
        <v>24</v>
      </c>
      <c r="N38" s="217"/>
      <c r="O38" s="183" t="s">
        <v>695</v>
      </c>
      <c r="R38" s="186" t="s">
        <v>529</v>
      </c>
      <c r="S38" s="186" t="s">
        <v>530</v>
      </c>
      <c r="T38" s="189" t="s">
        <v>531</v>
      </c>
      <c r="U38" s="190">
        <v>45006</v>
      </c>
    </row>
    <row r="39" spans="1:24" s="6" customFormat="1" ht="21.75" customHeight="1" x14ac:dyDescent="0.3">
      <c r="A39" s="259"/>
      <c r="B39" s="67"/>
      <c r="C39" s="1094" t="s">
        <v>505</v>
      </c>
      <c r="D39" s="1074"/>
      <c r="E39" s="1074"/>
      <c r="F39" s="1074"/>
      <c r="G39" s="1074"/>
      <c r="H39" s="1074"/>
      <c r="I39" s="1074"/>
      <c r="J39" s="1074"/>
      <c r="K39" s="1074"/>
      <c r="L39" s="164"/>
      <c r="M39" s="99" t="s">
        <v>31</v>
      </c>
      <c r="N39" s="99" t="s">
        <v>100</v>
      </c>
      <c r="O39" s="183" t="s">
        <v>696</v>
      </c>
      <c r="P39" s="173"/>
      <c r="Q39" s="173"/>
      <c r="R39" s="187"/>
      <c r="S39" s="187"/>
      <c r="T39" s="182"/>
      <c r="U39" s="182"/>
    </row>
    <row r="40" spans="1:24" s="6" customFormat="1" ht="20.100000000000001" customHeight="1" x14ac:dyDescent="0.3">
      <c r="A40" s="259"/>
      <c r="B40" s="63"/>
      <c r="C40" s="1073" t="s">
        <v>442</v>
      </c>
      <c r="D40" s="1074"/>
      <c r="E40" s="1074"/>
      <c r="F40" s="1074"/>
      <c r="G40" s="1074"/>
      <c r="H40" s="1074"/>
      <c r="I40" s="1074"/>
      <c r="J40" s="1074"/>
      <c r="K40" s="1074"/>
      <c r="L40" s="103"/>
      <c r="M40" s="99" t="s">
        <v>41</v>
      </c>
      <c r="N40" s="99" t="s">
        <v>101</v>
      </c>
      <c r="O40" s="183" t="s">
        <v>696</v>
      </c>
      <c r="R40" s="187"/>
      <c r="S40" s="187"/>
      <c r="T40" s="182"/>
      <c r="U40" s="182"/>
    </row>
    <row r="41" spans="1:24" s="6" customFormat="1" ht="39" customHeight="1" x14ac:dyDescent="0.3">
      <c r="A41" s="259"/>
      <c r="B41" s="63"/>
      <c r="C41" s="1108" t="s">
        <v>599</v>
      </c>
      <c r="D41" s="1147"/>
      <c r="E41" s="1147"/>
      <c r="F41" s="1147"/>
      <c r="G41" s="1147"/>
      <c r="H41" s="1147"/>
      <c r="I41" s="1147"/>
      <c r="J41" s="1147"/>
      <c r="K41" s="1148"/>
      <c r="L41" s="104">
        <v>45034</v>
      </c>
      <c r="M41" s="139" t="s">
        <v>590</v>
      </c>
      <c r="N41" s="164" t="s">
        <v>597</v>
      </c>
      <c r="O41" s="183" t="s">
        <v>696</v>
      </c>
      <c r="P41" s="6" t="s">
        <v>611</v>
      </c>
      <c r="R41" s="187"/>
      <c r="S41" s="187"/>
      <c r="T41" s="182"/>
      <c r="U41" s="182"/>
    </row>
    <row r="42" spans="1:24" s="6" customFormat="1" ht="33.75" customHeight="1" x14ac:dyDescent="0.3">
      <c r="A42" s="259"/>
      <c r="B42" s="63"/>
      <c r="C42" s="1108" t="s">
        <v>684</v>
      </c>
      <c r="D42" s="1147"/>
      <c r="E42" s="1147"/>
      <c r="F42" s="1147"/>
      <c r="G42" s="1147"/>
      <c r="H42" s="1147"/>
      <c r="I42" s="1147"/>
      <c r="J42" s="1147"/>
      <c r="K42" s="1148"/>
      <c r="L42" s="104" t="s">
        <v>667</v>
      </c>
      <c r="M42" s="139" t="s">
        <v>590</v>
      </c>
      <c r="N42" s="164" t="s">
        <v>98</v>
      </c>
      <c r="O42" s="183" t="s">
        <v>695</v>
      </c>
      <c r="R42" s="187"/>
      <c r="S42" s="187"/>
      <c r="T42" s="182"/>
      <c r="U42" s="182"/>
    </row>
    <row r="43" spans="1:24" s="6" customFormat="1" ht="41.25" customHeight="1" x14ac:dyDescent="0.3">
      <c r="A43" s="259"/>
      <c r="B43" s="63"/>
      <c r="C43" s="1186" t="s">
        <v>735</v>
      </c>
      <c r="D43" s="1187"/>
      <c r="E43" s="1187"/>
      <c r="F43" s="1187"/>
      <c r="G43" s="1187"/>
      <c r="H43" s="1187"/>
      <c r="I43" s="1187"/>
      <c r="J43" s="1187"/>
      <c r="K43" s="1188"/>
      <c r="L43" s="210" t="s">
        <v>666</v>
      </c>
      <c r="M43" s="210" t="s">
        <v>24</v>
      </c>
      <c r="N43" s="270" t="s">
        <v>676</v>
      </c>
      <c r="O43" s="269" t="s">
        <v>695</v>
      </c>
      <c r="P43" s="12" t="s">
        <v>632</v>
      </c>
      <c r="R43" s="187"/>
      <c r="S43" s="187"/>
      <c r="T43" s="182"/>
      <c r="U43" s="182"/>
    </row>
    <row r="44" spans="1:24" s="12" customFormat="1" ht="20.100000000000001" customHeight="1" x14ac:dyDescent="0.3">
      <c r="A44" s="259"/>
      <c r="B44" s="63"/>
      <c r="C44" s="1057"/>
      <c r="D44" s="1058"/>
      <c r="E44" s="1058"/>
      <c r="F44" s="1058"/>
      <c r="G44" s="1058"/>
      <c r="H44" s="1058"/>
      <c r="I44" s="1058"/>
      <c r="J44" s="1058"/>
      <c r="K44" s="1058"/>
      <c r="L44" s="62"/>
      <c r="M44" s="62"/>
      <c r="N44" s="62"/>
      <c r="O44" s="183" t="s">
        <v>695</v>
      </c>
      <c r="R44" s="186"/>
      <c r="S44" s="186"/>
      <c r="T44" s="181"/>
      <c r="U44" s="181"/>
    </row>
    <row r="45" spans="1:24" s="12" customFormat="1" ht="20.100000000000001" customHeight="1" x14ac:dyDescent="0.3">
      <c r="A45" s="259"/>
      <c r="B45" s="58">
        <v>3</v>
      </c>
      <c r="C45" s="1056" t="s">
        <v>32</v>
      </c>
      <c r="D45" s="1056"/>
      <c r="E45" s="1056"/>
      <c r="F45" s="1056"/>
      <c r="G45" s="1056"/>
      <c r="H45" s="1056"/>
      <c r="I45" s="1056"/>
      <c r="J45" s="1056"/>
      <c r="K45" s="1056"/>
      <c r="L45" s="62"/>
      <c r="M45" s="62"/>
      <c r="N45" s="62"/>
      <c r="O45" s="183" t="s">
        <v>695</v>
      </c>
      <c r="R45" s="186"/>
      <c r="S45" s="186"/>
      <c r="T45" s="181"/>
      <c r="U45" s="181"/>
    </row>
    <row r="46" spans="1:24" s="12" customFormat="1" ht="20.100000000000001" customHeight="1" x14ac:dyDescent="0.3">
      <c r="A46" s="259"/>
      <c r="B46" s="160"/>
      <c r="C46" s="1073" t="s">
        <v>443</v>
      </c>
      <c r="D46" s="1074"/>
      <c r="E46" s="1074"/>
      <c r="F46" s="1074"/>
      <c r="G46" s="1074"/>
      <c r="H46" s="1074"/>
      <c r="I46" s="1074"/>
      <c r="J46" s="1074"/>
      <c r="K46" s="1074"/>
      <c r="L46" s="99"/>
      <c r="M46" s="99"/>
      <c r="N46" s="99" t="s">
        <v>98</v>
      </c>
      <c r="O46" s="183" t="s">
        <v>696</v>
      </c>
      <c r="R46" s="186"/>
      <c r="S46" s="186"/>
      <c r="T46" s="181"/>
      <c r="U46" s="181"/>
    </row>
    <row r="47" spans="1:24" s="12" customFormat="1" ht="20.100000000000001" customHeight="1" x14ac:dyDescent="0.3">
      <c r="A47" s="259"/>
      <c r="B47" s="160"/>
      <c r="C47" s="1073" t="s">
        <v>34</v>
      </c>
      <c r="D47" s="1074"/>
      <c r="E47" s="1074"/>
      <c r="F47" s="1074"/>
      <c r="G47" s="1074"/>
      <c r="H47" s="1074"/>
      <c r="I47" s="1074"/>
      <c r="J47" s="1074"/>
      <c r="K47" s="1074"/>
      <c r="L47" s="104">
        <v>44978</v>
      </c>
      <c r="M47" s="99" t="s">
        <v>24</v>
      </c>
      <c r="N47" s="99" t="s">
        <v>462</v>
      </c>
      <c r="O47" s="183" t="s">
        <v>696</v>
      </c>
      <c r="R47" s="186"/>
      <c r="S47" s="186"/>
      <c r="T47" s="181"/>
      <c r="U47" s="181"/>
    </row>
    <row r="48" spans="1:24" s="89" customFormat="1" ht="20.100000000000001" customHeight="1" x14ac:dyDescent="0.3">
      <c r="A48" s="259"/>
      <c r="B48" s="160"/>
      <c r="C48" s="1073" t="s">
        <v>114</v>
      </c>
      <c r="D48" s="1074"/>
      <c r="E48" s="1074"/>
      <c r="F48" s="1074"/>
      <c r="G48" s="1074"/>
      <c r="H48" s="1074"/>
      <c r="I48" s="1074"/>
      <c r="J48" s="1074"/>
      <c r="K48" s="1074"/>
      <c r="L48" s="104"/>
      <c r="M48" s="99" t="s">
        <v>24</v>
      </c>
      <c r="N48" s="99" t="s">
        <v>98</v>
      </c>
      <c r="O48" s="183" t="s">
        <v>696</v>
      </c>
      <c r="P48" s="12"/>
      <c r="Q48" s="12"/>
      <c r="R48" s="186"/>
      <c r="S48" s="186"/>
      <c r="T48" s="194"/>
      <c r="U48" s="194"/>
    </row>
    <row r="49" spans="1:21" s="89" customFormat="1" ht="20.100000000000001" customHeight="1" x14ac:dyDescent="0.3">
      <c r="A49" s="259"/>
      <c r="B49" s="160"/>
      <c r="C49" s="1073" t="s">
        <v>113</v>
      </c>
      <c r="D49" s="1074"/>
      <c r="E49" s="1074"/>
      <c r="F49" s="1074"/>
      <c r="G49" s="1074"/>
      <c r="H49" s="1074"/>
      <c r="I49" s="1074"/>
      <c r="J49" s="1074"/>
      <c r="K49" s="1074"/>
      <c r="L49" s="104">
        <v>44999</v>
      </c>
      <c r="M49" s="99" t="s">
        <v>24</v>
      </c>
      <c r="N49" s="99" t="s">
        <v>98</v>
      </c>
      <c r="O49" s="183" t="s">
        <v>696</v>
      </c>
      <c r="P49" s="12"/>
      <c r="Q49" s="12"/>
      <c r="R49" s="186"/>
      <c r="S49" s="186"/>
      <c r="T49" s="194"/>
      <c r="U49" s="194"/>
    </row>
    <row r="50" spans="1:21" s="89" customFormat="1" ht="20.100000000000001" customHeight="1" x14ac:dyDescent="0.3">
      <c r="A50" s="259"/>
      <c r="B50" s="160"/>
      <c r="C50" s="1073" t="s">
        <v>228</v>
      </c>
      <c r="D50" s="1074"/>
      <c r="E50" s="1074"/>
      <c r="F50" s="1074"/>
      <c r="G50" s="1074"/>
      <c r="H50" s="1074"/>
      <c r="I50" s="1074"/>
      <c r="J50" s="1074"/>
      <c r="K50" s="1074"/>
      <c r="L50" s="104">
        <v>45000</v>
      </c>
      <c r="M50" s="99" t="s">
        <v>24</v>
      </c>
      <c r="N50" s="99"/>
      <c r="O50" s="183" t="s">
        <v>696</v>
      </c>
      <c r="P50" s="6"/>
      <c r="Q50" s="6"/>
      <c r="R50" s="186"/>
      <c r="S50" s="186"/>
      <c r="T50" s="194"/>
      <c r="U50" s="194"/>
    </row>
    <row r="51" spans="1:21" s="89" customFormat="1" ht="20.100000000000001" customHeight="1" x14ac:dyDescent="0.3">
      <c r="A51" s="259"/>
      <c r="B51" s="160"/>
      <c r="C51" s="1073" t="s">
        <v>112</v>
      </c>
      <c r="D51" s="1074"/>
      <c r="E51" s="1074"/>
      <c r="F51" s="1074"/>
      <c r="G51" s="1074"/>
      <c r="H51" s="1074"/>
      <c r="I51" s="1074"/>
      <c r="J51" s="1074"/>
      <c r="K51" s="1074"/>
      <c r="L51" s="104"/>
      <c r="M51" s="99" t="s">
        <v>24</v>
      </c>
      <c r="N51" s="125" t="s">
        <v>121</v>
      </c>
      <c r="O51" s="183" t="s">
        <v>696</v>
      </c>
      <c r="P51" s="12"/>
      <c r="Q51" s="12"/>
      <c r="R51" s="186"/>
      <c r="S51" s="186"/>
      <c r="T51" s="194"/>
      <c r="U51" s="194"/>
    </row>
    <row r="52" spans="1:21" s="12" customFormat="1" ht="20.100000000000001" customHeight="1" x14ac:dyDescent="0.3">
      <c r="A52" s="259"/>
      <c r="B52" s="160"/>
      <c r="C52" s="1087" t="s">
        <v>444</v>
      </c>
      <c r="D52" s="1088"/>
      <c r="E52" s="1088"/>
      <c r="F52" s="1088"/>
      <c r="G52" s="1088"/>
      <c r="H52" s="1088"/>
      <c r="I52" s="1088"/>
      <c r="J52" s="1088"/>
      <c r="K52" s="1088"/>
      <c r="L52" s="124">
        <v>45009</v>
      </c>
      <c r="M52" s="125" t="s">
        <v>24</v>
      </c>
      <c r="N52" s="99" t="s">
        <v>98</v>
      </c>
      <c r="O52" s="183" t="s">
        <v>696</v>
      </c>
      <c r="P52" s="6"/>
      <c r="Q52" s="6"/>
      <c r="R52" s="186"/>
      <c r="S52" s="186"/>
      <c r="T52" s="181"/>
      <c r="U52" s="181"/>
    </row>
    <row r="53" spans="1:21" s="12" customFormat="1" ht="20.100000000000001" customHeight="1" x14ac:dyDescent="0.3">
      <c r="A53" s="259"/>
      <c r="B53" s="160"/>
      <c r="C53" s="1087" t="s">
        <v>36</v>
      </c>
      <c r="D53" s="1088"/>
      <c r="E53" s="1088"/>
      <c r="F53" s="1088"/>
      <c r="G53" s="1088"/>
      <c r="H53" s="1088"/>
      <c r="I53" s="1088"/>
      <c r="J53" s="1088"/>
      <c r="K53" s="1088"/>
      <c r="L53" s="147"/>
      <c r="M53" s="147"/>
      <c r="N53" s="147"/>
      <c r="O53" s="183" t="s">
        <v>696</v>
      </c>
      <c r="P53" s="6"/>
      <c r="Q53" s="6"/>
      <c r="R53" s="186"/>
      <c r="S53" s="186"/>
      <c r="T53" s="181"/>
      <c r="U53" s="181"/>
    </row>
    <row r="54" spans="1:21" s="12" customFormat="1" ht="20.100000000000001" customHeight="1" x14ac:dyDescent="0.3">
      <c r="A54" s="259"/>
      <c r="B54" s="90"/>
      <c r="C54" s="1087" t="s">
        <v>234</v>
      </c>
      <c r="D54" s="1088"/>
      <c r="E54" s="1088"/>
      <c r="F54" s="1088"/>
      <c r="G54" s="1088"/>
      <c r="H54" s="1088"/>
      <c r="I54" s="1088"/>
      <c r="J54" s="1088"/>
      <c r="K54" s="1088"/>
      <c r="L54" s="124">
        <v>45009</v>
      </c>
      <c r="M54" s="147"/>
      <c r="N54" s="147" t="s">
        <v>460</v>
      </c>
      <c r="O54" s="183" t="s">
        <v>696</v>
      </c>
      <c r="P54" s="6"/>
      <c r="Q54" s="6"/>
      <c r="R54" s="186"/>
      <c r="S54" s="186"/>
      <c r="T54" s="181"/>
      <c r="U54" s="181"/>
    </row>
    <row r="55" spans="1:21" s="6" customFormat="1" ht="20.100000000000001" customHeight="1" x14ac:dyDescent="0.3">
      <c r="A55" s="259"/>
      <c r="B55" s="90"/>
      <c r="C55" s="1073" t="s">
        <v>445</v>
      </c>
      <c r="D55" s="1074"/>
      <c r="E55" s="1074"/>
      <c r="F55" s="1074"/>
      <c r="G55" s="1074"/>
      <c r="H55" s="1074"/>
      <c r="I55" s="1074"/>
      <c r="J55" s="1074"/>
      <c r="K55" s="1074"/>
      <c r="L55" s="104">
        <v>44998</v>
      </c>
      <c r="M55" s="99" t="s">
        <v>24</v>
      </c>
      <c r="N55" s="99" t="s">
        <v>98</v>
      </c>
      <c r="O55" s="183" t="s">
        <v>696</v>
      </c>
      <c r="R55" s="187"/>
      <c r="S55" s="187"/>
      <c r="T55" s="182"/>
      <c r="U55" s="182"/>
    </row>
    <row r="56" spans="1:21" s="12" customFormat="1" ht="35.25" customHeight="1" x14ac:dyDescent="0.3">
      <c r="A56" s="259"/>
      <c r="B56" s="128"/>
      <c r="C56" s="1073" t="s">
        <v>459</v>
      </c>
      <c r="D56" s="1074"/>
      <c r="E56" s="1074"/>
      <c r="F56" s="1074"/>
      <c r="G56" s="1074"/>
      <c r="H56" s="1074"/>
      <c r="I56" s="1074"/>
      <c r="J56" s="1074"/>
      <c r="K56" s="1074"/>
      <c r="L56" s="104">
        <v>45015</v>
      </c>
      <c r="M56" s="99" t="s">
        <v>29</v>
      </c>
      <c r="N56" s="99" t="s">
        <v>98</v>
      </c>
      <c r="O56" s="183" t="s">
        <v>696</v>
      </c>
      <c r="P56" s="12" t="s">
        <v>545</v>
      </c>
      <c r="R56" s="186"/>
      <c r="S56" s="186"/>
      <c r="T56" s="181"/>
      <c r="U56" s="181"/>
    </row>
    <row r="57" spans="1:21" s="12" customFormat="1" ht="102.75" customHeight="1" x14ac:dyDescent="0.3">
      <c r="A57" s="259"/>
      <c r="B57" s="128"/>
      <c r="C57" s="1094" t="s">
        <v>604</v>
      </c>
      <c r="D57" s="1074"/>
      <c r="E57" s="1074"/>
      <c r="F57" s="1074"/>
      <c r="G57" s="1074"/>
      <c r="H57" s="1074"/>
      <c r="I57" s="1074"/>
      <c r="J57" s="1074"/>
      <c r="K57" s="1074"/>
      <c r="L57" s="104" t="s">
        <v>556</v>
      </c>
      <c r="M57" s="99" t="s">
        <v>561</v>
      </c>
      <c r="N57" s="99" t="s">
        <v>595</v>
      </c>
      <c r="O57" s="183" t="s">
        <v>696</v>
      </c>
      <c r="R57" s="186"/>
      <c r="S57" s="186"/>
      <c r="T57" s="181"/>
      <c r="U57" s="181"/>
    </row>
    <row r="58" spans="1:21" s="12" customFormat="1" ht="36.75" customHeight="1" x14ac:dyDescent="0.3">
      <c r="A58" s="259"/>
      <c r="B58" s="128"/>
      <c r="C58" s="1149" t="s">
        <v>605</v>
      </c>
      <c r="D58" s="1150"/>
      <c r="E58" s="1150"/>
      <c r="F58" s="1150"/>
      <c r="G58" s="1150"/>
      <c r="H58" s="1150"/>
      <c r="I58" s="1150"/>
      <c r="J58" s="1150"/>
      <c r="K58" s="1151"/>
      <c r="L58" s="207" t="s">
        <v>606</v>
      </c>
      <c r="M58" s="125" t="s">
        <v>561</v>
      </c>
      <c r="N58" s="228"/>
      <c r="O58" s="183" t="s">
        <v>696</v>
      </c>
      <c r="R58" s="186"/>
      <c r="S58" s="186"/>
      <c r="T58" s="181"/>
      <c r="U58" s="181"/>
    </row>
    <row r="59" spans="1:21" s="12" customFormat="1" ht="33" customHeight="1" x14ac:dyDescent="0.3">
      <c r="A59" s="259"/>
      <c r="B59" s="128"/>
      <c r="C59" s="1094" t="s">
        <v>465</v>
      </c>
      <c r="D59" s="1074"/>
      <c r="E59" s="1074"/>
      <c r="F59" s="1074"/>
      <c r="G59" s="1074"/>
      <c r="H59" s="1074"/>
      <c r="I59" s="1074"/>
      <c r="J59" s="1074"/>
      <c r="K59" s="1074"/>
      <c r="L59" s="104">
        <v>45015</v>
      </c>
      <c r="M59" s="99" t="s">
        <v>331</v>
      </c>
      <c r="N59" s="125" t="s">
        <v>466</v>
      </c>
      <c r="O59" s="183" t="s">
        <v>696</v>
      </c>
      <c r="P59" s="6"/>
      <c r="Q59" s="6"/>
      <c r="R59" s="186"/>
      <c r="S59" s="186"/>
      <c r="T59" s="181"/>
      <c r="U59" s="181"/>
    </row>
    <row r="60" spans="1:21" s="12" customFormat="1" ht="56.25" customHeight="1" x14ac:dyDescent="0.3">
      <c r="A60" s="259"/>
      <c r="B60" s="60"/>
      <c r="C60" s="1094" t="s">
        <v>506</v>
      </c>
      <c r="D60" s="1074"/>
      <c r="E60" s="1074"/>
      <c r="F60" s="1074"/>
      <c r="G60" s="1074"/>
      <c r="H60" s="1074"/>
      <c r="I60" s="1074"/>
      <c r="J60" s="1074"/>
      <c r="K60" s="1074"/>
      <c r="L60" s="104">
        <v>45027</v>
      </c>
      <c r="M60" s="99" t="s">
        <v>331</v>
      </c>
      <c r="N60" s="205" t="s">
        <v>563</v>
      </c>
      <c r="O60" s="183" t="s">
        <v>696</v>
      </c>
      <c r="P60" s="12" t="s">
        <v>542</v>
      </c>
      <c r="Q60" s="206" t="s">
        <v>564</v>
      </c>
      <c r="R60" s="186"/>
      <c r="S60" s="186"/>
      <c r="T60" s="181"/>
      <c r="U60" s="181"/>
    </row>
    <row r="61" spans="1:21" s="12" customFormat="1" ht="35.25" customHeight="1" x14ac:dyDescent="0.3">
      <c r="A61" s="259"/>
      <c r="B61" s="60"/>
      <c r="C61" s="1135" t="s">
        <v>511</v>
      </c>
      <c r="D61" s="1136"/>
      <c r="E61" s="1136"/>
      <c r="F61" s="1136"/>
      <c r="G61" s="1136"/>
      <c r="H61" s="1136"/>
      <c r="I61" s="1136"/>
      <c r="J61" s="1136"/>
      <c r="K61" s="1136"/>
      <c r="L61" s="216">
        <v>45030</v>
      </c>
      <c r="M61" s="218" t="s">
        <v>29</v>
      </c>
      <c r="N61" s="219" t="s">
        <v>603</v>
      </c>
      <c r="O61" s="183" t="s">
        <v>695</v>
      </c>
      <c r="R61" s="186"/>
      <c r="S61" s="186"/>
      <c r="T61" s="181"/>
      <c r="U61" s="181"/>
    </row>
    <row r="62" spans="1:21" s="12" customFormat="1" ht="48" customHeight="1" x14ac:dyDescent="0.3">
      <c r="A62" s="259"/>
      <c r="B62" s="60"/>
      <c r="C62" s="1094" t="s">
        <v>624</v>
      </c>
      <c r="D62" s="1095"/>
      <c r="E62" s="1095"/>
      <c r="F62" s="1095"/>
      <c r="G62" s="1095"/>
      <c r="H62" s="1095"/>
      <c r="I62" s="1095"/>
      <c r="J62" s="1095"/>
      <c r="K62" s="1095"/>
      <c r="L62" s="104">
        <v>45030</v>
      </c>
      <c r="M62" s="139" t="s">
        <v>29</v>
      </c>
      <c r="N62" s="229" t="s">
        <v>615</v>
      </c>
      <c r="O62" s="183" t="s">
        <v>696</v>
      </c>
      <c r="R62" s="186"/>
      <c r="S62" s="186"/>
      <c r="T62" s="181"/>
      <c r="U62" s="181"/>
    </row>
    <row r="63" spans="1:21" s="12" customFormat="1" ht="20.100000000000001" customHeight="1" x14ac:dyDescent="0.3">
      <c r="A63" s="259"/>
      <c r="B63" s="60"/>
      <c r="C63" s="1057"/>
      <c r="D63" s="1058"/>
      <c r="E63" s="1058"/>
      <c r="F63" s="1058"/>
      <c r="G63" s="1058"/>
      <c r="H63" s="1058"/>
      <c r="I63" s="1058"/>
      <c r="J63" s="1058"/>
      <c r="K63" s="1058"/>
      <c r="L63" s="62"/>
      <c r="M63" s="62"/>
      <c r="N63" s="62"/>
      <c r="O63" s="183" t="s">
        <v>695</v>
      </c>
      <c r="R63" s="186"/>
      <c r="S63" s="186"/>
      <c r="T63" s="181"/>
      <c r="U63" s="181"/>
    </row>
    <row r="64" spans="1:21" s="12" customFormat="1" ht="20.100000000000001" customHeight="1" x14ac:dyDescent="0.3">
      <c r="A64" s="259"/>
      <c r="B64" s="58">
        <v>4</v>
      </c>
      <c r="C64" s="1056" t="s">
        <v>39</v>
      </c>
      <c r="D64" s="1056"/>
      <c r="E64" s="1056"/>
      <c r="F64" s="1056"/>
      <c r="G64" s="1056"/>
      <c r="H64" s="1056"/>
      <c r="I64" s="1056"/>
      <c r="J64" s="1056"/>
      <c r="K64" s="1056"/>
      <c r="L64" s="62"/>
      <c r="M64" s="62"/>
      <c r="N64" s="62"/>
      <c r="O64" s="183" t="s">
        <v>695</v>
      </c>
      <c r="R64" s="186"/>
      <c r="S64" s="186"/>
      <c r="T64" s="181"/>
      <c r="U64" s="181"/>
    </row>
    <row r="65" spans="1:21" s="12" customFormat="1" ht="20.100000000000001" customHeight="1" x14ac:dyDescent="0.3">
      <c r="A65" s="259"/>
      <c r="B65" s="60"/>
      <c r="C65" s="1073" t="s">
        <v>446</v>
      </c>
      <c r="D65" s="1074"/>
      <c r="E65" s="1074"/>
      <c r="F65" s="1074"/>
      <c r="G65" s="1074"/>
      <c r="H65" s="1074"/>
      <c r="I65" s="1074"/>
      <c r="J65" s="1074"/>
      <c r="K65" s="1074"/>
      <c r="L65" s="104">
        <v>44972</v>
      </c>
      <c r="M65" s="99" t="s">
        <v>24</v>
      </c>
      <c r="N65" s="99" t="s">
        <v>98</v>
      </c>
      <c r="O65" s="183" t="s">
        <v>696</v>
      </c>
      <c r="R65" s="186"/>
      <c r="S65" s="186"/>
      <c r="T65" s="181"/>
      <c r="U65" s="181"/>
    </row>
    <row r="66" spans="1:21" s="12" customFormat="1" ht="20.100000000000001" customHeight="1" x14ac:dyDescent="0.3">
      <c r="A66" s="259"/>
      <c r="B66" s="60"/>
      <c r="C66" s="1073" t="s">
        <v>447</v>
      </c>
      <c r="D66" s="1074"/>
      <c r="E66" s="1074"/>
      <c r="F66" s="1074"/>
      <c r="G66" s="1074"/>
      <c r="H66" s="1074"/>
      <c r="I66" s="1074"/>
      <c r="J66" s="1074"/>
      <c r="K66" s="1074"/>
      <c r="L66" s="104">
        <v>44980</v>
      </c>
      <c r="M66" s="99" t="s">
        <v>24</v>
      </c>
      <c r="N66" s="99" t="s">
        <v>98</v>
      </c>
      <c r="O66" s="183" t="s">
        <v>696</v>
      </c>
      <c r="R66" s="186"/>
      <c r="S66" s="186"/>
      <c r="T66" s="181"/>
      <c r="U66" s="181"/>
    </row>
    <row r="67" spans="1:21" s="12" customFormat="1" ht="20.100000000000001" customHeight="1" x14ac:dyDescent="0.3">
      <c r="A67" s="259"/>
      <c r="B67" s="60"/>
      <c r="C67" s="1073" t="s">
        <v>448</v>
      </c>
      <c r="D67" s="1074"/>
      <c r="E67" s="1074"/>
      <c r="F67" s="1074"/>
      <c r="G67" s="1074"/>
      <c r="H67" s="1074"/>
      <c r="I67" s="1074"/>
      <c r="J67" s="1074"/>
      <c r="K67" s="1074"/>
      <c r="L67" s="104">
        <v>44998</v>
      </c>
      <c r="M67" s="99" t="s">
        <v>24</v>
      </c>
      <c r="N67" s="99"/>
      <c r="O67" s="183" t="s">
        <v>696</v>
      </c>
      <c r="P67" s="6"/>
      <c r="Q67" s="6"/>
      <c r="R67" s="186"/>
      <c r="S67" s="186"/>
      <c r="T67" s="181"/>
      <c r="U67" s="181"/>
    </row>
    <row r="68" spans="1:21" s="12" customFormat="1" ht="20.100000000000001" customHeight="1" x14ac:dyDescent="0.3">
      <c r="A68" s="259"/>
      <c r="B68" s="60"/>
      <c r="C68" s="1087" t="s">
        <v>233</v>
      </c>
      <c r="D68" s="1088"/>
      <c r="E68" s="1088"/>
      <c r="F68" s="1088"/>
      <c r="G68" s="1088"/>
      <c r="H68" s="1088"/>
      <c r="I68" s="1088"/>
      <c r="J68" s="1088"/>
      <c r="K68" s="1088"/>
      <c r="L68" s="124">
        <v>45006</v>
      </c>
      <c r="M68" s="125" t="s">
        <v>24</v>
      </c>
      <c r="N68" s="99" t="s">
        <v>98</v>
      </c>
      <c r="O68" s="183" t="s">
        <v>696</v>
      </c>
      <c r="R68" s="186"/>
      <c r="S68" s="186"/>
      <c r="T68" s="181"/>
      <c r="U68" s="181"/>
    </row>
    <row r="69" spans="1:21" s="12" customFormat="1" ht="60" customHeight="1" x14ac:dyDescent="0.3">
      <c r="A69" s="259"/>
      <c r="B69" s="60"/>
      <c r="C69" s="1087" t="s">
        <v>241</v>
      </c>
      <c r="D69" s="1088"/>
      <c r="E69" s="1088"/>
      <c r="F69" s="1088"/>
      <c r="G69" s="1088"/>
      <c r="H69" s="1088"/>
      <c r="I69" s="1088"/>
      <c r="J69" s="1088"/>
      <c r="K69" s="1088"/>
      <c r="L69" s="124">
        <v>45034</v>
      </c>
      <c r="M69" s="125" t="s">
        <v>24</v>
      </c>
      <c r="N69" s="156" t="s">
        <v>563</v>
      </c>
      <c r="O69" s="183" t="s">
        <v>696</v>
      </c>
      <c r="P69" s="12" t="s">
        <v>544</v>
      </c>
      <c r="Q69" s="206" t="s">
        <v>565</v>
      </c>
      <c r="R69" s="186"/>
      <c r="S69" s="186"/>
      <c r="T69" s="181"/>
      <c r="U69" s="181"/>
    </row>
    <row r="70" spans="1:21" s="12" customFormat="1" ht="25.5" customHeight="1" x14ac:dyDescent="0.3">
      <c r="A70" s="259"/>
      <c r="B70" s="60"/>
      <c r="C70" s="1130" t="s">
        <v>736</v>
      </c>
      <c r="D70" s="1131"/>
      <c r="E70" s="1131"/>
      <c r="F70" s="1131"/>
      <c r="G70" s="1131"/>
      <c r="H70" s="1131"/>
      <c r="I70" s="1131"/>
      <c r="J70" s="1131"/>
      <c r="K70" s="1131"/>
      <c r="L70" s="208">
        <v>45048</v>
      </c>
      <c r="M70" s="211" t="s">
        <v>18</v>
      </c>
      <c r="N70" s="212" t="s">
        <v>694</v>
      </c>
      <c r="O70" s="183" t="s">
        <v>695</v>
      </c>
      <c r="P70" s="12" t="s">
        <v>710</v>
      </c>
      <c r="Q70" s="206"/>
      <c r="R70" s="186"/>
      <c r="S70" s="186"/>
      <c r="T70" s="181"/>
      <c r="U70" s="181"/>
    </row>
    <row r="71" spans="1:21" s="12" customFormat="1" ht="20.100000000000001" customHeight="1" x14ac:dyDescent="0.3">
      <c r="A71" s="259"/>
      <c r="B71" s="60"/>
      <c r="C71" s="1080"/>
      <c r="D71" s="1081"/>
      <c r="E71" s="1081"/>
      <c r="F71" s="1081"/>
      <c r="G71" s="1081"/>
      <c r="H71" s="1081"/>
      <c r="I71" s="1081"/>
      <c r="J71" s="1081"/>
      <c r="K71" s="1082"/>
      <c r="L71" s="107"/>
      <c r="M71" s="62"/>
      <c r="N71" s="62"/>
      <c r="O71" s="183" t="s">
        <v>695</v>
      </c>
      <c r="R71" s="186"/>
      <c r="S71" s="186"/>
      <c r="T71" s="181"/>
      <c r="U71" s="181"/>
    </row>
    <row r="72" spans="1:21" s="6" customFormat="1" ht="19.5" customHeight="1" x14ac:dyDescent="0.3">
      <c r="A72" s="259"/>
      <c r="B72" s="64">
        <v>5</v>
      </c>
      <c r="C72" s="1078" t="s">
        <v>132</v>
      </c>
      <c r="D72" s="1056"/>
      <c r="E72" s="1056"/>
      <c r="F72" s="1056"/>
      <c r="G72" s="1056"/>
      <c r="H72" s="1056"/>
      <c r="I72" s="1056"/>
      <c r="J72" s="1056"/>
      <c r="K72" s="1056"/>
      <c r="L72" s="59"/>
      <c r="M72" s="59"/>
      <c r="N72" s="107"/>
      <c r="O72" s="183" t="s">
        <v>695</v>
      </c>
      <c r="R72" s="187"/>
      <c r="S72" s="187"/>
      <c r="T72" s="182"/>
      <c r="U72" s="182"/>
    </row>
    <row r="73" spans="1:21" s="89" customFormat="1" ht="20.100000000000001" customHeight="1" x14ac:dyDescent="0.3">
      <c r="A73" s="259"/>
      <c r="B73" s="90"/>
      <c r="C73" s="1087" t="s">
        <v>481</v>
      </c>
      <c r="D73" s="1088"/>
      <c r="E73" s="1088"/>
      <c r="F73" s="1088"/>
      <c r="G73" s="1088"/>
      <c r="H73" s="1088"/>
      <c r="I73" s="1088"/>
      <c r="J73" s="1088"/>
      <c r="K73" s="1088"/>
      <c r="L73" s="124">
        <v>44992</v>
      </c>
      <c r="M73" s="125" t="s">
        <v>29</v>
      </c>
      <c r="N73" s="99" t="s">
        <v>482</v>
      </c>
      <c r="O73" s="183" t="s">
        <v>696</v>
      </c>
      <c r="P73" s="12"/>
      <c r="Q73" s="12"/>
      <c r="R73" s="186"/>
      <c r="S73" s="186"/>
      <c r="T73" s="194"/>
      <c r="U73" s="194"/>
    </row>
    <row r="74" spans="1:21" s="89" customFormat="1" ht="37.5" customHeight="1" x14ac:dyDescent="0.3">
      <c r="A74" s="259"/>
      <c r="B74" s="90"/>
      <c r="C74" s="1104" t="s">
        <v>487</v>
      </c>
      <c r="D74" s="1088"/>
      <c r="E74" s="1088"/>
      <c r="F74" s="1088"/>
      <c r="G74" s="1088"/>
      <c r="H74" s="1088"/>
      <c r="I74" s="1088"/>
      <c r="J74" s="1088"/>
      <c r="K74" s="1088"/>
      <c r="L74" s="124">
        <v>44992</v>
      </c>
      <c r="M74" s="125" t="s">
        <v>29</v>
      </c>
      <c r="N74" s="99" t="s">
        <v>98</v>
      </c>
      <c r="O74" s="183" t="s">
        <v>696</v>
      </c>
      <c r="P74" s="12"/>
      <c r="Q74" s="12"/>
      <c r="R74" s="186"/>
      <c r="S74" s="186"/>
      <c r="T74" s="194"/>
      <c r="U74" s="194"/>
    </row>
    <row r="75" spans="1:21" s="89" customFormat="1" ht="20.100000000000001" customHeight="1" x14ac:dyDescent="0.3">
      <c r="A75" s="259"/>
      <c r="B75" s="90"/>
      <c r="C75" s="1116" t="s">
        <v>480</v>
      </c>
      <c r="D75" s="1109"/>
      <c r="E75" s="1109"/>
      <c r="F75" s="1109"/>
      <c r="G75" s="1109"/>
      <c r="H75" s="1109"/>
      <c r="I75" s="1109"/>
      <c r="J75" s="1109"/>
      <c r="K75" s="1110"/>
      <c r="L75" s="104">
        <v>44992</v>
      </c>
      <c r="M75" s="104" t="s">
        <v>29</v>
      </c>
      <c r="N75" s="104"/>
      <c r="O75" s="183" t="s">
        <v>696</v>
      </c>
      <c r="P75" s="12"/>
      <c r="Q75" s="12"/>
      <c r="R75" s="186"/>
      <c r="S75" s="186"/>
      <c r="T75" s="194"/>
      <c r="U75" s="194"/>
    </row>
    <row r="76" spans="1:21" s="115" customFormat="1" ht="29.25" customHeight="1" x14ac:dyDescent="0.3">
      <c r="A76" s="259"/>
      <c r="B76" s="113"/>
      <c r="C76" s="1104" t="s">
        <v>488</v>
      </c>
      <c r="D76" s="1088"/>
      <c r="E76" s="1088"/>
      <c r="F76" s="1088"/>
      <c r="G76" s="1088"/>
      <c r="H76" s="1088"/>
      <c r="I76" s="1088"/>
      <c r="J76" s="1088"/>
      <c r="K76" s="1088"/>
      <c r="L76" s="124">
        <v>44994</v>
      </c>
      <c r="M76" s="125" t="s">
        <v>29</v>
      </c>
      <c r="N76" s="99" t="s">
        <v>98</v>
      </c>
      <c r="O76" s="183" t="s">
        <v>696</v>
      </c>
      <c r="P76" s="174"/>
      <c r="Q76" s="174"/>
      <c r="R76" s="188"/>
      <c r="S76" s="188"/>
      <c r="T76" s="195"/>
      <c r="U76" s="195"/>
    </row>
    <row r="77" spans="1:21" s="89" customFormat="1" ht="20.100000000000001" customHeight="1" x14ac:dyDescent="0.3">
      <c r="A77" s="259"/>
      <c r="B77" s="90"/>
      <c r="C77" s="1116" t="s">
        <v>483</v>
      </c>
      <c r="D77" s="1109"/>
      <c r="E77" s="1109"/>
      <c r="F77" s="1109"/>
      <c r="G77" s="1109"/>
      <c r="H77" s="1109"/>
      <c r="I77" s="1109"/>
      <c r="J77" s="1109"/>
      <c r="K77" s="1110"/>
      <c r="L77" s="104">
        <v>44994</v>
      </c>
      <c r="M77" s="104" t="s">
        <v>29</v>
      </c>
      <c r="N77" s="104"/>
      <c r="O77" s="183" t="s">
        <v>696</v>
      </c>
      <c r="P77" s="12"/>
      <c r="Q77" s="12"/>
      <c r="R77" s="186"/>
      <c r="S77" s="186"/>
      <c r="T77" s="194"/>
      <c r="U77" s="194"/>
    </row>
    <row r="78" spans="1:21" s="89" customFormat="1" ht="31.5" customHeight="1" x14ac:dyDescent="0.3">
      <c r="A78" s="259"/>
      <c r="B78" s="90"/>
      <c r="C78" s="1104" t="s">
        <v>484</v>
      </c>
      <c r="D78" s="1088"/>
      <c r="E78" s="1088"/>
      <c r="F78" s="1088"/>
      <c r="G78" s="1088"/>
      <c r="H78" s="1088"/>
      <c r="I78" s="1088"/>
      <c r="J78" s="1088"/>
      <c r="K78" s="1088"/>
      <c r="L78" s="124">
        <v>44994</v>
      </c>
      <c r="M78" s="125" t="s">
        <v>29</v>
      </c>
      <c r="N78" s="99" t="s">
        <v>98</v>
      </c>
      <c r="O78" s="183" t="s">
        <v>696</v>
      </c>
      <c r="P78" s="12"/>
      <c r="Q78" s="12"/>
      <c r="R78" s="186"/>
      <c r="S78" s="186"/>
      <c r="T78" s="194"/>
      <c r="U78" s="194"/>
    </row>
    <row r="79" spans="1:21" s="89" customFormat="1" ht="31.5" customHeight="1" x14ac:dyDescent="0.3">
      <c r="A79" s="259"/>
      <c r="B79" s="90"/>
      <c r="C79" s="1108" t="s">
        <v>486</v>
      </c>
      <c r="D79" s="1109"/>
      <c r="E79" s="1109"/>
      <c r="F79" s="1109"/>
      <c r="G79" s="1109"/>
      <c r="H79" s="1109"/>
      <c r="I79" s="1109"/>
      <c r="J79" s="1109"/>
      <c r="K79" s="1110"/>
      <c r="L79" s="104">
        <v>44994</v>
      </c>
      <c r="M79" s="104" t="s">
        <v>29</v>
      </c>
      <c r="N79" s="104"/>
      <c r="O79" s="183" t="s">
        <v>696</v>
      </c>
      <c r="P79" s="12"/>
      <c r="Q79" s="12"/>
      <c r="R79" s="186"/>
      <c r="S79" s="186"/>
      <c r="T79" s="194"/>
      <c r="U79" s="194"/>
    </row>
    <row r="80" spans="1:21" s="12" customFormat="1" ht="45" customHeight="1" x14ac:dyDescent="0.3">
      <c r="A80" s="259"/>
      <c r="B80" s="64"/>
      <c r="C80" s="1104" t="s">
        <v>485</v>
      </c>
      <c r="D80" s="1088"/>
      <c r="E80" s="1088"/>
      <c r="F80" s="1088"/>
      <c r="G80" s="1088"/>
      <c r="H80" s="1088"/>
      <c r="I80" s="1088"/>
      <c r="J80" s="1088"/>
      <c r="K80" s="1088"/>
      <c r="L80" s="124">
        <v>44999</v>
      </c>
      <c r="M80" s="125" t="s">
        <v>29</v>
      </c>
      <c r="N80" s="99" t="s">
        <v>98</v>
      </c>
      <c r="O80" s="183" t="s">
        <v>696</v>
      </c>
      <c r="R80" s="186"/>
      <c r="S80" s="186"/>
      <c r="T80" s="181"/>
      <c r="U80" s="181"/>
    </row>
    <row r="81" spans="1:21" s="89" customFormat="1" ht="60" customHeight="1" x14ac:dyDescent="0.3">
      <c r="A81" s="259"/>
      <c r="B81" s="90"/>
      <c r="C81" s="1104" t="s">
        <v>489</v>
      </c>
      <c r="D81" s="1088"/>
      <c r="E81" s="1088"/>
      <c r="F81" s="1088"/>
      <c r="G81" s="1088"/>
      <c r="H81" s="1088"/>
      <c r="I81" s="1088"/>
      <c r="J81" s="1088"/>
      <c r="K81" s="1088"/>
      <c r="L81" s="124">
        <v>84</v>
      </c>
      <c r="M81" s="125" t="s">
        <v>29</v>
      </c>
      <c r="N81" s="156" t="s">
        <v>333</v>
      </c>
      <c r="O81" s="183" t="s">
        <v>696</v>
      </c>
      <c r="P81" s="12"/>
      <c r="Q81" s="12"/>
      <c r="R81" s="186"/>
      <c r="S81" s="186"/>
      <c r="T81" s="194"/>
      <c r="U81" s="194"/>
    </row>
    <row r="82" spans="1:21" s="89" customFormat="1" ht="46.5" customHeight="1" x14ac:dyDescent="0.3">
      <c r="A82" s="259"/>
      <c r="B82" s="90"/>
      <c r="C82" s="1094" t="s">
        <v>449</v>
      </c>
      <c r="D82" s="1095"/>
      <c r="E82" s="1095"/>
      <c r="F82" s="1095"/>
      <c r="G82" s="1095"/>
      <c r="H82" s="1095"/>
      <c r="I82" s="1095"/>
      <c r="J82" s="1095"/>
      <c r="K82" s="1095"/>
      <c r="L82" s="104">
        <v>45006</v>
      </c>
      <c r="M82" s="139" t="s">
        <v>224</v>
      </c>
      <c r="N82" s="156" t="s">
        <v>242</v>
      </c>
      <c r="O82" s="183" t="s">
        <v>696</v>
      </c>
      <c r="P82" s="12"/>
      <c r="Q82" s="12"/>
      <c r="R82" s="186"/>
      <c r="S82" s="186"/>
      <c r="T82" s="194"/>
      <c r="U82" s="194"/>
    </row>
    <row r="83" spans="1:21" s="89" customFormat="1" ht="45" customHeight="1" x14ac:dyDescent="0.3">
      <c r="A83" s="259"/>
      <c r="B83" s="150"/>
      <c r="C83" s="1094" t="s">
        <v>490</v>
      </c>
      <c r="D83" s="1095"/>
      <c r="E83" s="1095"/>
      <c r="F83" s="1095"/>
      <c r="G83" s="1095"/>
      <c r="H83" s="1095"/>
      <c r="I83" s="1095"/>
      <c r="J83" s="1095"/>
      <c r="K83" s="1095"/>
      <c r="L83" s="104">
        <v>45009</v>
      </c>
      <c r="M83" s="139" t="s">
        <v>29</v>
      </c>
      <c r="N83" s="162"/>
      <c r="O83" s="183" t="s">
        <v>696</v>
      </c>
      <c r="P83" s="12"/>
      <c r="Q83" s="12"/>
      <c r="R83" s="186"/>
      <c r="S83" s="186"/>
      <c r="T83" s="194"/>
      <c r="U83" s="194"/>
    </row>
    <row r="84" spans="1:21" s="89" customFormat="1" ht="73.5" customHeight="1" x14ac:dyDescent="0.3">
      <c r="A84" s="259"/>
      <c r="B84" s="90"/>
      <c r="C84" s="1094" t="s">
        <v>515</v>
      </c>
      <c r="D84" s="1095"/>
      <c r="E84" s="1095"/>
      <c r="F84" s="1095"/>
      <c r="G84" s="1095"/>
      <c r="H84" s="1095"/>
      <c r="I84" s="1095"/>
      <c r="J84" s="1095"/>
      <c r="K84" s="1095"/>
      <c r="L84" s="104">
        <v>45027</v>
      </c>
      <c r="M84" s="139" t="s">
        <v>29</v>
      </c>
      <c r="N84" s="104" t="s">
        <v>594</v>
      </c>
      <c r="O84" s="183" t="s">
        <v>698</v>
      </c>
      <c r="P84" s="12"/>
      <c r="Q84" s="12"/>
      <c r="R84" s="186"/>
      <c r="S84" s="186"/>
      <c r="T84" s="194"/>
      <c r="U84" s="194"/>
    </row>
    <row r="85" spans="1:21" s="89" customFormat="1" ht="31.5" customHeight="1" x14ac:dyDescent="0.3">
      <c r="A85" s="259"/>
      <c r="B85" s="90"/>
      <c r="C85" s="1108" t="s">
        <v>577</v>
      </c>
      <c r="D85" s="1147"/>
      <c r="E85" s="1147"/>
      <c r="F85" s="1147"/>
      <c r="G85" s="1147"/>
      <c r="H85" s="1147"/>
      <c r="I85" s="1147"/>
      <c r="J85" s="1147"/>
      <c r="K85" s="1147"/>
      <c r="L85" s="104">
        <v>45028</v>
      </c>
      <c r="M85" s="139" t="s">
        <v>29</v>
      </c>
      <c r="N85" s="104" t="s">
        <v>594</v>
      </c>
      <c r="O85" s="183" t="s">
        <v>698</v>
      </c>
      <c r="P85" s="12"/>
      <c r="Q85" s="12"/>
      <c r="R85" s="186"/>
      <c r="S85" s="186"/>
      <c r="T85" s="194"/>
      <c r="U85" s="194"/>
    </row>
    <row r="86" spans="1:21" s="89" customFormat="1" ht="64.5" customHeight="1" x14ac:dyDescent="0.3">
      <c r="A86" s="259"/>
      <c r="B86" s="90"/>
      <c r="C86" s="1108" t="s">
        <v>660</v>
      </c>
      <c r="D86" s="1147"/>
      <c r="E86" s="1147"/>
      <c r="F86" s="1147"/>
      <c r="G86" s="1147"/>
      <c r="H86" s="1147"/>
      <c r="I86" s="1147"/>
      <c r="J86" s="1147"/>
      <c r="K86" s="1147"/>
      <c r="L86" s="104">
        <v>45041</v>
      </c>
      <c r="M86" s="139" t="s">
        <v>29</v>
      </c>
      <c r="N86" s="104" t="s">
        <v>639</v>
      </c>
      <c r="O86" s="183" t="s">
        <v>698</v>
      </c>
      <c r="P86" s="174" t="s">
        <v>642</v>
      </c>
      <c r="Q86" s="12"/>
      <c r="R86" s="186"/>
      <c r="S86" s="186"/>
      <c r="T86" s="195" t="s">
        <v>617</v>
      </c>
      <c r="U86" s="194"/>
    </row>
    <row r="87" spans="1:21" s="89" customFormat="1" ht="27.75" customHeight="1" x14ac:dyDescent="0.3">
      <c r="A87" s="259"/>
      <c r="B87" s="90"/>
      <c r="C87" s="1137" t="s">
        <v>692</v>
      </c>
      <c r="D87" s="1138"/>
      <c r="E87" s="1138"/>
      <c r="F87" s="1138"/>
      <c r="G87" s="1138"/>
      <c r="H87" s="1138"/>
      <c r="I87" s="1138"/>
      <c r="J87" s="1138"/>
      <c r="K87" s="1139"/>
      <c r="L87" s="216">
        <v>45041</v>
      </c>
      <c r="M87" s="254" t="s">
        <v>24</v>
      </c>
      <c r="N87" s="254"/>
      <c r="O87" s="183" t="s">
        <v>695</v>
      </c>
      <c r="P87" s="12"/>
      <c r="Q87" s="12"/>
      <c r="R87" s="186"/>
      <c r="S87" s="186"/>
      <c r="T87" s="194"/>
      <c r="U87" s="194"/>
    </row>
    <row r="88" spans="1:21" s="89" customFormat="1" ht="31.5" customHeight="1" x14ac:dyDescent="0.3">
      <c r="A88" s="259"/>
      <c r="B88" s="90"/>
      <c r="C88" s="1175" t="s">
        <v>686</v>
      </c>
      <c r="D88" s="1176"/>
      <c r="E88" s="1176"/>
      <c r="F88" s="1176"/>
      <c r="G88" s="1176"/>
      <c r="H88" s="1176"/>
      <c r="I88" s="1176"/>
      <c r="J88" s="1176"/>
      <c r="K88" s="1177"/>
      <c r="L88" s="255">
        <v>45027</v>
      </c>
      <c r="M88" s="256" t="s">
        <v>29</v>
      </c>
      <c r="N88" s="257" t="s">
        <v>603</v>
      </c>
      <c r="O88" s="183" t="s">
        <v>695</v>
      </c>
      <c r="P88" s="12"/>
      <c r="Q88" s="12"/>
      <c r="R88" s="186"/>
      <c r="S88" s="186"/>
      <c r="T88" s="194"/>
      <c r="U88" s="194"/>
    </row>
    <row r="89" spans="1:21" s="89" customFormat="1" ht="34.5" customHeight="1" x14ac:dyDescent="0.3">
      <c r="A89" s="259"/>
      <c r="B89" s="90"/>
      <c r="C89" s="1094" t="s">
        <v>468</v>
      </c>
      <c r="D89" s="1074"/>
      <c r="E89" s="1074"/>
      <c r="F89" s="1074"/>
      <c r="G89" s="1074"/>
      <c r="H89" s="1074"/>
      <c r="I89" s="1074"/>
      <c r="J89" s="1074"/>
      <c r="K89" s="1074"/>
      <c r="L89" s="104">
        <v>45020</v>
      </c>
      <c r="M89" s="99" t="s">
        <v>24</v>
      </c>
      <c r="N89" s="99" t="s">
        <v>469</v>
      </c>
      <c r="O89" s="183" t="s">
        <v>696</v>
      </c>
      <c r="P89" s="12"/>
      <c r="Q89" s="12"/>
      <c r="R89" s="186"/>
      <c r="S89" s="186"/>
      <c r="T89" s="194"/>
      <c r="U89" s="194"/>
    </row>
    <row r="90" spans="1:21" s="12" customFormat="1" ht="20.100000000000001" customHeight="1" x14ac:dyDescent="0.3">
      <c r="A90" s="259"/>
      <c r="B90" s="60"/>
      <c r="C90" s="1057"/>
      <c r="D90" s="1058"/>
      <c r="E90" s="1058"/>
      <c r="F90" s="1058"/>
      <c r="G90" s="1058"/>
      <c r="H90" s="1058"/>
      <c r="I90" s="1058"/>
      <c r="J90" s="1058"/>
      <c r="K90" s="1058"/>
      <c r="L90" s="68"/>
      <c r="M90" s="62"/>
      <c r="N90" s="62"/>
      <c r="O90" s="183" t="s">
        <v>695</v>
      </c>
      <c r="R90" s="186"/>
      <c r="S90" s="186"/>
      <c r="T90" s="181"/>
      <c r="U90" s="181"/>
    </row>
    <row r="91" spans="1:21" s="12" customFormat="1" ht="20.100000000000001" customHeight="1" x14ac:dyDescent="0.3">
      <c r="A91" s="259"/>
      <c r="B91" s="61">
        <v>6</v>
      </c>
      <c r="C91" s="1056" t="s">
        <v>104</v>
      </c>
      <c r="D91" s="1056"/>
      <c r="E91" s="1056"/>
      <c r="F91" s="1056"/>
      <c r="G91" s="1056"/>
      <c r="H91" s="1056"/>
      <c r="I91" s="1056"/>
      <c r="J91" s="1056"/>
      <c r="K91" s="1056"/>
      <c r="L91" s="65"/>
      <c r="M91" s="65"/>
      <c r="N91" s="65"/>
      <c r="O91" s="183" t="s">
        <v>695</v>
      </c>
      <c r="R91" s="186"/>
      <c r="S91" s="186"/>
      <c r="T91" s="181"/>
      <c r="U91" s="181"/>
    </row>
    <row r="92" spans="1:21" s="6" customFormat="1" ht="87.75" customHeight="1" x14ac:dyDescent="0.3">
      <c r="A92" s="259"/>
      <c r="B92" s="90" t="s">
        <v>720</v>
      </c>
      <c r="C92" s="1140" t="s">
        <v>571</v>
      </c>
      <c r="D92" s="1141"/>
      <c r="E92" s="1141"/>
      <c r="F92" s="1141"/>
      <c r="G92" s="1141"/>
      <c r="H92" s="1141"/>
      <c r="I92" s="1141"/>
      <c r="J92" s="1141"/>
      <c r="K92" s="1141"/>
      <c r="L92" s="215">
        <v>44998</v>
      </c>
      <c r="M92" s="215" t="s">
        <v>24</v>
      </c>
      <c r="N92" s="214" t="s">
        <v>705</v>
      </c>
      <c r="O92" s="183" t="s">
        <v>695</v>
      </c>
      <c r="P92" s="6" t="s">
        <v>704</v>
      </c>
      <c r="R92" s="187"/>
      <c r="S92" s="187"/>
      <c r="T92" s="182"/>
      <c r="U92" s="182"/>
    </row>
    <row r="93" spans="1:21" s="6" customFormat="1" ht="34.5" customHeight="1" x14ac:dyDescent="0.3">
      <c r="A93" s="259"/>
      <c r="B93" s="90" t="s">
        <v>722</v>
      </c>
      <c r="C93" s="1183" t="s">
        <v>727</v>
      </c>
      <c r="D93" s="1184"/>
      <c r="E93" s="1184"/>
      <c r="F93" s="1184"/>
      <c r="G93" s="1184"/>
      <c r="H93" s="1184"/>
      <c r="I93" s="1184"/>
      <c r="J93" s="1184"/>
      <c r="K93" s="1185"/>
      <c r="L93" s="221" t="s">
        <v>721</v>
      </c>
      <c r="M93" s="221" t="s">
        <v>24</v>
      </c>
      <c r="N93" s="214"/>
      <c r="O93" s="183" t="s">
        <v>695</v>
      </c>
      <c r="R93" s="187"/>
      <c r="S93" s="187"/>
      <c r="T93" s="182"/>
      <c r="U93" s="182"/>
    </row>
    <row r="94" spans="1:21" s="6" customFormat="1" ht="45.75" customHeight="1" x14ac:dyDescent="0.3">
      <c r="A94" s="259"/>
      <c r="B94" s="67"/>
      <c r="C94" s="1094" t="s">
        <v>570</v>
      </c>
      <c r="D94" s="1074"/>
      <c r="E94" s="1074"/>
      <c r="F94" s="1074"/>
      <c r="G94" s="1074"/>
      <c r="H94" s="1074"/>
      <c r="I94" s="1074"/>
      <c r="J94" s="1074"/>
      <c r="K94" s="1074"/>
      <c r="L94" s="104">
        <v>45003</v>
      </c>
      <c r="M94" s="104" t="s">
        <v>29</v>
      </c>
      <c r="N94" s="163"/>
      <c r="O94" s="183" t="s">
        <v>696</v>
      </c>
      <c r="P94" s="6" t="s">
        <v>461</v>
      </c>
      <c r="R94" s="187"/>
      <c r="S94" s="187"/>
      <c r="T94" s="182"/>
      <c r="U94" s="182"/>
    </row>
    <row r="95" spans="1:21" s="6" customFormat="1" ht="19.5" customHeight="1" x14ac:dyDescent="0.3">
      <c r="A95" s="259"/>
      <c r="B95" s="67"/>
      <c r="C95" s="1087" t="s">
        <v>451</v>
      </c>
      <c r="D95" s="1088"/>
      <c r="E95" s="1088"/>
      <c r="F95" s="1088"/>
      <c r="G95" s="1088"/>
      <c r="H95" s="1088"/>
      <c r="I95" s="1088"/>
      <c r="J95" s="1088"/>
      <c r="K95" s="1088"/>
      <c r="L95" s="124">
        <v>44992</v>
      </c>
      <c r="M95" s="125" t="s">
        <v>24</v>
      </c>
      <c r="N95" s="124" t="s">
        <v>125</v>
      </c>
      <c r="O95" s="183" t="s">
        <v>696</v>
      </c>
      <c r="R95" s="187"/>
      <c r="S95" s="187"/>
      <c r="T95" s="182"/>
      <c r="U95" s="182"/>
    </row>
    <row r="96" spans="1:21" s="6" customFormat="1" ht="19.5" customHeight="1" x14ac:dyDescent="0.3">
      <c r="A96" s="259"/>
      <c r="B96" s="67"/>
      <c r="C96" s="1073" t="s">
        <v>452</v>
      </c>
      <c r="D96" s="1074"/>
      <c r="E96" s="1074"/>
      <c r="F96" s="1074"/>
      <c r="G96" s="1074"/>
      <c r="H96" s="1074"/>
      <c r="I96" s="1074"/>
      <c r="J96" s="1074"/>
      <c r="K96" s="1074"/>
      <c r="L96" s="104">
        <v>44994</v>
      </c>
      <c r="M96" s="99" t="s">
        <v>24</v>
      </c>
      <c r="N96" s="99" t="s">
        <v>98</v>
      </c>
      <c r="O96" s="183" t="s">
        <v>696</v>
      </c>
      <c r="R96" s="187"/>
      <c r="S96" s="187"/>
      <c r="T96" s="182"/>
      <c r="U96" s="182"/>
    </row>
    <row r="97" spans="1:21" s="119" customFormat="1" ht="31.5" customHeight="1" x14ac:dyDescent="0.3">
      <c r="A97" s="259"/>
      <c r="B97" s="67"/>
      <c r="C97" s="1094" t="s">
        <v>453</v>
      </c>
      <c r="D97" s="1074"/>
      <c r="E97" s="1074"/>
      <c r="F97" s="1074"/>
      <c r="G97" s="1074"/>
      <c r="H97" s="1074"/>
      <c r="I97" s="1074"/>
      <c r="J97" s="1074"/>
      <c r="K97" s="1074"/>
      <c r="L97" s="104">
        <v>44998</v>
      </c>
      <c r="M97" s="99" t="s">
        <v>29</v>
      </c>
      <c r="N97" s="99" t="s">
        <v>98</v>
      </c>
      <c r="O97" s="183" t="s">
        <v>696</v>
      </c>
      <c r="P97" s="6"/>
      <c r="Q97" s="6"/>
      <c r="R97" s="187"/>
      <c r="S97" s="187"/>
      <c r="T97" s="193"/>
      <c r="U97" s="193"/>
    </row>
    <row r="98" spans="1:21" s="119" customFormat="1" ht="21" customHeight="1" x14ac:dyDescent="0.3">
      <c r="A98" s="259"/>
      <c r="B98" s="67"/>
      <c r="C98" s="1104" t="s">
        <v>454</v>
      </c>
      <c r="D98" s="1088"/>
      <c r="E98" s="1088"/>
      <c r="F98" s="1088"/>
      <c r="G98" s="1088"/>
      <c r="H98" s="1088"/>
      <c r="I98" s="1088"/>
      <c r="J98" s="1088"/>
      <c r="K98" s="1088"/>
      <c r="L98" s="124">
        <v>45009</v>
      </c>
      <c r="M98" s="125" t="s">
        <v>29</v>
      </c>
      <c r="N98" s="99" t="s">
        <v>98</v>
      </c>
      <c r="O98" s="183" t="s">
        <v>696</v>
      </c>
      <c r="P98" s="6"/>
      <c r="Q98" s="6"/>
      <c r="R98" s="187"/>
      <c r="S98" s="187"/>
      <c r="T98" s="193"/>
      <c r="U98" s="193"/>
    </row>
    <row r="99" spans="1:21" s="119" customFormat="1" ht="21" customHeight="1" x14ac:dyDescent="0.3">
      <c r="A99" s="259"/>
      <c r="B99" s="67"/>
      <c r="C99" s="1094" t="s">
        <v>455</v>
      </c>
      <c r="D99" s="1074"/>
      <c r="E99" s="1074"/>
      <c r="F99" s="1074"/>
      <c r="G99" s="1074"/>
      <c r="H99" s="1074"/>
      <c r="I99" s="1074"/>
      <c r="J99" s="1074"/>
      <c r="K99" s="1074"/>
      <c r="L99" s="104">
        <v>45002</v>
      </c>
      <c r="M99" s="99" t="s">
        <v>29</v>
      </c>
      <c r="N99" s="99" t="s">
        <v>98</v>
      </c>
      <c r="O99" s="183" t="s">
        <v>696</v>
      </c>
      <c r="P99" s="6"/>
      <c r="Q99" s="6"/>
      <c r="R99" s="187"/>
      <c r="S99" s="187"/>
      <c r="T99" s="193"/>
      <c r="U99" s="193"/>
    </row>
    <row r="100" spans="1:21" s="89" customFormat="1" ht="35.25" customHeight="1" x14ac:dyDescent="0.3">
      <c r="A100" s="259"/>
      <c r="B100" s="67"/>
      <c r="C100" s="1094" t="s">
        <v>472</v>
      </c>
      <c r="D100" s="1074"/>
      <c r="E100" s="1074"/>
      <c r="F100" s="1074"/>
      <c r="G100" s="1074"/>
      <c r="H100" s="1074"/>
      <c r="I100" s="1074"/>
      <c r="J100" s="1074"/>
      <c r="K100" s="1074"/>
      <c r="L100" s="104">
        <v>45020</v>
      </c>
      <c r="M100" s="99" t="s">
        <v>29</v>
      </c>
      <c r="N100" s="156" t="s">
        <v>473</v>
      </c>
      <c r="O100" s="183" t="s">
        <v>696</v>
      </c>
      <c r="P100" s="12"/>
      <c r="Q100" s="12"/>
      <c r="R100" s="186"/>
      <c r="S100" s="186"/>
      <c r="T100" s="194"/>
      <c r="U100" s="194"/>
    </row>
    <row r="101" spans="1:21" s="89" customFormat="1" ht="27" customHeight="1" x14ac:dyDescent="0.3">
      <c r="A101" s="259"/>
      <c r="B101" s="67"/>
      <c r="C101" s="1126" t="s">
        <v>737</v>
      </c>
      <c r="D101" s="1127"/>
      <c r="E101" s="1127"/>
      <c r="F101" s="1127"/>
      <c r="G101" s="1127"/>
      <c r="H101" s="1127"/>
      <c r="I101" s="1127"/>
      <c r="J101" s="1127"/>
      <c r="K101" s="1128"/>
      <c r="L101" s="208" t="s">
        <v>738</v>
      </c>
      <c r="M101" s="208" t="s">
        <v>24</v>
      </c>
      <c r="N101" s="208"/>
      <c r="O101" s="183" t="s">
        <v>695</v>
      </c>
      <c r="P101" s="12"/>
      <c r="Q101" s="12"/>
      <c r="R101" s="186"/>
      <c r="S101" s="186"/>
      <c r="T101" s="194"/>
      <c r="U101" s="194"/>
    </row>
    <row r="102" spans="1:21" s="119" customFormat="1" ht="21" customHeight="1" x14ac:dyDescent="0.3">
      <c r="A102" s="259"/>
      <c r="B102" s="118"/>
      <c r="C102" s="1091"/>
      <c r="D102" s="1058"/>
      <c r="E102" s="1058"/>
      <c r="F102" s="1058"/>
      <c r="G102" s="1058"/>
      <c r="H102" s="1058"/>
      <c r="I102" s="1058"/>
      <c r="J102" s="1058"/>
      <c r="K102" s="1058"/>
      <c r="L102" s="59"/>
      <c r="M102" s="62"/>
      <c r="N102" s="68"/>
      <c r="O102" s="183" t="s">
        <v>695</v>
      </c>
      <c r="P102" s="6"/>
      <c r="Q102" s="6"/>
      <c r="R102" s="187"/>
      <c r="S102" s="187"/>
      <c r="T102" s="193"/>
      <c r="U102" s="193"/>
    </row>
    <row r="103" spans="1:21" s="119" customFormat="1" ht="21" customHeight="1" x14ac:dyDescent="0.3">
      <c r="A103" s="259"/>
      <c r="B103" s="64">
        <v>7</v>
      </c>
      <c r="C103" s="1107" t="s">
        <v>337</v>
      </c>
      <c r="D103" s="1056"/>
      <c r="E103" s="1056"/>
      <c r="F103" s="1056"/>
      <c r="G103" s="1056"/>
      <c r="H103" s="1056"/>
      <c r="I103" s="1056"/>
      <c r="J103" s="1056"/>
      <c r="K103" s="1056"/>
      <c r="L103" s="59"/>
      <c r="M103" s="62"/>
      <c r="N103" s="68"/>
      <c r="O103" s="183" t="s">
        <v>695</v>
      </c>
      <c r="P103" s="6"/>
      <c r="Q103" s="6"/>
      <c r="R103" s="187"/>
      <c r="S103" s="187"/>
      <c r="T103" s="193"/>
      <c r="U103" s="193"/>
    </row>
    <row r="104" spans="1:21" s="119" customFormat="1" ht="30.75" customHeight="1" x14ac:dyDescent="0.3">
      <c r="A104" s="259"/>
      <c r="B104" s="118"/>
      <c r="C104" s="1094" t="s">
        <v>474</v>
      </c>
      <c r="D104" s="1074"/>
      <c r="E104" s="1074"/>
      <c r="F104" s="1074"/>
      <c r="G104" s="1074"/>
      <c r="H104" s="1074"/>
      <c r="I104" s="1074"/>
      <c r="J104" s="1074"/>
      <c r="K104" s="1074"/>
      <c r="L104" s="124">
        <v>45015</v>
      </c>
      <c r="M104" s="104" t="s">
        <v>24</v>
      </c>
      <c r="N104" s="104" t="s">
        <v>98</v>
      </c>
      <c r="O104" s="183" t="s">
        <v>697</v>
      </c>
      <c r="P104" s="6" t="s">
        <v>461</v>
      </c>
      <c r="Q104" s="6"/>
      <c r="R104" s="187"/>
      <c r="S104" s="187"/>
      <c r="T104" s="193"/>
      <c r="U104" s="193"/>
    </row>
    <row r="105" spans="1:21" s="119" customFormat="1" ht="36" customHeight="1" x14ac:dyDescent="0.3">
      <c r="A105" s="259"/>
      <c r="B105" s="118"/>
      <c r="C105" s="1094" t="s">
        <v>475</v>
      </c>
      <c r="D105" s="1074"/>
      <c r="E105" s="1074"/>
      <c r="F105" s="1074"/>
      <c r="G105" s="1074"/>
      <c r="H105" s="1074"/>
      <c r="I105" s="1074"/>
      <c r="J105" s="1074"/>
      <c r="K105" s="1074"/>
      <c r="L105" s="124">
        <v>45022</v>
      </c>
      <c r="M105" s="104" t="s">
        <v>29</v>
      </c>
      <c r="N105" s="104" t="s">
        <v>98</v>
      </c>
      <c r="O105" s="183" t="s">
        <v>697</v>
      </c>
      <c r="P105" s="170" t="s">
        <v>519</v>
      </c>
      <c r="Q105" s="170"/>
      <c r="R105" s="187"/>
      <c r="S105" s="187"/>
      <c r="T105" s="193"/>
      <c r="U105" s="193"/>
    </row>
    <row r="106" spans="1:21" s="119" customFormat="1" ht="21" customHeight="1" x14ac:dyDescent="0.3">
      <c r="A106" s="259"/>
      <c r="B106" s="118"/>
      <c r="C106" s="1091"/>
      <c r="D106" s="1058"/>
      <c r="E106" s="1058"/>
      <c r="F106" s="1058"/>
      <c r="G106" s="1058"/>
      <c r="H106" s="1058"/>
      <c r="I106" s="1058"/>
      <c r="J106" s="1058"/>
      <c r="K106" s="1058"/>
      <c r="L106" s="59"/>
      <c r="M106" s="62"/>
      <c r="N106" s="68"/>
      <c r="O106" s="183" t="s">
        <v>695</v>
      </c>
      <c r="P106" s="6"/>
      <c r="Q106" s="6"/>
      <c r="R106" s="187"/>
      <c r="S106" s="187"/>
      <c r="T106" s="193"/>
      <c r="U106" s="193"/>
    </row>
    <row r="107" spans="1:21" s="119" customFormat="1" ht="21" customHeight="1" x14ac:dyDescent="0.3">
      <c r="A107" s="259"/>
      <c r="B107" s="64">
        <v>8</v>
      </c>
      <c r="C107" s="1107" t="s">
        <v>338</v>
      </c>
      <c r="D107" s="1056"/>
      <c r="E107" s="1056"/>
      <c r="F107" s="1056"/>
      <c r="G107" s="1056"/>
      <c r="H107" s="1056"/>
      <c r="I107" s="1056"/>
      <c r="J107" s="1056"/>
      <c r="K107" s="1056"/>
      <c r="L107" s="59"/>
      <c r="M107" s="62"/>
      <c r="N107" s="68"/>
      <c r="O107" s="183" t="s">
        <v>695</v>
      </c>
      <c r="P107" s="6"/>
      <c r="Q107" s="6"/>
      <c r="R107" s="187"/>
      <c r="S107" s="187"/>
      <c r="T107" s="193"/>
      <c r="U107" s="193"/>
    </row>
    <row r="108" spans="1:21" s="119" customFormat="1" ht="42.75" customHeight="1" x14ac:dyDescent="0.3">
      <c r="A108" s="259"/>
      <c r="B108" s="118"/>
      <c r="C108" s="1094" t="s">
        <v>578</v>
      </c>
      <c r="D108" s="1074"/>
      <c r="E108" s="1074"/>
      <c r="F108" s="1074"/>
      <c r="G108" s="1074"/>
      <c r="H108" s="1074"/>
      <c r="I108" s="1074"/>
      <c r="J108" s="1074"/>
      <c r="K108" s="1074"/>
      <c r="L108" s="104">
        <v>45034</v>
      </c>
      <c r="M108" s="104" t="s">
        <v>24</v>
      </c>
      <c r="N108" s="104" t="s">
        <v>596</v>
      </c>
      <c r="O108" s="183" t="s">
        <v>695</v>
      </c>
      <c r="P108" s="6"/>
      <c r="Q108" s="6"/>
      <c r="R108" s="187" t="s">
        <v>522</v>
      </c>
      <c r="S108" s="187" t="s">
        <v>526</v>
      </c>
      <c r="T108" s="1145" t="s">
        <v>532</v>
      </c>
      <c r="U108" s="1146">
        <v>45006</v>
      </c>
    </row>
    <row r="109" spans="1:21" s="119" customFormat="1" ht="65.25" customHeight="1" x14ac:dyDescent="0.3">
      <c r="A109" s="259"/>
      <c r="B109" s="118"/>
      <c r="C109" s="1108" t="s">
        <v>625</v>
      </c>
      <c r="D109" s="1147"/>
      <c r="E109" s="1147"/>
      <c r="F109" s="1147"/>
      <c r="G109" s="1147"/>
      <c r="H109" s="1147"/>
      <c r="I109" s="1147"/>
      <c r="J109" s="1147"/>
      <c r="K109" s="1148"/>
      <c r="L109" s="104" t="s">
        <v>610</v>
      </c>
      <c r="M109" s="104" t="s">
        <v>29</v>
      </c>
      <c r="N109" s="104" t="s">
        <v>639</v>
      </c>
      <c r="O109" s="183" t="s">
        <v>695</v>
      </c>
      <c r="P109" s="6" t="s">
        <v>640</v>
      </c>
      <c r="Q109" s="6"/>
      <c r="R109" s="187"/>
      <c r="S109" s="187"/>
      <c r="T109" s="1145"/>
      <c r="U109" s="1146"/>
    </row>
    <row r="110" spans="1:21" s="119" customFormat="1" ht="91.5" customHeight="1" x14ac:dyDescent="0.3">
      <c r="A110" s="259"/>
      <c r="B110" s="113" t="s">
        <v>718</v>
      </c>
      <c r="C110" s="1108" t="s">
        <v>687</v>
      </c>
      <c r="D110" s="1147"/>
      <c r="E110" s="1147"/>
      <c r="F110" s="1147"/>
      <c r="G110" s="1147"/>
      <c r="H110" s="1147"/>
      <c r="I110" s="1147"/>
      <c r="J110" s="1147"/>
      <c r="K110" s="1148"/>
      <c r="L110" s="104" t="s">
        <v>667</v>
      </c>
      <c r="M110" s="104" t="s">
        <v>24</v>
      </c>
      <c r="N110" s="139" t="s">
        <v>717</v>
      </c>
      <c r="O110" s="183" t="s">
        <v>695</v>
      </c>
      <c r="P110" s="170" t="s">
        <v>706</v>
      </c>
      <c r="Q110" s="6"/>
      <c r="R110" s="187"/>
      <c r="S110" s="187"/>
      <c r="T110" s="1145"/>
      <c r="U110" s="1146"/>
    </row>
    <row r="111" spans="1:21" s="119" customFormat="1" ht="35.25" customHeight="1" x14ac:dyDescent="0.3">
      <c r="A111" s="259"/>
      <c r="B111" s="113" t="s">
        <v>722</v>
      </c>
      <c r="C111" s="1126" t="s">
        <v>740</v>
      </c>
      <c r="D111" s="1127"/>
      <c r="E111" s="1127"/>
      <c r="F111" s="1127"/>
      <c r="G111" s="1127"/>
      <c r="H111" s="1127"/>
      <c r="I111" s="1127"/>
      <c r="J111" s="1127"/>
      <c r="K111" s="1128"/>
      <c r="L111" s="208" t="s">
        <v>719</v>
      </c>
      <c r="M111" s="211" t="s">
        <v>739</v>
      </c>
      <c r="N111" s="211"/>
      <c r="O111" s="183"/>
      <c r="P111" s="170"/>
      <c r="Q111" s="6"/>
      <c r="R111" s="187"/>
      <c r="S111" s="187"/>
      <c r="T111" s="1145"/>
      <c r="U111" s="1146"/>
    </row>
    <row r="112" spans="1:21" s="119" customFormat="1" ht="72.75" customHeight="1" x14ac:dyDescent="0.3">
      <c r="A112" s="259"/>
      <c r="B112" s="118"/>
      <c r="C112" s="1094" t="s">
        <v>508</v>
      </c>
      <c r="D112" s="1074"/>
      <c r="E112" s="1074"/>
      <c r="F112" s="1074"/>
      <c r="G112" s="1074"/>
      <c r="H112" s="1074"/>
      <c r="I112" s="1074"/>
      <c r="J112" s="1074"/>
      <c r="K112" s="1074"/>
      <c r="L112" s="104">
        <v>45020</v>
      </c>
      <c r="M112" s="99" t="s">
        <v>24</v>
      </c>
      <c r="N112" s="104" t="s">
        <v>541</v>
      </c>
      <c r="O112" s="183" t="s">
        <v>697</v>
      </c>
      <c r="P112" s="6" t="s">
        <v>549</v>
      </c>
      <c r="Q112" s="6" t="s">
        <v>559</v>
      </c>
      <c r="R112" s="187" t="s">
        <v>522</v>
      </c>
      <c r="S112" s="187" t="s">
        <v>526</v>
      </c>
      <c r="T112" s="1145"/>
      <c r="U112" s="1146"/>
    </row>
    <row r="113" spans="1:21" s="119" customFormat="1" ht="45" customHeight="1" x14ac:dyDescent="0.3">
      <c r="A113" s="259"/>
      <c r="B113" s="118"/>
      <c r="C113" s="1108" t="s">
        <v>586</v>
      </c>
      <c r="D113" s="1147"/>
      <c r="E113" s="1147"/>
      <c r="F113" s="1147"/>
      <c r="G113" s="1147"/>
      <c r="H113" s="1147"/>
      <c r="I113" s="1147"/>
      <c r="J113" s="1147"/>
      <c r="K113" s="1148"/>
      <c r="L113" s="104" t="s">
        <v>560</v>
      </c>
      <c r="M113" s="99" t="s">
        <v>24</v>
      </c>
      <c r="N113" s="139" t="s">
        <v>585</v>
      </c>
      <c r="O113" s="183" t="s">
        <v>697</v>
      </c>
      <c r="P113" s="6"/>
      <c r="Q113" s="6"/>
      <c r="R113" s="187"/>
      <c r="S113" s="187"/>
      <c r="T113" s="252">
        <f>(130*15+130*15-15*15)/(100*13+100*13-13*13)</f>
        <v>1.5117235705470999</v>
      </c>
      <c r="U113" s="253"/>
    </row>
    <row r="114" spans="1:21" s="119" customFormat="1" ht="72" customHeight="1" x14ac:dyDescent="0.3">
      <c r="A114" s="259"/>
      <c r="B114" s="118"/>
      <c r="C114" s="1091" t="s">
        <v>557</v>
      </c>
      <c r="D114" s="1058"/>
      <c r="E114" s="1058"/>
      <c r="F114" s="1058"/>
      <c r="G114" s="1058"/>
      <c r="H114" s="1058"/>
      <c r="I114" s="1058"/>
      <c r="J114" s="1058"/>
      <c r="K114" s="1058"/>
      <c r="L114" s="59">
        <v>45020</v>
      </c>
      <c r="M114" s="59" t="s">
        <v>24</v>
      </c>
      <c r="N114" s="201" t="s">
        <v>541</v>
      </c>
      <c r="O114" s="183" t="s">
        <v>695</v>
      </c>
      <c r="P114" s="6" t="s">
        <v>547</v>
      </c>
      <c r="Q114" s="204" t="s">
        <v>558</v>
      </c>
      <c r="R114" s="187"/>
      <c r="S114" s="187"/>
      <c r="T114" s="193"/>
      <c r="U114" s="193"/>
    </row>
    <row r="115" spans="1:21" s="119" customFormat="1" ht="48" customHeight="1" x14ac:dyDescent="0.3">
      <c r="A115" s="259"/>
      <c r="B115" s="118"/>
      <c r="C115" s="1156" t="s">
        <v>579</v>
      </c>
      <c r="D115" s="1157"/>
      <c r="E115" s="1157"/>
      <c r="F115" s="1157"/>
      <c r="G115" s="1157"/>
      <c r="H115" s="1157"/>
      <c r="I115" s="1157"/>
      <c r="J115" s="1157"/>
      <c r="K115" s="1158"/>
      <c r="L115" s="59" t="s">
        <v>556</v>
      </c>
      <c r="M115" s="59" t="s">
        <v>24</v>
      </c>
      <c r="N115" s="201" t="s">
        <v>596</v>
      </c>
      <c r="O115" s="183" t="s">
        <v>695</v>
      </c>
      <c r="P115" s="6"/>
      <c r="Q115" s="6"/>
      <c r="R115" s="187"/>
      <c r="S115" s="187"/>
      <c r="T115" s="193"/>
      <c r="U115" s="193"/>
    </row>
    <row r="116" spans="1:21" s="119" customFormat="1" ht="45" customHeight="1" x14ac:dyDescent="0.3">
      <c r="A116" s="259"/>
      <c r="B116" s="118"/>
      <c r="C116" s="1180" t="s">
        <v>627</v>
      </c>
      <c r="D116" s="1181"/>
      <c r="E116" s="1181"/>
      <c r="F116" s="1181"/>
      <c r="G116" s="1181"/>
      <c r="H116" s="1181"/>
      <c r="I116" s="1181"/>
      <c r="J116" s="1181"/>
      <c r="K116" s="1182"/>
      <c r="L116" s="59" t="s">
        <v>610</v>
      </c>
      <c r="M116" s="59" t="s">
        <v>24</v>
      </c>
      <c r="N116" s="267" t="s">
        <v>662</v>
      </c>
      <c r="O116" s="183" t="s">
        <v>695</v>
      </c>
      <c r="P116" s="6" t="s">
        <v>641</v>
      </c>
      <c r="Q116" s="6"/>
      <c r="R116" s="187"/>
      <c r="S116" s="187"/>
      <c r="T116" s="193"/>
      <c r="U116" s="193"/>
    </row>
    <row r="117" spans="1:21" s="119" customFormat="1" ht="38.25" customHeight="1" x14ac:dyDescent="0.3">
      <c r="A117" s="259"/>
      <c r="B117" s="264" t="s">
        <v>726</v>
      </c>
      <c r="C117" s="1180" t="s">
        <v>674</v>
      </c>
      <c r="D117" s="1181"/>
      <c r="E117" s="1181"/>
      <c r="F117" s="1181"/>
      <c r="G117" s="1181"/>
      <c r="H117" s="1181"/>
      <c r="I117" s="1181"/>
      <c r="J117" s="1181"/>
      <c r="K117" s="1182"/>
      <c r="L117" s="59" t="s">
        <v>666</v>
      </c>
      <c r="M117" s="59" t="s">
        <v>24</v>
      </c>
      <c r="N117" s="267" t="s">
        <v>708</v>
      </c>
      <c r="O117" s="183" t="s">
        <v>695</v>
      </c>
      <c r="P117" s="6" t="s">
        <v>707</v>
      </c>
      <c r="Q117" s="6"/>
      <c r="R117" s="187"/>
      <c r="S117" s="187"/>
      <c r="T117" s="193"/>
      <c r="U117" s="193"/>
    </row>
    <row r="118" spans="1:21" s="119" customFormat="1" ht="38.25" customHeight="1" x14ac:dyDescent="0.3">
      <c r="A118" s="259"/>
      <c r="B118" s="264" t="s">
        <v>729</v>
      </c>
      <c r="C118" s="1159" t="s">
        <v>742</v>
      </c>
      <c r="D118" s="1160"/>
      <c r="E118" s="1160"/>
      <c r="F118" s="1160"/>
      <c r="G118" s="1160"/>
      <c r="H118" s="1160"/>
      <c r="I118" s="1160"/>
      <c r="J118" s="1160"/>
      <c r="K118" s="1161"/>
      <c r="L118" s="208" t="s">
        <v>741</v>
      </c>
      <c r="M118" s="208" t="s">
        <v>24</v>
      </c>
      <c r="N118" s="243"/>
      <c r="O118" s="183" t="s">
        <v>695</v>
      </c>
      <c r="P118" s="6"/>
      <c r="Q118" s="6"/>
      <c r="R118" s="187"/>
      <c r="S118" s="187"/>
      <c r="T118" s="193"/>
      <c r="U118" s="193"/>
    </row>
    <row r="119" spans="1:21" s="119" customFormat="1" ht="30.75" customHeight="1" x14ac:dyDescent="0.3">
      <c r="A119" s="259"/>
      <c r="B119" s="118"/>
      <c r="C119" s="1094" t="s">
        <v>456</v>
      </c>
      <c r="D119" s="1074"/>
      <c r="E119" s="1074"/>
      <c r="F119" s="1074"/>
      <c r="G119" s="1074"/>
      <c r="H119" s="1074"/>
      <c r="I119" s="1074"/>
      <c r="J119" s="1074"/>
      <c r="K119" s="1074"/>
      <c r="L119" s="104">
        <v>45020</v>
      </c>
      <c r="M119" s="99" t="s">
        <v>41</v>
      </c>
      <c r="N119" s="104" t="s">
        <v>98</v>
      </c>
      <c r="O119" s="183" t="s">
        <v>697</v>
      </c>
      <c r="P119" s="6"/>
      <c r="Q119" s="6"/>
      <c r="R119" s="187"/>
      <c r="S119" s="187"/>
      <c r="T119" s="193"/>
      <c r="U119" s="193"/>
    </row>
    <row r="120" spans="1:21" s="119" customFormat="1" ht="46.5" customHeight="1" x14ac:dyDescent="0.3">
      <c r="A120" s="259"/>
      <c r="B120" s="118"/>
      <c r="C120" s="1094" t="s">
        <v>509</v>
      </c>
      <c r="D120" s="1074"/>
      <c r="E120" s="1074"/>
      <c r="F120" s="1074"/>
      <c r="G120" s="1074"/>
      <c r="H120" s="1074"/>
      <c r="I120" s="1074"/>
      <c r="J120" s="1074"/>
      <c r="K120" s="1074"/>
      <c r="L120" s="104">
        <v>45027</v>
      </c>
      <c r="M120" s="104" t="s">
        <v>24</v>
      </c>
      <c r="N120" s="104" t="s">
        <v>541</v>
      </c>
      <c r="O120" s="183" t="s">
        <v>697</v>
      </c>
      <c r="P120" s="6" t="s">
        <v>543</v>
      </c>
      <c r="Q120" s="6"/>
      <c r="R120" s="187" t="s">
        <v>524</v>
      </c>
      <c r="S120" s="187" t="s">
        <v>527</v>
      </c>
      <c r="T120" s="1145" t="s">
        <v>533</v>
      </c>
      <c r="U120" s="1146">
        <v>45006</v>
      </c>
    </row>
    <row r="121" spans="1:21" s="119" customFormat="1" ht="48.75" customHeight="1" x14ac:dyDescent="0.3">
      <c r="A121" s="259"/>
      <c r="B121" s="118"/>
      <c r="C121" s="1094" t="s">
        <v>580</v>
      </c>
      <c r="D121" s="1074"/>
      <c r="E121" s="1074"/>
      <c r="F121" s="1074"/>
      <c r="G121" s="1074"/>
      <c r="H121" s="1074"/>
      <c r="I121" s="1074"/>
      <c r="J121" s="1074"/>
      <c r="K121" s="1074"/>
      <c r="L121" s="104" t="s">
        <v>556</v>
      </c>
      <c r="M121" s="99" t="s">
        <v>24</v>
      </c>
      <c r="N121" s="104" t="s">
        <v>593</v>
      </c>
      <c r="O121" s="183" t="s">
        <v>697</v>
      </c>
      <c r="P121" s="6"/>
      <c r="Q121" s="6"/>
      <c r="R121" s="187"/>
      <c r="S121" s="187"/>
      <c r="T121" s="1145"/>
      <c r="U121" s="1146"/>
    </row>
    <row r="122" spans="1:21" s="119" customFormat="1" ht="60.75" customHeight="1" x14ac:dyDescent="0.3">
      <c r="A122" s="259"/>
      <c r="B122" s="118"/>
      <c r="C122" s="1094" t="s">
        <v>510</v>
      </c>
      <c r="D122" s="1074"/>
      <c r="E122" s="1074"/>
      <c r="F122" s="1074"/>
      <c r="G122" s="1074"/>
      <c r="H122" s="1074"/>
      <c r="I122" s="1074"/>
      <c r="J122" s="1074"/>
      <c r="K122" s="1074"/>
      <c r="L122" s="104">
        <v>45020</v>
      </c>
      <c r="M122" s="104" t="s">
        <v>29</v>
      </c>
      <c r="N122" s="139" t="s">
        <v>517</v>
      </c>
      <c r="O122" s="183" t="s">
        <v>697</v>
      </c>
      <c r="P122" s="6" t="s">
        <v>516</v>
      </c>
      <c r="Q122" s="6"/>
      <c r="R122" s="187" t="s">
        <v>524</v>
      </c>
      <c r="S122" s="187" t="s">
        <v>527</v>
      </c>
      <c r="T122" s="1145"/>
      <c r="U122" s="1146"/>
    </row>
    <row r="123" spans="1:21" s="119" customFormat="1" ht="25.5" customHeight="1" x14ac:dyDescent="0.3">
      <c r="A123" s="259"/>
      <c r="B123" s="118"/>
      <c r="C123" s="1094" t="s">
        <v>581</v>
      </c>
      <c r="D123" s="1074"/>
      <c r="E123" s="1074"/>
      <c r="F123" s="1074"/>
      <c r="G123" s="1074"/>
      <c r="H123" s="1074"/>
      <c r="I123" s="1074"/>
      <c r="J123" s="1074"/>
      <c r="K123" s="1074"/>
      <c r="L123" s="104">
        <v>45034</v>
      </c>
      <c r="M123" s="104" t="s">
        <v>573</v>
      </c>
      <c r="N123" s="139" t="s">
        <v>592</v>
      </c>
      <c r="O123" s="183" t="s">
        <v>697</v>
      </c>
      <c r="P123" s="6"/>
      <c r="Q123" s="6"/>
      <c r="R123" s="187"/>
      <c r="S123" s="187"/>
      <c r="T123" s="252"/>
      <c r="U123" s="253"/>
    </row>
    <row r="124" spans="1:21" s="119" customFormat="1" ht="63.75" customHeight="1" x14ac:dyDescent="0.3">
      <c r="A124" s="259"/>
      <c r="B124" s="263" t="s">
        <v>724</v>
      </c>
      <c r="C124" s="1094" t="s">
        <v>628</v>
      </c>
      <c r="D124" s="1095"/>
      <c r="E124" s="1095"/>
      <c r="F124" s="1095"/>
      <c r="G124" s="1095"/>
      <c r="H124" s="1095"/>
      <c r="I124" s="1095"/>
      <c r="J124" s="1095"/>
      <c r="K124" s="1095"/>
      <c r="L124" s="104">
        <v>45048</v>
      </c>
      <c r="M124" s="139" t="s">
        <v>573</v>
      </c>
      <c r="N124" s="229" t="s">
        <v>671</v>
      </c>
      <c r="O124" s="183" t="s">
        <v>697</v>
      </c>
      <c r="P124" s="174" t="s">
        <v>635</v>
      </c>
      <c r="Q124" s="6"/>
      <c r="R124" s="187"/>
      <c r="S124" s="187"/>
      <c r="T124" s="252" t="s">
        <v>618</v>
      </c>
      <c r="U124" s="253"/>
    </row>
    <row r="125" spans="1:21" s="119" customFormat="1" ht="30.75" customHeight="1" x14ac:dyDescent="0.3">
      <c r="A125" s="259"/>
      <c r="B125" s="263" t="s">
        <v>729</v>
      </c>
      <c r="C125" s="1126" t="s">
        <v>743</v>
      </c>
      <c r="D125" s="1127"/>
      <c r="E125" s="1127"/>
      <c r="F125" s="1127"/>
      <c r="G125" s="1127"/>
      <c r="H125" s="1127"/>
      <c r="I125" s="1127"/>
      <c r="J125" s="1127"/>
      <c r="K125" s="1128"/>
      <c r="L125" s="208" t="s">
        <v>721</v>
      </c>
      <c r="M125" s="211" t="s">
        <v>573</v>
      </c>
      <c r="N125" s="212"/>
      <c r="O125" s="183"/>
      <c r="P125" s="174"/>
      <c r="Q125" s="6"/>
      <c r="R125" s="187"/>
      <c r="S125" s="187"/>
      <c r="T125" s="260"/>
      <c r="U125" s="261"/>
    </row>
    <row r="126" spans="1:21" s="119" customFormat="1" ht="29.25" customHeight="1" x14ac:dyDescent="0.3">
      <c r="A126" s="259"/>
      <c r="B126" s="118"/>
      <c r="C126" s="1094" t="s">
        <v>478</v>
      </c>
      <c r="D126" s="1074"/>
      <c r="E126" s="1074"/>
      <c r="F126" s="1074"/>
      <c r="G126" s="1074"/>
      <c r="H126" s="1074"/>
      <c r="I126" s="1074"/>
      <c r="J126" s="1074"/>
      <c r="K126" s="1074"/>
      <c r="L126" s="104">
        <v>45034</v>
      </c>
      <c r="M126" s="104" t="s">
        <v>24</v>
      </c>
      <c r="N126" s="164" t="s">
        <v>591</v>
      </c>
      <c r="O126" s="183" t="s">
        <v>697</v>
      </c>
      <c r="P126" s="6"/>
      <c r="Q126" s="6"/>
      <c r="R126" s="187" t="s">
        <v>529</v>
      </c>
      <c r="S126" s="187" t="s">
        <v>526</v>
      </c>
      <c r="T126" s="191" t="s">
        <v>536</v>
      </c>
      <c r="U126" s="253">
        <v>45013</v>
      </c>
    </row>
    <row r="127" spans="1:21" s="119" customFormat="1" ht="58.5" customHeight="1" x14ac:dyDescent="0.3">
      <c r="A127" s="259"/>
      <c r="B127" s="118"/>
      <c r="C127" s="1094" t="s">
        <v>613</v>
      </c>
      <c r="D127" s="1074"/>
      <c r="E127" s="1074"/>
      <c r="F127" s="1074"/>
      <c r="G127" s="1074"/>
      <c r="H127" s="1074"/>
      <c r="I127" s="1074"/>
      <c r="J127" s="1074"/>
      <c r="K127" s="1074"/>
      <c r="L127" s="104">
        <v>45034</v>
      </c>
      <c r="M127" s="104" t="s">
        <v>24</v>
      </c>
      <c r="N127" s="164" t="s">
        <v>98</v>
      </c>
      <c r="O127" s="183" t="s">
        <v>697</v>
      </c>
      <c r="P127" s="6"/>
      <c r="Q127" s="6"/>
      <c r="R127" s="187"/>
      <c r="S127" s="187"/>
      <c r="T127" s="191"/>
      <c r="U127" s="253"/>
    </row>
    <row r="128" spans="1:21" s="12" customFormat="1" ht="23.25" customHeight="1" x14ac:dyDescent="0.3">
      <c r="A128" s="259"/>
      <c r="B128" s="60"/>
      <c r="C128" s="1091" t="s">
        <v>512</v>
      </c>
      <c r="D128" s="1129"/>
      <c r="E128" s="1129"/>
      <c r="F128" s="1129"/>
      <c r="G128" s="1129"/>
      <c r="H128" s="1129"/>
      <c r="I128" s="1129"/>
      <c r="J128" s="1129"/>
      <c r="K128" s="1129"/>
      <c r="L128" s="59">
        <v>45033</v>
      </c>
      <c r="M128" s="202" t="s">
        <v>29</v>
      </c>
      <c r="N128" s="203" t="s">
        <v>541</v>
      </c>
      <c r="O128" s="183" t="s">
        <v>695</v>
      </c>
      <c r="P128" s="12" t="s">
        <v>546</v>
      </c>
      <c r="Q128" s="12" t="s">
        <v>553</v>
      </c>
      <c r="R128" s="186"/>
      <c r="S128" s="186"/>
      <c r="T128" s="181"/>
      <c r="U128" s="181"/>
    </row>
    <row r="129" spans="1:21" s="12" customFormat="1" ht="48" customHeight="1" x14ac:dyDescent="0.3">
      <c r="A129" s="259"/>
      <c r="B129" s="60"/>
      <c r="C129" s="1178" t="s">
        <v>630</v>
      </c>
      <c r="D129" s="1179"/>
      <c r="E129" s="1179"/>
      <c r="F129" s="1179"/>
      <c r="G129" s="1179"/>
      <c r="H129" s="1179"/>
      <c r="I129" s="1179"/>
      <c r="J129" s="1179"/>
      <c r="K129" s="1179"/>
      <c r="L129" s="210">
        <v>45055</v>
      </c>
      <c r="M129" s="254" t="s">
        <v>24</v>
      </c>
      <c r="N129" s="271"/>
      <c r="O129" s="183" t="s">
        <v>695</v>
      </c>
      <c r="R129" s="186"/>
      <c r="S129" s="186"/>
      <c r="T129" s="181"/>
      <c r="U129" s="181"/>
    </row>
    <row r="130" spans="1:21" s="12" customFormat="1" ht="48" customHeight="1" x14ac:dyDescent="0.3">
      <c r="A130" s="259"/>
      <c r="B130" s="265" t="s">
        <v>722</v>
      </c>
      <c r="C130" s="1091" t="s">
        <v>716</v>
      </c>
      <c r="D130" s="1129"/>
      <c r="E130" s="1129"/>
      <c r="F130" s="1129"/>
      <c r="G130" s="1129"/>
      <c r="H130" s="1129"/>
      <c r="I130" s="1129"/>
      <c r="J130" s="1129"/>
      <c r="K130" s="1129"/>
      <c r="L130" s="59">
        <v>45043</v>
      </c>
      <c r="M130" s="202" t="s">
        <v>24</v>
      </c>
      <c r="N130" s="203" t="s">
        <v>728</v>
      </c>
      <c r="O130" s="183"/>
      <c r="R130" s="186"/>
      <c r="S130" s="186"/>
      <c r="T130" s="181"/>
      <c r="U130" s="181"/>
    </row>
    <row r="131" spans="1:21" s="12" customFormat="1" ht="29.25" customHeight="1" x14ac:dyDescent="0.3">
      <c r="A131" s="259"/>
      <c r="B131" s="265" t="s">
        <v>722</v>
      </c>
      <c r="C131" s="1130" t="s">
        <v>744</v>
      </c>
      <c r="D131" s="1131"/>
      <c r="E131" s="1131"/>
      <c r="F131" s="1131"/>
      <c r="G131" s="1131"/>
      <c r="H131" s="1131"/>
      <c r="I131" s="1131"/>
      <c r="J131" s="1131"/>
      <c r="K131" s="1131"/>
      <c r="L131" s="208">
        <v>45054</v>
      </c>
      <c r="M131" s="211" t="s">
        <v>745</v>
      </c>
      <c r="N131" s="212"/>
      <c r="O131" s="183"/>
      <c r="R131" s="186"/>
      <c r="S131" s="186"/>
      <c r="T131" s="181"/>
      <c r="U131" s="181"/>
    </row>
    <row r="132" spans="1:21" s="12" customFormat="1" ht="48" customHeight="1" x14ac:dyDescent="0.3">
      <c r="A132" s="259"/>
      <c r="B132" s="60"/>
      <c r="C132" s="1091"/>
      <c r="D132" s="1129"/>
      <c r="E132" s="1129"/>
      <c r="F132" s="1129"/>
      <c r="G132" s="1129"/>
      <c r="H132" s="1129"/>
      <c r="I132" s="1129"/>
      <c r="J132" s="1129"/>
      <c r="K132" s="1129"/>
      <c r="L132" s="59"/>
      <c r="M132" s="202"/>
      <c r="N132" s="203"/>
      <c r="O132" s="183"/>
      <c r="R132" s="186"/>
      <c r="S132" s="186"/>
      <c r="T132" s="181"/>
      <c r="U132" s="181"/>
    </row>
    <row r="133" spans="1:21" s="119" customFormat="1" ht="21" customHeight="1" x14ac:dyDescent="0.3">
      <c r="A133" s="259"/>
      <c r="B133" s="118"/>
      <c r="C133" s="1091"/>
      <c r="D133" s="1058"/>
      <c r="E133" s="1058"/>
      <c r="F133" s="1058"/>
      <c r="G133" s="1058"/>
      <c r="H133" s="1058"/>
      <c r="I133" s="1058"/>
      <c r="J133" s="1058"/>
      <c r="K133" s="1058"/>
      <c r="L133" s="59"/>
      <c r="M133" s="62"/>
      <c r="N133" s="68"/>
      <c r="O133" s="183" t="s">
        <v>695</v>
      </c>
      <c r="P133" s="6"/>
      <c r="Q133" s="6"/>
      <c r="R133" s="187"/>
      <c r="S133" s="187"/>
      <c r="T133" s="193"/>
      <c r="U133" s="193"/>
    </row>
    <row r="134" spans="1:21" s="119" customFormat="1" ht="21" customHeight="1" x14ac:dyDescent="0.3">
      <c r="A134" s="259"/>
      <c r="B134" s="64">
        <v>9</v>
      </c>
      <c r="C134" s="1107" t="s">
        <v>340</v>
      </c>
      <c r="D134" s="1056"/>
      <c r="E134" s="1056"/>
      <c r="F134" s="1056"/>
      <c r="G134" s="1056"/>
      <c r="H134" s="1056"/>
      <c r="I134" s="1056"/>
      <c r="J134" s="1056"/>
      <c r="K134" s="1056"/>
      <c r="L134" s="59"/>
      <c r="M134" s="62"/>
      <c r="N134" s="68"/>
      <c r="O134" s="183" t="s">
        <v>695</v>
      </c>
      <c r="P134" s="6"/>
      <c r="Q134" s="6"/>
      <c r="R134" s="187"/>
      <c r="S134" s="187"/>
      <c r="T134" s="193"/>
      <c r="U134" s="193"/>
    </row>
    <row r="135" spans="1:21" s="119" customFormat="1" ht="21" customHeight="1" x14ac:dyDescent="0.3">
      <c r="A135" s="259"/>
      <c r="B135" s="118"/>
      <c r="C135" s="1094" t="s">
        <v>457</v>
      </c>
      <c r="D135" s="1074"/>
      <c r="E135" s="1074"/>
      <c r="F135" s="1074"/>
      <c r="G135" s="1074"/>
      <c r="H135" s="1074"/>
      <c r="I135" s="1074"/>
      <c r="J135" s="1074"/>
      <c r="K135" s="1074"/>
      <c r="L135" s="104">
        <v>45020</v>
      </c>
      <c r="M135" s="99" t="s">
        <v>41</v>
      </c>
      <c r="N135" s="104" t="s">
        <v>479</v>
      </c>
      <c r="O135" s="183" t="s">
        <v>697</v>
      </c>
      <c r="P135" s="6"/>
      <c r="Q135" s="6"/>
      <c r="R135" s="187"/>
      <c r="S135" s="187"/>
      <c r="T135" s="182"/>
      <c r="U135" s="193"/>
    </row>
    <row r="136" spans="1:21" s="119" customFormat="1" ht="21" customHeight="1" x14ac:dyDescent="0.3">
      <c r="A136" s="259"/>
      <c r="B136" s="67"/>
      <c r="C136" s="1094" t="s">
        <v>458</v>
      </c>
      <c r="D136" s="1074"/>
      <c r="E136" s="1074"/>
      <c r="F136" s="1074"/>
      <c r="G136" s="1074"/>
      <c r="H136" s="1074"/>
      <c r="I136" s="1074"/>
      <c r="J136" s="1074"/>
      <c r="K136" s="1074"/>
      <c r="L136" s="104">
        <v>45013</v>
      </c>
      <c r="M136" s="99" t="s">
        <v>41</v>
      </c>
      <c r="N136" s="104" t="s">
        <v>98</v>
      </c>
      <c r="O136" s="183" t="s">
        <v>697</v>
      </c>
      <c r="P136" s="6"/>
      <c r="Q136" s="6"/>
      <c r="R136" s="187"/>
      <c r="S136" s="187"/>
      <c r="T136" s="182"/>
      <c r="U136" s="193"/>
    </row>
    <row r="137" spans="1:21" s="119" customFormat="1" ht="35.25" customHeight="1" x14ac:dyDescent="0.3">
      <c r="A137" s="259"/>
      <c r="B137" s="67"/>
      <c r="C137" s="1132" t="s">
        <v>492</v>
      </c>
      <c r="D137" s="1133"/>
      <c r="E137" s="1133"/>
      <c r="F137" s="1133"/>
      <c r="G137" s="1133"/>
      <c r="H137" s="1133"/>
      <c r="I137" s="1133"/>
      <c r="J137" s="1133"/>
      <c r="K137" s="1133"/>
      <c r="L137" s="221" t="s">
        <v>431</v>
      </c>
      <c r="M137" s="221" t="s">
        <v>582</v>
      </c>
      <c r="N137" s="221"/>
      <c r="O137" s="183" t="s">
        <v>695</v>
      </c>
      <c r="P137" s="6" t="s">
        <v>521</v>
      </c>
      <c r="Q137" s="6"/>
      <c r="R137" s="187"/>
      <c r="S137" s="187"/>
      <c r="T137" s="182"/>
      <c r="U137" s="193"/>
    </row>
    <row r="138" spans="1:21" s="119" customFormat="1" ht="47.25" customHeight="1" x14ac:dyDescent="0.3">
      <c r="A138" s="259"/>
      <c r="B138" s="67"/>
      <c r="C138" s="1094" t="s">
        <v>555</v>
      </c>
      <c r="D138" s="1074"/>
      <c r="E138" s="1074"/>
      <c r="F138" s="1074"/>
      <c r="G138" s="1074"/>
      <c r="H138" s="1074"/>
      <c r="I138" s="1074"/>
      <c r="J138" s="1074"/>
      <c r="K138" s="1074"/>
      <c r="L138" s="104" t="s">
        <v>431</v>
      </c>
      <c r="M138" s="99"/>
      <c r="N138" s="139" t="s">
        <v>554</v>
      </c>
      <c r="O138" s="183" t="s">
        <v>697</v>
      </c>
      <c r="P138" s="6" t="s">
        <v>550</v>
      </c>
      <c r="Q138" s="6"/>
      <c r="R138" s="187"/>
      <c r="S138" s="187"/>
      <c r="T138" s="182"/>
      <c r="U138" s="193"/>
    </row>
    <row r="139" spans="1:21" s="119" customFormat="1" ht="40.5" customHeight="1" x14ac:dyDescent="0.3">
      <c r="A139" s="259"/>
      <c r="B139" s="67"/>
      <c r="C139" s="1094" t="s">
        <v>583</v>
      </c>
      <c r="D139" s="1074"/>
      <c r="E139" s="1074"/>
      <c r="F139" s="1074"/>
      <c r="G139" s="1074"/>
      <c r="H139" s="1074"/>
      <c r="I139" s="1074"/>
      <c r="J139" s="1074"/>
      <c r="K139" s="1074"/>
      <c r="L139" s="104">
        <v>45034</v>
      </c>
      <c r="M139" s="104" t="s">
        <v>24</v>
      </c>
      <c r="N139" s="164" t="s">
        <v>589</v>
      </c>
      <c r="O139" s="183" t="s">
        <v>697</v>
      </c>
      <c r="P139" s="6"/>
      <c r="Q139" s="6"/>
      <c r="R139" s="187" t="s">
        <v>529</v>
      </c>
      <c r="S139" s="187" t="s">
        <v>537</v>
      </c>
      <c r="T139" s="197" t="s">
        <v>539</v>
      </c>
      <c r="U139" s="193"/>
    </row>
    <row r="140" spans="1:21" s="119" customFormat="1" ht="40.5" customHeight="1" x14ac:dyDescent="0.3">
      <c r="A140" s="259"/>
      <c r="B140" s="67"/>
      <c r="C140" s="1108" t="s">
        <v>614</v>
      </c>
      <c r="D140" s="1147"/>
      <c r="E140" s="1147"/>
      <c r="F140" s="1147"/>
      <c r="G140" s="1147"/>
      <c r="H140" s="1147"/>
      <c r="I140" s="1147"/>
      <c r="J140" s="1147"/>
      <c r="K140" s="1148"/>
      <c r="L140" s="104" t="s">
        <v>619</v>
      </c>
      <c r="M140" s="104" t="s">
        <v>24</v>
      </c>
      <c r="N140" s="164" t="s">
        <v>98</v>
      </c>
      <c r="O140" s="183" t="s">
        <v>697</v>
      </c>
      <c r="P140" s="6"/>
      <c r="Q140" s="6"/>
      <c r="R140" s="187"/>
      <c r="S140" s="187"/>
      <c r="T140" s="197"/>
      <c r="U140" s="193"/>
    </row>
    <row r="141" spans="1:21" s="119" customFormat="1" ht="27" customHeight="1" x14ac:dyDescent="0.3">
      <c r="A141" s="259"/>
      <c r="B141" s="67"/>
      <c r="C141" s="1091"/>
      <c r="D141" s="1058"/>
      <c r="E141" s="1058"/>
      <c r="F141" s="1058"/>
      <c r="G141" s="1058"/>
      <c r="H141" s="1058"/>
      <c r="I141" s="1058"/>
      <c r="J141" s="1058"/>
      <c r="K141" s="1058"/>
      <c r="L141" s="59"/>
      <c r="M141" s="62"/>
      <c r="N141" s="68"/>
      <c r="O141" s="183" t="s">
        <v>695</v>
      </c>
      <c r="P141" s="6"/>
      <c r="Q141" s="6"/>
      <c r="R141" s="187"/>
      <c r="S141" s="187"/>
      <c r="T141" s="182"/>
      <c r="U141" s="193"/>
    </row>
    <row r="142" spans="1:21" s="119" customFormat="1" ht="27" customHeight="1" x14ac:dyDescent="0.3">
      <c r="A142" s="259"/>
      <c r="B142" s="64">
        <v>10</v>
      </c>
      <c r="C142" s="1169" t="s">
        <v>500</v>
      </c>
      <c r="D142" s="1170"/>
      <c r="E142" s="1170"/>
      <c r="F142" s="1170"/>
      <c r="G142" s="1170"/>
      <c r="H142" s="1170"/>
      <c r="I142" s="1170"/>
      <c r="J142" s="1170"/>
      <c r="K142" s="1171"/>
      <c r="L142" s="59"/>
      <c r="M142" s="62"/>
      <c r="N142" s="68"/>
      <c r="O142" s="183" t="s">
        <v>695</v>
      </c>
      <c r="P142" s="6"/>
      <c r="Q142" s="6"/>
      <c r="R142" s="187"/>
      <c r="S142" s="187"/>
      <c r="T142" s="182"/>
      <c r="U142" s="193"/>
    </row>
    <row r="143" spans="1:21" s="89" customFormat="1" ht="132" hidden="1" customHeight="1" outlineLevel="1" x14ac:dyDescent="0.3">
      <c r="A143" s="259"/>
      <c r="B143" s="90"/>
      <c r="C143" s="1094" t="s">
        <v>567</v>
      </c>
      <c r="D143" s="1074"/>
      <c r="E143" s="1074"/>
      <c r="F143" s="1074"/>
      <c r="G143" s="1074"/>
      <c r="H143" s="1074"/>
      <c r="I143" s="1074"/>
      <c r="J143" s="1074"/>
      <c r="K143" s="1074"/>
      <c r="L143" s="104">
        <v>45027</v>
      </c>
      <c r="M143" s="104" t="s">
        <v>24</v>
      </c>
      <c r="N143" s="104" t="s">
        <v>541</v>
      </c>
      <c r="O143" s="183" t="s">
        <v>697</v>
      </c>
      <c r="P143" s="170" t="s">
        <v>548</v>
      </c>
      <c r="Q143" s="204" t="s">
        <v>562</v>
      </c>
      <c r="R143" s="186" t="s">
        <v>529</v>
      </c>
      <c r="S143" s="186" t="s">
        <v>530</v>
      </c>
      <c r="T143" s="196" t="s">
        <v>531</v>
      </c>
      <c r="U143" s="190">
        <v>45006</v>
      </c>
    </row>
    <row r="144" spans="1:21" s="119" customFormat="1" ht="121.5" hidden="1" customHeight="1" outlineLevel="1" x14ac:dyDescent="0.3">
      <c r="A144" s="259"/>
      <c r="B144" s="67"/>
      <c r="C144" s="1094" t="s">
        <v>584</v>
      </c>
      <c r="D144" s="1095"/>
      <c r="E144" s="1095"/>
      <c r="F144" s="1095"/>
      <c r="G144" s="1095"/>
      <c r="H144" s="1095"/>
      <c r="I144" s="1095"/>
      <c r="J144" s="1095"/>
      <c r="K144" s="1095"/>
      <c r="L144" s="104" t="s">
        <v>560</v>
      </c>
      <c r="M144" s="139" t="s">
        <v>24</v>
      </c>
      <c r="N144" s="156" t="s">
        <v>588</v>
      </c>
      <c r="O144" s="183" t="s">
        <v>697</v>
      </c>
      <c r="P144" s="6" t="s">
        <v>587</v>
      </c>
      <c r="Q144" s="204" t="s">
        <v>566</v>
      </c>
      <c r="R144" s="187"/>
      <c r="S144" s="187"/>
      <c r="T144" s="193"/>
      <c r="U144" s="193"/>
    </row>
    <row r="145" spans="1:21" s="119" customFormat="1" ht="64.5" hidden="1" customHeight="1" outlineLevel="1" x14ac:dyDescent="0.3">
      <c r="A145" s="259"/>
      <c r="B145" s="67"/>
      <c r="C145" s="1094" t="s">
        <v>621</v>
      </c>
      <c r="D145" s="1074"/>
      <c r="E145" s="1074"/>
      <c r="F145" s="1074"/>
      <c r="G145" s="1074"/>
      <c r="H145" s="1074"/>
      <c r="I145" s="1074"/>
      <c r="J145" s="1074"/>
      <c r="K145" s="1074"/>
      <c r="L145" s="104">
        <v>45035</v>
      </c>
      <c r="M145" s="139" t="s">
        <v>620</v>
      </c>
      <c r="N145" s="222" t="s">
        <v>659</v>
      </c>
      <c r="O145" s="183" t="s">
        <v>697</v>
      </c>
      <c r="P145" s="170" t="s">
        <v>658</v>
      </c>
      <c r="Q145" s="6"/>
      <c r="R145" s="187"/>
      <c r="S145" s="187"/>
      <c r="T145" s="193"/>
      <c r="U145" s="193"/>
    </row>
    <row r="146" spans="1:21" s="119" customFormat="1" ht="36" customHeight="1" collapsed="1" x14ac:dyDescent="0.3">
      <c r="A146" s="259"/>
      <c r="B146" s="67"/>
      <c r="C146" s="1166"/>
      <c r="D146" s="1167"/>
      <c r="E146" s="1167"/>
      <c r="F146" s="1167"/>
      <c r="G146" s="1167"/>
      <c r="H146" s="1167"/>
      <c r="I146" s="1167"/>
      <c r="J146" s="1167"/>
      <c r="K146" s="1168"/>
      <c r="L146" s="230"/>
      <c r="M146" s="231"/>
      <c r="N146" s="232"/>
      <c r="O146" s="183" t="s">
        <v>695</v>
      </c>
      <c r="P146" s="170"/>
      <c r="Q146" s="6"/>
      <c r="R146" s="187"/>
      <c r="S146" s="187"/>
      <c r="T146" s="193"/>
      <c r="U146" s="193"/>
    </row>
    <row r="147" spans="1:21" s="119" customFormat="1" ht="27.75" customHeight="1" x14ac:dyDescent="0.3">
      <c r="A147" s="259"/>
      <c r="B147" s="64">
        <v>11</v>
      </c>
      <c r="C147" s="1107" t="s">
        <v>679</v>
      </c>
      <c r="D147" s="1056"/>
      <c r="E147" s="1056"/>
      <c r="F147" s="1056"/>
      <c r="G147" s="1056"/>
      <c r="H147" s="1056"/>
      <c r="I147" s="1056"/>
      <c r="J147" s="1056"/>
      <c r="K147" s="1056"/>
      <c r="L147" s="59"/>
      <c r="M147" s="62"/>
      <c r="N147" s="68"/>
      <c r="O147" s="183" t="s">
        <v>695</v>
      </c>
      <c r="P147" s="6"/>
      <c r="Q147" s="6"/>
      <c r="R147" s="187"/>
      <c r="S147" s="187"/>
      <c r="T147" s="182"/>
      <c r="U147" s="193"/>
    </row>
    <row r="148" spans="1:21" s="89" customFormat="1" ht="36" customHeight="1" x14ac:dyDescent="0.3">
      <c r="A148" s="259"/>
      <c r="B148" s="90"/>
      <c r="C148" s="1094" t="s">
        <v>663</v>
      </c>
      <c r="D148" s="1074"/>
      <c r="E148" s="1074"/>
      <c r="F148" s="1074"/>
      <c r="G148" s="1074"/>
      <c r="H148" s="1074"/>
      <c r="I148" s="1074"/>
      <c r="J148" s="1074"/>
      <c r="K148" s="1074"/>
      <c r="L148" s="104" t="s">
        <v>431</v>
      </c>
      <c r="M148" s="104" t="s">
        <v>41</v>
      </c>
      <c r="N148" s="104" t="s">
        <v>639</v>
      </c>
      <c r="O148" s="183" t="s">
        <v>695</v>
      </c>
      <c r="P148" s="170" t="s">
        <v>645</v>
      </c>
      <c r="Q148" s="204" t="s">
        <v>562</v>
      </c>
      <c r="R148" s="186"/>
      <c r="S148" s="186"/>
      <c r="T148" s="196"/>
      <c r="U148" s="190"/>
    </row>
    <row r="149" spans="1:21" s="89" customFormat="1" ht="24" customHeight="1" x14ac:dyDescent="0.3">
      <c r="A149" s="259"/>
      <c r="B149" s="90"/>
      <c r="C149" s="1108" t="s">
        <v>688</v>
      </c>
      <c r="D149" s="1147"/>
      <c r="E149" s="1147"/>
      <c r="F149" s="1147"/>
      <c r="G149" s="1147"/>
      <c r="H149" s="1147"/>
      <c r="I149" s="1147"/>
      <c r="J149" s="1147"/>
      <c r="K149" s="1148"/>
      <c r="L149" s="104" t="s">
        <v>664</v>
      </c>
      <c r="M149" s="104" t="s">
        <v>24</v>
      </c>
      <c r="N149" s="104"/>
      <c r="O149" s="183" t="s">
        <v>695</v>
      </c>
      <c r="P149" s="170"/>
      <c r="Q149" s="204"/>
      <c r="R149" s="186"/>
      <c r="S149" s="186"/>
      <c r="T149" s="196"/>
      <c r="U149" s="190"/>
    </row>
    <row r="150" spans="1:21" s="89" customFormat="1" ht="41.25" customHeight="1" x14ac:dyDescent="0.3">
      <c r="A150" s="259"/>
      <c r="B150" s="90"/>
      <c r="C150" s="1164" t="s">
        <v>669</v>
      </c>
      <c r="D150" s="1165"/>
      <c r="E150" s="1165"/>
      <c r="F150" s="1165"/>
      <c r="G150" s="1165"/>
      <c r="H150" s="1165"/>
      <c r="I150" s="1165"/>
      <c r="J150" s="1165"/>
      <c r="K150" s="1165"/>
      <c r="L150" s="247" t="s">
        <v>431</v>
      </c>
      <c r="M150" s="247" t="s">
        <v>41</v>
      </c>
      <c r="N150" s="247" t="s">
        <v>639</v>
      </c>
      <c r="O150" s="183" t="s">
        <v>695</v>
      </c>
      <c r="P150" s="170" t="s">
        <v>644</v>
      </c>
      <c r="Q150" s="204" t="s">
        <v>562</v>
      </c>
      <c r="R150" s="186"/>
      <c r="S150" s="186"/>
      <c r="T150" s="196"/>
      <c r="U150" s="190"/>
    </row>
    <row r="151" spans="1:21" s="89" customFormat="1" ht="51.75" customHeight="1" x14ac:dyDescent="0.3">
      <c r="A151" s="259"/>
      <c r="B151" s="90"/>
      <c r="C151" s="1156" t="s">
        <v>689</v>
      </c>
      <c r="D151" s="1157"/>
      <c r="E151" s="1157"/>
      <c r="F151" s="1157"/>
      <c r="G151" s="1157"/>
      <c r="H151" s="1157"/>
      <c r="I151" s="1157"/>
      <c r="J151" s="1157"/>
      <c r="K151" s="1158"/>
      <c r="L151" s="59" t="s">
        <v>666</v>
      </c>
      <c r="M151" s="59" t="s">
        <v>24</v>
      </c>
      <c r="N151" s="202" t="s">
        <v>708</v>
      </c>
      <c r="O151" s="183" t="s">
        <v>695</v>
      </c>
      <c r="P151" s="170" t="s">
        <v>709</v>
      </c>
      <c r="Q151" s="204"/>
      <c r="R151" s="186"/>
      <c r="S151" s="186"/>
      <c r="T151" s="196"/>
      <c r="U151" s="190"/>
    </row>
    <row r="152" spans="1:21" s="89" customFormat="1" ht="48" customHeight="1" x14ac:dyDescent="0.3">
      <c r="A152" s="259"/>
      <c r="B152" s="90" t="s">
        <v>722</v>
      </c>
      <c r="C152" s="1126" t="s">
        <v>730</v>
      </c>
      <c r="D152" s="1127"/>
      <c r="E152" s="1127"/>
      <c r="F152" s="1127"/>
      <c r="G152" s="1127"/>
      <c r="H152" s="1127"/>
      <c r="I152" s="1127"/>
      <c r="J152" s="1127"/>
      <c r="K152" s="1128"/>
      <c r="L152" s="208" t="s">
        <v>666</v>
      </c>
      <c r="M152" s="208" t="s">
        <v>24</v>
      </c>
      <c r="N152" s="211" t="s">
        <v>708</v>
      </c>
      <c r="O152" s="183" t="s">
        <v>695</v>
      </c>
      <c r="P152" s="170"/>
      <c r="Q152" s="204"/>
      <c r="R152" s="186"/>
      <c r="S152" s="186"/>
      <c r="T152" s="196"/>
      <c r="U152" s="190"/>
    </row>
    <row r="153" spans="1:21" s="89" customFormat="1" ht="32.25" customHeight="1" x14ac:dyDescent="0.3">
      <c r="A153" s="259"/>
      <c r="B153" s="90"/>
      <c r="C153" s="1164" t="s">
        <v>648</v>
      </c>
      <c r="D153" s="1165"/>
      <c r="E153" s="1165"/>
      <c r="F153" s="1165"/>
      <c r="G153" s="1165"/>
      <c r="H153" s="1165"/>
      <c r="I153" s="1165"/>
      <c r="J153" s="1165"/>
      <c r="K153" s="1165"/>
      <c r="L153" s="247" t="s">
        <v>431</v>
      </c>
      <c r="M153" s="247" t="s">
        <v>41</v>
      </c>
      <c r="N153" s="247" t="s">
        <v>639</v>
      </c>
      <c r="O153" s="183" t="s">
        <v>695</v>
      </c>
      <c r="P153" s="170" t="s">
        <v>646</v>
      </c>
      <c r="Q153" s="204" t="s">
        <v>562</v>
      </c>
      <c r="R153" s="186"/>
      <c r="S153" s="186"/>
      <c r="T153" s="196"/>
      <c r="U153" s="190"/>
    </row>
    <row r="154" spans="1:21" s="89" customFormat="1" ht="27.75" customHeight="1" x14ac:dyDescent="0.3">
      <c r="A154" s="259"/>
      <c r="B154" s="90"/>
      <c r="C154" s="1126" t="s">
        <v>690</v>
      </c>
      <c r="D154" s="1127"/>
      <c r="E154" s="1127"/>
      <c r="F154" s="1127"/>
      <c r="G154" s="1127"/>
      <c r="H154" s="1127"/>
      <c r="I154" s="1127"/>
      <c r="J154" s="1127"/>
      <c r="K154" s="1128"/>
      <c r="L154" s="208" t="s">
        <v>666</v>
      </c>
      <c r="M154" s="208" t="s">
        <v>24</v>
      </c>
      <c r="N154" s="211"/>
      <c r="O154" s="183" t="s">
        <v>695</v>
      </c>
      <c r="P154" s="170"/>
      <c r="Q154" s="204"/>
      <c r="R154" s="186"/>
      <c r="S154" s="186"/>
      <c r="T154" s="196"/>
      <c r="U154" s="190"/>
    </row>
    <row r="155" spans="1:21" s="89" customFormat="1" ht="66.75" customHeight="1" x14ac:dyDescent="0.3">
      <c r="A155" s="259"/>
      <c r="B155" s="90"/>
      <c r="C155" s="1164" t="s">
        <v>657</v>
      </c>
      <c r="D155" s="1165"/>
      <c r="E155" s="1165"/>
      <c r="F155" s="1165"/>
      <c r="G155" s="1165"/>
      <c r="H155" s="1165"/>
      <c r="I155" s="1165"/>
      <c r="J155" s="1165"/>
      <c r="K155" s="1165"/>
      <c r="L155" s="247" t="s">
        <v>431</v>
      </c>
      <c r="M155" s="247" t="s">
        <v>41</v>
      </c>
      <c r="N155" s="248" t="s">
        <v>656</v>
      </c>
      <c r="O155" s="183" t="s">
        <v>695</v>
      </c>
      <c r="P155" s="170" t="s">
        <v>647</v>
      </c>
      <c r="Q155" s="204" t="s">
        <v>562</v>
      </c>
      <c r="R155" s="186"/>
      <c r="S155" s="186"/>
      <c r="T155" s="196"/>
      <c r="U155" s="190"/>
    </row>
    <row r="156" spans="1:21" s="89" customFormat="1" ht="32.25" customHeight="1" x14ac:dyDescent="0.3">
      <c r="A156" s="259"/>
      <c r="B156" s="90"/>
      <c r="C156" s="1091"/>
      <c r="D156" s="1058"/>
      <c r="E156" s="1058"/>
      <c r="F156" s="1058"/>
      <c r="G156" s="1058"/>
      <c r="H156" s="1058"/>
      <c r="I156" s="1058"/>
      <c r="J156" s="1058"/>
      <c r="K156" s="1058"/>
      <c r="L156" s="59"/>
      <c r="M156" s="59"/>
      <c r="N156" s="59"/>
      <c r="O156" s="183" t="s">
        <v>695</v>
      </c>
      <c r="P156" s="174"/>
      <c r="Q156" s="204" t="s">
        <v>562</v>
      </c>
      <c r="R156" s="186"/>
      <c r="S156" s="186"/>
      <c r="T156" s="196"/>
      <c r="U156" s="190"/>
    </row>
    <row r="157" spans="1:21" s="89" customFormat="1" ht="32.25" customHeight="1" x14ac:dyDescent="0.3">
      <c r="A157" s="259"/>
      <c r="B157" s="64">
        <v>12</v>
      </c>
      <c r="C157" s="1107" t="s">
        <v>699</v>
      </c>
      <c r="D157" s="1056"/>
      <c r="E157" s="1056"/>
      <c r="F157" s="1056"/>
      <c r="G157" s="1056"/>
      <c r="H157" s="1056"/>
      <c r="I157" s="1056"/>
      <c r="J157" s="1056"/>
      <c r="K157" s="1056"/>
      <c r="L157" s="59"/>
      <c r="M157" s="59"/>
      <c r="N157" s="59"/>
      <c r="O157" s="183" t="s">
        <v>695</v>
      </c>
      <c r="P157" s="174"/>
      <c r="Q157" s="204" t="s">
        <v>562</v>
      </c>
      <c r="R157" s="186"/>
      <c r="S157" s="186"/>
      <c r="T157" s="196"/>
      <c r="U157" s="190"/>
    </row>
    <row r="158" spans="1:21" s="89" customFormat="1" ht="32.25" customHeight="1" x14ac:dyDescent="0.3">
      <c r="A158" s="259"/>
      <c r="B158" s="64"/>
      <c r="C158" s="1130" t="s">
        <v>700</v>
      </c>
      <c r="D158" s="1134"/>
      <c r="E158" s="1134"/>
      <c r="F158" s="1134"/>
      <c r="G158" s="1134"/>
      <c r="H158" s="1134"/>
      <c r="I158" s="1134"/>
      <c r="J158" s="1134"/>
      <c r="K158" s="1134"/>
      <c r="L158" s="208"/>
      <c r="M158" s="208"/>
      <c r="N158" s="208"/>
      <c r="O158" s="183" t="s">
        <v>695</v>
      </c>
      <c r="P158" s="174"/>
      <c r="Q158" s="204" t="s">
        <v>562</v>
      </c>
      <c r="R158" s="186"/>
      <c r="S158" s="186"/>
      <c r="T158" s="196"/>
      <c r="U158" s="190"/>
    </row>
    <row r="159" spans="1:21" s="89" customFormat="1" ht="32.25" customHeight="1" x14ac:dyDescent="0.3">
      <c r="A159" s="259"/>
      <c r="B159" s="64"/>
      <c r="C159" s="1126" t="s">
        <v>701</v>
      </c>
      <c r="D159" s="1127"/>
      <c r="E159" s="1127"/>
      <c r="F159" s="1127"/>
      <c r="G159" s="1127"/>
      <c r="H159" s="1127"/>
      <c r="I159" s="1127"/>
      <c r="J159" s="1127"/>
      <c r="K159" s="1128"/>
      <c r="L159" s="208"/>
      <c r="M159" s="208"/>
      <c r="N159" s="208"/>
      <c r="O159" s="183" t="s">
        <v>695</v>
      </c>
      <c r="P159" s="174"/>
      <c r="Q159" s="204" t="s">
        <v>562</v>
      </c>
      <c r="R159" s="186"/>
      <c r="S159" s="186"/>
      <c r="T159" s="196"/>
      <c r="U159" s="190"/>
    </row>
    <row r="160" spans="1:21" s="89" customFormat="1" ht="32.25" customHeight="1" x14ac:dyDescent="0.3">
      <c r="A160" s="259"/>
      <c r="B160" s="64"/>
      <c r="C160" s="1091"/>
      <c r="D160" s="1058"/>
      <c r="E160" s="1058"/>
      <c r="F160" s="1058"/>
      <c r="G160" s="1058"/>
      <c r="H160" s="1058"/>
      <c r="I160" s="1058"/>
      <c r="J160" s="1058"/>
      <c r="K160" s="1058"/>
      <c r="L160" s="59"/>
      <c r="M160" s="59"/>
      <c r="N160" s="59"/>
      <c r="O160" s="183" t="s">
        <v>695</v>
      </c>
      <c r="P160" s="174"/>
      <c r="Q160" s="204" t="s">
        <v>562</v>
      </c>
      <c r="R160" s="186"/>
      <c r="S160" s="186"/>
      <c r="T160" s="196"/>
      <c r="U160" s="190"/>
    </row>
    <row r="161" spans="1:21" s="89" customFormat="1" ht="32.25" customHeight="1" x14ac:dyDescent="0.3">
      <c r="A161" s="259"/>
      <c r="B161" s="64">
        <v>13</v>
      </c>
      <c r="C161" s="1091" t="s">
        <v>712</v>
      </c>
      <c r="D161" s="1058"/>
      <c r="E161" s="1058"/>
      <c r="F161" s="1058"/>
      <c r="G161" s="1058"/>
      <c r="H161" s="1058"/>
      <c r="I161" s="1058"/>
      <c r="J161" s="1058"/>
      <c r="K161" s="1058"/>
      <c r="L161" s="59"/>
      <c r="M161" s="59"/>
      <c r="N161" s="59"/>
      <c r="O161" s="183" t="s">
        <v>695</v>
      </c>
      <c r="P161" s="174"/>
      <c r="Q161" s="204"/>
      <c r="R161" s="186"/>
      <c r="S161" s="186"/>
      <c r="T161" s="196"/>
      <c r="U161" s="190"/>
    </row>
    <row r="162" spans="1:21" s="89" customFormat="1" ht="32.25" customHeight="1" x14ac:dyDescent="0.3">
      <c r="A162" s="259"/>
      <c r="B162" s="64"/>
      <c r="C162" s="1152" t="s">
        <v>715</v>
      </c>
      <c r="D162" s="1084"/>
      <c r="E162" s="1084"/>
      <c r="F162" s="1084"/>
      <c r="G162" s="1084"/>
      <c r="H162" s="1084"/>
      <c r="I162" s="1084"/>
      <c r="J162" s="1084"/>
      <c r="K162" s="1084"/>
      <c r="L162" s="127" t="s">
        <v>431</v>
      </c>
      <c r="M162" s="127" t="s">
        <v>714</v>
      </c>
      <c r="N162" s="127" t="s">
        <v>713</v>
      </c>
      <c r="O162" s="266" t="s">
        <v>695</v>
      </c>
      <c r="P162" s="174"/>
      <c r="Q162" s="204" t="s">
        <v>562</v>
      </c>
      <c r="R162" s="186"/>
      <c r="S162" s="186"/>
      <c r="T162" s="196"/>
      <c r="U162" s="190"/>
    </row>
    <row r="163" spans="1:21" s="89" customFormat="1" ht="32.25" customHeight="1" x14ac:dyDescent="0.3">
      <c r="A163" s="259"/>
      <c r="B163" s="64"/>
      <c r="C163" s="1091"/>
      <c r="D163" s="1058"/>
      <c r="E163" s="1058"/>
      <c r="F163" s="1058"/>
      <c r="G163" s="1058"/>
      <c r="H163" s="1058"/>
      <c r="I163" s="1058"/>
      <c r="J163" s="1058"/>
      <c r="K163" s="1058"/>
      <c r="L163" s="59"/>
      <c r="M163" s="59"/>
      <c r="N163" s="59"/>
      <c r="O163" s="183" t="s">
        <v>695</v>
      </c>
      <c r="P163" s="174"/>
      <c r="Q163" s="204" t="s">
        <v>562</v>
      </c>
      <c r="R163" s="186"/>
      <c r="S163" s="186"/>
      <c r="T163" s="196"/>
      <c r="U163" s="190"/>
    </row>
    <row r="164" spans="1:21" s="89" customFormat="1" ht="32.25" customHeight="1" x14ac:dyDescent="0.3">
      <c r="A164" s="259"/>
      <c r="B164" s="64"/>
      <c r="C164" s="1091"/>
      <c r="D164" s="1058"/>
      <c r="E164" s="1058"/>
      <c r="F164" s="1058"/>
      <c r="G164" s="1058"/>
      <c r="H164" s="1058"/>
      <c r="I164" s="1058"/>
      <c r="J164" s="1058"/>
      <c r="K164" s="1058"/>
      <c r="L164" s="59"/>
      <c r="M164" s="59"/>
      <c r="N164" s="59"/>
      <c r="O164" s="183" t="s">
        <v>695</v>
      </c>
      <c r="P164" s="174"/>
      <c r="Q164" s="204" t="s">
        <v>562</v>
      </c>
      <c r="R164" s="186"/>
      <c r="S164" s="186"/>
      <c r="T164" s="196"/>
      <c r="U164" s="190"/>
    </row>
    <row r="165" spans="1:21" s="89" customFormat="1" ht="32.25" customHeight="1" x14ac:dyDescent="0.3">
      <c r="A165" s="259"/>
      <c r="B165" s="64"/>
      <c r="C165" s="1091"/>
      <c r="D165" s="1058"/>
      <c r="E165" s="1058"/>
      <c r="F165" s="1058"/>
      <c r="G165" s="1058"/>
      <c r="H165" s="1058"/>
      <c r="I165" s="1058"/>
      <c r="J165" s="1058"/>
      <c r="K165" s="1058"/>
      <c r="L165" s="59"/>
      <c r="M165" s="59"/>
      <c r="N165" s="59"/>
      <c r="O165" s="183" t="s">
        <v>695</v>
      </c>
      <c r="P165" s="174"/>
      <c r="Q165" s="204" t="s">
        <v>562</v>
      </c>
      <c r="R165" s="186"/>
      <c r="S165" s="186"/>
      <c r="T165" s="196"/>
      <c r="U165" s="190"/>
    </row>
    <row r="166" spans="1:21" s="89" customFormat="1" ht="32.25" customHeight="1" x14ac:dyDescent="0.3">
      <c r="A166" s="259"/>
      <c r="B166" s="64"/>
      <c r="C166" s="1091"/>
      <c r="D166" s="1058"/>
      <c r="E166" s="1058"/>
      <c r="F166" s="1058"/>
      <c r="G166" s="1058"/>
      <c r="H166" s="1058"/>
      <c r="I166" s="1058"/>
      <c r="J166" s="1058"/>
      <c r="K166" s="1058"/>
      <c r="L166" s="59"/>
      <c r="M166" s="59"/>
      <c r="N166" s="59"/>
      <c r="O166" s="183" t="s">
        <v>695</v>
      </c>
      <c r="P166" s="174"/>
      <c r="Q166" s="204" t="s">
        <v>562</v>
      </c>
      <c r="R166" s="186"/>
      <c r="S166" s="186"/>
      <c r="T166" s="196"/>
      <c r="U166" s="190"/>
    </row>
    <row r="167" spans="1:21" s="89" customFormat="1" ht="32.25" customHeight="1" x14ac:dyDescent="0.3">
      <c r="A167" s="259"/>
      <c r="B167" s="64"/>
      <c r="C167" s="1091"/>
      <c r="D167" s="1058"/>
      <c r="E167" s="1058"/>
      <c r="F167" s="1058"/>
      <c r="G167" s="1058"/>
      <c r="H167" s="1058"/>
      <c r="I167" s="1058"/>
      <c r="J167" s="1058"/>
      <c r="K167" s="1058"/>
      <c r="L167" s="59"/>
      <c r="M167" s="59"/>
      <c r="N167" s="59"/>
      <c r="O167" s="183" t="s">
        <v>695</v>
      </c>
      <c r="P167" s="174"/>
      <c r="Q167" s="204" t="s">
        <v>562</v>
      </c>
      <c r="R167" s="186"/>
      <c r="S167" s="186"/>
      <c r="T167" s="196"/>
      <c r="U167" s="190"/>
    </row>
    <row r="168" spans="1:21" s="89" customFormat="1" ht="32.25" customHeight="1" x14ac:dyDescent="0.3">
      <c r="A168" s="259"/>
      <c r="B168" s="64"/>
      <c r="C168" s="1091"/>
      <c r="D168" s="1058"/>
      <c r="E168" s="1058"/>
      <c r="F168" s="1058"/>
      <c r="G168" s="1058"/>
      <c r="H168" s="1058"/>
      <c r="I168" s="1058"/>
      <c r="J168" s="1058"/>
      <c r="K168" s="1058"/>
      <c r="L168" s="59"/>
      <c r="M168" s="59"/>
      <c r="N168" s="59"/>
      <c r="O168" s="183" t="s">
        <v>695</v>
      </c>
      <c r="P168" s="174"/>
      <c r="Q168" s="204" t="s">
        <v>562</v>
      </c>
      <c r="R168" s="186"/>
      <c r="S168" s="186"/>
      <c r="T168" s="196"/>
      <c r="U168" s="190"/>
    </row>
    <row r="169" spans="1:21" s="89" customFormat="1" ht="32.25" customHeight="1" x14ac:dyDescent="0.3">
      <c r="A169" s="259"/>
      <c r="B169" s="64"/>
      <c r="C169" s="1091"/>
      <c r="D169" s="1058"/>
      <c r="E169" s="1058"/>
      <c r="F169" s="1058"/>
      <c r="G169" s="1058"/>
      <c r="H169" s="1058"/>
      <c r="I169" s="1058"/>
      <c r="J169" s="1058"/>
      <c r="K169" s="1058"/>
      <c r="L169" s="59"/>
      <c r="M169" s="59"/>
      <c r="N169" s="59"/>
      <c r="O169" s="183" t="s">
        <v>695</v>
      </c>
      <c r="P169" s="174"/>
      <c r="Q169" s="204" t="s">
        <v>562</v>
      </c>
      <c r="R169" s="186"/>
      <c r="S169" s="186"/>
      <c r="T169" s="196"/>
      <c r="U169" s="190"/>
    </row>
    <row r="170" spans="1:21" s="89" customFormat="1" ht="32.25" customHeight="1" x14ac:dyDescent="0.3">
      <c r="A170" s="259"/>
      <c r="B170" s="64" t="s">
        <v>653</v>
      </c>
      <c r="C170" s="1091" t="s">
        <v>711</v>
      </c>
      <c r="D170" s="1058"/>
      <c r="E170" s="1058"/>
      <c r="F170" s="1058"/>
      <c r="G170" s="1058"/>
      <c r="H170" s="1058"/>
      <c r="I170" s="1058"/>
      <c r="J170" s="1058"/>
      <c r="K170" s="1058"/>
      <c r="L170" s="59"/>
      <c r="M170" s="59"/>
      <c r="N170" s="59"/>
      <c r="O170" s="183" t="s">
        <v>695</v>
      </c>
      <c r="P170" s="174"/>
      <c r="Q170" s="204" t="s">
        <v>562</v>
      </c>
      <c r="R170" s="186"/>
      <c r="S170" s="186"/>
      <c r="T170" s="196"/>
      <c r="U170" s="190"/>
    </row>
    <row r="171" spans="1:21" s="89" customFormat="1" ht="32.25" customHeight="1" x14ac:dyDescent="0.3">
      <c r="A171" s="259"/>
      <c r="B171" s="64"/>
      <c r="C171" s="1091"/>
      <c r="D171" s="1058"/>
      <c r="E171" s="1058"/>
      <c r="F171" s="1058"/>
      <c r="G171" s="1058"/>
      <c r="H171" s="1058"/>
      <c r="I171" s="1058"/>
      <c r="J171" s="1058"/>
      <c r="K171" s="1058"/>
      <c r="L171" s="59"/>
      <c r="M171" s="59"/>
      <c r="N171" s="59"/>
      <c r="O171" s="183" t="s">
        <v>695</v>
      </c>
      <c r="P171" s="174"/>
      <c r="Q171" s="204" t="s">
        <v>562</v>
      </c>
      <c r="R171" s="186"/>
      <c r="S171" s="186"/>
      <c r="T171" s="196"/>
      <c r="U171" s="190"/>
    </row>
    <row r="172" spans="1:21" s="89" customFormat="1" ht="32.25" customHeight="1" x14ac:dyDescent="0.3">
      <c r="A172" s="259"/>
      <c r="B172" s="64"/>
      <c r="C172" s="1091"/>
      <c r="D172" s="1058"/>
      <c r="E172" s="1058"/>
      <c r="F172" s="1058"/>
      <c r="G172" s="1058"/>
      <c r="H172" s="1058"/>
      <c r="I172" s="1058"/>
      <c r="J172" s="1058"/>
      <c r="K172" s="1058"/>
      <c r="L172" s="59"/>
      <c r="M172" s="59"/>
      <c r="N172" s="59"/>
      <c r="O172" s="183" t="s">
        <v>695</v>
      </c>
      <c r="P172" s="174"/>
      <c r="Q172" s="204" t="s">
        <v>562</v>
      </c>
      <c r="R172" s="186"/>
      <c r="S172" s="186"/>
      <c r="T172" s="196"/>
      <c r="U172" s="190"/>
    </row>
    <row r="173" spans="1:21" s="89" customFormat="1" ht="32.25" customHeight="1" x14ac:dyDescent="0.3">
      <c r="A173" s="259"/>
      <c r="B173" s="64"/>
      <c r="C173" s="1091"/>
      <c r="D173" s="1058"/>
      <c r="E173" s="1058"/>
      <c r="F173" s="1058"/>
      <c r="G173" s="1058"/>
      <c r="H173" s="1058"/>
      <c r="I173" s="1058"/>
      <c r="J173" s="1058"/>
      <c r="K173" s="1058"/>
      <c r="L173" s="59"/>
      <c r="M173" s="59"/>
      <c r="N173" s="59"/>
      <c r="O173" s="183" t="s">
        <v>695</v>
      </c>
      <c r="P173" s="174"/>
      <c r="Q173" s="204" t="s">
        <v>562</v>
      </c>
      <c r="R173" s="186"/>
      <c r="S173" s="186"/>
      <c r="T173" s="196"/>
      <c r="U173" s="190"/>
    </row>
    <row r="174" spans="1:21" x14ac:dyDescent="0.3">
      <c r="A174" s="259"/>
      <c r="B174" s="23"/>
      <c r="C174" s="3"/>
      <c r="D174" s="3"/>
      <c r="E174" s="3"/>
      <c r="F174" s="4"/>
      <c r="G174" s="3"/>
      <c r="H174" s="3"/>
      <c r="I174" s="3"/>
      <c r="J174" s="3"/>
      <c r="K174" s="3"/>
      <c r="L174" s="3"/>
      <c r="M174" s="3"/>
      <c r="N174" s="3"/>
    </row>
    <row r="175" spans="1:21" x14ac:dyDescent="0.3">
      <c r="A175" s="259"/>
      <c r="N175" s="1"/>
    </row>
    <row r="176" spans="1:21" x14ac:dyDescent="0.3">
      <c r="A176" s="259"/>
      <c r="N176" s="1"/>
    </row>
    <row r="177" spans="1:14" x14ac:dyDescent="0.3">
      <c r="A177" s="259"/>
      <c r="N177" s="1"/>
    </row>
    <row r="178" spans="1:14" x14ac:dyDescent="0.3">
      <c r="A178" s="259"/>
      <c r="N178" s="1"/>
    </row>
    <row r="179" spans="1:14" x14ac:dyDescent="0.3">
      <c r="A179" s="259"/>
      <c r="N179" s="1"/>
    </row>
    <row r="180" spans="1:14" x14ac:dyDescent="0.3">
      <c r="A180" s="259"/>
      <c r="N180" s="1"/>
    </row>
    <row r="181" spans="1:14" x14ac:dyDescent="0.3">
      <c r="A181" s="259"/>
      <c r="N181" s="1"/>
    </row>
    <row r="182" spans="1:14" x14ac:dyDescent="0.3">
      <c r="A182" s="259"/>
      <c r="N182" s="1"/>
    </row>
    <row r="183" spans="1:14" x14ac:dyDescent="0.3">
      <c r="A183" s="259"/>
      <c r="N183" s="1"/>
    </row>
    <row r="184" spans="1:14" x14ac:dyDescent="0.3">
      <c r="A184" s="259"/>
      <c r="N184" s="1"/>
    </row>
    <row r="185" spans="1:14" x14ac:dyDescent="0.3">
      <c r="A185" s="259"/>
      <c r="N185" s="1"/>
    </row>
    <row r="186" spans="1:14" x14ac:dyDescent="0.3">
      <c r="A186" s="259"/>
      <c r="N186" s="1"/>
    </row>
    <row r="187" spans="1:14" x14ac:dyDescent="0.3">
      <c r="A187" s="259"/>
      <c r="N187" s="1"/>
    </row>
    <row r="188" spans="1:14" x14ac:dyDescent="0.3">
      <c r="A188" s="259"/>
    </row>
    <row r="189" spans="1:14" x14ac:dyDescent="0.3">
      <c r="A189" s="259"/>
    </row>
    <row r="190" spans="1:14" x14ac:dyDescent="0.3">
      <c r="A190" s="259"/>
    </row>
    <row r="191" spans="1:14" x14ac:dyDescent="0.3">
      <c r="A191" s="259"/>
    </row>
    <row r="192" spans="1:14" x14ac:dyDescent="0.3">
      <c r="A192" s="259"/>
    </row>
    <row r="193" spans="1:14" x14ac:dyDescent="0.3">
      <c r="A193" s="259"/>
    </row>
    <row r="194" spans="1:14" x14ac:dyDescent="0.3">
      <c r="A194" s="259"/>
    </row>
    <row r="195" spans="1:14" x14ac:dyDescent="0.3">
      <c r="A195" s="259"/>
    </row>
    <row r="196" spans="1:14" x14ac:dyDescent="0.3">
      <c r="A196" s="259"/>
    </row>
    <row r="197" spans="1:14" x14ac:dyDescent="0.3">
      <c r="A197" s="259"/>
    </row>
    <row r="204" spans="1:14" x14ac:dyDescent="0.3">
      <c r="K204" s="183" t="s">
        <v>703</v>
      </c>
      <c r="L204" s="183" t="s">
        <v>702</v>
      </c>
    </row>
    <row r="205" spans="1:14" x14ac:dyDescent="0.3">
      <c r="G205" s="1">
        <v>1</v>
      </c>
      <c r="H205" s="1">
        <v>1</v>
      </c>
      <c r="I205" s="1">
        <v>7.2</v>
      </c>
      <c r="J205" s="1">
        <v>790</v>
      </c>
      <c r="K205" s="183">
        <v>4</v>
      </c>
      <c r="L205" s="183">
        <v>5</v>
      </c>
      <c r="M205" s="1">
        <v>18</v>
      </c>
      <c r="N205" s="262">
        <f>G205*H205*(I205+(J205*K205)/(L205+M205))/100</f>
        <v>1.4459130434782608</v>
      </c>
    </row>
  </sheetData>
  <autoFilter ref="O12:P173" xr:uid="{00000000-0009-0000-0000-00000D000000}"/>
  <mergeCells count="168">
    <mergeCell ref="E3:G3"/>
    <mergeCell ref="H5:K5"/>
    <mergeCell ref="C12:K12"/>
    <mergeCell ref="C13:K13"/>
    <mergeCell ref="C14:K14"/>
    <mergeCell ref="C15:K15"/>
    <mergeCell ref="C70:K70"/>
    <mergeCell ref="C23:K23"/>
    <mergeCell ref="C24:K24"/>
    <mergeCell ref="C25:K25"/>
    <mergeCell ref="C26:K26"/>
    <mergeCell ref="C27:K27"/>
    <mergeCell ref="C28:K28"/>
    <mergeCell ref="C16:K16"/>
    <mergeCell ref="C17:K17"/>
    <mergeCell ref="C18:K18"/>
    <mergeCell ref="C19:K19"/>
    <mergeCell ref="C20:K20"/>
    <mergeCell ref="C21:K21"/>
    <mergeCell ref="C35:K35"/>
    <mergeCell ref="C36:K36"/>
    <mergeCell ref="C37:K37"/>
    <mergeCell ref="C38:K38"/>
    <mergeCell ref="C39:K39"/>
    <mergeCell ref="C40:K40"/>
    <mergeCell ref="C29:K29"/>
    <mergeCell ref="C30:K30"/>
    <mergeCell ref="C31:K31"/>
    <mergeCell ref="C32:K32"/>
    <mergeCell ref="C33:K33"/>
    <mergeCell ref="C34:K34"/>
    <mergeCell ref="C47:K47"/>
    <mergeCell ref="C48:K48"/>
    <mergeCell ref="C49:K49"/>
    <mergeCell ref="C50:K50"/>
    <mergeCell ref="C51:K51"/>
    <mergeCell ref="C52:K52"/>
    <mergeCell ref="C41:K41"/>
    <mergeCell ref="C42:K42"/>
    <mergeCell ref="C43:K43"/>
    <mergeCell ref="C44:K44"/>
    <mergeCell ref="C45:K45"/>
    <mergeCell ref="C46:K46"/>
    <mergeCell ref="C59:K59"/>
    <mergeCell ref="C60:K60"/>
    <mergeCell ref="C61:K61"/>
    <mergeCell ref="C62:K62"/>
    <mergeCell ref="C63:K63"/>
    <mergeCell ref="C64:K64"/>
    <mergeCell ref="C53:K53"/>
    <mergeCell ref="C54:K54"/>
    <mergeCell ref="C55:K55"/>
    <mergeCell ref="C56:K56"/>
    <mergeCell ref="C57:K57"/>
    <mergeCell ref="C58:K58"/>
    <mergeCell ref="C72:K72"/>
    <mergeCell ref="C73:K73"/>
    <mergeCell ref="C74:K74"/>
    <mergeCell ref="C75:K75"/>
    <mergeCell ref="C76:K76"/>
    <mergeCell ref="C77:K77"/>
    <mergeCell ref="C65:K65"/>
    <mergeCell ref="C66:K66"/>
    <mergeCell ref="C67:K67"/>
    <mergeCell ref="C68:K68"/>
    <mergeCell ref="C69:K69"/>
    <mergeCell ref="C71:K71"/>
    <mergeCell ref="C84:K84"/>
    <mergeCell ref="C85:K85"/>
    <mergeCell ref="C86:K86"/>
    <mergeCell ref="C87:K87"/>
    <mergeCell ref="C88:K88"/>
    <mergeCell ref="C89:K89"/>
    <mergeCell ref="C78:K78"/>
    <mergeCell ref="C79:K79"/>
    <mergeCell ref="C80:K80"/>
    <mergeCell ref="C81:K81"/>
    <mergeCell ref="C82:K82"/>
    <mergeCell ref="C83:K83"/>
    <mergeCell ref="C97:K97"/>
    <mergeCell ref="C98:K98"/>
    <mergeCell ref="C99:K99"/>
    <mergeCell ref="C100:K100"/>
    <mergeCell ref="C102:K102"/>
    <mergeCell ref="C103:K103"/>
    <mergeCell ref="C90:K90"/>
    <mergeCell ref="C91:K91"/>
    <mergeCell ref="C92:K92"/>
    <mergeCell ref="C94:K94"/>
    <mergeCell ref="C95:K95"/>
    <mergeCell ref="C96:K96"/>
    <mergeCell ref="C93:K93"/>
    <mergeCell ref="U108:U112"/>
    <mergeCell ref="C109:K109"/>
    <mergeCell ref="C110:K110"/>
    <mergeCell ref="C112:K112"/>
    <mergeCell ref="C113:K113"/>
    <mergeCell ref="C114:K114"/>
    <mergeCell ref="C104:K104"/>
    <mergeCell ref="C105:K105"/>
    <mergeCell ref="C106:K106"/>
    <mergeCell ref="C107:K107"/>
    <mergeCell ref="C108:K108"/>
    <mergeCell ref="T108:T112"/>
    <mergeCell ref="C111:K111"/>
    <mergeCell ref="U120:U122"/>
    <mergeCell ref="C121:K121"/>
    <mergeCell ref="C122:K122"/>
    <mergeCell ref="C123:K123"/>
    <mergeCell ref="C124:K124"/>
    <mergeCell ref="C126:K126"/>
    <mergeCell ref="C115:K115"/>
    <mergeCell ref="C116:K116"/>
    <mergeCell ref="C117:K117"/>
    <mergeCell ref="C119:K119"/>
    <mergeCell ref="C120:K120"/>
    <mergeCell ref="T120:T122"/>
    <mergeCell ref="C125:K125"/>
    <mergeCell ref="C141:K141"/>
    <mergeCell ref="C127:K127"/>
    <mergeCell ref="C128:K128"/>
    <mergeCell ref="C129:K129"/>
    <mergeCell ref="C133:K133"/>
    <mergeCell ref="C134:K134"/>
    <mergeCell ref="C135:K135"/>
    <mergeCell ref="C130:K130"/>
    <mergeCell ref="C131:K131"/>
    <mergeCell ref="C132:K132"/>
    <mergeCell ref="C172:K172"/>
    <mergeCell ref="C173:K173"/>
    <mergeCell ref="C155:K155"/>
    <mergeCell ref="C156:K156"/>
    <mergeCell ref="C157:K157"/>
    <mergeCell ref="C158:K158"/>
    <mergeCell ref="C159:K159"/>
    <mergeCell ref="C160:K160"/>
    <mergeCell ref="C161:K161"/>
    <mergeCell ref="C168:K168"/>
    <mergeCell ref="C167:K167"/>
    <mergeCell ref="C166:K166"/>
    <mergeCell ref="C165:K165"/>
    <mergeCell ref="C164:K164"/>
    <mergeCell ref="C163:K163"/>
    <mergeCell ref="C162:K162"/>
    <mergeCell ref="C22:K22"/>
    <mergeCell ref="C118:K118"/>
    <mergeCell ref="C152:K152"/>
    <mergeCell ref="C101:K101"/>
    <mergeCell ref="C169:K169"/>
    <mergeCell ref="C170:K170"/>
    <mergeCell ref="C171:K171"/>
    <mergeCell ref="C148:K148"/>
    <mergeCell ref="C149:K149"/>
    <mergeCell ref="C150:K150"/>
    <mergeCell ref="C151:K151"/>
    <mergeCell ref="C153:K153"/>
    <mergeCell ref="C154:K154"/>
    <mergeCell ref="C142:K142"/>
    <mergeCell ref="C143:K143"/>
    <mergeCell ref="C144:K144"/>
    <mergeCell ref="C145:K145"/>
    <mergeCell ref="C146:K146"/>
    <mergeCell ref="C147:K147"/>
    <mergeCell ref="C136:K136"/>
    <mergeCell ref="C137:K137"/>
    <mergeCell ref="C138:K138"/>
    <mergeCell ref="C139:K139"/>
    <mergeCell ref="C140:K140"/>
  </mergeCells>
  <phoneticPr fontId="4" type="noConversion"/>
  <conditionalFormatting sqref="T38 T155:U155">
    <cfRule type="expression" dxfId="86" priority="49">
      <formula>ISNUMBER(SEARCH("Closed",$J38))</formula>
    </cfRule>
  </conditionalFormatting>
  <conditionalFormatting sqref="U38">
    <cfRule type="expression" dxfId="85" priority="48">
      <formula>ISNUMBER(SEARCH("Closed",$J38))</formula>
    </cfRule>
  </conditionalFormatting>
  <conditionalFormatting sqref="T108:U111">
    <cfRule type="expression" dxfId="84" priority="47">
      <formula>ISNUMBER(SEARCH("Closed",$J108))</formula>
    </cfRule>
  </conditionalFormatting>
  <conditionalFormatting sqref="U143">
    <cfRule type="expression" dxfId="83" priority="42">
      <formula>ISNUMBER(SEARCH("Closed",$J143))</formula>
    </cfRule>
  </conditionalFormatting>
  <conditionalFormatting sqref="T120:U121">
    <cfRule type="expression" dxfId="82" priority="46">
      <formula>ISNUMBER(SEARCH("Closed",$J120))</formula>
    </cfRule>
  </conditionalFormatting>
  <conditionalFormatting sqref="T126:T127">
    <cfRule type="expression" dxfId="81" priority="45">
      <formula>ISNUMBER(SEARCH("Closed",$J126))</formula>
    </cfRule>
  </conditionalFormatting>
  <conditionalFormatting sqref="U126:U127">
    <cfRule type="expression" dxfId="80" priority="44">
      <formula>ISNUMBER(SEARCH("Closed",$J126))</formula>
    </cfRule>
  </conditionalFormatting>
  <conditionalFormatting sqref="T143">
    <cfRule type="expression" dxfId="79" priority="43">
      <formula>ISNUMBER(SEARCH("Closed",$J143))</formula>
    </cfRule>
  </conditionalFormatting>
  <conditionalFormatting sqref="T31:U31">
    <cfRule type="expression" dxfId="78" priority="41">
      <formula>ISNUMBER(SEARCH("Closed",$J31))</formula>
    </cfRule>
  </conditionalFormatting>
  <conditionalFormatting sqref="U148:U149">
    <cfRule type="expression" dxfId="77" priority="39">
      <formula>ISNUMBER(SEARCH("Closed",$J148))</formula>
    </cfRule>
  </conditionalFormatting>
  <conditionalFormatting sqref="T148:T149">
    <cfRule type="expression" dxfId="76" priority="40">
      <formula>ISNUMBER(SEARCH("Closed",$J148))</formula>
    </cfRule>
  </conditionalFormatting>
  <conditionalFormatting sqref="U173">
    <cfRule type="expression" dxfId="75" priority="37">
      <formula>ISNUMBER(SEARCH("Closed",$J173))</formula>
    </cfRule>
  </conditionalFormatting>
  <conditionalFormatting sqref="T173">
    <cfRule type="expression" dxfId="74" priority="38">
      <formula>ISNUMBER(SEARCH("Closed",$J173))</formula>
    </cfRule>
  </conditionalFormatting>
  <conditionalFormatting sqref="U157">
    <cfRule type="expression" dxfId="73" priority="35">
      <formula>ISNUMBER(SEARCH("Closed",$J157))</formula>
    </cfRule>
  </conditionalFormatting>
  <conditionalFormatting sqref="T157">
    <cfRule type="expression" dxfId="72" priority="36">
      <formula>ISNUMBER(SEARCH("Closed",$J157))</formula>
    </cfRule>
  </conditionalFormatting>
  <conditionalFormatting sqref="U156">
    <cfRule type="expression" dxfId="71" priority="33">
      <formula>ISNUMBER(SEARCH("Closed",$J156))</formula>
    </cfRule>
  </conditionalFormatting>
  <conditionalFormatting sqref="T156">
    <cfRule type="expression" dxfId="70" priority="34">
      <formula>ISNUMBER(SEARCH("Closed",$J156))</formula>
    </cfRule>
  </conditionalFormatting>
  <conditionalFormatting sqref="U153:U154">
    <cfRule type="expression" dxfId="69" priority="31">
      <formula>ISNUMBER(SEARCH("Closed",$J153))</formula>
    </cfRule>
  </conditionalFormatting>
  <conditionalFormatting sqref="T153:T154">
    <cfRule type="expression" dxfId="68" priority="32">
      <formula>ISNUMBER(SEARCH("Closed",$J153))</formula>
    </cfRule>
  </conditionalFormatting>
  <conditionalFormatting sqref="U150:U152">
    <cfRule type="expression" dxfId="67" priority="29">
      <formula>ISNUMBER(SEARCH("Closed",$J150))</formula>
    </cfRule>
  </conditionalFormatting>
  <conditionalFormatting sqref="T150:T152">
    <cfRule type="expression" dxfId="66" priority="30">
      <formula>ISNUMBER(SEARCH("Closed",$J150))</formula>
    </cfRule>
  </conditionalFormatting>
  <conditionalFormatting sqref="U160:U161">
    <cfRule type="expression" dxfId="65" priority="27">
      <formula>ISNUMBER(SEARCH("Closed",$J160))</formula>
    </cfRule>
  </conditionalFormatting>
  <conditionalFormatting sqref="T160:T161">
    <cfRule type="expression" dxfId="64" priority="28">
      <formula>ISNUMBER(SEARCH("Closed",$J160))</formula>
    </cfRule>
  </conditionalFormatting>
  <conditionalFormatting sqref="U159">
    <cfRule type="expression" dxfId="63" priority="25">
      <formula>ISNUMBER(SEARCH("Closed",$J159))</formula>
    </cfRule>
  </conditionalFormatting>
  <conditionalFormatting sqref="T159">
    <cfRule type="expression" dxfId="62" priority="26">
      <formula>ISNUMBER(SEARCH("Closed",$J159))</formula>
    </cfRule>
  </conditionalFormatting>
  <conditionalFormatting sqref="U158">
    <cfRule type="expression" dxfId="61" priority="23">
      <formula>ISNUMBER(SEARCH("Closed",$J158))</formula>
    </cfRule>
  </conditionalFormatting>
  <conditionalFormatting sqref="T158">
    <cfRule type="expression" dxfId="60" priority="24">
      <formula>ISNUMBER(SEARCH("Closed",$J158))</formula>
    </cfRule>
  </conditionalFormatting>
  <conditionalFormatting sqref="U172">
    <cfRule type="expression" dxfId="59" priority="21">
      <formula>ISNUMBER(SEARCH("Closed",$J172))</formula>
    </cfRule>
  </conditionalFormatting>
  <conditionalFormatting sqref="T172">
    <cfRule type="expression" dxfId="58" priority="22">
      <formula>ISNUMBER(SEARCH("Closed",$J172))</formula>
    </cfRule>
  </conditionalFormatting>
  <conditionalFormatting sqref="U171">
    <cfRule type="expression" dxfId="57" priority="19">
      <formula>ISNUMBER(SEARCH("Closed",$J171))</formula>
    </cfRule>
  </conditionalFormatting>
  <conditionalFormatting sqref="T171">
    <cfRule type="expression" dxfId="56" priority="20">
      <formula>ISNUMBER(SEARCH("Closed",$J171))</formula>
    </cfRule>
  </conditionalFormatting>
  <conditionalFormatting sqref="U170">
    <cfRule type="expression" dxfId="55" priority="17">
      <formula>ISNUMBER(SEARCH("Closed",$J170))</formula>
    </cfRule>
  </conditionalFormatting>
  <conditionalFormatting sqref="T170">
    <cfRule type="expression" dxfId="54" priority="18">
      <formula>ISNUMBER(SEARCH("Closed",$J170))</formula>
    </cfRule>
  </conditionalFormatting>
  <conditionalFormatting sqref="U169">
    <cfRule type="expression" dxfId="53" priority="15">
      <formula>ISNUMBER(SEARCH("Closed",$J169))</formula>
    </cfRule>
  </conditionalFormatting>
  <conditionalFormatting sqref="T169">
    <cfRule type="expression" dxfId="52" priority="16">
      <formula>ISNUMBER(SEARCH("Closed",$J169))</formula>
    </cfRule>
  </conditionalFormatting>
  <conditionalFormatting sqref="U168">
    <cfRule type="expression" dxfId="51" priority="13">
      <formula>ISNUMBER(SEARCH("Closed",$J168))</formula>
    </cfRule>
  </conditionalFormatting>
  <conditionalFormatting sqref="T168">
    <cfRule type="expression" dxfId="50" priority="14">
      <formula>ISNUMBER(SEARCH("Closed",$J168))</formula>
    </cfRule>
  </conditionalFormatting>
  <conditionalFormatting sqref="U167">
    <cfRule type="expression" dxfId="49" priority="11">
      <formula>ISNUMBER(SEARCH("Closed",$J167))</formula>
    </cfRule>
  </conditionalFormatting>
  <conditionalFormatting sqref="T167">
    <cfRule type="expression" dxfId="48" priority="12">
      <formula>ISNUMBER(SEARCH("Closed",$J167))</formula>
    </cfRule>
  </conditionalFormatting>
  <conditionalFormatting sqref="U166">
    <cfRule type="expression" dxfId="47" priority="9">
      <formula>ISNUMBER(SEARCH("Closed",$J166))</formula>
    </cfRule>
  </conditionalFormatting>
  <conditionalFormatting sqref="T166">
    <cfRule type="expression" dxfId="46" priority="10">
      <formula>ISNUMBER(SEARCH("Closed",$J166))</formula>
    </cfRule>
  </conditionalFormatting>
  <conditionalFormatting sqref="U165">
    <cfRule type="expression" dxfId="45" priority="7">
      <formula>ISNUMBER(SEARCH("Closed",$J165))</formula>
    </cfRule>
  </conditionalFormatting>
  <conditionalFormatting sqref="T165">
    <cfRule type="expression" dxfId="44" priority="8">
      <formula>ISNUMBER(SEARCH("Closed",$J165))</formula>
    </cfRule>
  </conditionalFormatting>
  <conditionalFormatting sqref="U164">
    <cfRule type="expression" dxfId="43" priority="5">
      <formula>ISNUMBER(SEARCH("Closed",$J164))</formula>
    </cfRule>
  </conditionalFormatting>
  <conditionalFormatting sqref="T164">
    <cfRule type="expression" dxfId="42" priority="6">
      <formula>ISNUMBER(SEARCH("Closed",$J164))</formula>
    </cfRule>
  </conditionalFormatting>
  <conditionalFormatting sqref="U163">
    <cfRule type="expression" dxfId="41" priority="3">
      <formula>ISNUMBER(SEARCH("Closed",$J163))</formula>
    </cfRule>
  </conditionalFormatting>
  <conditionalFormatting sqref="T163">
    <cfRule type="expression" dxfId="40" priority="4">
      <formula>ISNUMBER(SEARCH("Closed",$J163))</formula>
    </cfRule>
  </conditionalFormatting>
  <conditionalFormatting sqref="U162">
    <cfRule type="expression" dxfId="39" priority="1">
      <formula>ISNUMBER(SEARCH("Closed",$J162))</formula>
    </cfRule>
  </conditionalFormatting>
  <conditionalFormatting sqref="T162">
    <cfRule type="expression" dxfId="38" priority="2">
      <formula>ISNUMBER(SEARCH("Closed",$J162))</formula>
    </cfRule>
  </conditionalFormatting>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244"/>
  <sheetViews>
    <sheetView showGridLines="0" view="pageBreakPreview" zoomScale="85" zoomScaleNormal="100" zoomScaleSheetLayoutView="85" workbookViewId="0">
      <selection activeCell="B29" sqref="B29"/>
    </sheetView>
  </sheetViews>
  <sheetFormatPr defaultColWidth="8.25" defaultRowHeight="13.5" outlineLevelRow="1" outlineLevelCol="1" x14ac:dyDescent="0.3"/>
  <cols>
    <col min="1" max="1" width="1.75" style="1" customWidth="1"/>
    <col min="2" max="2" width="8.7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4.75" style="183" customWidth="1"/>
    <col min="16" max="16" width="76.125" style="1" customWidth="1"/>
    <col min="17" max="17" width="44.625" style="1" customWidth="1"/>
    <col min="18" max="18" width="13.25" style="183" hidden="1" customWidth="1" outlineLevel="1"/>
    <col min="19" max="19" width="14.5" style="183" hidden="1" customWidth="1" outlineLevel="1"/>
    <col min="20" max="20" width="67.875" style="1" hidden="1" customWidth="1" outlineLevel="1"/>
    <col min="21" max="21" width="13.625" style="1" hidden="1" customWidth="1" outlineLevel="1"/>
    <col min="22" max="22" width="8.25" style="1" collapsed="1"/>
    <col min="23" max="16384" width="8.25" style="1"/>
  </cols>
  <sheetData>
    <row r="1" spans="1:21" ht="50.1" customHeight="1" x14ac:dyDescent="0.3">
      <c r="B1" s="22" t="s">
        <v>10</v>
      </c>
      <c r="C1" s="22"/>
      <c r="D1" s="22"/>
      <c r="E1" s="22"/>
      <c r="F1" s="22"/>
      <c r="G1" s="22"/>
      <c r="H1" s="22"/>
      <c r="I1" s="22"/>
      <c r="J1" s="22"/>
      <c r="K1" s="22"/>
      <c r="L1" s="22"/>
      <c r="M1" s="22"/>
      <c r="N1" s="69"/>
    </row>
    <row r="2" spans="1:21" ht="30" customHeight="1" x14ac:dyDescent="0.3">
      <c r="B2" s="39" t="s">
        <v>11</v>
      </c>
      <c r="C2" s="273"/>
      <c r="D2" s="42"/>
      <c r="E2" s="43"/>
      <c r="F2" s="43"/>
      <c r="G2" s="43"/>
      <c r="H2" s="43"/>
      <c r="I2" s="42"/>
      <c r="J2" s="42"/>
      <c r="K2" s="42"/>
      <c r="L2" s="41"/>
      <c r="M2" s="40"/>
      <c r="N2" s="70"/>
    </row>
    <row r="3" spans="1:21" ht="20.100000000000001" customHeight="1" x14ac:dyDescent="0.3">
      <c r="B3" s="283" t="s">
        <v>9</v>
      </c>
      <c r="C3" s="28"/>
      <c r="D3" s="28"/>
      <c r="E3" s="1050" t="s">
        <v>954</v>
      </c>
      <c r="F3" s="1050"/>
      <c r="G3" s="1051"/>
      <c r="H3" s="39" t="s">
        <v>499</v>
      </c>
      <c r="I3" s="37"/>
      <c r="J3" s="37"/>
      <c r="K3" s="37"/>
      <c r="L3" s="37"/>
      <c r="M3" s="36"/>
      <c r="N3" s="71"/>
    </row>
    <row r="4" spans="1:21" ht="20.100000000000001" customHeight="1" x14ac:dyDescent="0.3">
      <c r="B4" s="284" t="s">
        <v>15</v>
      </c>
      <c r="C4" s="34"/>
      <c r="D4" s="34"/>
      <c r="F4" s="3"/>
      <c r="G4" s="33"/>
      <c r="H4" s="35" t="s">
        <v>14</v>
      </c>
      <c r="I4" s="3"/>
      <c r="J4" s="3"/>
      <c r="K4" s="3"/>
      <c r="L4" s="3"/>
      <c r="M4" s="33"/>
      <c r="N4" s="72"/>
    </row>
    <row r="5" spans="1:21" ht="20.100000000000001" customHeight="1" x14ac:dyDescent="0.3">
      <c r="B5" s="285" t="s">
        <v>651</v>
      </c>
      <c r="C5" s="30"/>
      <c r="D5" s="30"/>
      <c r="E5" s="32"/>
      <c r="F5" s="30"/>
      <c r="G5" s="29"/>
      <c r="H5" s="1052" t="s">
        <v>8</v>
      </c>
      <c r="I5" s="1053"/>
      <c r="J5" s="1053"/>
      <c r="K5" s="1053"/>
      <c r="L5" s="37"/>
      <c r="M5" s="36"/>
      <c r="N5" s="71"/>
    </row>
    <row r="6" spans="1:21" ht="20.100000000000001" customHeight="1" x14ac:dyDescent="0.3">
      <c r="B6" s="285"/>
      <c r="C6" s="32"/>
      <c r="D6" s="32"/>
      <c r="E6" s="32"/>
      <c r="F6" s="30"/>
      <c r="G6" s="29"/>
      <c r="H6" s="272" t="s">
        <v>7</v>
      </c>
      <c r="I6" s="37"/>
      <c r="J6" s="37"/>
      <c r="K6" s="37"/>
      <c r="L6" s="37"/>
      <c r="M6" s="36"/>
      <c r="N6" s="71"/>
    </row>
    <row r="7" spans="1:21" ht="20.100000000000001" customHeight="1" x14ac:dyDescent="0.3">
      <c r="B7" s="285"/>
      <c r="C7" s="26"/>
      <c r="D7" s="26"/>
      <c r="E7" s="26"/>
      <c r="F7" s="26"/>
      <c r="G7" s="25"/>
      <c r="H7" s="35" t="s">
        <v>6</v>
      </c>
      <c r="I7" s="3"/>
      <c r="J7" s="2" t="s">
        <v>5</v>
      </c>
      <c r="K7" s="34"/>
      <c r="L7" s="3"/>
      <c r="M7" s="33"/>
      <c r="N7" s="72"/>
    </row>
    <row r="8" spans="1:21" ht="20.100000000000001" customHeight="1" x14ac:dyDescent="0.3">
      <c r="B8" s="284" t="s">
        <v>4</v>
      </c>
      <c r="C8" s="34"/>
      <c r="D8" s="34"/>
      <c r="E8" s="34"/>
      <c r="F8" s="3"/>
      <c r="G8" s="33"/>
      <c r="H8" s="35"/>
      <c r="I8" s="3"/>
      <c r="J8" s="34"/>
      <c r="K8" s="34"/>
      <c r="L8" s="3"/>
      <c r="M8" s="33"/>
      <c r="N8" s="72"/>
    </row>
    <row r="9" spans="1:21" ht="20.100000000000001" customHeight="1" x14ac:dyDescent="0.3">
      <c r="B9" s="285" t="s">
        <v>120</v>
      </c>
      <c r="C9" s="32"/>
      <c r="D9" s="32"/>
      <c r="E9" s="32"/>
      <c r="F9" s="32"/>
      <c r="G9" s="29"/>
      <c r="H9" s="31"/>
      <c r="I9" s="30"/>
      <c r="J9" s="32"/>
      <c r="K9" s="32"/>
      <c r="L9" s="30"/>
      <c r="M9" s="29"/>
      <c r="N9" s="73"/>
    </row>
    <row r="10" spans="1:21" ht="20.100000000000001" customHeight="1" x14ac:dyDescent="0.3">
      <c r="B10" s="285" t="s">
        <v>574</v>
      </c>
      <c r="C10" s="32"/>
      <c r="D10" s="32"/>
      <c r="E10" s="32"/>
      <c r="F10" s="32"/>
      <c r="G10" s="29"/>
      <c r="H10" s="31"/>
      <c r="I10" s="30"/>
      <c r="J10" s="32"/>
      <c r="K10" s="32"/>
      <c r="L10" s="30"/>
      <c r="M10" s="29"/>
      <c r="N10" s="73"/>
      <c r="Q10" s="198" t="s">
        <v>540</v>
      </c>
    </row>
    <row r="11" spans="1:21" ht="20.100000000000001" customHeight="1" x14ac:dyDescent="0.3">
      <c r="B11" s="283" t="s">
        <v>16</v>
      </c>
      <c r="C11" s="28"/>
      <c r="D11" s="28"/>
      <c r="E11" s="28"/>
      <c r="F11" s="26"/>
      <c r="G11" s="25"/>
      <c r="H11" s="27"/>
      <c r="I11" s="26"/>
      <c r="J11" s="26"/>
      <c r="K11" s="26"/>
      <c r="L11" s="26"/>
      <c r="M11" s="25"/>
      <c r="N11" s="74"/>
    </row>
    <row r="12" spans="1:21" ht="20.100000000000001" customHeight="1" x14ac:dyDescent="0.3">
      <c r="A12" s="258"/>
      <c r="B12" s="286" t="s">
        <v>2</v>
      </c>
      <c r="C12" s="1054" t="s">
        <v>3</v>
      </c>
      <c r="D12" s="1055"/>
      <c r="E12" s="1055"/>
      <c r="F12" s="1055"/>
      <c r="G12" s="1055"/>
      <c r="H12" s="1055"/>
      <c r="I12" s="1055"/>
      <c r="J12" s="1055"/>
      <c r="K12" s="1055"/>
      <c r="L12" s="274" t="s">
        <v>1</v>
      </c>
      <c r="M12" s="274" t="s">
        <v>0</v>
      </c>
      <c r="N12" s="75" t="s">
        <v>97</v>
      </c>
      <c r="O12" s="183" t="s">
        <v>695</v>
      </c>
      <c r="P12" s="1" t="s">
        <v>427</v>
      </c>
      <c r="R12" s="184" t="s">
        <v>523</v>
      </c>
      <c r="S12" s="184" t="s">
        <v>525</v>
      </c>
      <c r="T12" s="184" t="s">
        <v>534</v>
      </c>
      <c r="U12" s="184" t="s">
        <v>535</v>
      </c>
    </row>
    <row r="13" spans="1:21" s="24" customFormat="1" ht="20.100000000000001" customHeight="1" x14ac:dyDescent="0.3">
      <c r="A13" s="259"/>
      <c r="B13" s="58">
        <v>1</v>
      </c>
      <c r="C13" s="1056" t="s">
        <v>503</v>
      </c>
      <c r="D13" s="1056"/>
      <c r="E13" s="1056"/>
      <c r="F13" s="1056"/>
      <c r="G13" s="1056"/>
      <c r="H13" s="1056"/>
      <c r="I13" s="1056"/>
      <c r="J13" s="1056"/>
      <c r="K13" s="1056"/>
      <c r="L13" s="59"/>
      <c r="M13" s="59"/>
      <c r="N13" s="76"/>
      <c r="O13" s="183" t="s">
        <v>695</v>
      </c>
      <c r="R13" s="185"/>
      <c r="S13" s="185"/>
      <c r="T13" s="180"/>
      <c r="U13" s="180"/>
    </row>
    <row r="14" spans="1:21" s="12" customFormat="1" ht="20.100000000000001" customHeight="1" x14ac:dyDescent="0.3">
      <c r="A14" s="259"/>
      <c r="B14" s="279" t="s">
        <v>753</v>
      </c>
      <c r="C14" s="1075" t="s">
        <v>437</v>
      </c>
      <c r="D14" s="1076"/>
      <c r="E14" s="1076"/>
      <c r="F14" s="1076"/>
      <c r="G14" s="1076"/>
      <c r="H14" s="1076"/>
      <c r="I14" s="1076"/>
      <c r="J14" s="1076"/>
      <c r="K14" s="1076"/>
      <c r="L14" s="96"/>
      <c r="M14" s="96" t="s">
        <v>18</v>
      </c>
      <c r="N14" s="96" t="s">
        <v>98</v>
      </c>
      <c r="O14" s="183" t="s">
        <v>696</v>
      </c>
      <c r="R14" s="186"/>
      <c r="S14" s="186"/>
      <c r="T14" s="181"/>
      <c r="U14" s="181"/>
    </row>
    <row r="15" spans="1:21" s="12" customFormat="1" ht="20.100000000000001" customHeight="1" x14ac:dyDescent="0.3">
      <c r="A15" s="259"/>
      <c r="B15" s="279" t="s">
        <v>754</v>
      </c>
      <c r="C15" s="1075" t="s">
        <v>438</v>
      </c>
      <c r="D15" s="1076"/>
      <c r="E15" s="1076"/>
      <c r="F15" s="1076"/>
      <c r="G15" s="1076"/>
      <c r="H15" s="1076"/>
      <c r="I15" s="1076"/>
      <c r="J15" s="1076"/>
      <c r="K15" s="1076"/>
      <c r="L15" s="96">
        <v>44974</v>
      </c>
      <c r="M15" s="96" t="s">
        <v>18</v>
      </c>
      <c r="N15" s="96" t="s">
        <v>98</v>
      </c>
      <c r="O15" s="183" t="s">
        <v>696</v>
      </c>
      <c r="R15" s="186"/>
      <c r="S15" s="186"/>
      <c r="T15" s="181"/>
      <c r="U15" s="181"/>
    </row>
    <row r="16" spans="1:21" s="12" customFormat="1" ht="20.100000000000001" customHeight="1" x14ac:dyDescent="0.3">
      <c r="A16" s="259"/>
      <c r="B16" s="279" t="s">
        <v>755</v>
      </c>
      <c r="C16" s="1083" t="s">
        <v>439</v>
      </c>
      <c r="D16" s="1084"/>
      <c r="E16" s="1084"/>
      <c r="F16" s="1084"/>
      <c r="G16" s="1084"/>
      <c r="H16" s="1084"/>
      <c r="I16" s="1084"/>
      <c r="J16" s="1084"/>
      <c r="K16" s="1084"/>
      <c r="L16" s="127">
        <v>44999</v>
      </c>
      <c r="M16" s="127" t="s">
        <v>29</v>
      </c>
      <c r="N16" s="127" t="s">
        <v>98</v>
      </c>
      <c r="O16" s="183" t="s">
        <v>698</v>
      </c>
      <c r="R16" s="186"/>
      <c r="S16" s="186"/>
      <c r="T16" s="181"/>
      <c r="U16" s="181"/>
    </row>
    <row r="17" spans="1:24" s="12" customFormat="1" ht="20.100000000000001" customHeight="1" x14ac:dyDescent="0.3">
      <c r="A17" s="259"/>
      <c r="B17" s="178"/>
      <c r="C17" s="1083" t="s">
        <v>491</v>
      </c>
      <c r="D17" s="1084"/>
      <c r="E17" s="1084"/>
      <c r="F17" s="1084"/>
      <c r="G17" s="1084"/>
      <c r="H17" s="1084"/>
      <c r="I17" s="1084"/>
      <c r="J17" s="1084"/>
      <c r="K17" s="1084"/>
      <c r="L17" s="127">
        <v>45027</v>
      </c>
      <c r="M17" s="127" t="s">
        <v>29</v>
      </c>
      <c r="N17" s="127" t="s">
        <v>98</v>
      </c>
      <c r="O17" s="183" t="s">
        <v>698</v>
      </c>
      <c r="R17" s="186"/>
      <c r="S17" s="186"/>
      <c r="T17" s="181"/>
      <c r="U17" s="181"/>
    </row>
    <row r="18" spans="1:24" s="12" customFormat="1" ht="50.25" customHeight="1" x14ac:dyDescent="0.3">
      <c r="A18" s="259"/>
      <c r="B18" s="178"/>
      <c r="C18" s="1204" t="s">
        <v>501</v>
      </c>
      <c r="D18" s="1205"/>
      <c r="E18" s="1205"/>
      <c r="F18" s="1205"/>
      <c r="G18" s="1205"/>
      <c r="H18" s="1205"/>
      <c r="I18" s="1205"/>
      <c r="J18" s="1205"/>
      <c r="K18" s="1205"/>
      <c r="L18" s="303">
        <v>45034</v>
      </c>
      <c r="M18" s="303" t="s">
        <v>29</v>
      </c>
      <c r="N18" s="304" t="s">
        <v>598</v>
      </c>
      <c r="O18" s="183" t="s">
        <v>698</v>
      </c>
      <c r="P18" s="171"/>
      <c r="Q18" s="171"/>
      <c r="R18" s="186"/>
      <c r="S18" s="186"/>
      <c r="T18" s="181"/>
      <c r="U18" s="181"/>
      <c r="X18" s="50"/>
    </row>
    <row r="19" spans="1:24" s="12" customFormat="1" ht="65.25" customHeight="1" x14ac:dyDescent="0.3">
      <c r="A19" s="259"/>
      <c r="B19" s="178"/>
      <c r="C19" s="1152" t="s">
        <v>672</v>
      </c>
      <c r="D19" s="1084"/>
      <c r="E19" s="1084"/>
      <c r="F19" s="1084"/>
      <c r="G19" s="1084"/>
      <c r="H19" s="1084"/>
      <c r="I19" s="1084"/>
      <c r="J19" s="1084"/>
      <c r="K19" s="1084"/>
      <c r="L19" s="127">
        <v>45041</v>
      </c>
      <c r="M19" s="127" t="s">
        <v>29</v>
      </c>
      <c r="N19" s="246" t="s">
        <v>638</v>
      </c>
      <c r="O19" s="183" t="s">
        <v>695</v>
      </c>
      <c r="P19" s="174" t="s">
        <v>637</v>
      </c>
      <c r="Q19" s="171"/>
      <c r="R19" s="186"/>
      <c r="S19" s="186"/>
      <c r="T19" s="181"/>
      <c r="U19" s="181"/>
      <c r="X19" s="50"/>
    </row>
    <row r="20" spans="1:24" s="12" customFormat="1" ht="97.5" customHeight="1" x14ac:dyDescent="0.3">
      <c r="A20" s="259"/>
      <c r="B20" s="178"/>
      <c r="C20" s="1152" t="s">
        <v>633</v>
      </c>
      <c r="D20" s="1084"/>
      <c r="E20" s="1084"/>
      <c r="F20" s="1084"/>
      <c r="G20" s="1084"/>
      <c r="H20" s="1084"/>
      <c r="I20" s="1084"/>
      <c r="J20" s="1084"/>
      <c r="K20" s="1084"/>
      <c r="L20" s="127">
        <v>45041</v>
      </c>
      <c r="M20" s="127" t="s">
        <v>29</v>
      </c>
      <c r="N20" s="224" t="s">
        <v>634</v>
      </c>
      <c r="O20" s="183" t="s">
        <v>695</v>
      </c>
      <c r="P20" s="174" t="s">
        <v>636</v>
      </c>
      <c r="Q20" s="171"/>
      <c r="R20" s="186"/>
      <c r="S20" s="186"/>
      <c r="T20" s="181"/>
      <c r="U20" s="181"/>
      <c r="X20" s="50"/>
    </row>
    <row r="21" spans="1:24" s="12" customFormat="1" ht="99.75" customHeight="1" x14ac:dyDescent="0.3">
      <c r="A21" s="259"/>
      <c r="B21" s="178"/>
      <c r="C21" s="1156" t="s">
        <v>683</v>
      </c>
      <c r="D21" s="1157"/>
      <c r="E21" s="1157"/>
      <c r="F21" s="1157"/>
      <c r="G21" s="1157"/>
      <c r="H21" s="1157"/>
      <c r="I21" s="1157"/>
      <c r="J21" s="1157"/>
      <c r="K21" s="1158"/>
      <c r="L21" s="59" t="s">
        <v>664</v>
      </c>
      <c r="M21" s="59" t="s">
        <v>29</v>
      </c>
      <c r="N21" s="202"/>
      <c r="O21" s="183" t="s">
        <v>695</v>
      </c>
      <c r="P21" s="174"/>
      <c r="Q21" s="171"/>
      <c r="R21" s="186"/>
      <c r="S21" s="186"/>
      <c r="T21" s="181"/>
      <c r="U21" s="181"/>
      <c r="X21" s="50"/>
    </row>
    <row r="22" spans="1:24" s="12" customFormat="1" ht="29.25" customHeight="1" x14ac:dyDescent="0.3">
      <c r="A22" s="259"/>
      <c r="B22" s="178" t="s">
        <v>725</v>
      </c>
      <c r="C22" s="1156" t="s">
        <v>733</v>
      </c>
      <c r="D22" s="1157"/>
      <c r="E22" s="1157"/>
      <c r="F22" s="1157"/>
      <c r="G22" s="1157"/>
      <c r="H22" s="1157"/>
      <c r="I22" s="1157"/>
      <c r="J22" s="1157"/>
      <c r="K22" s="1158"/>
      <c r="L22" s="59" t="s">
        <v>721</v>
      </c>
      <c r="M22" s="59" t="s">
        <v>29</v>
      </c>
      <c r="N22" s="202"/>
      <c r="O22" s="183" t="s">
        <v>695</v>
      </c>
      <c r="P22" s="174"/>
      <c r="Q22" s="171"/>
      <c r="R22" s="186"/>
      <c r="S22" s="186"/>
      <c r="T22" s="181"/>
      <c r="U22" s="181"/>
      <c r="X22" s="50"/>
    </row>
    <row r="23" spans="1:24" s="12" customFormat="1" ht="37.5" customHeight="1" x14ac:dyDescent="0.3">
      <c r="A23" s="259"/>
      <c r="B23" s="300" t="s">
        <v>832</v>
      </c>
      <c r="C23" s="1126" t="s">
        <v>855</v>
      </c>
      <c r="D23" s="1127"/>
      <c r="E23" s="1127"/>
      <c r="F23" s="1127"/>
      <c r="G23" s="1127"/>
      <c r="H23" s="1127"/>
      <c r="I23" s="1127"/>
      <c r="J23" s="1127"/>
      <c r="K23" s="1128"/>
      <c r="L23" s="208" t="s">
        <v>721</v>
      </c>
      <c r="M23" s="208" t="s">
        <v>29</v>
      </c>
      <c r="N23" s="211"/>
      <c r="O23" s="183" t="s">
        <v>695</v>
      </c>
      <c r="P23" s="174"/>
      <c r="Q23" s="171"/>
      <c r="R23" s="186"/>
      <c r="S23" s="186"/>
      <c r="T23" s="181"/>
      <c r="U23" s="181"/>
      <c r="X23" s="50"/>
    </row>
    <row r="24" spans="1:24" s="12" customFormat="1" ht="20.100000000000001" customHeight="1" x14ac:dyDescent="0.3">
      <c r="A24" s="259"/>
      <c r="B24" s="178"/>
      <c r="C24" s="1075" t="s">
        <v>238</v>
      </c>
      <c r="D24" s="1076"/>
      <c r="E24" s="1076"/>
      <c r="F24" s="1076"/>
      <c r="G24" s="1076"/>
      <c r="H24" s="1076"/>
      <c r="I24" s="1076"/>
      <c r="J24" s="1076"/>
      <c r="K24" s="1076"/>
      <c r="L24" s="96">
        <v>45013</v>
      </c>
      <c r="M24" s="96" t="s">
        <v>29</v>
      </c>
      <c r="N24" s="96" t="s">
        <v>432</v>
      </c>
      <c r="O24" s="183" t="s">
        <v>696</v>
      </c>
      <c r="R24" s="186"/>
      <c r="S24" s="186"/>
      <c r="T24" s="181"/>
      <c r="U24" s="181"/>
    </row>
    <row r="25" spans="1:24" s="12" customFormat="1" ht="19.5" customHeight="1" x14ac:dyDescent="0.3">
      <c r="A25" s="259"/>
      <c r="B25" s="178"/>
      <c r="C25" s="1075" t="s">
        <v>426</v>
      </c>
      <c r="D25" s="1076"/>
      <c r="E25" s="1076"/>
      <c r="F25" s="1076"/>
      <c r="G25" s="1076"/>
      <c r="H25" s="1076"/>
      <c r="I25" s="1076"/>
      <c r="J25" s="1076"/>
      <c r="K25" s="1076"/>
      <c r="L25" s="96">
        <v>45020</v>
      </c>
      <c r="M25" s="96" t="s">
        <v>18</v>
      </c>
      <c r="N25" s="96" t="s">
        <v>433</v>
      </c>
      <c r="O25" s="183" t="s">
        <v>696</v>
      </c>
      <c r="R25" s="186"/>
      <c r="S25" s="186"/>
      <c r="T25" s="181"/>
      <c r="U25" s="181"/>
    </row>
    <row r="26" spans="1:24" s="12" customFormat="1" ht="20.100000000000001" customHeight="1" x14ac:dyDescent="0.3">
      <c r="A26" s="259"/>
      <c r="B26" s="178"/>
      <c r="C26" s="1116" t="s">
        <v>430</v>
      </c>
      <c r="D26" s="1109"/>
      <c r="E26" s="1109"/>
      <c r="F26" s="1109"/>
      <c r="G26" s="1109"/>
      <c r="H26" s="1109"/>
      <c r="I26" s="1109"/>
      <c r="J26" s="1109"/>
      <c r="K26" s="1110"/>
      <c r="L26" s="104" t="s">
        <v>431</v>
      </c>
      <c r="M26" s="104" t="s">
        <v>18</v>
      </c>
      <c r="N26" s="104"/>
      <c r="O26" s="183" t="s">
        <v>696</v>
      </c>
      <c r="P26" s="171"/>
      <c r="Q26" s="171"/>
      <c r="R26" s="186"/>
      <c r="S26" s="186"/>
      <c r="T26" s="181"/>
      <c r="U26" s="181"/>
    </row>
    <row r="27" spans="1:24" s="12" customFormat="1" ht="20.100000000000001" customHeight="1" x14ac:dyDescent="0.3">
      <c r="A27" s="259"/>
      <c r="B27" s="279" t="s">
        <v>756</v>
      </c>
      <c r="C27" s="1073" t="s">
        <v>440</v>
      </c>
      <c r="D27" s="1074"/>
      <c r="E27" s="1074"/>
      <c r="F27" s="1074"/>
      <c r="G27" s="1074"/>
      <c r="H27" s="1074"/>
      <c r="I27" s="1074"/>
      <c r="J27" s="1074"/>
      <c r="K27" s="1074"/>
      <c r="L27" s="104">
        <v>44999</v>
      </c>
      <c r="M27" s="104" t="s">
        <v>29</v>
      </c>
      <c r="N27" s="163"/>
      <c r="O27" s="183" t="s">
        <v>698</v>
      </c>
      <c r="R27" s="186"/>
      <c r="S27" s="186"/>
      <c r="T27" s="181"/>
      <c r="U27" s="181"/>
    </row>
    <row r="28" spans="1:24" s="12" customFormat="1" ht="20.100000000000001" customHeight="1" x14ac:dyDescent="0.3">
      <c r="A28" s="259"/>
      <c r="B28" s="179"/>
      <c r="C28" s="1087" t="s">
        <v>226</v>
      </c>
      <c r="D28" s="1088"/>
      <c r="E28" s="1088"/>
      <c r="F28" s="1088"/>
      <c r="G28" s="1088"/>
      <c r="H28" s="1088"/>
      <c r="I28" s="1088"/>
      <c r="J28" s="1088"/>
      <c r="K28" s="1088"/>
      <c r="L28" s="96">
        <v>45006</v>
      </c>
      <c r="M28" s="124" t="s">
        <v>29</v>
      </c>
      <c r="N28" s="124" t="s">
        <v>98</v>
      </c>
      <c r="O28" s="183" t="s">
        <v>697</v>
      </c>
      <c r="R28" s="186"/>
      <c r="S28" s="186"/>
      <c r="T28" s="181"/>
      <c r="U28" s="181"/>
    </row>
    <row r="29" spans="1:24" s="12" customFormat="1" ht="19.5" customHeight="1" x14ac:dyDescent="0.3">
      <c r="A29" s="259"/>
      <c r="B29" s="178"/>
      <c r="C29" s="1116" t="s">
        <v>434</v>
      </c>
      <c r="D29" s="1109"/>
      <c r="E29" s="1109"/>
      <c r="F29" s="1109"/>
      <c r="G29" s="1109"/>
      <c r="H29" s="1109"/>
      <c r="I29" s="1109"/>
      <c r="J29" s="1109"/>
      <c r="K29" s="1110"/>
      <c r="L29" s="104" t="s">
        <v>431</v>
      </c>
      <c r="M29" s="104" t="s">
        <v>29</v>
      </c>
      <c r="N29" s="104"/>
      <c r="O29" s="183" t="s">
        <v>697</v>
      </c>
      <c r="R29" s="186"/>
      <c r="S29" s="186"/>
      <c r="T29" s="181"/>
      <c r="U29" s="181"/>
    </row>
    <row r="30" spans="1:24" s="12" customFormat="1" ht="20.100000000000001" customHeight="1" x14ac:dyDescent="0.3">
      <c r="A30" s="259"/>
      <c r="B30" s="178"/>
      <c r="C30" s="1116" t="s">
        <v>429</v>
      </c>
      <c r="D30" s="1109"/>
      <c r="E30" s="1109"/>
      <c r="F30" s="1109"/>
      <c r="G30" s="1109"/>
      <c r="H30" s="1109"/>
      <c r="I30" s="1109"/>
      <c r="J30" s="1109"/>
      <c r="K30" s="1110"/>
      <c r="L30" s="104" t="s">
        <v>431</v>
      </c>
      <c r="M30" s="104" t="s">
        <v>29</v>
      </c>
      <c r="N30" s="104"/>
      <c r="O30" s="183" t="s">
        <v>697</v>
      </c>
      <c r="R30" s="186"/>
      <c r="S30" s="186"/>
      <c r="T30" s="181"/>
      <c r="U30" s="181"/>
    </row>
    <row r="31" spans="1:24" s="12" customFormat="1" ht="45" customHeight="1" x14ac:dyDescent="0.3">
      <c r="A31" s="259"/>
      <c r="B31" s="178"/>
      <c r="C31" s="1178" t="s">
        <v>675</v>
      </c>
      <c r="D31" s="1143"/>
      <c r="E31" s="1143"/>
      <c r="F31" s="1143"/>
      <c r="G31" s="1143"/>
      <c r="H31" s="1143"/>
      <c r="I31" s="1143"/>
      <c r="J31" s="1143"/>
      <c r="K31" s="1143"/>
      <c r="L31" s="210">
        <v>45044</v>
      </c>
      <c r="M31" s="210" t="s">
        <v>18</v>
      </c>
      <c r="N31" s="223"/>
      <c r="O31" s="183" t="s">
        <v>695</v>
      </c>
      <c r="R31" s="186"/>
      <c r="S31" s="186"/>
      <c r="T31" s="181"/>
      <c r="U31" s="181"/>
    </row>
    <row r="32" spans="1:24" s="119" customFormat="1" ht="57.75" customHeight="1" x14ac:dyDescent="0.3">
      <c r="A32" s="259"/>
      <c r="B32" s="279" t="s">
        <v>757</v>
      </c>
      <c r="C32" s="1104" t="s">
        <v>514</v>
      </c>
      <c r="D32" s="1088"/>
      <c r="E32" s="1088"/>
      <c r="F32" s="1088"/>
      <c r="G32" s="1088"/>
      <c r="H32" s="1088"/>
      <c r="I32" s="1088"/>
      <c r="J32" s="1088"/>
      <c r="K32" s="1088"/>
      <c r="L32" s="96" t="s">
        <v>504</v>
      </c>
      <c r="M32" s="124" t="s">
        <v>18</v>
      </c>
      <c r="N32" s="207" t="s">
        <v>568</v>
      </c>
      <c r="O32" s="183" t="s">
        <v>696</v>
      </c>
      <c r="P32" s="172"/>
      <c r="Q32" s="172"/>
      <c r="R32" s="187" t="s">
        <v>528</v>
      </c>
      <c r="S32" s="187" t="s">
        <v>526</v>
      </c>
      <c r="T32" s="191" t="s">
        <v>538</v>
      </c>
      <c r="U32" s="276">
        <v>45006</v>
      </c>
      <c r="X32" s="6"/>
    </row>
    <row r="33" spans="1:24" s="119" customFormat="1" ht="66" customHeight="1" x14ac:dyDescent="0.3">
      <c r="A33" s="259"/>
      <c r="B33" s="280" t="s">
        <v>848</v>
      </c>
      <c r="C33" s="1104" t="s">
        <v>576</v>
      </c>
      <c r="D33" s="1088"/>
      <c r="E33" s="1088"/>
      <c r="F33" s="1088"/>
      <c r="G33" s="1088"/>
      <c r="H33" s="1088"/>
      <c r="I33" s="1088"/>
      <c r="J33" s="1088"/>
      <c r="K33" s="1088"/>
      <c r="L33" s="124">
        <v>45034</v>
      </c>
      <c r="M33" s="124" t="s">
        <v>18</v>
      </c>
      <c r="N33" s="207" t="s">
        <v>598</v>
      </c>
      <c r="O33" s="183" t="s">
        <v>696</v>
      </c>
      <c r="P33" s="172"/>
      <c r="Q33" s="172"/>
      <c r="R33" s="187"/>
      <c r="S33" s="187"/>
      <c r="T33" s="193"/>
      <c r="U33" s="193"/>
    </row>
    <row r="34" spans="1:24" s="12" customFormat="1" ht="85.5" customHeight="1" x14ac:dyDescent="0.3">
      <c r="A34" s="259"/>
      <c r="B34" s="298" t="s">
        <v>758</v>
      </c>
      <c r="C34" s="1206" t="s">
        <v>834</v>
      </c>
      <c r="D34" s="1207"/>
      <c r="E34" s="1207"/>
      <c r="F34" s="1207"/>
      <c r="G34" s="1207"/>
      <c r="H34" s="1207"/>
      <c r="I34" s="1207"/>
      <c r="J34" s="1207"/>
      <c r="K34" s="1208"/>
      <c r="L34" s="305" t="s">
        <v>666</v>
      </c>
      <c r="M34" s="305" t="s">
        <v>29</v>
      </c>
      <c r="N34" s="306"/>
      <c r="O34" s="183" t="s">
        <v>695</v>
      </c>
      <c r="P34" s="174" t="s">
        <v>833</v>
      </c>
      <c r="Q34" s="171"/>
      <c r="R34" s="186"/>
      <c r="S34" s="186"/>
      <c r="T34" s="181"/>
      <c r="U34" s="181"/>
      <c r="X34" s="50"/>
    </row>
    <row r="35" spans="1:24" s="12" customFormat="1" ht="20.100000000000001" customHeight="1" x14ac:dyDescent="0.3">
      <c r="A35" s="259"/>
      <c r="B35" s="61"/>
      <c r="C35" s="1057"/>
      <c r="D35" s="1058"/>
      <c r="E35" s="1058"/>
      <c r="F35" s="1058"/>
      <c r="G35" s="1058"/>
      <c r="H35" s="1058"/>
      <c r="I35" s="1058"/>
      <c r="J35" s="1058"/>
      <c r="K35" s="1058"/>
      <c r="L35" s="59"/>
      <c r="M35" s="59"/>
      <c r="N35" s="59"/>
      <c r="O35" s="183" t="s">
        <v>695</v>
      </c>
      <c r="R35" s="186"/>
      <c r="S35" s="186"/>
      <c r="T35" s="181"/>
      <c r="U35" s="181"/>
    </row>
    <row r="36" spans="1:24" s="12" customFormat="1" ht="20.100000000000001" customHeight="1" x14ac:dyDescent="0.3">
      <c r="A36" s="259"/>
      <c r="B36" s="58">
        <v>2</v>
      </c>
      <c r="C36" s="1056" t="s">
        <v>21</v>
      </c>
      <c r="D36" s="1056"/>
      <c r="E36" s="1056"/>
      <c r="F36" s="1056"/>
      <c r="G36" s="1056"/>
      <c r="H36" s="1056"/>
      <c r="I36" s="1056"/>
      <c r="J36" s="1056"/>
      <c r="K36" s="1056"/>
      <c r="L36" s="62"/>
      <c r="M36" s="62"/>
      <c r="N36" s="62"/>
      <c r="O36" s="183" t="s">
        <v>695</v>
      </c>
      <c r="R36" s="186"/>
      <c r="S36" s="186"/>
      <c r="T36" s="181"/>
      <c r="U36" s="181"/>
    </row>
    <row r="37" spans="1:24" s="12" customFormat="1" ht="20.100000000000001" customHeight="1" x14ac:dyDescent="0.3">
      <c r="A37" s="259"/>
      <c r="B37" s="281" t="s">
        <v>759</v>
      </c>
      <c r="C37" s="1073" t="s">
        <v>441</v>
      </c>
      <c r="D37" s="1074"/>
      <c r="E37" s="1074"/>
      <c r="F37" s="1074"/>
      <c r="G37" s="1074"/>
      <c r="H37" s="1074"/>
      <c r="I37" s="1074"/>
      <c r="J37" s="1074"/>
      <c r="K37" s="1074"/>
      <c r="L37" s="161" t="s">
        <v>431</v>
      </c>
      <c r="M37" s="99" t="s">
        <v>18</v>
      </c>
      <c r="N37" s="99" t="s">
        <v>98</v>
      </c>
      <c r="O37" s="183" t="s">
        <v>696</v>
      </c>
      <c r="R37" s="186"/>
      <c r="S37" s="186"/>
      <c r="T37" s="181"/>
      <c r="U37" s="181"/>
    </row>
    <row r="38" spans="1:24" s="12" customFormat="1" ht="36" customHeight="1" x14ac:dyDescent="0.3">
      <c r="A38" s="259"/>
      <c r="B38" s="64"/>
      <c r="C38" s="1073" t="s">
        <v>23</v>
      </c>
      <c r="D38" s="1074"/>
      <c r="E38" s="1074"/>
      <c r="F38" s="1074"/>
      <c r="G38" s="1074"/>
      <c r="H38" s="1074"/>
      <c r="I38" s="1074"/>
      <c r="J38" s="1074"/>
      <c r="K38" s="1074"/>
      <c r="L38" s="161"/>
      <c r="M38" s="99" t="s">
        <v>24</v>
      </c>
      <c r="N38" s="156" t="s">
        <v>436</v>
      </c>
      <c r="O38" s="183" t="s">
        <v>696</v>
      </c>
      <c r="R38" s="186"/>
      <c r="S38" s="186"/>
      <c r="T38" s="181"/>
      <c r="U38" s="181"/>
    </row>
    <row r="39" spans="1:24" s="12" customFormat="1" ht="42" customHeight="1" x14ac:dyDescent="0.3">
      <c r="A39" s="259"/>
      <c r="B39" s="282" t="s">
        <v>760</v>
      </c>
      <c r="C39" s="1137" t="s">
        <v>463</v>
      </c>
      <c r="D39" s="1138"/>
      <c r="E39" s="1138"/>
      <c r="F39" s="1138"/>
      <c r="G39" s="1138"/>
      <c r="H39" s="1138"/>
      <c r="I39" s="1138"/>
      <c r="J39" s="1138"/>
      <c r="K39" s="1139"/>
      <c r="L39" s="210">
        <v>45048</v>
      </c>
      <c r="M39" s="216" t="s">
        <v>24</v>
      </c>
      <c r="N39" s="217"/>
      <c r="O39" s="183" t="s">
        <v>695</v>
      </c>
      <c r="R39" s="186" t="s">
        <v>529</v>
      </c>
      <c r="S39" s="186" t="s">
        <v>530</v>
      </c>
      <c r="T39" s="189" t="s">
        <v>531</v>
      </c>
      <c r="U39" s="190">
        <v>45006</v>
      </c>
    </row>
    <row r="40" spans="1:24" s="6" customFormat="1" ht="21.75" customHeight="1" x14ac:dyDescent="0.3">
      <c r="A40" s="259"/>
      <c r="B40" s="282" t="s">
        <v>761</v>
      </c>
      <c r="C40" s="1094" t="s">
        <v>505</v>
      </c>
      <c r="D40" s="1074"/>
      <c r="E40" s="1074"/>
      <c r="F40" s="1074"/>
      <c r="G40" s="1074"/>
      <c r="H40" s="1074"/>
      <c r="I40" s="1074"/>
      <c r="J40" s="1074"/>
      <c r="K40" s="1074"/>
      <c r="L40" s="164"/>
      <c r="M40" s="99" t="s">
        <v>31</v>
      </c>
      <c r="N40" s="99" t="s">
        <v>100</v>
      </c>
      <c r="O40" s="183" t="s">
        <v>696</v>
      </c>
      <c r="P40" s="173"/>
      <c r="Q40" s="173"/>
      <c r="R40" s="187"/>
      <c r="S40" s="187"/>
      <c r="T40" s="182"/>
      <c r="U40" s="182"/>
    </row>
    <row r="41" spans="1:24" s="6" customFormat="1" ht="20.100000000000001" customHeight="1" x14ac:dyDescent="0.3">
      <c r="A41" s="259"/>
      <c r="B41" s="281" t="s">
        <v>762</v>
      </c>
      <c r="C41" s="1073" t="s">
        <v>442</v>
      </c>
      <c r="D41" s="1074"/>
      <c r="E41" s="1074"/>
      <c r="F41" s="1074"/>
      <c r="G41" s="1074"/>
      <c r="H41" s="1074"/>
      <c r="I41" s="1074"/>
      <c r="J41" s="1074"/>
      <c r="K41" s="1074"/>
      <c r="L41" s="103"/>
      <c r="M41" s="99" t="s">
        <v>41</v>
      </c>
      <c r="N41" s="99" t="s">
        <v>101</v>
      </c>
      <c r="O41" s="183" t="s">
        <v>696</v>
      </c>
      <c r="R41" s="187"/>
      <c r="S41" s="187"/>
      <c r="T41" s="182"/>
      <c r="U41" s="182"/>
    </row>
    <row r="42" spans="1:24" s="6" customFormat="1" ht="39" customHeight="1" x14ac:dyDescent="0.3">
      <c r="A42" s="259"/>
      <c r="B42" s="281" t="s">
        <v>763</v>
      </c>
      <c r="C42" s="1108" t="s">
        <v>599</v>
      </c>
      <c r="D42" s="1147"/>
      <c r="E42" s="1147"/>
      <c r="F42" s="1147"/>
      <c r="G42" s="1147"/>
      <c r="H42" s="1147"/>
      <c r="I42" s="1147"/>
      <c r="J42" s="1147"/>
      <c r="K42" s="1148"/>
      <c r="L42" s="104">
        <v>45034</v>
      </c>
      <c r="M42" s="139" t="s">
        <v>590</v>
      </c>
      <c r="N42" s="164" t="s">
        <v>597</v>
      </c>
      <c r="O42" s="183" t="s">
        <v>696</v>
      </c>
      <c r="P42" s="6" t="s">
        <v>611</v>
      </c>
      <c r="R42" s="187"/>
      <c r="S42" s="187"/>
      <c r="T42" s="182"/>
      <c r="U42" s="182"/>
    </row>
    <row r="43" spans="1:24" s="6" customFormat="1" ht="33.75" customHeight="1" x14ac:dyDescent="0.3">
      <c r="A43" s="259"/>
      <c r="B43" s="287"/>
      <c r="C43" s="1108" t="s">
        <v>684</v>
      </c>
      <c r="D43" s="1147"/>
      <c r="E43" s="1147"/>
      <c r="F43" s="1147"/>
      <c r="G43" s="1147"/>
      <c r="H43" s="1147"/>
      <c r="I43" s="1147"/>
      <c r="J43" s="1147"/>
      <c r="K43" s="1148"/>
      <c r="L43" s="104" t="s">
        <v>667</v>
      </c>
      <c r="M43" s="139" t="s">
        <v>590</v>
      </c>
      <c r="N43" s="164" t="s">
        <v>98</v>
      </c>
      <c r="O43" s="183" t="s">
        <v>695</v>
      </c>
      <c r="R43" s="187"/>
      <c r="S43" s="187"/>
      <c r="T43" s="182"/>
      <c r="U43" s="182"/>
    </row>
    <row r="44" spans="1:24" s="6" customFormat="1" ht="77.25" customHeight="1" x14ac:dyDescent="0.3">
      <c r="A44" s="259"/>
      <c r="B44" s="281" t="s">
        <v>764</v>
      </c>
      <c r="C44" s="1186" t="s">
        <v>839</v>
      </c>
      <c r="D44" s="1187"/>
      <c r="E44" s="1187"/>
      <c r="F44" s="1187"/>
      <c r="G44" s="1187"/>
      <c r="H44" s="1187"/>
      <c r="I44" s="1187"/>
      <c r="J44" s="1187"/>
      <c r="K44" s="1188"/>
      <c r="L44" s="210" t="s">
        <v>666</v>
      </c>
      <c r="M44" s="210" t="s">
        <v>24</v>
      </c>
      <c r="N44" s="270" t="s">
        <v>849</v>
      </c>
      <c r="O44" s="269" t="s">
        <v>695</v>
      </c>
      <c r="P44" s="12" t="s">
        <v>632</v>
      </c>
      <c r="R44" s="187"/>
      <c r="S44" s="187"/>
      <c r="T44" s="182"/>
      <c r="U44" s="182"/>
    </row>
    <row r="45" spans="1:24" s="12" customFormat="1" ht="40.5" customHeight="1" x14ac:dyDescent="0.3">
      <c r="A45" s="259"/>
      <c r="B45" s="290" t="s">
        <v>837</v>
      </c>
      <c r="C45" s="1201" t="s">
        <v>747</v>
      </c>
      <c r="D45" s="1202"/>
      <c r="E45" s="1202"/>
      <c r="F45" s="1202"/>
      <c r="G45" s="1202"/>
      <c r="H45" s="1202"/>
      <c r="I45" s="1202"/>
      <c r="J45" s="1202"/>
      <c r="K45" s="1203"/>
      <c r="L45" s="277" t="s">
        <v>748</v>
      </c>
      <c r="M45" s="278" t="s">
        <v>590</v>
      </c>
      <c r="N45" s="163" t="s">
        <v>98</v>
      </c>
      <c r="O45" s="183" t="s">
        <v>697</v>
      </c>
      <c r="R45" s="186"/>
      <c r="S45" s="186"/>
      <c r="T45" s="181"/>
      <c r="U45" s="181"/>
    </row>
    <row r="46" spans="1:24" s="12" customFormat="1" ht="32.25" customHeight="1" x14ac:dyDescent="0.3">
      <c r="A46" s="259"/>
      <c r="B46" s="301" t="s">
        <v>838</v>
      </c>
      <c r="C46" s="1156" t="s">
        <v>749</v>
      </c>
      <c r="D46" s="1157"/>
      <c r="E46" s="1157"/>
      <c r="F46" s="1157"/>
      <c r="G46" s="1157"/>
      <c r="H46" s="1157"/>
      <c r="I46" s="1157"/>
      <c r="J46" s="1157"/>
      <c r="K46" s="1158"/>
      <c r="L46" s="59" t="s">
        <v>750</v>
      </c>
      <c r="M46" s="202" t="s">
        <v>590</v>
      </c>
      <c r="N46" s="201" t="s">
        <v>850</v>
      </c>
      <c r="O46" s="183" t="s">
        <v>695</v>
      </c>
      <c r="P46" s="12" t="s">
        <v>836</v>
      </c>
      <c r="R46" s="186"/>
      <c r="S46" s="186"/>
      <c r="T46" s="181"/>
      <c r="U46" s="181"/>
    </row>
    <row r="47" spans="1:24" s="12" customFormat="1" ht="26.25" customHeight="1" x14ac:dyDescent="0.3">
      <c r="A47" s="259"/>
      <c r="B47" s="302" t="s">
        <v>722</v>
      </c>
      <c r="C47" s="1126" t="s">
        <v>856</v>
      </c>
      <c r="D47" s="1127"/>
      <c r="E47" s="1127"/>
      <c r="F47" s="1127"/>
      <c r="G47" s="1127"/>
      <c r="H47" s="1127"/>
      <c r="I47" s="1127"/>
      <c r="J47" s="1127"/>
      <c r="K47" s="1128"/>
      <c r="L47" s="208" t="s">
        <v>857</v>
      </c>
      <c r="M47" s="211" t="s">
        <v>590</v>
      </c>
      <c r="N47" s="209"/>
      <c r="O47" s="183" t="s">
        <v>695</v>
      </c>
      <c r="R47" s="186"/>
      <c r="S47" s="186"/>
      <c r="T47" s="181"/>
      <c r="U47" s="181"/>
    </row>
    <row r="48" spans="1:24" s="12" customFormat="1" ht="20.100000000000001" customHeight="1" x14ac:dyDescent="0.3">
      <c r="A48" s="259"/>
      <c r="B48" s="287"/>
      <c r="C48" s="1057"/>
      <c r="D48" s="1058"/>
      <c r="E48" s="1058"/>
      <c r="F48" s="1058"/>
      <c r="G48" s="1058"/>
      <c r="H48" s="1058"/>
      <c r="I48" s="1058"/>
      <c r="J48" s="1058"/>
      <c r="K48" s="1058"/>
      <c r="L48" s="62"/>
      <c r="M48" s="62"/>
      <c r="N48" s="62"/>
      <c r="O48" s="183" t="s">
        <v>695</v>
      </c>
      <c r="R48" s="186"/>
      <c r="S48" s="186"/>
      <c r="T48" s="181"/>
      <c r="U48" s="181"/>
    </row>
    <row r="49" spans="1:21" s="12" customFormat="1" ht="20.100000000000001" customHeight="1" x14ac:dyDescent="0.3">
      <c r="A49" s="259"/>
      <c r="B49" s="58">
        <v>3</v>
      </c>
      <c r="C49" s="1056" t="s">
        <v>32</v>
      </c>
      <c r="D49" s="1056"/>
      <c r="E49" s="1056"/>
      <c r="F49" s="1056"/>
      <c r="G49" s="1056"/>
      <c r="H49" s="1056"/>
      <c r="I49" s="1056"/>
      <c r="J49" s="1056"/>
      <c r="K49" s="1056"/>
      <c r="L49" s="62"/>
      <c r="M49" s="62"/>
      <c r="N49" s="62"/>
      <c r="O49" s="183" t="s">
        <v>695</v>
      </c>
      <c r="R49" s="186"/>
      <c r="S49" s="186"/>
      <c r="T49" s="181"/>
      <c r="U49" s="181"/>
    </row>
    <row r="50" spans="1:21" s="12" customFormat="1" ht="20.100000000000001" customHeight="1" x14ac:dyDescent="0.3">
      <c r="A50" s="259"/>
      <c r="B50" s="291" t="s">
        <v>765</v>
      </c>
      <c r="C50" s="1073" t="s">
        <v>443</v>
      </c>
      <c r="D50" s="1074"/>
      <c r="E50" s="1074"/>
      <c r="F50" s="1074"/>
      <c r="G50" s="1074"/>
      <c r="H50" s="1074"/>
      <c r="I50" s="1074"/>
      <c r="J50" s="1074"/>
      <c r="K50" s="1074"/>
      <c r="L50" s="99"/>
      <c r="M50" s="99"/>
      <c r="N50" s="99" t="s">
        <v>98</v>
      </c>
      <c r="O50" s="183" t="s">
        <v>696</v>
      </c>
      <c r="R50" s="186"/>
      <c r="S50" s="186"/>
      <c r="T50" s="181"/>
      <c r="U50" s="181"/>
    </row>
    <row r="51" spans="1:21" s="12" customFormat="1" ht="20.100000000000001" customHeight="1" x14ac:dyDescent="0.3">
      <c r="A51" s="259"/>
      <c r="B51" s="288"/>
      <c r="C51" s="1073" t="s">
        <v>34</v>
      </c>
      <c r="D51" s="1074"/>
      <c r="E51" s="1074"/>
      <c r="F51" s="1074"/>
      <c r="G51" s="1074"/>
      <c r="H51" s="1074"/>
      <c r="I51" s="1074"/>
      <c r="J51" s="1074"/>
      <c r="K51" s="1074"/>
      <c r="L51" s="104">
        <v>44978</v>
      </c>
      <c r="M51" s="99" t="s">
        <v>24</v>
      </c>
      <c r="N51" s="99" t="s">
        <v>462</v>
      </c>
      <c r="O51" s="183" t="s">
        <v>696</v>
      </c>
      <c r="R51" s="186"/>
      <c r="S51" s="186"/>
      <c r="T51" s="181"/>
      <c r="U51" s="181"/>
    </row>
    <row r="52" spans="1:21" s="89" customFormat="1" ht="20.100000000000001" customHeight="1" x14ac:dyDescent="0.3">
      <c r="A52" s="259"/>
      <c r="B52" s="288"/>
      <c r="C52" s="1073" t="s">
        <v>114</v>
      </c>
      <c r="D52" s="1074"/>
      <c r="E52" s="1074"/>
      <c r="F52" s="1074"/>
      <c r="G52" s="1074"/>
      <c r="H52" s="1074"/>
      <c r="I52" s="1074"/>
      <c r="J52" s="1074"/>
      <c r="K52" s="1074"/>
      <c r="L52" s="104"/>
      <c r="M52" s="99" t="s">
        <v>24</v>
      </c>
      <c r="N52" s="99" t="s">
        <v>98</v>
      </c>
      <c r="O52" s="183" t="s">
        <v>696</v>
      </c>
      <c r="P52" s="12"/>
      <c r="Q52" s="12"/>
      <c r="R52" s="186"/>
      <c r="S52" s="186"/>
      <c r="T52" s="194"/>
      <c r="U52" s="194"/>
    </row>
    <row r="53" spans="1:21" s="89" customFormat="1" ht="20.100000000000001" customHeight="1" x14ac:dyDescent="0.3">
      <c r="A53" s="259"/>
      <c r="B53" s="288"/>
      <c r="C53" s="1073" t="s">
        <v>113</v>
      </c>
      <c r="D53" s="1074"/>
      <c r="E53" s="1074"/>
      <c r="F53" s="1074"/>
      <c r="G53" s="1074"/>
      <c r="H53" s="1074"/>
      <c r="I53" s="1074"/>
      <c r="J53" s="1074"/>
      <c r="K53" s="1074"/>
      <c r="L53" s="104">
        <v>44999</v>
      </c>
      <c r="M53" s="99" t="s">
        <v>24</v>
      </c>
      <c r="N53" s="99" t="s">
        <v>98</v>
      </c>
      <c r="O53" s="183" t="s">
        <v>696</v>
      </c>
      <c r="P53" s="12"/>
      <c r="Q53" s="12"/>
      <c r="R53" s="186"/>
      <c r="S53" s="186"/>
      <c r="T53" s="194"/>
      <c r="U53" s="194"/>
    </row>
    <row r="54" spans="1:21" s="89" customFormat="1" ht="20.100000000000001" customHeight="1" x14ac:dyDescent="0.3">
      <c r="A54" s="259"/>
      <c r="B54" s="288"/>
      <c r="C54" s="1073" t="s">
        <v>228</v>
      </c>
      <c r="D54" s="1074"/>
      <c r="E54" s="1074"/>
      <c r="F54" s="1074"/>
      <c r="G54" s="1074"/>
      <c r="H54" s="1074"/>
      <c r="I54" s="1074"/>
      <c r="J54" s="1074"/>
      <c r="K54" s="1074"/>
      <c r="L54" s="104">
        <v>45000</v>
      </c>
      <c r="M54" s="99" t="s">
        <v>24</v>
      </c>
      <c r="N54" s="99"/>
      <c r="O54" s="183" t="s">
        <v>696</v>
      </c>
      <c r="P54" s="6"/>
      <c r="Q54" s="6"/>
      <c r="R54" s="186"/>
      <c r="S54" s="186"/>
      <c r="T54" s="194"/>
      <c r="U54" s="194"/>
    </row>
    <row r="55" spans="1:21" s="89" customFormat="1" ht="20.100000000000001" customHeight="1" x14ac:dyDescent="0.3">
      <c r="A55" s="259"/>
      <c r="B55" s="288"/>
      <c r="C55" s="1073" t="s">
        <v>112</v>
      </c>
      <c r="D55" s="1074"/>
      <c r="E55" s="1074"/>
      <c r="F55" s="1074"/>
      <c r="G55" s="1074"/>
      <c r="H55" s="1074"/>
      <c r="I55" s="1074"/>
      <c r="J55" s="1074"/>
      <c r="K55" s="1074"/>
      <c r="L55" s="104"/>
      <c r="M55" s="99" t="s">
        <v>24</v>
      </c>
      <c r="N55" s="125" t="s">
        <v>121</v>
      </c>
      <c r="O55" s="183" t="s">
        <v>696</v>
      </c>
      <c r="P55" s="12"/>
      <c r="Q55" s="12"/>
      <c r="R55" s="186"/>
      <c r="S55" s="186"/>
      <c r="T55" s="194"/>
      <c r="U55" s="194"/>
    </row>
    <row r="56" spans="1:21" s="12" customFormat="1" ht="20.100000000000001" customHeight="1" x14ac:dyDescent="0.3">
      <c r="A56" s="259"/>
      <c r="B56" s="291" t="s">
        <v>767</v>
      </c>
      <c r="C56" s="1087" t="s">
        <v>444</v>
      </c>
      <c r="D56" s="1088"/>
      <c r="E56" s="1088"/>
      <c r="F56" s="1088"/>
      <c r="G56" s="1088"/>
      <c r="H56" s="1088"/>
      <c r="I56" s="1088"/>
      <c r="J56" s="1088"/>
      <c r="K56" s="1088"/>
      <c r="L56" s="124">
        <v>45009</v>
      </c>
      <c r="M56" s="125" t="s">
        <v>24</v>
      </c>
      <c r="N56" s="99" t="s">
        <v>98</v>
      </c>
      <c r="O56" s="183" t="s">
        <v>696</v>
      </c>
      <c r="P56" s="6"/>
      <c r="Q56" s="6"/>
      <c r="R56" s="186"/>
      <c r="S56" s="186"/>
      <c r="T56" s="181"/>
      <c r="U56" s="181"/>
    </row>
    <row r="57" spans="1:21" s="12" customFormat="1" ht="20.100000000000001" customHeight="1" x14ac:dyDescent="0.3">
      <c r="A57" s="259"/>
      <c r="B57" s="288"/>
      <c r="C57" s="1087" t="s">
        <v>36</v>
      </c>
      <c r="D57" s="1088"/>
      <c r="E57" s="1088"/>
      <c r="F57" s="1088"/>
      <c r="G57" s="1088"/>
      <c r="H57" s="1088"/>
      <c r="I57" s="1088"/>
      <c r="J57" s="1088"/>
      <c r="K57" s="1088"/>
      <c r="L57" s="147"/>
      <c r="M57" s="147"/>
      <c r="N57" s="147"/>
      <c r="O57" s="183" t="s">
        <v>696</v>
      </c>
      <c r="P57" s="6"/>
      <c r="Q57" s="6"/>
      <c r="R57" s="186"/>
      <c r="S57" s="186"/>
      <c r="T57" s="181"/>
      <c r="U57" s="181"/>
    </row>
    <row r="58" spans="1:21" s="12" customFormat="1" ht="20.100000000000001" customHeight="1" x14ac:dyDescent="0.3">
      <c r="A58" s="259"/>
      <c r="B58" s="90"/>
      <c r="C58" s="1087" t="s">
        <v>234</v>
      </c>
      <c r="D58" s="1088"/>
      <c r="E58" s="1088"/>
      <c r="F58" s="1088"/>
      <c r="G58" s="1088"/>
      <c r="H58" s="1088"/>
      <c r="I58" s="1088"/>
      <c r="J58" s="1088"/>
      <c r="K58" s="1088"/>
      <c r="L58" s="124">
        <v>45009</v>
      </c>
      <c r="M58" s="147"/>
      <c r="N58" s="147" t="s">
        <v>460</v>
      </c>
      <c r="O58" s="183" t="s">
        <v>696</v>
      </c>
      <c r="P58" s="6"/>
      <c r="Q58" s="6"/>
      <c r="R58" s="186"/>
      <c r="S58" s="186"/>
      <c r="T58" s="181"/>
      <c r="U58" s="181"/>
    </row>
    <row r="59" spans="1:21" s="6" customFormat="1" ht="20.100000000000001" customHeight="1" x14ac:dyDescent="0.3">
      <c r="A59" s="259"/>
      <c r="B59" s="291" t="s">
        <v>766</v>
      </c>
      <c r="C59" s="1073" t="s">
        <v>445</v>
      </c>
      <c r="D59" s="1074"/>
      <c r="E59" s="1074"/>
      <c r="F59" s="1074"/>
      <c r="G59" s="1074"/>
      <c r="H59" s="1074"/>
      <c r="I59" s="1074"/>
      <c r="J59" s="1074"/>
      <c r="K59" s="1074"/>
      <c r="L59" s="104">
        <v>44998</v>
      </c>
      <c r="M59" s="99" t="s">
        <v>24</v>
      </c>
      <c r="N59" s="99" t="s">
        <v>98</v>
      </c>
      <c r="O59" s="183" t="s">
        <v>696</v>
      </c>
      <c r="R59" s="187"/>
      <c r="S59" s="187"/>
      <c r="T59" s="182"/>
      <c r="U59" s="182"/>
    </row>
    <row r="60" spans="1:21" s="12" customFormat="1" ht="35.25" customHeight="1" x14ac:dyDescent="0.3">
      <c r="A60" s="259"/>
      <c r="B60" s="291" t="s">
        <v>768</v>
      </c>
      <c r="C60" s="1073" t="s">
        <v>459</v>
      </c>
      <c r="D60" s="1074"/>
      <c r="E60" s="1074"/>
      <c r="F60" s="1074"/>
      <c r="G60" s="1074"/>
      <c r="H60" s="1074"/>
      <c r="I60" s="1074"/>
      <c r="J60" s="1074"/>
      <c r="K60" s="1074"/>
      <c r="L60" s="104">
        <v>45015</v>
      </c>
      <c r="M60" s="99" t="s">
        <v>29</v>
      </c>
      <c r="N60" s="99" t="s">
        <v>98</v>
      </c>
      <c r="O60" s="183" t="s">
        <v>696</v>
      </c>
      <c r="P60" s="12" t="s">
        <v>545</v>
      </c>
      <c r="R60" s="186"/>
      <c r="S60" s="186"/>
      <c r="T60" s="181"/>
      <c r="U60" s="181"/>
    </row>
    <row r="61" spans="1:21" s="12" customFormat="1" ht="117.75" customHeight="1" x14ac:dyDescent="0.3">
      <c r="A61" s="259"/>
      <c r="B61" s="128"/>
      <c r="C61" s="1094" t="s">
        <v>604</v>
      </c>
      <c r="D61" s="1074"/>
      <c r="E61" s="1074"/>
      <c r="F61" s="1074"/>
      <c r="G61" s="1074"/>
      <c r="H61" s="1074"/>
      <c r="I61" s="1074"/>
      <c r="J61" s="1074"/>
      <c r="K61" s="1074"/>
      <c r="L61" s="104" t="s">
        <v>556</v>
      </c>
      <c r="M61" s="99" t="s">
        <v>561</v>
      </c>
      <c r="N61" s="99" t="s">
        <v>595</v>
      </c>
      <c r="O61" s="183" t="s">
        <v>696</v>
      </c>
      <c r="R61" s="186"/>
      <c r="S61" s="186"/>
      <c r="T61" s="181"/>
      <c r="U61" s="181"/>
    </row>
    <row r="62" spans="1:21" s="12" customFormat="1" ht="36.75" customHeight="1" x14ac:dyDescent="0.3">
      <c r="A62" s="259"/>
      <c r="B62" s="128"/>
      <c r="C62" s="1149" t="s">
        <v>605</v>
      </c>
      <c r="D62" s="1150"/>
      <c r="E62" s="1150"/>
      <c r="F62" s="1150"/>
      <c r="G62" s="1150"/>
      <c r="H62" s="1150"/>
      <c r="I62" s="1150"/>
      <c r="J62" s="1150"/>
      <c r="K62" s="1151"/>
      <c r="L62" s="207" t="s">
        <v>606</v>
      </c>
      <c r="M62" s="125" t="s">
        <v>561</v>
      </c>
      <c r="N62" s="228"/>
      <c r="O62" s="183" t="s">
        <v>696</v>
      </c>
      <c r="R62" s="186"/>
      <c r="S62" s="186"/>
      <c r="T62" s="181"/>
      <c r="U62" s="181"/>
    </row>
    <row r="63" spans="1:21" s="12" customFormat="1" ht="33" customHeight="1" x14ac:dyDescent="0.3">
      <c r="A63" s="259"/>
      <c r="B63" s="291" t="s">
        <v>769</v>
      </c>
      <c r="C63" s="1094" t="s">
        <v>465</v>
      </c>
      <c r="D63" s="1074"/>
      <c r="E63" s="1074"/>
      <c r="F63" s="1074"/>
      <c r="G63" s="1074"/>
      <c r="H63" s="1074"/>
      <c r="I63" s="1074"/>
      <c r="J63" s="1074"/>
      <c r="K63" s="1074"/>
      <c r="L63" s="104">
        <v>45015</v>
      </c>
      <c r="M63" s="99" t="s">
        <v>331</v>
      </c>
      <c r="N63" s="125" t="s">
        <v>466</v>
      </c>
      <c r="O63" s="183" t="s">
        <v>696</v>
      </c>
      <c r="P63" s="6"/>
      <c r="Q63" s="6"/>
      <c r="R63" s="186"/>
      <c r="S63" s="186"/>
      <c r="T63" s="181"/>
      <c r="U63" s="181"/>
    </row>
    <row r="64" spans="1:21" s="12" customFormat="1" ht="56.25" customHeight="1" x14ac:dyDescent="0.3">
      <c r="A64" s="259"/>
      <c r="B64" s="265"/>
      <c r="C64" s="1094" t="s">
        <v>506</v>
      </c>
      <c r="D64" s="1074"/>
      <c r="E64" s="1074"/>
      <c r="F64" s="1074"/>
      <c r="G64" s="1074"/>
      <c r="H64" s="1074"/>
      <c r="I64" s="1074"/>
      <c r="J64" s="1074"/>
      <c r="K64" s="1074"/>
      <c r="L64" s="104">
        <v>45027</v>
      </c>
      <c r="M64" s="99" t="s">
        <v>331</v>
      </c>
      <c r="N64" s="205" t="s">
        <v>563</v>
      </c>
      <c r="O64" s="183" t="s">
        <v>696</v>
      </c>
      <c r="P64" s="12" t="s">
        <v>542</v>
      </c>
      <c r="Q64" s="206" t="s">
        <v>564</v>
      </c>
      <c r="R64" s="186"/>
      <c r="S64" s="186"/>
      <c r="T64" s="181"/>
      <c r="U64" s="181"/>
    </row>
    <row r="65" spans="1:21" s="12" customFormat="1" ht="35.25" customHeight="1" x14ac:dyDescent="0.3">
      <c r="A65" s="259"/>
      <c r="B65" s="291" t="s">
        <v>770</v>
      </c>
      <c r="C65" s="1135" t="s">
        <v>511</v>
      </c>
      <c r="D65" s="1136"/>
      <c r="E65" s="1136"/>
      <c r="F65" s="1136"/>
      <c r="G65" s="1136"/>
      <c r="H65" s="1136"/>
      <c r="I65" s="1136"/>
      <c r="J65" s="1136"/>
      <c r="K65" s="1136"/>
      <c r="L65" s="216" t="s">
        <v>843</v>
      </c>
      <c r="M65" s="218" t="s">
        <v>29</v>
      </c>
      <c r="N65" s="219"/>
      <c r="O65" s="183" t="s">
        <v>695</v>
      </c>
      <c r="R65" s="186"/>
      <c r="S65" s="186"/>
      <c r="T65" s="181"/>
      <c r="U65" s="181"/>
    </row>
    <row r="66" spans="1:21" s="12" customFormat="1" ht="48" customHeight="1" x14ac:dyDescent="0.3">
      <c r="A66" s="259"/>
      <c r="B66" s="291" t="s">
        <v>771</v>
      </c>
      <c r="C66" s="1094" t="s">
        <v>624</v>
      </c>
      <c r="D66" s="1095"/>
      <c r="E66" s="1095"/>
      <c r="F66" s="1095"/>
      <c r="G66" s="1095"/>
      <c r="H66" s="1095"/>
      <c r="I66" s="1095"/>
      <c r="J66" s="1095"/>
      <c r="K66" s="1095"/>
      <c r="L66" s="104">
        <v>45030</v>
      </c>
      <c r="M66" s="139" t="s">
        <v>29</v>
      </c>
      <c r="N66" s="229" t="s">
        <v>615</v>
      </c>
      <c r="O66" s="183" t="s">
        <v>696</v>
      </c>
      <c r="R66" s="186"/>
      <c r="S66" s="186"/>
      <c r="T66" s="181"/>
      <c r="U66" s="181"/>
    </row>
    <row r="67" spans="1:21" s="12" customFormat="1" ht="20.100000000000001" customHeight="1" x14ac:dyDescent="0.3">
      <c r="A67" s="259"/>
      <c r="B67" s="265"/>
      <c r="C67" s="1057"/>
      <c r="D67" s="1058"/>
      <c r="E67" s="1058"/>
      <c r="F67" s="1058"/>
      <c r="G67" s="1058"/>
      <c r="H67" s="1058"/>
      <c r="I67" s="1058"/>
      <c r="J67" s="1058"/>
      <c r="K67" s="1058"/>
      <c r="L67" s="62"/>
      <c r="M67" s="62"/>
      <c r="N67" s="62"/>
      <c r="O67" s="183" t="s">
        <v>695</v>
      </c>
      <c r="R67" s="186"/>
      <c r="S67" s="186"/>
      <c r="T67" s="181"/>
      <c r="U67" s="181"/>
    </row>
    <row r="68" spans="1:21" s="12" customFormat="1" ht="20.100000000000001" customHeight="1" x14ac:dyDescent="0.3">
      <c r="A68" s="259"/>
      <c r="B68" s="58">
        <v>4</v>
      </c>
      <c r="C68" s="1056" t="s">
        <v>39</v>
      </c>
      <c r="D68" s="1056"/>
      <c r="E68" s="1056"/>
      <c r="F68" s="1056"/>
      <c r="G68" s="1056"/>
      <c r="H68" s="1056"/>
      <c r="I68" s="1056"/>
      <c r="J68" s="1056"/>
      <c r="K68" s="1056"/>
      <c r="L68" s="62"/>
      <c r="M68" s="62"/>
      <c r="N68" s="62"/>
      <c r="O68" s="183" t="s">
        <v>695</v>
      </c>
      <c r="R68" s="186"/>
      <c r="S68" s="186"/>
      <c r="T68" s="181"/>
      <c r="U68" s="181"/>
    </row>
    <row r="69" spans="1:21" s="12" customFormat="1" ht="20.100000000000001" customHeight="1" x14ac:dyDescent="0.3">
      <c r="A69" s="259"/>
      <c r="B69" s="291" t="s">
        <v>772</v>
      </c>
      <c r="C69" s="1073" t="s">
        <v>446</v>
      </c>
      <c r="D69" s="1074"/>
      <c r="E69" s="1074"/>
      <c r="F69" s="1074"/>
      <c r="G69" s="1074"/>
      <c r="H69" s="1074"/>
      <c r="I69" s="1074"/>
      <c r="J69" s="1074"/>
      <c r="K69" s="1074"/>
      <c r="L69" s="104">
        <v>44972</v>
      </c>
      <c r="M69" s="99" t="s">
        <v>24</v>
      </c>
      <c r="N69" s="99" t="s">
        <v>98</v>
      </c>
      <c r="O69" s="183" t="s">
        <v>696</v>
      </c>
      <c r="R69" s="186"/>
      <c r="S69" s="186"/>
      <c r="T69" s="181"/>
      <c r="U69" s="181"/>
    </row>
    <row r="70" spans="1:21" s="12" customFormat="1" ht="20.100000000000001" customHeight="1" x14ac:dyDescent="0.3">
      <c r="A70" s="259"/>
      <c r="B70" s="291" t="s">
        <v>773</v>
      </c>
      <c r="C70" s="1073" t="s">
        <v>447</v>
      </c>
      <c r="D70" s="1074"/>
      <c r="E70" s="1074"/>
      <c r="F70" s="1074"/>
      <c r="G70" s="1074"/>
      <c r="H70" s="1074"/>
      <c r="I70" s="1074"/>
      <c r="J70" s="1074"/>
      <c r="K70" s="1074"/>
      <c r="L70" s="104">
        <v>44980</v>
      </c>
      <c r="M70" s="99" t="s">
        <v>24</v>
      </c>
      <c r="N70" s="99" t="s">
        <v>98</v>
      </c>
      <c r="O70" s="183" t="s">
        <v>696</v>
      </c>
      <c r="R70" s="186"/>
      <c r="S70" s="186"/>
      <c r="T70" s="181"/>
      <c r="U70" s="181"/>
    </row>
    <row r="71" spans="1:21" s="12" customFormat="1" ht="20.100000000000001" customHeight="1" x14ac:dyDescent="0.3">
      <c r="A71" s="259"/>
      <c r="B71" s="291" t="s">
        <v>774</v>
      </c>
      <c r="C71" s="1073" t="s">
        <v>448</v>
      </c>
      <c r="D71" s="1074"/>
      <c r="E71" s="1074"/>
      <c r="F71" s="1074"/>
      <c r="G71" s="1074"/>
      <c r="H71" s="1074"/>
      <c r="I71" s="1074"/>
      <c r="J71" s="1074"/>
      <c r="K71" s="1074"/>
      <c r="L71" s="104">
        <v>44998</v>
      </c>
      <c r="M71" s="99" t="s">
        <v>24</v>
      </c>
      <c r="N71" s="99"/>
      <c r="O71" s="183" t="s">
        <v>696</v>
      </c>
      <c r="P71" s="6"/>
      <c r="Q71" s="6"/>
      <c r="R71" s="186"/>
      <c r="S71" s="186"/>
      <c r="T71" s="181"/>
      <c r="U71" s="181"/>
    </row>
    <row r="72" spans="1:21" s="12" customFormat="1" ht="20.100000000000001" customHeight="1" x14ac:dyDescent="0.3">
      <c r="A72" s="259"/>
      <c r="B72" s="265"/>
      <c r="C72" s="1087" t="s">
        <v>233</v>
      </c>
      <c r="D72" s="1088"/>
      <c r="E72" s="1088"/>
      <c r="F72" s="1088"/>
      <c r="G72" s="1088"/>
      <c r="H72" s="1088"/>
      <c r="I72" s="1088"/>
      <c r="J72" s="1088"/>
      <c r="K72" s="1088"/>
      <c r="L72" s="124">
        <v>45006</v>
      </c>
      <c r="M72" s="125" t="s">
        <v>24</v>
      </c>
      <c r="N72" s="99" t="s">
        <v>98</v>
      </c>
      <c r="O72" s="183" t="s">
        <v>696</v>
      </c>
      <c r="R72" s="186"/>
      <c r="S72" s="186"/>
      <c r="T72" s="181"/>
      <c r="U72" s="181"/>
    </row>
    <row r="73" spans="1:21" s="12" customFormat="1" ht="60" customHeight="1" x14ac:dyDescent="0.3">
      <c r="A73" s="259"/>
      <c r="B73" s="265"/>
      <c r="C73" s="1087" t="s">
        <v>241</v>
      </c>
      <c r="D73" s="1088"/>
      <c r="E73" s="1088"/>
      <c r="F73" s="1088"/>
      <c r="G73" s="1088"/>
      <c r="H73" s="1088"/>
      <c r="I73" s="1088"/>
      <c r="J73" s="1088"/>
      <c r="K73" s="1088"/>
      <c r="L73" s="124">
        <v>45034</v>
      </c>
      <c r="M73" s="125" t="s">
        <v>24</v>
      </c>
      <c r="N73" s="156" t="s">
        <v>563</v>
      </c>
      <c r="O73" s="183" t="s">
        <v>696</v>
      </c>
      <c r="P73" s="12" t="s">
        <v>544</v>
      </c>
      <c r="Q73" s="206" t="s">
        <v>565</v>
      </c>
      <c r="R73" s="186"/>
      <c r="S73" s="186"/>
      <c r="T73" s="181"/>
      <c r="U73" s="181"/>
    </row>
    <row r="74" spans="1:21" s="12" customFormat="1" ht="39" customHeight="1" x14ac:dyDescent="0.3">
      <c r="A74" s="259"/>
      <c r="B74" s="264" t="s">
        <v>851</v>
      </c>
      <c r="C74" s="1198" t="s">
        <v>775</v>
      </c>
      <c r="D74" s="1199"/>
      <c r="E74" s="1199"/>
      <c r="F74" s="1199"/>
      <c r="G74" s="1199"/>
      <c r="H74" s="1199"/>
      <c r="I74" s="1199"/>
      <c r="J74" s="1199"/>
      <c r="K74" s="1199"/>
      <c r="L74" s="277">
        <v>45048</v>
      </c>
      <c r="M74" s="313" t="s">
        <v>18</v>
      </c>
      <c r="N74" s="314" t="s">
        <v>776</v>
      </c>
      <c r="O74" s="183" t="s">
        <v>695</v>
      </c>
      <c r="P74" s="12" t="s">
        <v>461</v>
      </c>
      <c r="Q74" s="206"/>
      <c r="R74" s="186"/>
      <c r="S74" s="186"/>
      <c r="T74" s="181"/>
      <c r="U74" s="181"/>
    </row>
    <row r="75" spans="1:21" s="12" customFormat="1" ht="20.100000000000001" customHeight="1" x14ac:dyDescent="0.3">
      <c r="A75" s="259"/>
      <c r="B75" s="265"/>
      <c r="C75" s="1080"/>
      <c r="D75" s="1081"/>
      <c r="E75" s="1081"/>
      <c r="F75" s="1081"/>
      <c r="G75" s="1081"/>
      <c r="H75" s="1081"/>
      <c r="I75" s="1081"/>
      <c r="J75" s="1081"/>
      <c r="K75" s="1082"/>
      <c r="L75" s="107"/>
      <c r="M75" s="62"/>
      <c r="N75" s="62"/>
      <c r="O75" s="183" t="s">
        <v>695</v>
      </c>
      <c r="R75" s="186"/>
      <c r="S75" s="186"/>
      <c r="T75" s="181"/>
      <c r="U75" s="181"/>
    </row>
    <row r="76" spans="1:21" s="6" customFormat="1" ht="19.5" customHeight="1" x14ac:dyDescent="0.3">
      <c r="A76" s="259"/>
      <c r="B76" s="64">
        <v>5</v>
      </c>
      <c r="C76" s="1078" t="s">
        <v>132</v>
      </c>
      <c r="D76" s="1056"/>
      <c r="E76" s="1056"/>
      <c r="F76" s="1056"/>
      <c r="G76" s="1056"/>
      <c r="H76" s="1056"/>
      <c r="I76" s="1056"/>
      <c r="J76" s="1056"/>
      <c r="K76" s="1056"/>
      <c r="L76" s="59"/>
      <c r="M76" s="59"/>
      <c r="N76" s="107"/>
      <c r="O76" s="183" t="s">
        <v>695</v>
      </c>
      <c r="R76" s="187"/>
      <c r="S76" s="187"/>
      <c r="T76" s="182"/>
      <c r="U76" s="182"/>
    </row>
    <row r="77" spans="1:21" s="89" customFormat="1" ht="20.100000000000001" customHeight="1" x14ac:dyDescent="0.3">
      <c r="A77" s="259"/>
      <c r="B77" s="282" t="s">
        <v>777</v>
      </c>
      <c r="C77" s="1087" t="s">
        <v>481</v>
      </c>
      <c r="D77" s="1088"/>
      <c r="E77" s="1088"/>
      <c r="F77" s="1088"/>
      <c r="G77" s="1088"/>
      <c r="H77" s="1088"/>
      <c r="I77" s="1088"/>
      <c r="J77" s="1088"/>
      <c r="K77" s="1088"/>
      <c r="L77" s="124">
        <v>44992</v>
      </c>
      <c r="M77" s="125" t="s">
        <v>29</v>
      </c>
      <c r="N77" s="99" t="s">
        <v>482</v>
      </c>
      <c r="O77" s="183" t="s">
        <v>696</v>
      </c>
      <c r="P77" s="12"/>
      <c r="Q77" s="12"/>
      <c r="R77" s="186"/>
      <c r="S77" s="186"/>
      <c r="T77" s="194"/>
      <c r="U77" s="194"/>
    </row>
    <row r="78" spans="1:21" s="89" customFormat="1" ht="37.5" customHeight="1" x14ac:dyDescent="0.3">
      <c r="A78" s="259"/>
      <c r="B78" s="282" t="s">
        <v>778</v>
      </c>
      <c r="C78" s="1104" t="s">
        <v>487</v>
      </c>
      <c r="D78" s="1088"/>
      <c r="E78" s="1088"/>
      <c r="F78" s="1088"/>
      <c r="G78" s="1088"/>
      <c r="H78" s="1088"/>
      <c r="I78" s="1088"/>
      <c r="J78" s="1088"/>
      <c r="K78" s="1088"/>
      <c r="L78" s="124">
        <v>44992</v>
      </c>
      <c r="M78" s="125" t="s">
        <v>29</v>
      </c>
      <c r="N78" s="99" t="s">
        <v>98</v>
      </c>
      <c r="O78" s="183" t="s">
        <v>696</v>
      </c>
      <c r="P78" s="12"/>
      <c r="Q78" s="12"/>
      <c r="R78" s="186"/>
      <c r="S78" s="186"/>
      <c r="T78" s="194"/>
      <c r="U78" s="194"/>
    </row>
    <row r="79" spans="1:21" s="89" customFormat="1" ht="20.100000000000001" customHeight="1" x14ac:dyDescent="0.3">
      <c r="A79" s="259"/>
      <c r="B79" s="282" t="s">
        <v>779</v>
      </c>
      <c r="C79" s="1116" t="s">
        <v>480</v>
      </c>
      <c r="D79" s="1109"/>
      <c r="E79" s="1109"/>
      <c r="F79" s="1109"/>
      <c r="G79" s="1109"/>
      <c r="H79" s="1109"/>
      <c r="I79" s="1109"/>
      <c r="J79" s="1109"/>
      <c r="K79" s="1110"/>
      <c r="L79" s="104">
        <v>44992</v>
      </c>
      <c r="M79" s="104" t="s">
        <v>29</v>
      </c>
      <c r="N79" s="104"/>
      <c r="O79" s="183" t="s">
        <v>696</v>
      </c>
      <c r="P79" s="12"/>
      <c r="Q79" s="12"/>
      <c r="R79" s="186"/>
      <c r="S79" s="186"/>
      <c r="T79" s="194"/>
      <c r="U79" s="194"/>
    </row>
    <row r="80" spans="1:21" s="115" customFormat="1" ht="29.25" customHeight="1" x14ac:dyDescent="0.3">
      <c r="A80" s="259"/>
      <c r="B80" s="282" t="s">
        <v>780</v>
      </c>
      <c r="C80" s="1104" t="s">
        <v>488</v>
      </c>
      <c r="D80" s="1088"/>
      <c r="E80" s="1088"/>
      <c r="F80" s="1088"/>
      <c r="G80" s="1088"/>
      <c r="H80" s="1088"/>
      <c r="I80" s="1088"/>
      <c r="J80" s="1088"/>
      <c r="K80" s="1088"/>
      <c r="L80" s="124">
        <v>44994</v>
      </c>
      <c r="M80" s="125" t="s">
        <v>29</v>
      </c>
      <c r="N80" s="99" t="s">
        <v>98</v>
      </c>
      <c r="O80" s="183" t="s">
        <v>696</v>
      </c>
      <c r="P80" s="174"/>
      <c r="Q80" s="174"/>
      <c r="R80" s="188"/>
      <c r="S80" s="188"/>
      <c r="T80" s="195"/>
      <c r="U80" s="195"/>
    </row>
    <row r="81" spans="1:21" s="89" customFormat="1" ht="20.100000000000001" customHeight="1" x14ac:dyDescent="0.3">
      <c r="A81" s="259"/>
      <c r="B81" s="282" t="s">
        <v>781</v>
      </c>
      <c r="C81" s="1116" t="s">
        <v>483</v>
      </c>
      <c r="D81" s="1109"/>
      <c r="E81" s="1109"/>
      <c r="F81" s="1109"/>
      <c r="G81" s="1109"/>
      <c r="H81" s="1109"/>
      <c r="I81" s="1109"/>
      <c r="J81" s="1109"/>
      <c r="K81" s="1110"/>
      <c r="L81" s="104">
        <v>44994</v>
      </c>
      <c r="M81" s="104" t="s">
        <v>29</v>
      </c>
      <c r="N81" s="104"/>
      <c r="O81" s="183" t="s">
        <v>696</v>
      </c>
      <c r="P81" s="12"/>
      <c r="Q81" s="12"/>
      <c r="R81" s="186"/>
      <c r="S81" s="186"/>
      <c r="T81" s="194"/>
      <c r="U81" s="194"/>
    </row>
    <row r="82" spans="1:21" s="89" customFormat="1" ht="31.5" customHeight="1" x14ac:dyDescent="0.3">
      <c r="A82" s="259"/>
      <c r="B82" s="282" t="s">
        <v>782</v>
      </c>
      <c r="C82" s="1104" t="s">
        <v>484</v>
      </c>
      <c r="D82" s="1088"/>
      <c r="E82" s="1088"/>
      <c r="F82" s="1088"/>
      <c r="G82" s="1088"/>
      <c r="H82" s="1088"/>
      <c r="I82" s="1088"/>
      <c r="J82" s="1088"/>
      <c r="K82" s="1088"/>
      <c r="L82" s="124">
        <v>44994</v>
      </c>
      <c r="M82" s="125" t="s">
        <v>29</v>
      </c>
      <c r="N82" s="99" t="s">
        <v>98</v>
      </c>
      <c r="O82" s="183" t="s">
        <v>696</v>
      </c>
      <c r="P82" s="12"/>
      <c r="Q82" s="12"/>
      <c r="R82" s="186"/>
      <c r="S82" s="186"/>
      <c r="T82" s="194"/>
      <c r="U82" s="194"/>
    </row>
    <row r="83" spans="1:21" s="89" customFormat="1" ht="31.5" customHeight="1" x14ac:dyDescent="0.3">
      <c r="A83" s="259"/>
      <c r="B83" s="282" t="s">
        <v>783</v>
      </c>
      <c r="C83" s="1108" t="s">
        <v>486</v>
      </c>
      <c r="D83" s="1109"/>
      <c r="E83" s="1109"/>
      <c r="F83" s="1109"/>
      <c r="G83" s="1109"/>
      <c r="H83" s="1109"/>
      <c r="I83" s="1109"/>
      <c r="J83" s="1109"/>
      <c r="K83" s="1110"/>
      <c r="L83" s="104">
        <v>44994</v>
      </c>
      <c r="M83" s="104" t="s">
        <v>29</v>
      </c>
      <c r="N83" s="104"/>
      <c r="O83" s="183" t="s">
        <v>696</v>
      </c>
      <c r="P83" s="12"/>
      <c r="Q83" s="12"/>
      <c r="R83" s="186"/>
      <c r="S83" s="186"/>
      <c r="T83" s="194"/>
      <c r="U83" s="194"/>
    </row>
    <row r="84" spans="1:21" s="12" customFormat="1" ht="45" customHeight="1" x14ac:dyDescent="0.3">
      <c r="A84" s="259"/>
      <c r="B84" s="282" t="s">
        <v>784</v>
      </c>
      <c r="C84" s="1104" t="s">
        <v>485</v>
      </c>
      <c r="D84" s="1088"/>
      <c r="E84" s="1088"/>
      <c r="F84" s="1088"/>
      <c r="G84" s="1088"/>
      <c r="H84" s="1088"/>
      <c r="I84" s="1088"/>
      <c r="J84" s="1088"/>
      <c r="K84" s="1088"/>
      <c r="L84" s="124">
        <v>44999</v>
      </c>
      <c r="M84" s="125" t="s">
        <v>29</v>
      </c>
      <c r="N84" s="99" t="s">
        <v>98</v>
      </c>
      <c r="O84" s="183" t="s">
        <v>696</v>
      </c>
      <c r="R84" s="186"/>
      <c r="S84" s="186"/>
      <c r="T84" s="181"/>
      <c r="U84" s="181"/>
    </row>
    <row r="85" spans="1:21" s="89" customFormat="1" ht="60" customHeight="1" x14ac:dyDescent="0.3">
      <c r="A85" s="259"/>
      <c r="B85" s="282" t="s">
        <v>785</v>
      </c>
      <c r="C85" s="1104" t="s">
        <v>489</v>
      </c>
      <c r="D85" s="1088"/>
      <c r="E85" s="1088"/>
      <c r="F85" s="1088"/>
      <c r="G85" s="1088"/>
      <c r="H85" s="1088"/>
      <c r="I85" s="1088"/>
      <c r="J85" s="1088"/>
      <c r="K85" s="1088"/>
      <c r="L85" s="124">
        <v>84</v>
      </c>
      <c r="M85" s="125" t="s">
        <v>29</v>
      </c>
      <c r="N85" s="156" t="s">
        <v>333</v>
      </c>
      <c r="O85" s="183" t="s">
        <v>696</v>
      </c>
      <c r="P85" s="12"/>
      <c r="Q85" s="12"/>
      <c r="R85" s="186"/>
      <c r="S85" s="186"/>
      <c r="T85" s="194"/>
      <c r="U85" s="194"/>
    </row>
    <row r="86" spans="1:21" s="89" customFormat="1" ht="46.5" customHeight="1" x14ac:dyDescent="0.3">
      <c r="A86" s="259"/>
      <c r="B86" s="282" t="s">
        <v>786</v>
      </c>
      <c r="C86" s="1094" t="s">
        <v>449</v>
      </c>
      <c r="D86" s="1095"/>
      <c r="E86" s="1095"/>
      <c r="F86" s="1095"/>
      <c r="G86" s="1095"/>
      <c r="H86" s="1095"/>
      <c r="I86" s="1095"/>
      <c r="J86" s="1095"/>
      <c r="K86" s="1095"/>
      <c r="L86" s="104">
        <v>45006</v>
      </c>
      <c r="M86" s="139" t="s">
        <v>224</v>
      </c>
      <c r="N86" s="156" t="s">
        <v>242</v>
      </c>
      <c r="O86" s="183" t="s">
        <v>696</v>
      </c>
      <c r="P86" s="12"/>
      <c r="Q86" s="12"/>
      <c r="R86" s="186"/>
      <c r="S86" s="186"/>
      <c r="T86" s="194"/>
      <c r="U86" s="194"/>
    </row>
    <row r="87" spans="1:21" s="89" customFormat="1" ht="45" customHeight="1" x14ac:dyDescent="0.3">
      <c r="A87" s="259"/>
      <c r="B87" s="282" t="s">
        <v>787</v>
      </c>
      <c r="C87" s="1094" t="s">
        <v>490</v>
      </c>
      <c r="D87" s="1095"/>
      <c r="E87" s="1095"/>
      <c r="F87" s="1095"/>
      <c r="G87" s="1095"/>
      <c r="H87" s="1095"/>
      <c r="I87" s="1095"/>
      <c r="J87" s="1095"/>
      <c r="K87" s="1095"/>
      <c r="L87" s="104">
        <v>45009</v>
      </c>
      <c r="M87" s="139" t="s">
        <v>29</v>
      </c>
      <c r="N87" s="162"/>
      <c r="O87" s="183" t="s">
        <v>696</v>
      </c>
      <c r="P87" s="12"/>
      <c r="Q87" s="12"/>
      <c r="R87" s="186"/>
      <c r="S87" s="186"/>
      <c r="T87" s="194"/>
      <c r="U87" s="194"/>
    </row>
    <row r="88" spans="1:21" s="89" customFormat="1" ht="73.5" customHeight="1" x14ac:dyDescent="0.3">
      <c r="A88" s="259"/>
      <c r="B88" s="282" t="s">
        <v>788</v>
      </c>
      <c r="C88" s="1152" t="s">
        <v>515</v>
      </c>
      <c r="D88" s="1153"/>
      <c r="E88" s="1153"/>
      <c r="F88" s="1153"/>
      <c r="G88" s="1153"/>
      <c r="H88" s="1153"/>
      <c r="I88" s="1153"/>
      <c r="J88" s="1153"/>
      <c r="K88" s="1153"/>
      <c r="L88" s="127">
        <v>45027</v>
      </c>
      <c r="M88" s="224" t="s">
        <v>29</v>
      </c>
      <c r="N88" s="127" t="s">
        <v>594</v>
      </c>
      <c r="O88" s="183" t="s">
        <v>698</v>
      </c>
      <c r="P88" s="12"/>
      <c r="Q88" s="12"/>
      <c r="R88" s="186"/>
      <c r="S88" s="186"/>
      <c r="T88" s="194"/>
      <c r="U88" s="194"/>
    </row>
    <row r="89" spans="1:21" s="89" customFormat="1" ht="31.5" customHeight="1" x14ac:dyDescent="0.3">
      <c r="A89" s="259"/>
      <c r="B89" s="263"/>
      <c r="C89" s="1154" t="s">
        <v>577</v>
      </c>
      <c r="D89" s="1155"/>
      <c r="E89" s="1155"/>
      <c r="F89" s="1155"/>
      <c r="G89" s="1155"/>
      <c r="H89" s="1155"/>
      <c r="I89" s="1155"/>
      <c r="J89" s="1155"/>
      <c r="K89" s="1155"/>
      <c r="L89" s="127">
        <v>45028</v>
      </c>
      <c r="M89" s="224" t="s">
        <v>29</v>
      </c>
      <c r="N89" s="127" t="s">
        <v>594</v>
      </c>
      <c r="O89" s="183" t="s">
        <v>698</v>
      </c>
      <c r="P89" s="12"/>
      <c r="Q89" s="12"/>
      <c r="R89" s="186"/>
      <c r="S89" s="186"/>
      <c r="T89" s="194"/>
      <c r="U89" s="194"/>
    </row>
    <row r="90" spans="1:21" s="89" customFormat="1" ht="64.5" customHeight="1" x14ac:dyDescent="0.3">
      <c r="A90" s="259"/>
      <c r="B90" s="263"/>
      <c r="C90" s="1154" t="s">
        <v>660</v>
      </c>
      <c r="D90" s="1155"/>
      <c r="E90" s="1155"/>
      <c r="F90" s="1155"/>
      <c r="G90" s="1155"/>
      <c r="H90" s="1155"/>
      <c r="I90" s="1155"/>
      <c r="J90" s="1155"/>
      <c r="K90" s="1155"/>
      <c r="L90" s="127">
        <v>45041</v>
      </c>
      <c r="M90" s="224" t="s">
        <v>29</v>
      </c>
      <c r="N90" s="127" t="s">
        <v>639</v>
      </c>
      <c r="O90" s="183" t="s">
        <v>698</v>
      </c>
      <c r="P90" s="174" t="s">
        <v>642</v>
      </c>
      <c r="Q90" s="12"/>
      <c r="R90" s="186"/>
      <c r="S90" s="186"/>
      <c r="T90" s="195" t="s">
        <v>617</v>
      </c>
      <c r="U90" s="194"/>
    </row>
    <row r="91" spans="1:21" s="89" customFormat="1" ht="38.25" customHeight="1" x14ac:dyDescent="0.3">
      <c r="A91" s="259"/>
      <c r="B91" s="263"/>
      <c r="C91" s="1195" t="s">
        <v>692</v>
      </c>
      <c r="D91" s="1196"/>
      <c r="E91" s="1196"/>
      <c r="F91" s="1196"/>
      <c r="G91" s="1196"/>
      <c r="H91" s="1196"/>
      <c r="I91" s="1196"/>
      <c r="J91" s="1196"/>
      <c r="K91" s="1197"/>
      <c r="L91" s="307">
        <v>45041</v>
      </c>
      <c r="M91" s="308" t="s">
        <v>24</v>
      </c>
      <c r="N91" s="308" t="s">
        <v>852</v>
      </c>
      <c r="O91" s="183" t="s">
        <v>695</v>
      </c>
      <c r="P91" s="12"/>
      <c r="Q91" s="12"/>
      <c r="R91" s="186"/>
      <c r="S91" s="186"/>
      <c r="T91" s="194"/>
      <c r="U91" s="194"/>
    </row>
    <row r="92" spans="1:21" s="89" customFormat="1" ht="38.25" customHeight="1" x14ac:dyDescent="0.3">
      <c r="A92" s="259"/>
      <c r="B92" s="263"/>
      <c r="C92" s="1195" t="s">
        <v>686</v>
      </c>
      <c r="D92" s="1196"/>
      <c r="E92" s="1196"/>
      <c r="F92" s="1196"/>
      <c r="G92" s="1196"/>
      <c r="H92" s="1196"/>
      <c r="I92" s="1196"/>
      <c r="J92" s="1196"/>
      <c r="K92" s="1197"/>
      <c r="L92" s="307">
        <v>45027</v>
      </c>
      <c r="M92" s="309" t="s">
        <v>29</v>
      </c>
      <c r="N92" s="310"/>
      <c r="O92" s="183" t="s">
        <v>695</v>
      </c>
      <c r="P92" s="12"/>
      <c r="Q92" s="12"/>
      <c r="R92" s="186"/>
      <c r="S92" s="186"/>
      <c r="T92" s="194"/>
      <c r="U92" s="194"/>
    </row>
    <row r="93" spans="1:21" s="89" customFormat="1" ht="34.5" customHeight="1" x14ac:dyDescent="0.3">
      <c r="A93" s="259"/>
      <c r="B93" s="282" t="s">
        <v>789</v>
      </c>
      <c r="C93" s="1094" t="s">
        <v>468</v>
      </c>
      <c r="D93" s="1074"/>
      <c r="E93" s="1074"/>
      <c r="F93" s="1074"/>
      <c r="G93" s="1074"/>
      <c r="H93" s="1074"/>
      <c r="I93" s="1074"/>
      <c r="J93" s="1074"/>
      <c r="K93" s="1074"/>
      <c r="L93" s="104">
        <v>45020</v>
      </c>
      <c r="M93" s="99" t="s">
        <v>24</v>
      </c>
      <c r="N93" s="99" t="s">
        <v>469</v>
      </c>
      <c r="O93" s="183" t="s">
        <v>696</v>
      </c>
      <c r="P93" s="12"/>
      <c r="Q93" s="12"/>
      <c r="R93" s="186"/>
      <c r="S93" s="186"/>
      <c r="T93" s="194"/>
      <c r="U93" s="194"/>
    </row>
    <row r="94" spans="1:21" s="12" customFormat="1" ht="20.100000000000001" customHeight="1" x14ac:dyDescent="0.3">
      <c r="A94" s="259"/>
      <c r="B94" s="265"/>
      <c r="C94" s="1057"/>
      <c r="D94" s="1058"/>
      <c r="E94" s="1058"/>
      <c r="F94" s="1058"/>
      <c r="G94" s="1058"/>
      <c r="H94" s="1058"/>
      <c r="I94" s="1058"/>
      <c r="J94" s="1058"/>
      <c r="K94" s="1058"/>
      <c r="L94" s="68"/>
      <c r="M94" s="62"/>
      <c r="N94" s="62"/>
      <c r="O94" s="183" t="s">
        <v>695</v>
      </c>
      <c r="R94" s="186"/>
      <c r="S94" s="186"/>
      <c r="T94" s="181"/>
      <c r="U94" s="181"/>
    </row>
    <row r="95" spans="1:21" s="12" customFormat="1" ht="20.100000000000001" customHeight="1" x14ac:dyDescent="0.3">
      <c r="A95" s="259"/>
      <c r="B95" s="61">
        <v>6</v>
      </c>
      <c r="C95" s="1056" t="s">
        <v>104</v>
      </c>
      <c r="D95" s="1056"/>
      <c r="E95" s="1056"/>
      <c r="F95" s="1056"/>
      <c r="G95" s="1056"/>
      <c r="H95" s="1056"/>
      <c r="I95" s="1056"/>
      <c r="J95" s="1056"/>
      <c r="K95" s="1056"/>
      <c r="L95" s="65"/>
      <c r="M95" s="65"/>
      <c r="N95" s="65"/>
      <c r="O95" s="183" t="s">
        <v>695</v>
      </c>
      <c r="R95" s="186"/>
      <c r="S95" s="186"/>
      <c r="T95" s="181"/>
      <c r="U95" s="181"/>
    </row>
    <row r="96" spans="1:21" s="6" customFormat="1" ht="87.75" customHeight="1" x14ac:dyDescent="0.3">
      <c r="A96" s="259"/>
      <c r="B96" s="292" t="s">
        <v>790</v>
      </c>
      <c r="C96" s="1140" t="s">
        <v>571</v>
      </c>
      <c r="D96" s="1141"/>
      <c r="E96" s="1141"/>
      <c r="F96" s="1141"/>
      <c r="G96" s="1141"/>
      <c r="H96" s="1141"/>
      <c r="I96" s="1141"/>
      <c r="J96" s="1141"/>
      <c r="K96" s="1141"/>
      <c r="L96" s="215">
        <v>44998</v>
      </c>
      <c r="M96" s="215" t="s">
        <v>24</v>
      </c>
      <c r="N96" s="215" t="s">
        <v>705</v>
      </c>
      <c r="O96" s="183" t="s">
        <v>695</v>
      </c>
      <c r="P96" s="6" t="s">
        <v>704</v>
      </c>
      <c r="R96" s="187"/>
      <c r="S96" s="187"/>
      <c r="T96" s="182"/>
      <c r="U96" s="182"/>
    </row>
    <row r="97" spans="1:21" s="6" customFormat="1" ht="34.5" customHeight="1" x14ac:dyDescent="0.3">
      <c r="A97" s="259"/>
      <c r="B97" s="315" t="s">
        <v>722</v>
      </c>
      <c r="C97" s="1126" t="s">
        <v>727</v>
      </c>
      <c r="D97" s="1127"/>
      <c r="E97" s="1127"/>
      <c r="F97" s="1127"/>
      <c r="G97" s="1127"/>
      <c r="H97" s="1127"/>
      <c r="I97" s="1127"/>
      <c r="J97" s="1127"/>
      <c r="K97" s="1128"/>
      <c r="L97" s="208" t="s">
        <v>721</v>
      </c>
      <c r="M97" s="208" t="s">
        <v>24</v>
      </c>
      <c r="N97" s="209"/>
      <c r="O97" s="183" t="s">
        <v>695</v>
      </c>
      <c r="R97" s="187"/>
      <c r="S97" s="187"/>
      <c r="T97" s="182"/>
      <c r="U97" s="182"/>
    </row>
    <row r="98" spans="1:21" s="6" customFormat="1" ht="45.75" customHeight="1" x14ac:dyDescent="0.3">
      <c r="A98" s="259"/>
      <c r="B98" s="282" t="s">
        <v>791</v>
      </c>
      <c r="C98" s="1094" t="s">
        <v>570</v>
      </c>
      <c r="D98" s="1074"/>
      <c r="E98" s="1074"/>
      <c r="F98" s="1074"/>
      <c r="G98" s="1074"/>
      <c r="H98" s="1074"/>
      <c r="I98" s="1074"/>
      <c r="J98" s="1074"/>
      <c r="K98" s="1074"/>
      <c r="L98" s="104">
        <v>45003</v>
      </c>
      <c r="M98" s="104" t="s">
        <v>29</v>
      </c>
      <c r="N98" s="163"/>
      <c r="O98" s="183" t="s">
        <v>696</v>
      </c>
      <c r="P98" s="6" t="s">
        <v>461</v>
      </c>
      <c r="R98" s="187"/>
      <c r="S98" s="187"/>
      <c r="T98" s="182"/>
      <c r="U98" s="182"/>
    </row>
    <row r="99" spans="1:21" s="6" customFormat="1" ht="19.5" customHeight="1" x14ac:dyDescent="0.3">
      <c r="A99" s="259"/>
      <c r="B99" s="282" t="s">
        <v>792</v>
      </c>
      <c r="C99" s="1087" t="s">
        <v>451</v>
      </c>
      <c r="D99" s="1088"/>
      <c r="E99" s="1088"/>
      <c r="F99" s="1088"/>
      <c r="G99" s="1088"/>
      <c r="H99" s="1088"/>
      <c r="I99" s="1088"/>
      <c r="J99" s="1088"/>
      <c r="K99" s="1088"/>
      <c r="L99" s="124">
        <v>44992</v>
      </c>
      <c r="M99" s="125" t="s">
        <v>24</v>
      </c>
      <c r="N99" s="124" t="s">
        <v>125</v>
      </c>
      <c r="O99" s="183" t="s">
        <v>696</v>
      </c>
      <c r="R99" s="187"/>
      <c r="S99" s="187"/>
      <c r="T99" s="182"/>
      <c r="U99" s="182"/>
    </row>
    <row r="100" spans="1:21" s="6" customFormat="1" ht="19.5" customHeight="1" x14ac:dyDescent="0.3">
      <c r="A100" s="259"/>
      <c r="B100" s="282" t="s">
        <v>793</v>
      </c>
      <c r="C100" s="1073" t="s">
        <v>452</v>
      </c>
      <c r="D100" s="1074"/>
      <c r="E100" s="1074"/>
      <c r="F100" s="1074"/>
      <c r="G100" s="1074"/>
      <c r="H100" s="1074"/>
      <c r="I100" s="1074"/>
      <c r="J100" s="1074"/>
      <c r="K100" s="1074"/>
      <c r="L100" s="104">
        <v>44994</v>
      </c>
      <c r="M100" s="99" t="s">
        <v>24</v>
      </c>
      <c r="N100" s="99" t="s">
        <v>98</v>
      </c>
      <c r="O100" s="183" t="s">
        <v>696</v>
      </c>
      <c r="R100" s="187"/>
      <c r="S100" s="187"/>
      <c r="T100" s="182"/>
      <c r="U100" s="182"/>
    </row>
    <row r="101" spans="1:21" s="119" customFormat="1" ht="31.5" customHeight="1" x14ac:dyDescent="0.3">
      <c r="A101" s="259"/>
      <c r="B101" s="282" t="s">
        <v>794</v>
      </c>
      <c r="C101" s="1094" t="s">
        <v>453</v>
      </c>
      <c r="D101" s="1074"/>
      <c r="E101" s="1074"/>
      <c r="F101" s="1074"/>
      <c r="G101" s="1074"/>
      <c r="H101" s="1074"/>
      <c r="I101" s="1074"/>
      <c r="J101" s="1074"/>
      <c r="K101" s="1074"/>
      <c r="L101" s="104">
        <v>44998</v>
      </c>
      <c r="M101" s="99" t="s">
        <v>29</v>
      </c>
      <c r="N101" s="99" t="s">
        <v>98</v>
      </c>
      <c r="O101" s="183" t="s">
        <v>696</v>
      </c>
      <c r="P101" s="6"/>
      <c r="Q101" s="6"/>
      <c r="R101" s="187"/>
      <c r="S101" s="187"/>
      <c r="T101" s="193"/>
      <c r="U101" s="193"/>
    </row>
    <row r="102" spans="1:21" s="119" customFormat="1" ht="21" customHeight="1" x14ac:dyDescent="0.3">
      <c r="A102" s="259"/>
      <c r="B102" s="282" t="s">
        <v>795</v>
      </c>
      <c r="C102" s="1104" t="s">
        <v>454</v>
      </c>
      <c r="D102" s="1088"/>
      <c r="E102" s="1088"/>
      <c r="F102" s="1088"/>
      <c r="G102" s="1088"/>
      <c r="H102" s="1088"/>
      <c r="I102" s="1088"/>
      <c r="J102" s="1088"/>
      <c r="K102" s="1088"/>
      <c r="L102" s="124">
        <v>45009</v>
      </c>
      <c r="M102" s="125" t="s">
        <v>29</v>
      </c>
      <c r="N102" s="99" t="s">
        <v>98</v>
      </c>
      <c r="O102" s="183" t="s">
        <v>696</v>
      </c>
      <c r="P102" s="6"/>
      <c r="Q102" s="6"/>
      <c r="R102" s="187"/>
      <c r="S102" s="187"/>
      <c r="T102" s="193"/>
      <c r="U102" s="193"/>
    </row>
    <row r="103" spans="1:21" s="119" customFormat="1" ht="21" customHeight="1" x14ac:dyDescent="0.3">
      <c r="A103" s="259"/>
      <c r="B103" s="282" t="s">
        <v>796</v>
      </c>
      <c r="C103" s="1094" t="s">
        <v>455</v>
      </c>
      <c r="D103" s="1074"/>
      <c r="E103" s="1074"/>
      <c r="F103" s="1074"/>
      <c r="G103" s="1074"/>
      <c r="H103" s="1074"/>
      <c r="I103" s="1074"/>
      <c r="J103" s="1074"/>
      <c r="K103" s="1074"/>
      <c r="L103" s="104">
        <v>45002</v>
      </c>
      <c r="M103" s="99" t="s">
        <v>29</v>
      </c>
      <c r="N103" s="99" t="s">
        <v>98</v>
      </c>
      <c r="O103" s="183" t="s">
        <v>696</v>
      </c>
      <c r="P103" s="6"/>
      <c r="Q103" s="6"/>
      <c r="R103" s="187"/>
      <c r="S103" s="187"/>
      <c r="T103" s="193"/>
      <c r="U103" s="193"/>
    </row>
    <row r="104" spans="1:21" s="89" customFormat="1" ht="35.25" customHeight="1" x14ac:dyDescent="0.3">
      <c r="A104" s="259"/>
      <c r="B104" s="282" t="s">
        <v>797</v>
      </c>
      <c r="C104" s="1094" t="s">
        <v>472</v>
      </c>
      <c r="D104" s="1074"/>
      <c r="E104" s="1074"/>
      <c r="F104" s="1074"/>
      <c r="G104" s="1074"/>
      <c r="H104" s="1074"/>
      <c r="I104" s="1074"/>
      <c r="J104" s="1074"/>
      <c r="K104" s="1074"/>
      <c r="L104" s="104">
        <v>45020</v>
      </c>
      <c r="M104" s="99" t="s">
        <v>29</v>
      </c>
      <c r="N104" s="156" t="s">
        <v>473</v>
      </c>
      <c r="O104" s="183" t="s">
        <v>696</v>
      </c>
      <c r="P104" s="12"/>
      <c r="Q104" s="12"/>
      <c r="R104" s="186"/>
      <c r="S104" s="186"/>
      <c r="T104" s="194"/>
      <c r="U104" s="194"/>
    </row>
    <row r="105" spans="1:21" s="89" customFormat="1" ht="27" customHeight="1" x14ac:dyDescent="0.3">
      <c r="A105" s="259"/>
      <c r="B105" s="282" t="s">
        <v>798</v>
      </c>
      <c r="C105" s="1126" t="s">
        <v>737</v>
      </c>
      <c r="D105" s="1127"/>
      <c r="E105" s="1127"/>
      <c r="F105" s="1127"/>
      <c r="G105" s="1127"/>
      <c r="H105" s="1127"/>
      <c r="I105" s="1127"/>
      <c r="J105" s="1127"/>
      <c r="K105" s="1128"/>
      <c r="L105" s="208" t="s">
        <v>843</v>
      </c>
      <c r="M105" s="208" t="s">
        <v>24</v>
      </c>
      <c r="N105" s="208"/>
      <c r="O105" s="183" t="s">
        <v>695</v>
      </c>
      <c r="P105" s="12"/>
      <c r="Q105" s="12"/>
      <c r="R105" s="186"/>
      <c r="S105" s="186"/>
      <c r="T105" s="194"/>
      <c r="U105" s="194"/>
    </row>
    <row r="106" spans="1:21" s="119" customFormat="1" ht="21" customHeight="1" x14ac:dyDescent="0.3">
      <c r="A106" s="259"/>
      <c r="B106" s="263"/>
      <c r="C106" s="1091"/>
      <c r="D106" s="1058"/>
      <c r="E106" s="1058"/>
      <c r="F106" s="1058"/>
      <c r="G106" s="1058"/>
      <c r="H106" s="1058"/>
      <c r="I106" s="1058"/>
      <c r="J106" s="1058"/>
      <c r="K106" s="1058"/>
      <c r="L106" s="59"/>
      <c r="M106" s="62"/>
      <c r="N106" s="68"/>
      <c r="O106" s="183" t="s">
        <v>695</v>
      </c>
      <c r="P106" s="6"/>
      <c r="Q106" s="6"/>
      <c r="R106" s="187"/>
      <c r="S106" s="187"/>
      <c r="T106" s="193"/>
      <c r="U106" s="193"/>
    </row>
    <row r="107" spans="1:21" s="119" customFormat="1" ht="21" customHeight="1" x14ac:dyDescent="0.3">
      <c r="A107" s="259"/>
      <c r="B107" s="64">
        <v>7</v>
      </c>
      <c r="C107" s="1107" t="s">
        <v>337</v>
      </c>
      <c r="D107" s="1056"/>
      <c r="E107" s="1056"/>
      <c r="F107" s="1056"/>
      <c r="G107" s="1056"/>
      <c r="H107" s="1056"/>
      <c r="I107" s="1056"/>
      <c r="J107" s="1056"/>
      <c r="K107" s="1056"/>
      <c r="L107" s="59"/>
      <c r="M107" s="62"/>
      <c r="N107" s="68"/>
      <c r="O107" s="183" t="s">
        <v>695</v>
      </c>
      <c r="P107" s="6"/>
      <c r="Q107" s="6"/>
      <c r="R107" s="187"/>
      <c r="S107" s="187"/>
      <c r="T107" s="193"/>
      <c r="U107" s="193"/>
    </row>
    <row r="108" spans="1:21" s="119" customFormat="1" ht="30.75" customHeight="1" x14ac:dyDescent="0.3">
      <c r="A108" s="259"/>
      <c r="B108" s="282" t="s">
        <v>799</v>
      </c>
      <c r="C108" s="1094" t="s">
        <v>474</v>
      </c>
      <c r="D108" s="1074"/>
      <c r="E108" s="1074"/>
      <c r="F108" s="1074"/>
      <c r="G108" s="1074"/>
      <c r="H108" s="1074"/>
      <c r="I108" s="1074"/>
      <c r="J108" s="1074"/>
      <c r="K108" s="1074"/>
      <c r="L108" s="124">
        <v>45015</v>
      </c>
      <c r="M108" s="104" t="s">
        <v>24</v>
      </c>
      <c r="N108" s="104" t="s">
        <v>98</v>
      </c>
      <c r="O108" s="183" t="s">
        <v>697</v>
      </c>
      <c r="P108" s="6" t="s">
        <v>461</v>
      </c>
      <c r="Q108" s="6"/>
      <c r="R108" s="187"/>
      <c r="S108" s="187"/>
      <c r="T108" s="193"/>
      <c r="U108" s="193"/>
    </row>
    <row r="109" spans="1:21" s="119" customFormat="1" ht="36" customHeight="1" x14ac:dyDescent="0.3">
      <c r="A109" s="259"/>
      <c r="B109" s="282" t="s">
        <v>800</v>
      </c>
      <c r="C109" s="1094" t="s">
        <v>475</v>
      </c>
      <c r="D109" s="1074"/>
      <c r="E109" s="1074"/>
      <c r="F109" s="1074"/>
      <c r="G109" s="1074"/>
      <c r="H109" s="1074"/>
      <c r="I109" s="1074"/>
      <c r="J109" s="1074"/>
      <c r="K109" s="1074"/>
      <c r="L109" s="124">
        <v>45022</v>
      </c>
      <c r="M109" s="104" t="s">
        <v>29</v>
      </c>
      <c r="N109" s="104" t="s">
        <v>98</v>
      </c>
      <c r="O109" s="183" t="s">
        <v>697</v>
      </c>
      <c r="P109" s="170" t="s">
        <v>519</v>
      </c>
      <c r="Q109" s="170"/>
      <c r="R109" s="187"/>
      <c r="S109" s="187"/>
      <c r="T109" s="193"/>
      <c r="U109" s="193"/>
    </row>
    <row r="110" spans="1:21" s="119" customFormat="1" ht="34.5" customHeight="1" x14ac:dyDescent="0.3">
      <c r="A110" s="259"/>
      <c r="B110" s="264" t="s">
        <v>853</v>
      </c>
      <c r="C110" s="1200" t="s">
        <v>746</v>
      </c>
      <c r="D110" s="1199"/>
      <c r="E110" s="1199"/>
      <c r="F110" s="1199"/>
      <c r="G110" s="1199"/>
      <c r="H110" s="1199"/>
      <c r="I110" s="1199"/>
      <c r="J110" s="1199"/>
      <c r="K110" s="1199"/>
      <c r="L110" s="277">
        <v>45054</v>
      </c>
      <c r="M110" s="277" t="s">
        <v>29</v>
      </c>
      <c r="N110" s="277" t="s">
        <v>98</v>
      </c>
      <c r="O110" s="183" t="s">
        <v>697</v>
      </c>
      <c r="P110" s="6"/>
      <c r="Q110" s="6"/>
      <c r="R110" s="187"/>
      <c r="S110" s="187"/>
      <c r="T110" s="193"/>
      <c r="U110" s="193"/>
    </row>
    <row r="111" spans="1:21" s="119" customFormat="1" ht="21" customHeight="1" x14ac:dyDescent="0.3">
      <c r="A111" s="259"/>
      <c r="B111" s="263"/>
      <c r="C111" s="1091"/>
      <c r="D111" s="1058"/>
      <c r="E111" s="1058"/>
      <c r="F111" s="1058"/>
      <c r="G111" s="1058"/>
      <c r="H111" s="1058"/>
      <c r="I111" s="1058"/>
      <c r="J111" s="1058"/>
      <c r="K111" s="1058"/>
      <c r="L111" s="59"/>
      <c r="M111" s="62"/>
      <c r="N111" s="68"/>
      <c r="O111" s="183" t="s">
        <v>695</v>
      </c>
      <c r="P111" s="6"/>
      <c r="Q111" s="6"/>
      <c r="R111" s="187"/>
      <c r="S111" s="187"/>
      <c r="T111" s="193"/>
      <c r="U111" s="193"/>
    </row>
    <row r="112" spans="1:21" s="119" customFormat="1" ht="21" customHeight="1" x14ac:dyDescent="0.3">
      <c r="A112" s="259"/>
      <c r="B112" s="64">
        <v>8</v>
      </c>
      <c r="C112" s="1107" t="s">
        <v>338</v>
      </c>
      <c r="D112" s="1056"/>
      <c r="E112" s="1056"/>
      <c r="F112" s="1056"/>
      <c r="G112" s="1056"/>
      <c r="H112" s="1056"/>
      <c r="I112" s="1056"/>
      <c r="J112" s="1056"/>
      <c r="K112" s="1056"/>
      <c r="L112" s="59"/>
      <c r="M112" s="62"/>
      <c r="N112" s="68"/>
      <c r="O112" s="183" t="s">
        <v>695</v>
      </c>
      <c r="P112" s="6"/>
      <c r="Q112" s="6"/>
      <c r="R112" s="187"/>
      <c r="S112" s="187"/>
      <c r="T112" s="193"/>
      <c r="U112" s="193"/>
    </row>
    <row r="113" spans="1:21" s="119" customFormat="1" ht="42.75" customHeight="1" x14ac:dyDescent="0.3">
      <c r="A113" s="259"/>
      <c r="B113" s="282" t="s">
        <v>801</v>
      </c>
      <c r="C113" s="1152" t="s">
        <v>578</v>
      </c>
      <c r="D113" s="1084"/>
      <c r="E113" s="1084"/>
      <c r="F113" s="1084"/>
      <c r="G113" s="1084"/>
      <c r="H113" s="1084"/>
      <c r="I113" s="1084"/>
      <c r="J113" s="1084"/>
      <c r="K113" s="1084"/>
      <c r="L113" s="127">
        <v>45034</v>
      </c>
      <c r="M113" s="127" t="s">
        <v>24</v>
      </c>
      <c r="N113" s="127" t="s">
        <v>596</v>
      </c>
      <c r="O113" s="183" t="s">
        <v>695</v>
      </c>
      <c r="P113" s="6"/>
      <c r="Q113" s="6"/>
      <c r="R113" s="187" t="s">
        <v>522</v>
      </c>
      <c r="S113" s="187" t="s">
        <v>526</v>
      </c>
      <c r="T113" s="1145" t="s">
        <v>532</v>
      </c>
      <c r="U113" s="1146">
        <v>45006</v>
      </c>
    </row>
    <row r="114" spans="1:21" s="119" customFormat="1" ht="65.25" customHeight="1" x14ac:dyDescent="0.3">
      <c r="A114" s="259"/>
      <c r="B114" s="263"/>
      <c r="C114" s="1154" t="s">
        <v>625</v>
      </c>
      <c r="D114" s="1155"/>
      <c r="E114" s="1155"/>
      <c r="F114" s="1155"/>
      <c r="G114" s="1155"/>
      <c r="H114" s="1155"/>
      <c r="I114" s="1155"/>
      <c r="J114" s="1155"/>
      <c r="K114" s="1194"/>
      <c r="L114" s="127" t="s">
        <v>610</v>
      </c>
      <c r="M114" s="127" t="s">
        <v>29</v>
      </c>
      <c r="N114" s="127" t="s">
        <v>639</v>
      </c>
      <c r="O114" s="183" t="s">
        <v>695</v>
      </c>
      <c r="P114" s="6" t="s">
        <v>640</v>
      </c>
      <c r="Q114" s="6"/>
      <c r="R114" s="187"/>
      <c r="S114" s="187"/>
      <c r="T114" s="1145"/>
      <c r="U114" s="1146"/>
    </row>
    <row r="115" spans="1:21" s="119" customFormat="1" ht="91.5" customHeight="1" x14ac:dyDescent="0.3">
      <c r="A115" s="259"/>
      <c r="B115" s="311"/>
      <c r="C115" s="1154" t="s">
        <v>687</v>
      </c>
      <c r="D115" s="1155"/>
      <c r="E115" s="1155"/>
      <c r="F115" s="1155"/>
      <c r="G115" s="1155"/>
      <c r="H115" s="1155"/>
      <c r="I115" s="1155"/>
      <c r="J115" s="1155"/>
      <c r="K115" s="1194"/>
      <c r="L115" s="127" t="s">
        <v>667</v>
      </c>
      <c r="M115" s="127" t="s">
        <v>24</v>
      </c>
      <c r="N115" s="224" t="s">
        <v>717</v>
      </c>
      <c r="O115" s="183" t="s">
        <v>695</v>
      </c>
      <c r="P115" s="170" t="s">
        <v>706</v>
      </c>
      <c r="Q115" s="6"/>
      <c r="R115" s="187"/>
      <c r="S115" s="187"/>
      <c r="T115" s="1145"/>
      <c r="U115" s="1146"/>
    </row>
    <row r="116" spans="1:21" s="119" customFormat="1" ht="35.25" customHeight="1" x14ac:dyDescent="0.3">
      <c r="A116" s="259"/>
      <c r="B116" s="113" t="s">
        <v>844</v>
      </c>
      <c r="C116" s="1154" t="s">
        <v>740</v>
      </c>
      <c r="D116" s="1155"/>
      <c r="E116" s="1155"/>
      <c r="F116" s="1155"/>
      <c r="G116" s="1155"/>
      <c r="H116" s="1155"/>
      <c r="I116" s="1155"/>
      <c r="J116" s="1155"/>
      <c r="K116" s="1194"/>
      <c r="L116" s="127" t="s">
        <v>719</v>
      </c>
      <c r="M116" s="224" t="s">
        <v>739</v>
      </c>
      <c r="N116" s="224"/>
      <c r="O116" s="183" t="s">
        <v>695</v>
      </c>
      <c r="P116" s="170"/>
      <c r="Q116" s="6"/>
      <c r="R116" s="187"/>
      <c r="S116" s="187"/>
      <c r="T116" s="1145"/>
      <c r="U116" s="1146"/>
    </row>
    <row r="117" spans="1:21" s="119" customFormat="1" ht="53.25" customHeight="1" x14ac:dyDescent="0.3">
      <c r="A117" s="259"/>
      <c r="B117" s="312" t="s">
        <v>722</v>
      </c>
      <c r="C117" s="1126" t="s">
        <v>858</v>
      </c>
      <c r="D117" s="1127"/>
      <c r="E117" s="1127"/>
      <c r="F117" s="1127"/>
      <c r="G117" s="1127"/>
      <c r="H117" s="1127"/>
      <c r="I117" s="1127"/>
      <c r="J117" s="1127"/>
      <c r="K117" s="1128"/>
      <c r="L117" s="208" t="s">
        <v>719</v>
      </c>
      <c r="M117" s="211" t="s">
        <v>739</v>
      </c>
      <c r="N117" s="211"/>
      <c r="O117" s="183" t="s">
        <v>695</v>
      </c>
      <c r="P117" s="170" t="s">
        <v>845</v>
      </c>
      <c r="Q117" s="6"/>
      <c r="R117" s="187"/>
      <c r="S117" s="187"/>
      <c r="T117" s="1145"/>
      <c r="U117" s="1146"/>
    </row>
    <row r="118" spans="1:21" s="119" customFormat="1" ht="72.75" customHeight="1" x14ac:dyDescent="0.3">
      <c r="A118" s="259"/>
      <c r="B118" s="282" t="s">
        <v>802</v>
      </c>
      <c r="C118" s="1094" t="s">
        <v>508</v>
      </c>
      <c r="D118" s="1074"/>
      <c r="E118" s="1074"/>
      <c r="F118" s="1074"/>
      <c r="G118" s="1074"/>
      <c r="H118" s="1074"/>
      <c r="I118" s="1074"/>
      <c r="J118" s="1074"/>
      <c r="K118" s="1074"/>
      <c r="L118" s="104">
        <v>45020</v>
      </c>
      <c r="M118" s="99" t="s">
        <v>24</v>
      </c>
      <c r="N118" s="104" t="s">
        <v>541</v>
      </c>
      <c r="O118" s="183" t="s">
        <v>697</v>
      </c>
      <c r="P118" s="6" t="s">
        <v>549</v>
      </c>
      <c r="Q118" s="6" t="s">
        <v>559</v>
      </c>
      <c r="R118" s="187" t="s">
        <v>522</v>
      </c>
      <c r="S118" s="187" t="s">
        <v>526</v>
      </c>
      <c r="T118" s="1145"/>
      <c r="U118" s="1146"/>
    </row>
    <row r="119" spans="1:21" s="119" customFormat="1" ht="45" customHeight="1" x14ac:dyDescent="0.3">
      <c r="A119" s="259"/>
      <c r="B119" s="263"/>
      <c r="C119" s="1108" t="s">
        <v>616</v>
      </c>
      <c r="D119" s="1147"/>
      <c r="E119" s="1147"/>
      <c r="F119" s="1147"/>
      <c r="G119" s="1147"/>
      <c r="H119" s="1147"/>
      <c r="I119" s="1147"/>
      <c r="J119" s="1147"/>
      <c r="K119" s="1148"/>
      <c r="L119" s="104" t="s">
        <v>560</v>
      </c>
      <c r="M119" s="99" t="s">
        <v>24</v>
      </c>
      <c r="N119" s="139" t="s">
        <v>585</v>
      </c>
      <c r="O119" s="183" t="s">
        <v>697</v>
      </c>
      <c r="P119" s="6"/>
      <c r="Q119" s="6"/>
      <c r="R119" s="187"/>
      <c r="S119" s="187"/>
      <c r="T119" s="275">
        <f>(130*15+130*15-15*15)/(100*13+100*13-13*13)</f>
        <v>1.5117235705470999</v>
      </c>
      <c r="U119" s="276"/>
    </row>
    <row r="120" spans="1:21" s="119" customFormat="1" ht="72" customHeight="1" x14ac:dyDescent="0.3">
      <c r="A120" s="259"/>
      <c r="B120" s="282" t="s">
        <v>803</v>
      </c>
      <c r="C120" s="1094" t="s">
        <v>557</v>
      </c>
      <c r="D120" s="1074"/>
      <c r="E120" s="1074"/>
      <c r="F120" s="1074"/>
      <c r="G120" s="1074"/>
      <c r="H120" s="1074"/>
      <c r="I120" s="1074"/>
      <c r="J120" s="1074"/>
      <c r="K120" s="1074"/>
      <c r="L120" s="104">
        <v>45020</v>
      </c>
      <c r="M120" s="104" t="s">
        <v>24</v>
      </c>
      <c r="N120" s="104" t="s">
        <v>541</v>
      </c>
      <c r="O120" s="183" t="s">
        <v>695</v>
      </c>
      <c r="P120" s="6" t="s">
        <v>547</v>
      </c>
      <c r="Q120" s="204" t="s">
        <v>558</v>
      </c>
      <c r="R120" s="187"/>
      <c r="S120" s="187"/>
      <c r="T120" s="193"/>
      <c r="U120" s="193"/>
    </row>
    <row r="121" spans="1:21" s="119" customFormat="1" ht="48" customHeight="1" x14ac:dyDescent="0.3">
      <c r="A121" s="259"/>
      <c r="B121" s="263"/>
      <c r="C121" s="1108" t="s">
        <v>579</v>
      </c>
      <c r="D121" s="1147"/>
      <c r="E121" s="1147"/>
      <c r="F121" s="1147"/>
      <c r="G121" s="1147"/>
      <c r="H121" s="1147"/>
      <c r="I121" s="1147"/>
      <c r="J121" s="1147"/>
      <c r="K121" s="1148"/>
      <c r="L121" s="104" t="s">
        <v>556</v>
      </c>
      <c r="M121" s="104" t="s">
        <v>24</v>
      </c>
      <c r="N121" s="104" t="s">
        <v>596</v>
      </c>
      <c r="O121" s="183" t="s">
        <v>695</v>
      </c>
      <c r="P121" s="6"/>
      <c r="Q121" s="6"/>
      <c r="R121" s="187"/>
      <c r="S121" s="187"/>
      <c r="T121" s="193"/>
      <c r="U121" s="193"/>
    </row>
    <row r="122" spans="1:21" s="119" customFormat="1" ht="45" customHeight="1" x14ac:dyDescent="0.3">
      <c r="A122" s="259"/>
      <c r="B122" s="263"/>
      <c r="C122" s="1191" t="s">
        <v>627</v>
      </c>
      <c r="D122" s="1192"/>
      <c r="E122" s="1192"/>
      <c r="F122" s="1192"/>
      <c r="G122" s="1192"/>
      <c r="H122" s="1192"/>
      <c r="I122" s="1192"/>
      <c r="J122" s="1192"/>
      <c r="K122" s="1193"/>
      <c r="L122" s="104" t="s">
        <v>610</v>
      </c>
      <c r="M122" s="104" t="s">
        <v>24</v>
      </c>
      <c r="N122" s="139" t="s">
        <v>662</v>
      </c>
      <c r="O122" s="183" t="s">
        <v>695</v>
      </c>
      <c r="P122" s="6" t="s">
        <v>641</v>
      </c>
      <c r="Q122" s="6"/>
      <c r="R122" s="187"/>
      <c r="S122" s="187"/>
      <c r="T122" s="193"/>
      <c r="U122" s="193"/>
    </row>
    <row r="123" spans="1:21" s="119" customFormat="1" ht="38.25" customHeight="1" x14ac:dyDescent="0.3">
      <c r="A123" s="259"/>
      <c r="B123" s="292"/>
      <c r="C123" s="1191" t="s">
        <v>674</v>
      </c>
      <c r="D123" s="1192"/>
      <c r="E123" s="1192"/>
      <c r="F123" s="1192"/>
      <c r="G123" s="1192"/>
      <c r="H123" s="1192"/>
      <c r="I123" s="1192"/>
      <c r="J123" s="1192"/>
      <c r="K123" s="1193"/>
      <c r="L123" s="104" t="s">
        <v>666</v>
      </c>
      <c r="M123" s="104" t="s">
        <v>24</v>
      </c>
      <c r="N123" s="139" t="s">
        <v>708</v>
      </c>
      <c r="O123" s="183" t="s">
        <v>695</v>
      </c>
      <c r="P123" s="6" t="s">
        <v>707</v>
      </c>
      <c r="Q123" s="6"/>
      <c r="R123" s="187"/>
      <c r="S123" s="187"/>
      <c r="T123" s="193"/>
      <c r="U123" s="193"/>
    </row>
    <row r="124" spans="1:21" s="119" customFormat="1" ht="38.25" customHeight="1" x14ac:dyDescent="0.3">
      <c r="A124" s="259"/>
      <c r="B124" s="292"/>
      <c r="C124" s="1191" t="s">
        <v>742</v>
      </c>
      <c r="D124" s="1192"/>
      <c r="E124" s="1192"/>
      <c r="F124" s="1192"/>
      <c r="G124" s="1192"/>
      <c r="H124" s="1192"/>
      <c r="I124" s="1192"/>
      <c r="J124" s="1192"/>
      <c r="K124" s="1193"/>
      <c r="L124" s="104" t="s">
        <v>719</v>
      </c>
      <c r="M124" s="104" t="s">
        <v>24</v>
      </c>
      <c r="N124" s="139" t="s">
        <v>831</v>
      </c>
      <c r="O124" s="183" t="s">
        <v>695</v>
      </c>
      <c r="P124" s="6" t="s">
        <v>830</v>
      </c>
      <c r="Q124" s="6"/>
      <c r="R124" s="187"/>
      <c r="S124" s="187"/>
      <c r="T124" s="193"/>
      <c r="U124" s="193"/>
    </row>
    <row r="125" spans="1:21" s="119" customFormat="1" ht="30.75" customHeight="1" x14ac:dyDescent="0.3">
      <c r="A125" s="259"/>
      <c r="B125" s="282" t="s">
        <v>804</v>
      </c>
      <c r="C125" s="1094" t="s">
        <v>456</v>
      </c>
      <c r="D125" s="1074"/>
      <c r="E125" s="1074"/>
      <c r="F125" s="1074"/>
      <c r="G125" s="1074"/>
      <c r="H125" s="1074"/>
      <c r="I125" s="1074"/>
      <c r="J125" s="1074"/>
      <c r="K125" s="1074"/>
      <c r="L125" s="104">
        <v>45020</v>
      </c>
      <c r="M125" s="99" t="s">
        <v>41</v>
      </c>
      <c r="N125" s="104" t="s">
        <v>98</v>
      </c>
      <c r="O125" s="183" t="s">
        <v>697</v>
      </c>
      <c r="P125" s="6"/>
      <c r="Q125" s="6"/>
      <c r="R125" s="187"/>
      <c r="S125" s="187"/>
      <c r="T125" s="193"/>
      <c r="U125" s="193"/>
    </row>
    <row r="126" spans="1:21" s="119" customFormat="1" ht="46.5" customHeight="1" x14ac:dyDescent="0.3">
      <c r="A126" s="259"/>
      <c r="B126" s="282" t="s">
        <v>805</v>
      </c>
      <c r="C126" s="1094" t="s">
        <v>509</v>
      </c>
      <c r="D126" s="1074"/>
      <c r="E126" s="1074"/>
      <c r="F126" s="1074"/>
      <c r="G126" s="1074"/>
      <c r="H126" s="1074"/>
      <c r="I126" s="1074"/>
      <c r="J126" s="1074"/>
      <c r="K126" s="1074"/>
      <c r="L126" s="104">
        <v>45027</v>
      </c>
      <c r="M126" s="104" t="s">
        <v>24</v>
      </c>
      <c r="N126" s="104" t="s">
        <v>541</v>
      </c>
      <c r="O126" s="183" t="s">
        <v>697</v>
      </c>
      <c r="P126" s="6" t="s">
        <v>543</v>
      </c>
      <c r="Q126" s="6"/>
      <c r="R126" s="187" t="s">
        <v>524</v>
      </c>
      <c r="S126" s="187" t="s">
        <v>527</v>
      </c>
      <c r="T126" s="1145" t="s">
        <v>533</v>
      </c>
      <c r="U126" s="1146">
        <v>45006</v>
      </c>
    </row>
    <row r="127" spans="1:21" s="119" customFormat="1" ht="78" customHeight="1" x14ac:dyDescent="0.3">
      <c r="A127" s="259"/>
      <c r="B127" s="263"/>
      <c r="C127" s="1094" t="s">
        <v>580</v>
      </c>
      <c r="D127" s="1074"/>
      <c r="E127" s="1074"/>
      <c r="F127" s="1074"/>
      <c r="G127" s="1074"/>
      <c r="H127" s="1074"/>
      <c r="I127" s="1074"/>
      <c r="J127" s="1074"/>
      <c r="K127" s="1074"/>
      <c r="L127" s="104" t="s">
        <v>556</v>
      </c>
      <c r="M127" s="99" t="s">
        <v>24</v>
      </c>
      <c r="N127" s="104" t="s">
        <v>593</v>
      </c>
      <c r="O127" s="183" t="s">
        <v>697</v>
      </c>
      <c r="P127" s="6"/>
      <c r="Q127" s="6"/>
      <c r="R127" s="187"/>
      <c r="S127" s="187"/>
      <c r="T127" s="1145"/>
      <c r="U127" s="1146"/>
    </row>
    <row r="128" spans="1:21" s="119" customFormat="1" ht="60.75" customHeight="1" x14ac:dyDescent="0.3">
      <c r="A128" s="259"/>
      <c r="B128" s="282" t="s">
        <v>806</v>
      </c>
      <c r="C128" s="1091" t="s">
        <v>510</v>
      </c>
      <c r="D128" s="1058"/>
      <c r="E128" s="1058"/>
      <c r="F128" s="1058"/>
      <c r="G128" s="1058"/>
      <c r="H128" s="1058"/>
      <c r="I128" s="1058"/>
      <c r="J128" s="1058"/>
      <c r="K128" s="1058"/>
      <c r="L128" s="59">
        <v>45020</v>
      </c>
      <c r="M128" s="59" t="s">
        <v>29</v>
      </c>
      <c r="N128" s="202" t="s">
        <v>517</v>
      </c>
      <c r="O128" s="183" t="s">
        <v>697</v>
      </c>
      <c r="P128" s="6" t="s">
        <v>516</v>
      </c>
      <c r="Q128" s="6"/>
      <c r="R128" s="187" t="s">
        <v>524</v>
      </c>
      <c r="S128" s="187" t="s">
        <v>527</v>
      </c>
      <c r="T128" s="1145"/>
      <c r="U128" s="1146"/>
    </row>
    <row r="129" spans="1:21" s="119" customFormat="1" ht="25.5" customHeight="1" x14ac:dyDescent="0.3">
      <c r="A129" s="259"/>
      <c r="B129" s="263"/>
      <c r="C129" s="1091" t="s">
        <v>581</v>
      </c>
      <c r="D129" s="1058"/>
      <c r="E129" s="1058"/>
      <c r="F129" s="1058"/>
      <c r="G129" s="1058"/>
      <c r="H129" s="1058"/>
      <c r="I129" s="1058"/>
      <c r="J129" s="1058"/>
      <c r="K129" s="1058"/>
      <c r="L129" s="59">
        <v>45034</v>
      </c>
      <c r="M129" s="59" t="s">
        <v>573</v>
      </c>
      <c r="N129" s="202" t="s">
        <v>592</v>
      </c>
      <c r="O129" s="183" t="s">
        <v>697</v>
      </c>
      <c r="P129" s="6"/>
      <c r="Q129" s="6"/>
      <c r="R129" s="187"/>
      <c r="S129" s="187"/>
      <c r="T129" s="275"/>
      <c r="U129" s="276"/>
    </row>
    <row r="130" spans="1:21" s="119" customFormat="1" ht="63.75" customHeight="1" x14ac:dyDescent="0.3">
      <c r="A130" s="259"/>
      <c r="B130" s="263"/>
      <c r="C130" s="1091" t="s">
        <v>628</v>
      </c>
      <c r="D130" s="1129"/>
      <c r="E130" s="1129"/>
      <c r="F130" s="1129"/>
      <c r="G130" s="1129"/>
      <c r="H130" s="1129"/>
      <c r="I130" s="1129"/>
      <c r="J130" s="1129"/>
      <c r="K130" s="1129"/>
      <c r="L130" s="59">
        <v>45048</v>
      </c>
      <c r="M130" s="202" t="s">
        <v>573</v>
      </c>
      <c r="N130" s="203" t="s">
        <v>671</v>
      </c>
      <c r="O130" s="183" t="s">
        <v>697</v>
      </c>
      <c r="P130" s="174" t="s">
        <v>635</v>
      </c>
      <c r="Q130" s="6"/>
      <c r="R130" s="187"/>
      <c r="S130" s="187"/>
      <c r="T130" s="275" t="s">
        <v>618</v>
      </c>
      <c r="U130" s="276"/>
    </row>
    <row r="131" spans="1:21" s="119" customFormat="1" ht="42.75" customHeight="1" x14ac:dyDescent="0.3">
      <c r="A131" s="259"/>
      <c r="B131" s="263"/>
      <c r="C131" s="1156" t="s">
        <v>743</v>
      </c>
      <c r="D131" s="1157"/>
      <c r="E131" s="1157"/>
      <c r="F131" s="1157"/>
      <c r="G131" s="1157"/>
      <c r="H131" s="1157"/>
      <c r="I131" s="1157"/>
      <c r="J131" s="1157"/>
      <c r="K131" s="1158"/>
      <c r="L131" s="59" t="s">
        <v>721</v>
      </c>
      <c r="M131" s="202" t="s">
        <v>573</v>
      </c>
      <c r="N131" s="203"/>
      <c r="O131" s="183"/>
      <c r="P131" s="174" t="s">
        <v>835</v>
      </c>
      <c r="Q131" s="6"/>
      <c r="R131" s="187"/>
      <c r="S131" s="187"/>
      <c r="T131" s="275"/>
      <c r="U131" s="276"/>
    </row>
    <row r="132" spans="1:21" s="119" customFormat="1" ht="30.75" customHeight="1" x14ac:dyDescent="0.3">
      <c r="A132" s="259"/>
      <c r="B132" s="297" t="s">
        <v>722</v>
      </c>
      <c r="C132" s="1126" t="s">
        <v>860</v>
      </c>
      <c r="D132" s="1127"/>
      <c r="E132" s="1127"/>
      <c r="F132" s="1127"/>
      <c r="G132" s="1127"/>
      <c r="H132" s="1127"/>
      <c r="I132" s="1127"/>
      <c r="J132" s="1127"/>
      <c r="K132" s="1128"/>
      <c r="L132" s="208" t="s">
        <v>859</v>
      </c>
      <c r="M132" s="211" t="s">
        <v>573</v>
      </c>
      <c r="N132" s="212"/>
      <c r="O132" s="183"/>
      <c r="P132" s="174"/>
      <c r="Q132" s="6"/>
      <c r="R132" s="187"/>
      <c r="S132" s="187"/>
      <c r="T132" s="295"/>
      <c r="U132" s="296"/>
    </row>
    <row r="133" spans="1:21" s="119" customFormat="1" ht="29.25" customHeight="1" x14ac:dyDescent="0.3">
      <c r="A133" s="259"/>
      <c r="B133" s="282" t="s">
        <v>807</v>
      </c>
      <c r="C133" s="1094" t="s">
        <v>478</v>
      </c>
      <c r="D133" s="1074"/>
      <c r="E133" s="1074"/>
      <c r="F133" s="1074"/>
      <c r="G133" s="1074"/>
      <c r="H133" s="1074"/>
      <c r="I133" s="1074"/>
      <c r="J133" s="1074"/>
      <c r="K133" s="1074"/>
      <c r="L133" s="104">
        <v>45034</v>
      </c>
      <c r="M133" s="104" t="s">
        <v>24</v>
      </c>
      <c r="N133" s="164" t="s">
        <v>591</v>
      </c>
      <c r="O133" s="183" t="s">
        <v>697</v>
      </c>
      <c r="P133" s="6"/>
      <c r="Q133" s="6"/>
      <c r="R133" s="187" t="s">
        <v>529</v>
      </c>
      <c r="S133" s="187" t="s">
        <v>526</v>
      </c>
      <c r="T133" s="191" t="s">
        <v>536</v>
      </c>
      <c r="U133" s="276">
        <v>45013</v>
      </c>
    </row>
    <row r="134" spans="1:21" s="119" customFormat="1" ht="58.5" customHeight="1" x14ac:dyDescent="0.3">
      <c r="A134" s="259"/>
      <c r="B134" s="263"/>
      <c r="C134" s="1094" t="s">
        <v>613</v>
      </c>
      <c r="D134" s="1074"/>
      <c r="E134" s="1074"/>
      <c r="F134" s="1074"/>
      <c r="G134" s="1074"/>
      <c r="H134" s="1074"/>
      <c r="I134" s="1074"/>
      <c r="J134" s="1074"/>
      <c r="K134" s="1074"/>
      <c r="L134" s="104">
        <v>45034</v>
      </c>
      <c r="M134" s="104" t="s">
        <v>24</v>
      </c>
      <c r="N134" s="164" t="s">
        <v>98</v>
      </c>
      <c r="O134" s="183" t="s">
        <v>697</v>
      </c>
      <c r="P134" s="6"/>
      <c r="Q134" s="6"/>
      <c r="R134" s="187"/>
      <c r="S134" s="187"/>
      <c r="T134" s="191"/>
      <c r="U134" s="276"/>
    </row>
    <row r="135" spans="1:21" s="12" customFormat="1" ht="23.25" customHeight="1" x14ac:dyDescent="0.3">
      <c r="A135" s="259"/>
      <c r="B135" s="282" t="s">
        <v>808</v>
      </c>
      <c r="C135" s="1094" t="s">
        <v>512</v>
      </c>
      <c r="D135" s="1095"/>
      <c r="E135" s="1095"/>
      <c r="F135" s="1095"/>
      <c r="G135" s="1095"/>
      <c r="H135" s="1095"/>
      <c r="I135" s="1095"/>
      <c r="J135" s="1095"/>
      <c r="K135" s="1095"/>
      <c r="L135" s="104">
        <v>45033</v>
      </c>
      <c r="M135" s="139" t="s">
        <v>29</v>
      </c>
      <c r="N135" s="229" t="s">
        <v>541</v>
      </c>
      <c r="O135" s="183" t="s">
        <v>695</v>
      </c>
      <c r="P135" s="12" t="s">
        <v>546</v>
      </c>
      <c r="Q135" s="12" t="s">
        <v>553</v>
      </c>
      <c r="R135" s="186"/>
      <c r="S135" s="186"/>
      <c r="T135" s="181"/>
      <c r="U135" s="181"/>
    </row>
    <row r="136" spans="1:21" s="12" customFormat="1" ht="48" customHeight="1" x14ac:dyDescent="0.3">
      <c r="A136" s="259"/>
      <c r="B136" s="282" t="s">
        <v>809</v>
      </c>
      <c r="C136" s="1130" t="s">
        <v>630</v>
      </c>
      <c r="D136" s="1131"/>
      <c r="E136" s="1131"/>
      <c r="F136" s="1131"/>
      <c r="G136" s="1131"/>
      <c r="H136" s="1131"/>
      <c r="I136" s="1131"/>
      <c r="J136" s="1131"/>
      <c r="K136" s="1131"/>
      <c r="L136" s="208" t="s">
        <v>862</v>
      </c>
      <c r="M136" s="211" t="s">
        <v>24</v>
      </c>
      <c r="N136" s="212"/>
      <c r="O136" s="183" t="s">
        <v>695</v>
      </c>
      <c r="R136" s="186"/>
      <c r="S136" s="186"/>
      <c r="T136" s="181"/>
      <c r="U136" s="181"/>
    </row>
    <row r="137" spans="1:21" s="12" customFormat="1" ht="48" customHeight="1" x14ac:dyDescent="0.3">
      <c r="A137" s="259"/>
      <c r="B137" s="282" t="s">
        <v>810</v>
      </c>
      <c r="C137" s="1094" t="s">
        <v>716</v>
      </c>
      <c r="D137" s="1095"/>
      <c r="E137" s="1095"/>
      <c r="F137" s="1095"/>
      <c r="G137" s="1095"/>
      <c r="H137" s="1095"/>
      <c r="I137" s="1095"/>
      <c r="J137" s="1095"/>
      <c r="K137" s="1095"/>
      <c r="L137" s="104">
        <v>45043</v>
      </c>
      <c r="M137" s="139" t="s">
        <v>24</v>
      </c>
      <c r="N137" s="229" t="s">
        <v>98</v>
      </c>
      <c r="O137" s="183"/>
      <c r="R137" s="186"/>
      <c r="S137" s="186"/>
      <c r="T137" s="181"/>
      <c r="U137" s="181"/>
    </row>
    <row r="138" spans="1:21" s="12" customFormat="1" ht="43.5" customHeight="1" x14ac:dyDescent="0.3">
      <c r="A138" s="259"/>
      <c r="B138" s="292" t="s">
        <v>811</v>
      </c>
      <c r="C138" s="1130" t="s">
        <v>744</v>
      </c>
      <c r="D138" s="1131"/>
      <c r="E138" s="1131"/>
      <c r="F138" s="1131"/>
      <c r="G138" s="1131"/>
      <c r="H138" s="1131"/>
      <c r="I138" s="1131"/>
      <c r="J138" s="1131"/>
      <c r="K138" s="1131"/>
      <c r="L138" s="208" t="s">
        <v>846</v>
      </c>
      <c r="M138" s="211" t="s">
        <v>745</v>
      </c>
      <c r="N138" s="212"/>
      <c r="O138" s="183"/>
      <c r="R138" s="186"/>
      <c r="S138" s="186"/>
      <c r="T138" s="181"/>
      <c r="U138" s="181"/>
    </row>
    <row r="139" spans="1:21" s="12" customFormat="1" ht="28.5" customHeight="1" x14ac:dyDescent="0.3">
      <c r="A139" s="259"/>
      <c r="B139" s="265"/>
      <c r="C139" s="1091"/>
      <c r="D139" s="1129"/>
      <c r="E139" s="1129"/>
      <c r="F139" s="1129"/>
      <c r="G139" s="1129"/>
      <c r="H139" s="1129"/>
      <c r="I139" s="1129"/>
      <c r="J139" s="1129"/>
      <c r="K139" s="1129"/>
      <c r="L139" s="59"/>
      <c r="M139" s="202"/>
      <c r="N139" s="203"/>
      <c r="O139" s="183"/>
      <c r="R139" s="186"/>
      <c r="S139" s="186"/>
      <c r="T139" s="181"/>
      <c r="U139" s="181"/>
    </row>
    <row r="140" spans="1:21" s="119" customFormat="1" ht="21" customHeight="1" x14ac:dyDescent="0.3">
      <c r="A140" s="259"/>
      <c r="B140" s="263"/>
      <c r="C140" s="1091"/>
      <c r="D140" s="1058"/>
      <c r="E140" s="1058"/>
      <c r="F140" s="1058"/>
      <c r="G140" s="1058"/>
      <c r="H140" s="1058"/>
      <c r="I140" s="1058"/>
      <c r="J140" s="1058"/>
      <c r="K140" s="1058"/>
      <c r="L140" s="59"/>
      <c r="M140" s="62"/>
      <c r="N140" s="68"/>
      <c r="O140" s="183" t="s">
        <v>695</v>
      </c>
      <c r="P140" s="6"/>
      <c r="Q140" s="6"/>
      <c r="R140" s="187"/>
      <c r="S140" s="187"/>
      <c r="T140" s="193"/>
      <c r="U140" s="193"/>
    </row>
    <row r="141" spans="1:21" s="119" customFormat="1" ht="21" customHeight="1" x14ac:dyDescent="0.3">
      <c r="A141" s="259"/>
      <c r="B141" s="64">
        <v>9</v>
      </c>
      <c r="C141" s="1107" t="s">
        <v>340</v>
      </c>
      <c r="D141" s="1056"/>
      <c r="E141" s="1056"/>
      <c r="F141" s="1056"/>
      <c r="G141" s="1056"/>
      <c r="H141" s="1056"/>
      <c r="I141" s="1056"/>
      <c r="J141" s="1056"/>
      <c r="K141" s="1056"/>
      <c r="L141" s="59"/>
      <c r="M141" s="62"/>
      <c r="N141" s="68"/>
      <c r="O141" s="183" t="s">
        <v>695</v>
      </c>
      <c r="P141" s="6"/>
      <c r="Q141" s="6"/>
      <c r="R141" s="187"/>
      <c r="S141" s="187"/>
      <c r="T141" s="193"/>
      <c r="U141" s="193"/>
    </row>
    <row r="142" spans="1:21" s="119" customFormat="1" ht="21" customHeight="1" x14ac:dyDescent="0.3">
      <c r="A142" s="259"/>
      <c r="B142" s="282" t="s">
        <v>812</v>
      </c>
      <c r="C142" s="1094" t="s">
        <v>457</v>
      </c>
      <c r="D142" s="1074"/>
      <c r="E142" s="1074"/>
      <c r="F142" s="1074"/>
      <c r="G142" s="1074"/>
      <c r="H142" s="1074"/>
      <c r="I142" s="1074"/>
      <c r="J142" s="1074"/>
      <c r="K142" s="1074"/>
      <c r="L142" s="104">
        <v>45020</v>
      </c>
      <c r="M142" s="99" t="s">
        <v>41</v>
      </c>
      <c r="N142" s="104" t="s">
        <v>479</v>
      </c>
      <c r="O142" s="183" t="s">
        <v>697</v>
      </c>
      <c r="P142" s="6"/>
      <c r="Q142" s="6"/>
      <c r="R142" s="187"/>
      <c r="S142" s="187"/>
      <c r="T142" s="182"/>
      <c r="U142" s="193"/>
    </row>
    <row r="143" spans="1:21" s="119" customFormat="1" ht="21" customHeight="1" x14ac:dyDescent="0.3">
      <c r="A143" s="259"/>
      <c r="B143" s="282" t="s">
        <v>813</v>
      </c>
      <c r="C143" s="1094" t="s">
        <v>458</v>
      </c>
      <c r="D143" s="1074"/>
      <c r="E143" s="1074"/>
      <c r="F143" s="1074"/>
      <c r="G143" s="1074"/>
      <c r="H143" s="1074"/>
      <c r="I143" s="1074"/>
      <c r="J143" s="1074"/>
      <c r="K143" s="1074"/>
      <c r="L143" s="104">
        <v>45013</v>
      </c>
      <c r="M143" s="99" t="s">
        <v>41</v>
      </c>
      <c r="N143" s="104" t="s">
        <v>98</v>
      </c>
      <c r="O143" s="183" t="s">
        <v>697</v>
      </c>
      <c r="P143" s="6"/>
      <c r="Q143" s="6"/>
      <c r="R143" s="187"/>
      <c r="S143" s="187"/>
      <c r="T143" s="182"/>
      <c r="U143" s="193"/>
    </row>
    <row r="144" spans="1:21" s="119" customFormat="1" ht="35.25" customHeight="1" x14ac:dyDescent="0.3">
      <c r="A144" s="259"/>
      <c r="B144" s="282" t="s">
        <v>814</v>
      </c>
      <c r="C144" s="1132" t="s">
        <v>492</v>
      </c>
      <c r="D144" s="1133"/>
      <c r="E144" s="1133"/>
      <c r="F144" s="1133"/>
      <c r="G144" s="1133"/>
      <c r="H144" s="1133"/>
      <c r="I144" s="1133"/>
      <c r="J144" s="1133"/>
      <c r="K144" s="1133"/>
      <c r="L144" s="221" t="s">
        <v>431</v>
      </c>
      <c r="M144" s="221" t="s">
        <v>582</v>
      </c>
      <c r="N144" s="221"/>
      <c r="O144" s="183" t="s">
        <v>695</v>
      </c>
      <c r="P144" s="6" t="s">
        <v>521</v>
      </c>
      <c r="Q144" s="6"/>
      <c r="R144" s="187"/>
      <c r="S144" s="187"/>
      <c r="T144" s="182"/>
      <c r="U144" s="193"/>
    </row>
    <row r="145" spans="1:21" s="119" customFormat="1" ht="47.25" customHeight="1" x14ac:dyDescent="0.3">
      <c r="A145" s="259"/>
      <c r="B145" s="282" t="s">
        <v>815</v>
      </c>
      <c r="C145" s="1094" t="s">
        <v>555</v>
      </c>
      <c r="D145" s="1074"/>
      <c r="E145" s="1074"/>
      <c r="F145" s="1074"/>
      <c r="G145" s="1074"/>
      <c r="H145" s="1074"/>
      <c r="I145" s="1074"/>
      <c r="J145" s="1074"/>
      <c r="K145" s="1074"/>
      <c r="L145" s="104" t="s">
        <v>431</v>
      </c>
      <c r="M145" s="99"/>
      <c r="N145" s="139" t="s">
        <v>554</v>
      </c>
      <c r="O145" s="183" t="s">
        <v>697</v>
      </c>
      <c r="P145" s="6" t="s">
        <v>550</v>
      </c>
      <c r="Q145" s="6"/>
      <c r="R145" s="187"/>
      <c r="S145" s="187"/>
      <c r="T145" s="182"/>
      <c r="U145" s="193"/>
    </row>
    <row r="146" spans="1:21" s="119" customFormat="1" ht="40.5" customHeight="1" x14ac:dyDescent="0.3">
      <c r="A146" s="259"/>
      <c r="B146" s="282" t="s">
        <v>816</v>
      </c>
      <c r="C146" s="1094" t="s">
        <v>583</v>
      </c>
      <c r="D146" s="1074"/>
      <c r="E146" s="1074"/>
      <c r="F146" s="1074"/>
      <c r="G146" s="1074"/>
      <c r="H146" s="1074"/>
      <c r="I146" s="1074"/>
      <c r="J146" s="1074"/>
      <c r="K146" s="1074"/>
      <c r="L146" s="104">
        <v>45034</v>
      </c>
      <c r="M146" s="104" t="s">
        <v>24</v>
      </c>
      <c r="N146" s="164" t="s">
        <v>589</v>
      </c>
      <c r="O146" s="183" t="s">
        <v>697</v>
      </c>
      <c r="P146" s="6"/>
      <c r="Q146" s="6"/>
      <c r="R146" s="187" t="s">
        <v>529</v>
      </c>
      <c r="S146" s="187" t="s">
        <v>537</v>
      </c>
      <c r="T146" s="197" t="s">
        <v>539</v>
      </c>
      <c r="U146" s="193"/>
    </row>
    <row r="147" spans="1:21" s="119" customFormat="1" ht="40.5" customHeight="1" x14ac:dyDescent="0.3">
      <c r="A147" s="259"/>
      <c r="B147" s="282"/>
      <c r="C147" s="1108" t="s">
        <v>614</v>
      </c>
      <c r="D147" s="1147"/>
      <c r="E147" s="1147"/>
      <c r="F147" s="1147"/>
      <c r="G147" s="1147"/>
      <c r="H147" s="1147"/>
      <c r="I147" s="1147"/>
      <c r="J147" s="1147"/>
      <c r="K147" s="1148"/>
      <c r="L147" s="104" t="s">
        <v>619</v>
      </c>
      <c r="M147" s="104" t="s">
        <v>24</v>
      </c>
      <c r="N147" s="164" t="s">
        <v>98</v>
      </c>
      <c r="O147" s="183" t="s">
        <v>697</v>
      </c>
      <c r="P147" s="6"/>
      <c r="Q147" s="6"/>
      <c r="R147" s="187"/>
      <c r="S147" s="187"/>
      <c r="T147" s="197"/>
      <c r="U147" s="193"/>
    </row>
    <row r="148" spans="1:21" s="119" customFormat="1" ht="27" customHeight="1" x14ac:dyDescent="0.3">
      <c r="A148" s="259"/>
      <c r="B148" s="316" t="s">
        <v>722</v>
      </c>
      <c r="C148" s="1126" t="s">
        <v>752</v>
      </c>
      <c r="D148" s="1127"/>
      <c r="E148" s="1127"/>
      <c r="F148" s="1127"/>
      <c r="G148" s="1127"/>
      <c r="H148" s="1127"/>
      <c r="I148" s="1127"/>
      <c r="J148" s="1127"/>
      <c r="K148" s="1128"/>
      <c r="L148" s="208" t="s">
        <v>861</v>
      </c>
      <c r="M148" s="208" t="s">
        <v>24</v>
      </c>
      <c r="N148" s="211"/>
      <c r="O148" s="183" t="s">
        <v>695</v>
      </c>
      <c r="P148" s="6"/>
      <c r="Q148" s="6"/>
      <c r="R148" s="187"/>
      <c r="S148" s="187"/>
      <c r="T148" s="182"/>
      <c r="U148" s="193"/>
    </row>
    <row r="149" spans="1:21" s="119" customFormat="1" ht="27" customHeight="1" x14ac:dyDescent="0.3">
      <c r="A149" s="259"/>
      <c r="B149" s="282"/>
      <c r="C149" s="1091"/>
      <c r="D149" s="1058"/>
      <c r="E149" s="1058"/>
      <c r="F149" s="1058"/>
      <c r="G149" s="1058"/>
      <c r="H149" s="1058"/>
      <c r="I149" s="1058"/>
      <c r="J149" s="1058"/>
      <c r="K149" s="1058"/>
      <c r="L149" s="59"/>
      <c r="M149" s="62"/>
      <c r="N149" s="68"/>
      <c r="O149" s="183" t="s">
        <v>695</v>
      </c>
      <c r="P149" s="6"/>
      <c r="Q149" s="6"/>
      <c r="R149" s="187"/>
      <c r="S149" s="187"/>
      <c r="T149" s="182"/>
      <c r="U149" s="193"/>
    </row>
    <row r="150" spans="1:21" s="119" customFormat="1" ht="27" customHeight="1" x14ac:dyDescent="0.3">
      <c r="A150" s="259"/>
      <c r="B150" s="64">
        <v>10</v>
      </c>
      <c r="C150" s="1169" t="s">
        <v>500</v>
      </c>
      <c r="D150" s="1170"/>
      <c r="E150" s="1170"/>
      <c r="F150" s="1170"/>
      <c r="G150" s="1170"/>
      <c r="H150" s="1170"/>
      <c r="I150" s="1170"/>
      <c r="J150" s="1170"/>
      <c r="K150" s="1171"/>
      <c r="L150" s="59"/>
      <c r="M150" s="62"/>
      <c r="N150" s="68"/>
      <c r="O150" s="183" t="s">
        <v>695</v>
      </c>
      <c r="P150" s="6"/>
      <c r="Q150" s="6"/>
      <c r="R150" s="187"/>
      <c r="S150" s="187"/>
      <c r="T150" s="182"/>
      <c r="U150" s="193"/>
    </row>
    <row r="151" spans="1:21" s="89" customFormat="1" ht="132" customHeight="1" outlineLevel="1" x14ac:dyDescent="0.3">
      <c r="A151" s="259"/>
      <c r="B151" s="282" t="s">
        <v>827</v>
      </c>
      <c r="C151" s="1094" t="s">
        <v>567</v>
      </c>
      <c r="D151" s="1074"/>
      <c r="E151" s="1074"/>
      <c r="F151" s="1074"/>
      <c r="G151" s="1074"/>
      <c r="H151" s="1074"/>
      <c r="I151" s="1074"/>
      <c r="J151" s="1074"/>
      <c r="K151" s="1074"/>
      <c r="L151" s="104">
        <v>45027</v>
      </c>
      <c r="M151" s="104" t="s">
        <v>24</v>
      </c>
      <c r="N151" s="104" t="s">
        <v>541</v>
      </c>
      <c r="O151" s="183" t="s">
        <v>697</v>
      </c>
      <c r="P151" s="170" t="s">
        <v>548</v>
      </c>
      <c r="Q151" s="204" t="s">
        <v>562</v>
      </c>
      <c r="R151" s="186" t="s">
        <v>529</v>
      </c>
      <c r="S151" s="186" t="s">
        <v>530</v>
      </c>
      <c r="T151" s="196" t="s">
        <v>531</v>
      </c>
      <c r="U151" s="190">
        <v>45006</v>
      </c>
    </row>
    <row r="152" spans="1:21" s="119" customFormat="1" ht="121.5" customHeight="1" outlineLevel="1" x14ac:dyDescent="0.3">
      <c r="A152" s="259"/>
      <c r="B152" s="282"/>
      <c r="C152" s="1094" t="s">
        <v>584</v>
      </c>
      <c r="D152" s="1095"/>
      <c r="E152" s="1095"/>
      <c r="F152" s="1095"/>
      <c r="G152" s="1095"/>
      <c r="H152" s="1095"/>
      <c r="I152" s="1095"/>
      <c r="J152" s="1095"/>
      <c r="K152" s="1095"/>
      <c r="L152" s="104" t="s">
        <v>560</v>
      </c>
      <c r="M152" s="139" t="s">
        <v>24</v>
      </c>
      <c r="N152" s="156" t="s">
        <v>588</v>
      </c>
      <c r="O152" s="183" t="s">
        <v>697</v>
      </c>
      <c r="P152" s="6" t="s">
        <v>587</v>
      </c>
      <c r="Q152" s="204" t="s">
        <v>566</v>
      </c>
      <c r="R152" s="187"/>
      <c r="S152" s="187"/>
      <c r="T152" s="193"/>
      <c r="U152" s="193"/>
    </row>
    <row r="153" spans="1:21" s="119" customFormat="1" ht="64.5" customHeight="1" outlineLevel="1" x14ac:dyDescent="0.3">
      <c r="A153" s="259"/>
      <c r="B153" s="282"/>
      <c r="C153" s="1094" t="s">
        <v>621</v>
      </c>
      <c r="D153" s="1074"/>
      <c r="E153" s="1074"/>
      <c r="F153" s="1074"/>
      <c r="G153" s="1074"/>
      <c r="H153" s="1074"/>
      <c r="I153" s="1074"/>
      <c r="J153" s="1074"/>
      <c r="K153" s="1074"/>
      <c r="L153" s="104">
        <v>45035</v>
      </c>
      <c r="M153" s="139" t="s">
        <v>620</v>
      </c>
      <c r="N153" s="222" t="s">
        <v>659</v>
      </c>
      <c r="O153" s="183" t="s">
        <v>697</v>
      </c>
      <c r="P153" s="170" t="s">
        <v>658</v>
      </c>
      <c r="Q153" s="6"/>
      <c r="R153" s="187"/>
      <c r="S153" s="187"/>
      <c r="T153" s="193"/>
      <c r="U153" s="193"/>
    </row>
    <row r="154" spans="1:21" s="119" customFormat="1" ht="64.5" customHeight="1" outlineLevel="1" x14ac:dyDescent="0.3">
      <c r="A154" s="259"/>
      <c r="B154" s="299" t="s">
        <v>854</v>
      </c>
      <c r="C154" s="1189" t="s">
        <v>840</v>
      </c>
      <c r="D154" s="1190"/>
      <c r="E154" s="1190"/>
      <c r="F154" s="1190"/>
      <c r="G154" s="1190"/>
      <c r="H154" s="1190"/>
      <c r="I154" s="1190"/>
      <c r="J154" s="1190"/>
      <c r="K154" s="1190"/>
      <c r="L154" s="305">
        <v>45055</v>
      </c>
      <c r="M154" s="308" t="s">
        <v>41</v>
      </c>
      <c r="N154" s="306"/>
      <c r="O154" s="183" t="s">
        <v>697</v>
      </c>
      <c r="P154" s="170"/>
      <c r="Q154" s="6"/>
      <c r="R154" s="187"/>
      <c r="S154" s="187"/>
      <c r="T154" s="193"/>
      <c r="U154" s="193"/>
    </row>
    <row r="155" spans="1:21" s="119" customFormat="1" ht="36" customHeight="1" x14ac:dyDescent="0.3">
      <c r="A155" s="259"/>
      <c r="B155" s="282"/>
      <c r="C155" s="1166"/>
      <c r="D155" s="1167"/>
      <c r="E155" s="1167"/>
      <c r="F155" s="1167"/>
      <c r="G155" s="1167"/>
      <c r="H155" s="1167"/>
      <c r="I155" s="1167"/>
      <c r="J155" s="1167"/>
      <c r="K155" s="1168"/>
      <c r="L155" s="230"/>
      <c r="M155" s="231"/>
      <c r="N155" s="232"/>
      <c r="O155" s="183" t="s">
        <v>695</v>
      </c>
      <c r="P155" s="170"/>
      <c r="Q155" s="6"/>
      <c r="R155" s="187"/>
      <c r="S155" s="187"/>
      <c r="T155" s="193"/>
      <c r="U155" s="193"/>
    </row>
    <row r="156" spans="1:21" s="119" customFormat="1" ht="27.75" customHeight="1" x14ac:dyDescent="0.3">
      <c r="A156" s="259"/>
      <c r="B156" s="64">
        <v>11</v>
      </c>
      <c r="C156" s="1107" t="s">
        <v>679</v>
      </c>
      <c r="D156" s="1056"/>
      <c r="E156" s="1056"/>
      <c r="F156" s="1056"/>
      <c r="G156" s="1056"/>
      <c r="H156" s="1056"/>
      <c r="I156" s="1056"/>
      <c r="J156" s="1056"/>
      <c r="K156" s="1056"/>
      <c r="L156" s="59"/>
      <c r="M156" s="62"/>
      <c r="N156" s="68"/>
      <c r="O156" s="183" t="s">
        <v>695</v>
      </c>
      <c r="P156" s="6"/>
      <c r="Q156" s="6"/>
      <c r="R156" s="187"/>
      <c r="S156" s="187"/>
      <c r="T156" s="182"/>
      <c r="U156" s="193"/>
    </row>
    <row r="157" spans="1:21" s="89" customFormat="1" ht="36" customHeight="1" x14ac:dyDescent="0.3">
      <c r="A157" s="259"/>
      <c r="B157" s="293" t="s">
        <v>817</v>
      </c>
      <c r="C157" s="1094" t="s">
        <v>663</v>
      </c>
      <c r="D157" s="1074"/>
      <c r="E157" s="1074"/>
      <c r="F157" s="1074"/>
      <c r="G157" s="1074"/>
      <c r="H157" s="1074"/>
      <c r="I157" s="1074"/>
      <c r="J157" s="1074"/>
      <c r="K157" s="1074"/>
      <c r="L157" s="104" t="s">
        <v>431</v>
      </c>
      <c r="M157" s="104" t="s">
        <v>41</v>
      </c>
      <c r="N157" s="104" t="s">
        <v>639</v>
      </c>
      <c r="O157" s="183" t="s">
        <v>695</v>
      </c>
      <c r="P157" s="170" t="s">
        <v>645</v>
      </c>
      <c r="Q157" s="204" t="s">
        <v>562</v>
      </c>
      <c r="R157" s="186"/>
      <c r="S157" s="186"/>
      <c r="T157" s="196"/>
      <c r="U157" s="190"/>
    </row>
    <row r="158" spans="1:21" s="89" customFormat="1" ht="24" customHeight="1" x14ac:dyDescent="0.3">
      <c r="A158" s="259"/>
      <c r="B158" s="64"/>
      <c r="C158" s="1108" t="s">
        <v>688</v>
      </c>
      <c r="D158" s="1147"/>
      <c r="E158" s="1147"/>
      <c r="F158" s="1147"/>
      <c r="G158" s="1147"/>
      <c r="H158" s="1147"/>
      <c r="I158" s="1147"/>
      <c r="J158" s="1147"/>
      <c r="K158" s="1148"/>
      <c r="L158" s="104" t="s">
        <v>664</v>
      </c>
      <c r="M158" s="104" t="s">
        <v>24</v>
      </c>
      <c r="N158" s="104"/>
      <c r="O158" s="183" t="s">
        <v>695</v>
      </c>
      <c r="P158" s="170"/>
      <c r="Q158" s="204"/>
      <c r="R158" s="186"/>
      <c r="S158" s="186"/>
      <c r="T158" s="196"/>
      <c r="U158" s="190"/>
    </row>
    <row r="159" spans="1:21" s="89" customFormat="1" ht="41.25" customHeight="1" x14ac:dyDescent="0.3">
      <c r="A159" s="259"/>
      <c r="B159" s="293" t="s">
        <v>818</v>
      </c>
      <c r="C159" s="1164" t="s">
        <v>669</v>
      </c>
      <c r="D159" s="1165"/>
      <c r="E159" s="1165"/>
      <c r="F159" s="1165"/>
      <c r="G159" s="1165"/>
      <c r="H159" s="1165"/>
      <c r="I159" s="1165"/>
      <c r="J159" s="1165"/>
      <c r="K159" s="1165"/>
      <c r="L159" s="247" t="s">
        <v>431</v>
      </c>
      <c r="M159" s="247" t="s">
        <v>41</v>
      </c>
      <c r="N159" s="247" t="s">
        <v>639</v>
      </c>
      <c r="O159" s="183" t="s">
        <v>695</v>
      </c>
      <c r="P159" s="170" t="s">
        <v>644</v>
      </c>
      <c r="Q159" s="204" t="s">
        <v>562</v>
      </c>
      <c r="R159" s="186"/>
      <c r="S159" s="186"/>
      <c r="T159" s="196"/>
      <c r="U159" s="190"/>
    </row>
    <row r="160" spans="1:21" s="89" customFormat="1" ht="51.75" customHeight="1" x14ac:dyDescent="0.3">
      <c r="A160" s="259"/>
      <c r="B160" s="64"/>
      <c r="C160" s="1156" t="s">
        <v>689</v>
      </c>
      <c r="D160" s="1157"/>
      <c r="E160" s="1157"/>
      <c r="F160" s="1157"/>
      <c r="G160" s="1157"/>
      <c r="H160" s="1157"/>
      <c r="I160" s="1157"/>
      <c r="J160" s="1157"/>
      <c r="K160" s="1158"/>
      <c r="L160" s="59" t="s">
        <v>666</v>
      </c>
      <c r="M160" s="59" t="s">
        <v>24</v>
      </c>
      <c r="N160" s="202" t="s">
        <v>708</v>
      </c>
      <c r="O160" s="183" t="s">
        <v>695</v>
      </c>
      <c r="P160" s="170" t="s">
        <v>709</v>
      </c>
      <c r="Q160" s="204"/>
      <c r="R160" s="186"/>
      <c r="S160" s="186"/>
      <c r="T160" s="196"/>
      <c r="U160" s="190"/>
    </row>
    <row r="161" spans="1:21" s="89" customFormat="1" ht="48" customHeight="1" x14ac:dyDescent="0.3">
      <c r="A161" s="259"/>
      <c r="B161" s="64"/>
      <c r="C161" s="1156" t="s">
        <v>730</v>
      </c>
      <c r="D161" s="1157"/>
      <c r="E161" s="1157"/>
      <c r="F161" s="1157"/>
      <c r="G161" s="1157"/>
      <c r="H161" s="1157"/>
      <c r="I161" s="1157"/>
      <c r="J161" s="1157"/>
      <c r="K161" s="1158"/>
      <c r="L161" s="59" t="s">
        <v>666</v>
      </c>
      <c r="M161" s="59" t="s">
        <v>24</v>
      </c>
      <c r="N161" s="202" t="s">
        <v>708</v>
      </c>
      <c r="O161" s="183" t="s">
        <v>695</v>
      </c>
      <c r="P161" s="170"/>
      <c r="Q161" s="204"/>
      <c r="R161" s="186"/>
      <c r="S161" s="186"/>
      <c r="T161" s="196"/>
      <c r="U161" s="190"/>
    </row>
    <row r="162" spans="1:21" s="89" customFormat="1" ht="38.25" customHeight="1" x14ac:dyDescent="0.3">
      <c r="A162" s="259"/>
      <c r="B162" s="297" t="s">
        <v>832</v>
      </c>
      <c r="C162" s="1126" t="s">
        <v>864</v>
      </c>
      <c r="D162" s="1127"/>
      <c r="E162" s="1127"/>
      <c r="F162" s="1127"/>
      <c r="G162" s="1127"/>
      <c r="H162" s="1127"/>
      <c r="I162" s="1127"/>
      <c r="J162" s="1127"/>
      <c r="K162" s="1128"/>
      <c r="L162" s="208" t="s">
        <v>863</v>
      </c>
      <c r="M162" s="208" t="s">
        <v>24</v>
      </c>
      <c r="N162" s="211"/>
      <c r="O162" s="183" t="s">
        <v>695</v>
      </c>
      <c r="P162" s="170"/>
      <c r="Q162" s="204"/>
      <c r="R162" s="186"/>
      <c r="S162" s="186"/>
      <c r="T162" s="196"/>
      <c r="U162" s="190"/>
    </row>
    <row r="163" spans="1:21" s="89" customFormat="1" ht="32.25" customHeight="1" x14ac:dyDescent="0.3">
      <c r="A163" s="259"/>
      <c r="B163" s="293" t="s">
        <v>819</v>
      </c>
      <c r="C163" s="1164" t="s">
        <v>648</v>
      </c>
      <c r="D163" s="1165"/>
      <c r="E163" s="1165"/>
      <c r="F163" s="1165"/>
      <c r="G163" s="1165"/>
      <c r="H163" s="1165"/>
      <c r="I163" s="1165"/>
      <c r="J163" s="1165"/>
      <c r="K163" s="1165"/>
      <c r="L163" s="247" t="s">
        <v>431</v>
      </c>
      <c r="M163" s="247" t="s">
        <v>41</v>
      </c>
      <c r="N163" s="247" t="s">
        <v>639</v>
      </c>
      <c r="O163" s="183" t="s">
        <v>695</v>
      </c>
      <c r="P163" s="170" t="s">
        <v>646</v>
      </c>
      <c r="Q163" s="204" t="s">
        <v>562</v>
      </c>
      <c r="R163" s="186"/>
      <c r="S163" s="186"/>
      <c r="T163" s="196"/>
      <c r="U163" s="190"/>
    </row>
    <row r="164" spans="1:21" s="89" customFormat="1" ht="27.75" customHeight="1" x14ac:dyDescent="0.3">
      <c r="A164" s="259"/>
      <c r="B164" s="64"/>
      <c r="C164" s="1126" t="s">
        <v>690</v>
      </c>
      <c r="D164" s="1127"/>
      <c r="E164" s="1127"/>
      <c r="F164" s="1127"/>
      <c r="G164" s="1127"/>
      <c r="H164" s="1127"/>
      <c r="I164" s="1127"/>
      <c r="J164" s="1127"/>
      <c r="K164" s="1128"/>
      <c r="L164" s="208" t="s">
        <v>865</v>
      </c>
      <c r="M164" s="208" t="s">
        <v>24</v>
      </c>
      <c r="N164" s="211"/>
      <c r="O164" s="183" t="s">
        <v>695</v>
      </c>
      <c r="P164" s="170"/>
      <c r="Q164" s="204"/>
      <c r="R164" s="186"/>
      <c r="S164" s="186"/>
      <c r="T164" s="196"/>
      <c r="U164" s="190"/>
    </row>
    <row r="165" spans="1:21" s="89" customFormat="1" ht="66.75" customHeight="1" x14ac:dyDescent="0.3">
      <c r="A165" s="259"/>
      <c r="B165" s="293" t="s">
        <v>820</v>
      </c>
      <c r="C165" s="1094" t="s">
        <v>824</v>
      </c>
      <c r="D165" s="1074"/>
      <c r="E165" s="1074"/>
      <c r="F165" s="1074"/>
      <c r="G165" s="1074"/>
      <c r="H165" s="1074"/>
      <c r="I165" s="1074"/>
      <c r="J165" s="1074"/>
      <c r="K165" s="1074"/>
      <c r="L165" s="104" t="s">
        <v>431</v>
      </c>
      <c r="M165" s="104" t="s">
        <v>41</v>
      </c>
      <c r="N165" s="139" t="s">
        <v>821</v>
      </c>
      <c r="O165" s="183" t="s">
        <v>695</v>
      </c>
      <c r="P165" s="170" t="s">
        <v>647</v>
      </c>
      <c r="Q165" s="204" t="s">
        <v>562</v>
      </c>
      <c r="R165" s="186"/>
      <c r="S165" s="186"/>
      <c r="T165" s="196"/>
      <c r="U165" s="190"/>
    </row>
    <row r="166" spans="1:21" s="89" customFormat="1" ht="32.25" customHeight="1" x14ac:dyDescent="0.3">
      <c r="A166" s="259"/>
      <c r="B166" s="90"/>
      <c r="C166" s="1091"/>
      <c r="D166" s="1058"/>
      <c r="E166" s="1058"/>
      <c r="F166" s="1058"/>
      <c r="G166" s="1058"/>
      <c r="H166" s="1058"/>
      <c r="I166" s="1058"/>
      <c r="J166" s="1058"/>
      <c r="K166" s="1058"/>
      <c r="L166" s="59"/>
      <c r="M166" s="59"/>
      <c r="N166" s="59"/>
      <c r="O166" s="183" t="s">
        <v>695</v>
      </c>
      <c r="P166" s="174"/>
      <c r="Q166" s="204" t="s">
        <v>562</v>
      </c>
      <c r="R166" s="186"/>
      <c r="S166" s="186"/>
      <c r="T166" s="196"/>
      <c r="U166" s="190"/>
    </row>
    <row r="167" spans="1:21" s="89" customFormat="1" ht="32.25" customHeight="1" x14ac:dyDescent="0.3">
      <c r="A167" s="259"/>
      <c r="B167" s="64">
        <v>12</v>
      </c>
      <c r="C167" s="1107" t="s">
        <v>751</v>
      </c>
      <c r="D167" s="1056"/>
      <c r="E167" s="1056"/>
      <c r="F167" s="1056"/>
      <c r="G167" s="1056"/>
      <c r="H167" s="1056"/>
      <c r="I167" s="1056"/>
      <c r="J167" s="1056"/>
      <c r="K167" s="1056"/>
      <c r="L167" s="59"/>
      <c r="M167" s="59"/>
      <c r="N167" s="59"/>
      <c r="O167" s="183" t="s">
        <v>695</v>
      </c>
      <c r="P167" s="174"/>
      <c r="Q167" s="204" t="s">
        <v>562</v>
      </c>
      <c r="R167" s="186"/>
      <c r="S167" s="186"/>
      <c r="T167" s="196"/>
      <c r="U167" s="190"/>
    </row>
    <row r="168" spans="1:21" s="89" customFormat="1" ht="63" customHeight="1" x14ac:dyDescent="0.3">
      <c r="A168" s="259"/>
      <c r="B168" s="282" t="s">
        <v>822</v>
      </c>
      <c r="C168" s="1130" t="s">
        <v>847</v>
      </c>
      <c r="D168" s="1134"/>
      <c r="E168" s="1134"/>
      <c r="F168" s="1134"/>
      <c r="G168" s="1134"/>
      <c r="H168" s="1134"/>
      <c r="I168" s="1134"/>
      <c r="J168" s="1134"/>
      <c r="K168" s="1134"/>
      <c r="L168" s="208" t="s">
        <v>866</v>
      </c>
      <c r="M168" s="208" t="s">
        <v>842</v>
      </c>
      <c r="N168" s="208"/>
      <c r="O168" s="183" t="s">
        <v>695</v>
      </c>
      <c r="P168" s="174"/>
      <c r="Q168" s="204" t="s">
        <v>562</v>
      </c>
      <c r="R168" s="186"/>
      <c r="S168" s="186"/>
      <c r="T168" s="196"/>
      <c r="U168" s="190"/>
    </row>
    <row r="169" spans="1:21" s="89" customFormat="1" ht="25.5" customHeight="1" x14ac:dyDescent="0.3">
      <c r="A169" s="259"/>
      <c r="B169" s="299" t="s">
        <v>823</v>
      </c>
      <c r="C169" s="1126" t="s">
        <v>825</v>
      </c>
      <c r="D169" s="1127"/>
      <c r="E169" s="1127"/>
      <c r="F169" s="1127"/>
      <c r="G169" s="1127"/>
      <c r="H169" s="1127"/>
      <c r="I169" s="1127"/>
      <c r="J169" s="1127"/>
      <c r="K169" s="1128"/>
      <c r="L169" s="208" t="s">
        <v>841</v>
      </c>
      <c r="M169" s="208" t="s">
        <v>842</v>
      </c>
      <c r="N169" s="208"/>
      <c r="O169" s="183" t="s">
        <v>695</v>
      </c>
      <c r="P169" s="174"/>
      <c r="Q169" s="204" t="s">
        <v>562</v>
      </c>
      <c r="R169" s="186"/>
      <c r="S169" s="186"/>
      <c r="T169" s="196"/>
      <c r="U169" s="190"/>
    </row>
    <row r="170" spans="1:21" s="89" customFormat="1" ht="32.25" customHeight="1" x14ac:dyDescent="0.3">
      <c r="A170" s="259"/>
      <c r="B170" s="64"/>
      <c r="C170" s="1091"/>
      <c r="D170" s="1058"/>
      <c r="E170" s="1058"/>
      <c r="F170" s="1058"/>
      <c r="G170" s="1058"/>
      <c r="H170" s="1058"/>
      <c r="I170" s="1058"/>
      <c r="J170" s="1058"/>
      <c r="K170" s="1058"/>
      <c r="L170" s="59"/>
      <c r="M170" s="59"/>
      <c r="N170" s="59"/>
      <c r="O170" s="183" t="s">
        <v>695</v>
      </c>
      <c r="P170" s="174"/>
      <c r="Q170" s="204" t="s">
        <v>562</v>
      </c>
      <c r="R170" s="186"/>
      <c r="S170" s="186"/>
      <c r="T170" s="196"/>
      <c r="U170" s="190"/>
    </row>
    <row r="171" spans="1:21" s="89" customFormat="1" ht="32.25" customHeight="1" x14ac:dyDescent="0.3">
      <c r="A171" s="259"/>
      <c r="B171" s="64">
        <v>13</v>
      </c>
      <c r="C171" s="1091" t="s">
        <v>712</v>
      </c>
      <c r="D171" s="1058"/>
      <c r="E171" s="1058"/>
      <c r="F171" s="1058"/>
      <c r="G171" s="1058"/>
      <c r="H171" s="1058"/>
      <c r="I171" s="1058"/>
      <c r="J171" s="1058"/>
      <c r="K171" s="1058"/>
      <c r="L171" s="59"/>
      <c r="M171" s="59"/>
      <c r="N171" s="59"/>
      <c r="O171" s="183" t="s">
        <v>695</v>
      </c>
      <c r="P171" s="174"/>
      <c r="Q171" s="204"/>
      <c r="R171" s="186"/>
      <c r="S171" s="186"/>
      <c r="T171" s="196"/>
      <c r="U171" s="190"/>
    </row>
    <row r="172" spans="1:21" s="89" customFormat="1" ht="32.25" customHeight="1" x14ac:dyDescent="0.3">
      <c r="A172" s="259"/>
      <c r="B172" s="294" t="s">
        <v>826</v>
      </c>
      <c r="C172" s="1152" t="s">
        <v>715</v>
      </c>
      <c r="D172" s="1084"/>
      <c r="E172" s="1084"/>
      <c r="F172" s="1084"/>
      <c r="G172" s="1084"/>
      <c r="H172" s="1084"/>
      <c r="I172" s="1084"/>
      <c r="J172" s="1084"/>
      <c r="K172" s="1084"/>
      <c r="L172" s="127" t="s">
        <v>431</v>
      </c>
      <c r="M172" s="127" t="s">
        <v>714</v>
      </c>
      <c r="N172" s="127" t="s">
        <v>713</v>
      </c>
      <c r="O172" s="266" t="s">
        <v>695</v>
      </c>
      <c r="P172" s="174"/>
      <c r="Q172" s="204" t="s">
        <v>562</v>
      </c>
      <c r="R172" s="186"/>
      <c r="S172" s="186"/>
      <c r="T172" s="196"/>
      <c r="U172" s="190"/>
    </row>
    <row r="173" spans="1:21" s="89" customFormat="1" ht="32.25" customHeight="1" x14ac:dyDescent="0.3">
      <c r="A173" s="259"/>
      <c r="B173" s="64"/>
      <c r="C173" s="1091"/>
      <c r="D173" s="1058"/>
      <c r="E173" s="1058"/>
      <c r="F173" s="1058"/>
      <c r="G173" s="1058"/>
      <c r="H173" s="1058"/>
      <c r="I173" s="1058"/>
      <c r="J173" s="1058"/>
      <c r="K173" s="1058"/>
      <c r="L173" s="59"/>
      <c r="M173" s="59"/>
      <c r="N173" s="59"/>
      <c r="O173" s="183" t="s">
        <v>695</v>
      </c>
      <c r="P173" s="174"/>
      <c r="Q173" s="204" t="s">
        <v>562</v>
      </c>
      <c r="R173" s="186"/>
      <c r="S173" s="186"/>
      <c r="T173" s="196"/>
      <c r="U173" s="190"/>
    </row>
    <row r="174" spans="1:21" s="89" customFormat="1" ht="32.25" customHeight="1" x14ac:dyDescent="0.3">
      <c r="A174" s="259"/>
      <c r="B174" s="64" t="s">
        <v>653</v>
      </c>
      <c r="C174" s="1091" t="s">
        <v>828</v>
      </c>
      <c r="D174" s="1058"/>
      <c r="E174" s="1058"/>
      <c r="F174" s="1058"/>
      <c r="G174" s="1058"/>
      <c r="H174" s="1058"/>
      <c r="I174" s="1058"/>
      <c r="J174" s="1058"/>
      <c r="K174" s="1058"/>
      <c r="L174" s="59"/>
      <c r="M174" s="59"/>
      <c r="N174" s="59"/>
      <c r="O174" s="183" t="s">
        <v>695</v>
      </c>
      <c r="P174" s="174"/>
      <c r="Q174" s="204" t="s">
        <v>562</v>
      </c>
      <c r="R174" s="186"/>
      <c r="S174" s="186"/>
      <c r="T174" s="196"/>
      <c r="U174" s="190"/>
    </row>
    <row r="175" spans="1:21" s="89" customFormat="1" ht="57" customHeight="1" x14ac:dyDescent="0.3">
      <c r="A175" s="259"/>
      <c r="B175" s="64"/>
      <c r="C175" s="1091" t="s">
        <v>829</v>
      </c>
      <c r="D175" s="1058"/>
      <c r="E175" s="1058"/>
      <c r="F175" s="1058"/>
      <c r="G175" s="1058"/>
      <c r="H175" s="1058"/>
      <c r="I175" s="1058"/>
      <c r="J175" s="1058"/>
      <c r="K175" s="1058"/>
      <c r="L175" s="59"/>
      <c r="M175" s="59"/>
      <c r="N175" s="59"/>
      <c r="O175" s="183" t="s">
        <v>695</v>
      </c>
      <c r="P175" s="174"/>
      <c r="Q175" s="204" t="s">
        <v>562</v>
      </c>
      <c r="R175" s="186"/>
      <c r="S175" s="186"/>
      <c r="T175" s="196"/>
      <c r="U175" s="190"/>
    </row>
    <row r="176" spans="1:21" s="89" customFormat="1" ht="32.25" customHeight="1" x14ac:dyDescent="0.3">
      <c r="A176" s="259"/>
      <c r="B176" s="64"/>
      <c r="C176" s="1091"/>
      <c r="D176" s="1058"/>
      <c r="E176" s="1058"/>
      <c r="F176" s="1058"/>
      <c r="G176" s="1058"/>
      <c r="H176" s="1058"/>
      <c r="I176" s="1058"/>
      <c r="J176" s="1058"/>
      <c r="K176" s="1058"/>
      <c r="L176" s="59"/>
      <c r="M176" s="59"/>
      <c r="N176" s="59"/>
      <c r="O176" s="183" t="s">
        <v>695</v>
      </c>
      <c r="P176" s="174"/>
      <c r="Q176" s="204" t="s">
        <v>562</v>
      </c>
      <c r="R176" s="186"/>
      <c r="S176" s="186"/>
      <c r="T176" s="196"/>
      <c r="U176" s="190"/>
    </row>
    <row r="177" spans="1:21" s="89" customFormat="1" ht="32.25" customHeight="1" x14ac:dyDescent="0.3">
      <c r="A177" s="259"/>
      <c r="B177" s="64"/>
      <c r="C177" s="1091"/>
      <c r="D177" s="1058"/>
      <c r="E177" s="1058"/>
      <c r="F177" s="1058"/>
      <c r="G177" s="1058"/>
      <c r="H177" s="1058"/>
      <c r="I177" s="1058"/>
      <c r="J177" s="1058"/>
      <c r="K177" s="1058"/>
      <c r="L177" s="59"/>
      <c r="M177" s="59"/>
      <c r="N177" s="59"/>
      <c r="O177" s="183" t="s">
        <v>695</v>
      </c>
      <c r="P177" s="174"/>
      <c r="Q177" s="204" t="s">
        <v>562</v>
      </c>
      <c r="R177" s="186"/>
      <c r="S177" s="186"/>
      <c r="T177" s="196"/>
      <c r="U177" s="190"/>
    </row>
    <row r="178" spans="1:21" x14ac:dyDescent="0.3">
      <c r="A178" s="259"/>
      <c r="B178" s="289"/>
      <c r="C178" s="3"/>
      <c r="D178" s="3"/>
      <c r="E178" s="3"/>
      <c r="F178" s="4"/>
      <c r="G178" s="3"/>
      <c r="H178" s="3"/>
      <c r="I178" s="3"/>
      <c r="J178" s="3"/>
      <c r="K178" s="3"/>
      <c r="L178" s="3"/>
      <c r="M178" s="3"/>
      <c r="N178" s="3"/>
    </row>
    <row r="179" spans="1:21" x14ac:dyDescent="0.3">
      <c r="A179" s="259"/>
      <c r="B179" s="183"/>
      <c r="N179" s="1"/>
    </row>
    <row r="180" spans="1:21" x14ac:dyDescent="0.3">
      <c r="A180" s="259"/>
      <c r="B180" s="183"/>
      <c r="N180" s="1"/>
    </row>
    <row r="181" spans="1:21" x14ac:dyDescent="0.3">
      <c r="A181" s="259"/>
      <c r="B181" s="183"/>
      <c r="N181" s="1"/>
    </row>
    <row r="182" spans="1:21" x14ac:dyDescent="0.3">
      <c r="A182" s="259"/>
      <c r="B182" s="183"/>
      <c r="N182" s="1"/>
    </row>
    <row r="183" spans="1:21" x14ac:dyDescent="0.3">
      <c r="A183" s="259"/>
      <c r="B183" s="183"/>
      <c r="N183" s="1"/>
    </row>
    <row r="184" spans="1:21" x14ac:dyDescent="0.3">
      <c r="A184" s="259"/>
      <c r="B184" s="183"/>
      <c r="N184" s="1"/>
    </row>
    <row r="185" spans="1:21" x14ac:dyDescent="0.3">
      <c r="A185" s="259"/>
      <c r="B185" s="183"/>
      <c r="N185" s="1"/>
    </row>
    <row r="186" spans="1:21" x14ac:dyDescent="0.3">
      <c r="A186" s="259"/>
      <c r="B186" s="183"/>
      <c r="N186" s="1"/>
    </row>
    <row r="187" spans="1:21" x14ac:dyDescent="0.3">
      <c r="A187" s="259"/>
      <c r="B187" s="183"/>
      <c r="N187" s="1"/>
    </row>
    <row r="188" spans="1:21" x14ac:dyDescent="0.3">
      <c r="A188" s="259"/>
      <c r="B188" s="183"/>
      <c r="N188" s="1"/>
    </row>
    <row r="189" spans="1:21" x14ac:dyDescent="0.3">
      <c r="A189" s="259"/>
      <c r="B189" s="183"/>
      <c r="N189" s="1"/>
    </row>
    <row r="190" spans="1:21" x14ac:dyDescent="0.3">
      <c r="A190" s="259"/>
      <c r="B190" s="183"/>
      <c r="N190" s="1"/>
    </row>
    <row r="191" spans="1:21" x14ac:dyDescent="0.3">
      <c r="A191" s="259"/>
      <c r="B191" s="183"/>
      <c r="N191" s="1"/>
    </row>
    <row r="192" spans="1:21" x14ac:dyDescent="0.3">
      <c r="A192" s="259"/>
      <c r="B192" s="183"/>
    </row>
    <row r="193" spans="1:12" x14ac:dyDescent="0.3">
      <c r="A193" s="259"/>
      <c r="B193" s="183"/>
    </row>
    <row r="194" spans="1:12" x14ac:dyDescent="0.3">
      <c r="A194" s="259"/>
      <c r="B194" s="183"/>
    </row>
    <row r="195" spans="1:12" x14ac:dyDescent="0.3">
      <c r="A195" s="259"/>
      <c r="B195" s="183"/>
    </row>
    <row r="196" spans="1:12" x14ac:dyDescent="0.3">
      <c r="A196" s="259"/>
      <c r="B196" s="183"/>
    </row>
    <row r="197" spans="1:12" x14ac:dyDescent="0.3">
      <c r="A197" s="259"/>
      <c r="B197" s="183"/>
    </row>
    <row r="198" spans="1:12" x14ac:dyDescent="0.3">
      <c r="A198" s="259"/>
      <c r="B198" s="183"/>
    </row>
    <row r="199" spans="1:12" x14ac:dyDescent="0.3">
      <c r="A199" s="259"/>
      <c r="B199" s="183"/>
    </row>
    <row r="200" spans="1:12" x14ac:dyDescent="0.3">
      <c r="A200" s="259"/>
      <c r="B200" s="183"/>
    </row>
    <row r="201" spans="1:12" x14ac:dyDescent="0.3">
      <c r="A201" s="259"/>
      <c r="B201" s="183"/>
    </row>
    <row r="202" spans="1:12" x14ac:dyDescent="0.3">
      <c r="B202" s="183"/>
    </row>
    <row r="203" spans="1:12" x14ac:dyDescent="0.3">
      <c r="B203" s="183"/>
    </row>
    <row r="204" spans="1:12" x14ac:dyDescent="0.3">
      <c r="B204" s="183"/>
    </row>
    <row r="205" spans="1:12" x14ac:dyDescent="0.3">
      <c r="B205" s="183"/>
    </row>
    <row r="206" spans="1:12" x14ac:dyDescent="0.3">
      <c r="B206" s="183"/>
    </row>
    <row r="207" spans="1:12" x14ac:dyDescent="0.3">
      <c r="B207" s="183"/>
    </row>
    <row r="208" spans="1:12" x14ac:dyDescent="0.3">
      <c r="B208" s="183"/>
      <c r="K208" s="183" t="s">
        <v>703</v>
      </c>
      <c r="L208" s="183" t="s">
        <v>702</v>
      </c>
    </row>
    <row r="209" spans="2:14" x14ac:dyDescent="0.3">
      <c r="B209" s="183"/>
      <c r="G209" s="1">
        <v>1</v>
      </c>
      <c r="H209" s="1">
        <v>1</v>
      </c>
      <c r="I209" s="1">
        <v>7.2</v>
      </c>
      <c r="J209" s="1">
        <v>790</v>
      </c>
      <c r="K209" s="183">
        <v>4</v>
      </c>
      <c r="L209" s="183">
        <v>5</v>
      </c>
      <c r="M209" s="1">
        <v>18</v>
      </c>
      <c r="N209" s="262">
        <f>G209*H209*(I209+(J209*K209)/(L209+M209))/100</f>
        <v>1.4459130434782608</v>
      </c>
    </row>
    <row r="210" spans="2:14" x14ac:dyDescent="0.3">
      <c r="B210" s="183"/>
    </row>
    <row r="211" spans="2:14" x14ac:dyDescent="0.3">
      <c r="B211" s="183"/>
    </row>
    <row r="212" spans="2:14" x14ac:dyDescent="0.3">
      <c r="B212" s="183"/>
    </row>
    <row r="213" spans="2:14" x14ac:dyDescent="0.3">
      <c r="B213" s="183"/>
    </row>
    <row r="214" spans="2:14" x14ac:dyDescent="0.3">
      <c r="B214" s="183"/>
    </row>
    <row r="215" spans="2:14" x14ac:dyDescent="0.3">
      <c r="B215" s="183"/>
    </row>
    <row r="216" spans="2:14" x14ac:dyDescent="0.3">
      <c r="B216" s="183"/>
    </row>
    <row r="217" spans="2:14" x14ac:dyDescent="0.3">
      <c r="B217" s="183"/>
    </row>
    <row r="218" spans="2:14" x14ac:dyDescent="0.3">
      <c r="B218" s="183"/>
    </row>
    <row r="219" spans="2:14" x14ac:dyDescent="0.3">
      <c r="B219" s="183"/>
    </row>
    <row r="220" spans="2:14" x14ac:dyDescent="0.3">
      <c r="B220" s="183"/>
    </row>
    <row r="221" spans="2:14" x14ac:dyDescent="0.3">
      <c r="B221" s="183"/>
    </row>
    <row r="222" spans="2:14" x14ac:dyDescent="0.3">
      <c r="B222" s="183"/>
    </row>
    <row r="223" spans="2:14" x14ac:dyDescent="0.3">
      <c r="B223" s="183"/>
    </row>
    <row r="224" spans="2:14" x14ac:dyDescent="0.3">
      <c r="B224" s="183"/>
    </row>
    <row r="225" spans="2:2" x14ac:dyDescent="0.3">
      <c r="B225" s="183"/>
    </row>
    <row r="226" spans="2:2" x14ac:dyDescent="0.3">
      <c r="B226" s="183"/>
    </row>
    <row r="227" spans="2:2" x14ac:dyDescent="0.3">
      <c r="B227" s="183"/>
    </row>
    <row r="228" spans="2:2" x14ac:dyDescent="0.3">
      <c r="B228" s="183"/>
    </row>
    <row r="229" spans="2:2" x14ac:dyDescent="0.3">
      <c r="B229" s="183"/>
    </row>
    <row r="230" spans="2:2" x14ac:dyDescent="0.3">
      <c r="B230" s="183"/>
    </row>
    <row r="231" spans="2:2" x14ac:dyDescent="0.3">
      <c r="B231" s="183"/>
    </row>
    <row r="232" spans="2:2" x14ac:dyDescent="0.3">
      <c r="B232" s="183"/>
    </row>
    <row r="233" spans="2:2" x14ac:dyDescent="0.3">
      <c r="B233" s="183"/>
    </row>
    <row r="234" spans="2:2" x14ac:dyDescent="0.3">
      <c r="B234" s="183"/>
    </row>
    <row r="235" spans="2:2" x14ac:dyDescent="0.3">
      <c r="B235" s="183"/>
    </row>
    <row r="236" spans="2:2" x14ac:dyDescent="0.3">
      <c r="B236" s="183"/>
    </row>
    <row r="237" spans="2:2" x14ac:dyDescent="0.3">
      <c r="B237" s="183"/>
    </row>
    <row r="238" spans="2:2" x14ac:dyDescent="0.3">
      <c r="B238" s="183"/>
    </row>
    <row r="239" spans="2:2" x14ac:dyDescent="0.3">
      <c r="B239" s="183"/>
    </row>
    <row r="240" spans="2:2" x14ac:dyDescent="0.3">
      <c r="B240" s="183"/>
    </row>
    <row r="241" spans="2:2" x14ac:dyDescent="0.3">
      <c r="B241" s="183"/>
    </row>
    <row r="242" spans="2:2" x14ac:dyDescent="0.3">
      <c r="B242" s="183"/>
    </row>
    <row r="243" spans="2:2" x14ac:dyDescent="0.3">
      <c r="B243" s="183"/>
    </row>
    <row r="244" spans="2:2" x14ac:dyDescent="0.3">
      <c r="B244" s="183"/>
    </row>
  </sheetData>
  <autoFilter ref="O12:P177" xr:uid="{00000000-0009-0000-0000-00000E000000}"/>
  <mergeCells count="172">
    <mergeCell ref="C110:K110"/>
    <mergeCell ref="C46:K46"/>
    <mergeCell ref="C45:K45"/>
    <mergeCell ref="C148:K148"/>
    <mergeCell ref="C16:K16"/>
    <mergeCell ref="C17:K17"/>
    <mergeCell ref="C18:K18"/>
    <mergeCell ref="C19:K19"/>
    <mergeCell ref="C20:K20"/>
    <mergeCell ref="C21:K21"/>
    <mergeCell ref="C32:K32"/>
    <mergeCell ref="C33:K33"/>
    <mergeCell ref="C34:K34"/>
    <mergeCell ref="C41:K41"/>
    <mergeCell ref="C42:K42"/>
    <mergeCell ref="C43:K43"/>
    <mergeCell ref="C44:K44"/>
    <mergeCell ref="C48:K48"/>
    <mergeCell ref="C49:K49"/>
    <mergeCell ref="C35:K35"/>
    <mergeCell ref="C36:K36"/>
    <mergeCell ref="C37:K37"/>
    <mergeCell ref="C38:K38"/>
    <mergeCell ref="C39:K39"/>
    <mergeCell ref="E3:G3"/>
    <mergeCell ref="H5:K5"/>
    <mergeCell ref="C12:K12"/>
    <mergeCell ref="C13:K13"/>
    <mergeCell ref="C14:K14"/>
    <mergeCell ref="C15:K15"/>
    <mergeCell ref="C29:K29"/>
    <mergeCell ref="C30:K30"/>
    <mergeCell ref="C31:K31"/>
    <mergeCell ref="C23:K23"/>
    <mergeCell ref="C24:K24"/>
    <mergeCell ref="C25:K25"/>
    <mergeCell ref="C26:K26"/>
    <mergeCell ref="C27:K27"/>
    <mergeCell ref="C28:K28"/>
    <mergeCell ref="C22:K22"/>
    <mergeCell ref="C40:K40"/>
    <mergeCell ref="C56:K56"/>
    <mergeCell ref="C57:K57"/>
    <mergeCell ref="C58:K58"/>
    <mergeCell ref="C59:K59"/>
    <mergeCell ref="C60:K60"/>
    <mergeCell ref="C61:K61"/>
    <mergeCell ref="C50:K50"/>
    <mergeCell ref="C51:K51"/>
    <mergeCell ref="C52:K52"/>
    <mergeCell ref="C53:K53"/>
    <mergeCell ref="C54:K54"/>
    <mergeCell ref="C55:K55"/>
    <mergeCell ref="C47:K47"/>
    <mergeCell ref="C68:K68"/>
    <mergeCell ref="C69:K69"/>
    <mergeCell ref="C70:K70"/>
    <mergeCell ref="C71:K71"/>
    <mergeCell ref="C72:K72"/>
    <mergeCell ref="C73:K73"/>
    <mergeCell ref="C62:K62"/>
    <mergeCell ref="C63:K63"/>
    <mergeCell ref="C64:K64"/>
    <mergeCell ref="C65:K65"/>
    <mergeCell ref="C66:K66"/>
    <mergeCell ref="C67:K67"/>
    <mergeCell ref="C80:K80"/>
    <mergeCell ref="C81:K81"/>
    <mergeCell ref="C82:K82"/>
    <mergeCell ref="C83:K83"/>
    <mergeCell ref="C84:K84"/>
    <mergeCell ref="C85:K85"/>
    <mergeCell ref="C74:K74"/>
    <mergeCell ref="C75:K75"/>
    <mergeCell ref="C76:K76"/>
    <mergeCell ref="C77:K77"/>
    <mergeCell ref="C78:K78"/>
    <mergeCell ref="C79:K79"/>
    <mergeCell ref="C92:K92"/>
    <mergeCell ref="C93:K93"/>
    <mergeCell ref="C94:K94"/>
    <mergeCell ref="C95:K95"/>
    <mergeCell ref="C96:K96"/>
    <mergeCell ref="C97:K97"/>
    <mergeCell ref="C86:K86"/>
    <mergeCell ref="C87:K87"/>
    <mergeCell ref="C88:K88"/>
    <mergeCell ref="C89:K89"/>
    <mergeCell ref="C90:K90"/>
    <mergeCell ref="C91:K91"/>
    <mergeCell ref="C104:K104"/>
    <mergeCell ref="C105:K105"/>
    <mergeCell ref="C106:K106"/>
    <mergeCell ref="C107:K107"/>
    <mergeCell ref="C108:K108"/>
    <mergeCell ref="C109:K109"/>
    <mergeCell ref="C98:K98"/>
    <mergeCell ref="C99:K99"/>
    <mergeCell ref="C100:K100"/>
    <mergeCell ref="C101:K101"/>
    <mergeCell ref="C102:K102"/>
    <mergeCell ref="C103:K103"/>
    <mergeCell ref="C111:K111"/>
    <mergeCell ref="C112:K112"/>
    <mergeCell ref="C113:K113"/>
    <mergeCell ref="T113:T118"/>
    <mergeCell ref="U113:U118"/>
    <mergeCell ref="C114:K114"/>
    <mergeCell ref="C115:K115"/>
    <mergeCell ref="C117:K117"/>
    <mergeCell ref="C118:K118"/>
    <mergeCell ref="C116:K116"/>
    <mergeCell ref="C125:K125"/>
    <mergeCell ref="C126:K126"/>
    <mergeCell ref="T126:T128"/>
    <mergeCell ref="C132:K132"/>
    <mergeCell ref="U126:U128"/>
    <mergeCell ref="C127:K127"/>
    <mergeCell ref="C128:K128"/>
    <mergeCell ref="C119:K119"/>
    <mergeCell ref="C120:K120"/>
    <mergeCell ref="C121:K121"/>
    <mergeCell ref="C122:K122"/>
    <mergeCell ref="C123:K123"/>
    <mergeCell ref="C124:K124"/>
    <mergeCell ref="C136:K136"/>
    <mergeCell ref="C137:K137"/>
    <mergeCell ref="C138:K138"/>
    <mergeCell ref="C139:K139"/>
    <mergeCell ref="C140:K140"/>
    <mergeCell ref="C141:K141"/>
    <mergeCell ref="C129:K129"/>
    <mergeCell ref="C130:K130"/>
    <mergeCell ref="C131:K131"/>
    <mergeCell ref="C133:K133"/>
    <mergeCell ref="C134:K134"/>
    <mergeCell ref="C135:K135"/>
    <mergeCell ref="C156:K156"/>
    <mergeCell ref="C157:K157"/>
    <mergeCell ref="C158:K158"/>
    <mergeCell ref="C159:K159"/>
    <mergeCell ref="C160:K160"/>
    <mergeCell ref="C142:K142"/>
    <mergeCell ref="C143:K143"/>
    <mergeCell ref="C144:K144"/>
    <mergeCell ref="C145:K145"/>
    <mergeCell ref="C146:K146"/>
    <mergeCell ref="C147:K147"/>
    <mergeCell ref="C161:K161"/>
    <mergeCell ref="C149:K149"/>
    <mergeCell ref="C150:K150"/>
    <mergeCell ref="C151:K151"/>
    <mergeCell ref="C152:K152"/>
    <mergeCell ref="C177:K177"/>
    <mergeCell ref="C174:K174"/>
    <mergeCell ref="C169:K169"/>
    <mergeCell ref="C170:K170"/>
    <mergeCell ref="C171:K171"/>
    <mergeCell ref="C172:K172"/>
    <mergeCell ref="C173:K173"/>
    <mergeCell ref="C153:K153"/>
    <mergeCell ref="C155:K155"/>
    <mergeCell ref="C162:K162"/>
    <mergeCell ref="C154:K154"/>
    <mergeCell ref="C175:K175"/>
    <mergeCell ref="C176:K176"/>
    <mergeCell ref="C163:K163"/>
    <mergeCell ref="C164:K164"/>
    <mergeCell ref="C165:K165"/>
    <mergeCell ref="C166:K166"/>
    <mergeCell ref="C167:K167"/>
    <mergeCell ref="C168:K168"/>
  </mergeCells>
  <phoneticPr fontId="4" type="noConversion"/>
  <conditionalFormatting sqref="T39 T165:U165 T169:U169">
    <cfRule type="expression" dxfId="37" priority="52">
      <formula>ISNUMBER(SEARCH("Closed",$J39))</formula>
    </cfRule>
  </conditionalFormatting>
  <conditionalFormatting sqref="U39">
    <cfRule type="expression" dxfId="36" priority="51">
      <formula>ISNUMBER(SEARCH("Closed",$J39))</formula>
    </cfRule>
  </conditionalFormatting>
  <conditionalFormatting sqref="T113:U115 T117:U117">
    <cfRule type="expression" dxfId="35" priority="50">
      <formula>ISNUMBER(SEARCH("Closed",$J113))</formula>
    </cfRule>
  </conditionalFormatting>
  <conditionalFormatting sqref="U151">
    <cfRule type="expression" dxfId="34" priority="45">
      <formula>ISNUMBER(SEARCH("Closed",$J151))</formula>
    </cfRule>
  </conditionalFormatting>
  <conditionalFormatting sqref="T126:U127">
    <cfRule type="expression" dxfId="33" priority="49">
      <formula>ISNUMBER(SEARCH("Closed",$J126))</formula>
    </cfRule>
  </conditionalFormatting>
  <conditionalFormatting sqref="T133:T134">
    <cfRule type="expression" dxfId="32" priority="48">
      <formula>ISNUMBER(SEARCH("Closed",$J133))</formula>
    </cfRule>
  </conditionalFormatting>
  <conditionalFormatting sqref="U133:U134">
    <cfRule type="expression" dxfId="31" priority="47">
      <formula>ISNUMBER(SEARCH("Closed",$J133))</formula>
    </cfRule>
  </conditionalFormatting>
  <conditionalFormatting sqref="T151">
    <cfRule type="expression" dxfId="30" priority="46">
      <formula>ISNUMBER(SEARCH("Closed",$J151))</formula>
    </cfRule>
  </conditionalFormatting>
  <conditionalFormatting sqref="T32:U32">
    <cfRule type="expression" dxfId="29" priority="44">
      <formula>ISNUMBER(SEARCH("Closed",$J32))</formula>
    </cfRule>
  </conditionalFormatting>
  <conditionalFormatting sqref="U157:U158">
    <cfRule type="expression" dxfId="28" priority="42">
      <formula>ISNUMBER(SEARCH("Closed",$J157))</formula>
    </cfRule>
  </conditionalFormatting>
  <conditionalFormatting sqref="T157:T158">
    <cfRule type="expression" dxfId="27" priority="43">
      <formula>ISNUMBER(SEARCH("Closed",$J157))</formula>
    </cfRule>
  </conditionalFormatting>
  <conditionalFormatting sqref="U177">
    <cfRule type="expression" dxfId="26" priority="40">
      <formula>ISNUMBER(SEARCH("Closed",$J177))</formula>
    </cfRule>
  </conditionalFormatting>
  <conditionalFormatting sqref="T177">
    <cfRule type="expression" dxfId="25" priority="41">
      <formula>ISNUMBER(SEARCH("Closed",$J177))</formula>
    </cfRule>
  </conditionalFormatting>
  <conditionalFormatting sqref="U167">
    <cfRule type="expression" dxfId="24" priority="38">
      <formula>ISNUMBER(SEARCH("Closed",$J167))</formula>
    </cfRule>
  </conditionalFormatting>
  <conditionalFormatting sqref="T167">
    <cfRule type="expression" dxfId="23" priority="39">
      <formula>ISNUMBER(SEARCH("Closed",$J167))</formula>
    </cfRule>
  </conditionalFormatting>
  <conditionalFormatting sqref="U166">
    <cfRule type="expression" dxfId="22" priority="36">
      <formula>ISNUMBER(SEARCH("Closed",$J166))</formula>
    </cfRule>
  </conditionalFormatting>
  <conditionalFormatting sqref="T166">
    <cfRule type="expression" dxfId="21" priority="37">
      <formula>ISNUMBER(SEARCH("Closed",$J166))</formula>
    </cfRule>
  </conditionalFormatting>
  <conditionalFormatting sqref="U163:U164">
    <cfRule type="expression" dxfId="20" priority="34">
      <formula>ISNUMBER(SEARCH("Closed",$J163))</formula>
    </cfRule>
  </conditionalFormatting>
  <conditionalFormatting sqref="T163:T164">
    <cfRule type="expression" dxfId="19" priority="35">
      <formula>ISNUMBER(SEARCH("Closed",$J163))</formula>
    </cfRule>
  </conditionalFormatting>
  <conditionalFormatting sqref="U159:U161">
    <cfRule type="expression" dxfId="18" priority="32">
      <formula>ISNUMBER(SEARCH("Closed",$J159))</formula>
    </cfRule>
  </conditionalFormatting>
  <conditionalFormatting sqref="T159:T161">
    <cfRule type="expression" dxfId="17" priority="33">
      <formula>ISNUMBER(SEARCH("Closed",$J159))</formula>
    </cfRule>
  </conditionalFormatting>
  <conditionalFormatting sqref="U170:U171">
    <cfRule type="expression" dxfId="16" priority="30">
      <formula>ISNUMBER(SEARCH("Closed",$J170))</formula>
    </cfRule>
  </conditionalFormatting>
  <conditionalFormatting sqref="T170:T171">
    <cfRule type="expression" dxfId="15" priority="31">
      <formula>ISNUMBER(SEARCH("Closed",$J170))</formula>
    </cfRule>
  </conditionalFormatting>
  <conditionalFormatting sqref="U168">
    <cfRule type="expression" dxfId="14" priority="26">
      <formula>ISNUMBER(SEARCH("Closed",$J168))</formula>
    </cfRule>
  </conditionalFormatting>
  <conditionalFormatting sqref="T168">
    <cfRule type="expression" dxfId="13" priority="27">
      <formula>ISNUMBER(SEARCH("Closed",$J168))</formula>
    </cfRule>
  </conditionalFormatting>
  <conditionalFormatting sqref="U176">
    <cfRule type="expression" dxfId="12" priority="24">
      <formula>ISNUMBER(SEARCH("Closed",$J176))</formula>
    </cfRule>
  </conditionalFormatting>
  <conditionalFormatting sqref="T176">
    <cfRule type="expression" dxfId="11" priority="25">
      <formula>ISNUMBER(SEARCH("Closed",$J176))</formula>
    </cfRule>
  </conditionalFormatting>
  <conditionalFormatting sqref="U175">
    <cfRule type="expression" dxfId="10" priority="22">
      <formula>ISNUMBER(SEARCH("Closed",$J175))</formula>
    </cfRule>
  </conditionalFormatting>
  <conditionalFormatting sqref="T175">
    <cfRule type="expression" dxfId="9" priority="23">
      <formula>ISNUMBER(SEARCH("Closed",$J175))</formula>
    </cfRule>
  </conditionalFormatting>
  <conditionalFormatting sqref="U174">
    <cfRule type="expression" dxfId="8" priority="20">
      <formula>ISNUMBER(SEARCH("Closed",$J174))</formula>
    </cfRule>
  </conditionalFormatting>
  <conditionalFormatting sqref="T174">
    <cfRule type="expression" dxfId="7" priority="21">
      <formula>ISNUMBER(SEARCH("Closed",$J174))</formula>
    </cfRule>
  </conditionalFormatting>
  <conditionalFormatting sqref="U173">
    <cfRule type="expression" dxfId="6" priority="6">
      <formula>ISNUMBER(SEARCH("Closed",$J173))</formula>
    </cfRule>
  </conditionalFormatting>
  <conditionalFormatting sqref="T173">
    <cfRule type="expression" dxfId="5" priority="7">
      <formula>ISNUMBER(SEARCH("Closed",$J173))</formula>
    </cfRule>
  </conditionalFormatting>
  <conditionalFormatting sqref="U172">
    <cfRule type="expression" dxfId="4" priority="4">
      <formula>ISNUMBER(SEARCH("Closed",$J172))</formula>
    </cfRule>
  </conditionalFormatting>
  <conditionalFormatting sqref="T172">
    <cfRule type="expression" dxfId="3" priority="5">
      <formula>ISNUMBER(SEARCH("Closed",$J172))</formula>
    </cfRule>
  </conditionalFormatting>
  <conditionalFormatting sqref="U162">
    <cfRule type="expression" dxfId="2" priority="2">
      <formula>ISNUMBER(SEARCH("Closed",$J162))</formula>
    </cfRule>
  </conditionalFormatting>
  <conditionalFormatting sqref="T162">
    <cfRule type="expression" dxfId="1" priority="3">
      <formula>ISNUMBER(SEARCH("Closed",$J162))</formula>
    </cfRule>
  </conditionalFormatting>
  <conditionalFormatting sqref="T116:U116">
    <cfRule type="expression" dxfId="0" priority="1">
      <formula>ISNUMBER(SEARCH("Closed",$J116))</formula>
    </cfRule>
  </conditionalFormatting>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4" max="86"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250"/>
  <sheetViews>
    <sheetView showGridLines="0" view="pageBreakPreview" topLeftCell="A12" zoomScale="70" zoomScaleNormal="100" zoomScaleSheetLayoutView="70" workbookViewId="0">
      <pane ySplit="585" activePane="bottomLeft"/>
      <selection activeCell="C216" sqref="C216:K216"/>
      <selection pane="bottomLeft" activeCell="C216" sqref="C216:K216"/>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7" width="20.125" style="183"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318"/>
      <c r="D2" s="42"/>
      <c r="E2" s="43"/>
      <c r="F2" s="43"/>
      <c r="G2" s="43"/>
      <c r="H2" s="43"/>
      <c r="I2" s="42"/>
      <c r="J2" s="42"/>
      <c r="K2" s="42"/>
      <c r="L2" s="41"/>
      <c r="M2" s="40"/>
      <c r="N2" s="70"/>
    </row>
    <row r="3" spans="1:19" ht="20.100000000000001" customHeight="1" x14ac:dyDescent="0.3">
      <c r="B3" s="283" t="s">
        <v>9</v>
      </c>
      <c r="C3" s="28"/>
      <c r="D3" s="28"/>
      <c r="E3" s="1050" t="s">
        <v>955</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651</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317"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574</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334" t="s">
        <v>1</v>
      </c>
      <c r="M12" s="334" t="s">
        <v>956</v>
      </c>
      <c r="N12" s="334" t="s">
        <v>97</v>
      </c>
      <c r="O12" s="338" t="s">
        <v>959</v>
      </c>
      <c r="P12" s="338" t="s">
        <v>961</v>
      </c>
      <c r="Q12" s="338" t="s">
        <v>886</v>
      </c>
      <c r="R12" s="341" t="s">
        <v>427</v>
      </c>
      <c r="S12" s="1">
        <v>0</v>
      </c>
    </row>
    <row r="13" spans="1:19" s="24" customFormat="1" ht="27" customHeight="1" x14ac:dyDescent="0.3">
      <c r="A13" s="259"/>
      <c r="B13" s="64">
        <v>1</v>
      </c>
      <c r="C13" s="1209" t="s">
        <v>503</v>
      </c>
      <c r="D13" s="1210"/>
      <c r="E13" s="1210"/>
      <c r="F13" s="1210"/>
      <c r="G13" s="1210"/>
      <c r="H13" s="1210"/>
      <c r="I13" s="1210"/>
      <c r="J13" s="1210"/>
      <c r="K13" s="1210"/>
      <c r="L13" s="1210"/>
      <c r="M13" s="1210"/>
      <c r="N13" s="1211"/>
      <c r="O13" s="338"/>
      <c r="P13" s="338"/>
      <c r="Q13" s="338"/>
      <c r="R13" s="180"/>
      <c r="S13" s="1">
        <v>0</v>
      </c>
    </row>
    <row r="14" spans="1:19" s="12" customFormat="1" ht="27" customHeight="1" x14ac:dyDescent="0.3">
      <c r="A14" s="259"/>
      <c r="B14" s="319" t="s">
        <v>753</v>
      </c>
      <c r="C14" s="1073" t="s">
        <v>437</v>
      </c>
      <c r="D14" s="1074"/>
      <c r="E14" s="1074"/>
      <c r="F14" s="1074"/>
      <c r="G14" s="1074"/>
      <c r="H14" s="1074"/>
      <c r="I14" s="1074"/>
      <c r="J14" s="1074"/>
      <c r="K14" s="1074"/>
      <c r="L14" s="104"/>
      <c r="M14" s="104" t="s">
        <v>18</v>
      </c>
      <c r="N14" s="104" t="s">
        <v>98</v>
      </c>
      <c r="O14" s="338"/>
      <c r="P14" s="338"/>
      <c r="Q14" s="338"/>
      <c r="R14" s="181"/>
      <c r="S14" s="1">
        <v>0</v>
      </c>
    </row>
    <row r="15" spans="1:19" s="12" customFormat="1" ht="27" customHeight="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c r="S15" s="1">
        <v>0</v>
      </c>
    </row>
    <row r="16" spans="1:19" s="12" customFormat="1" ht="27" customHeight="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x14ac:dyDescent="0.3">
      <c r="A24" s="259"/>
      <c r="B24" s="360"/>
      <c r="C24" s="1201" t="s">
        <v>997</v>
      </c>
      <c r="D24" s="1202"/>
      <c r="E24" s="1202"/>
      <c r="F24" s="1202"/>
      <c r="G24" s="1202"/>
      <c r="H24" s="1202"/>
      <c r="I24" s="1202"/>
      <c r="J24" s="1202"/>
      <c r="K24" s="1203"/>
      <c r="L24" s="277" t="s">
        <v>996</v>
      </c>
      <c r="M24" s="277" t="s">
        <v>24</v>
      </c>
      <c r="N24" s="278" t="s">
        <v>98</v>
      </c>
      <c r="O24" s="338"/>
      <c r="P24" s="338"/>
      <c r="Q24" s="361" t="s">
        <v>995</v>
      </c>
      <c r="R24" s="343"/>
      <c r="S24" s="1">
        <v>0</v>
      </c>
      <c r="U24" s="50"/>
    </row>
    <row r="25" spans="1:21" s="12" customFormat="1" ht="27" customHeight="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x14ac:dyDescent="0.3">
      <c r="A28" s="259"/>
      <c r="B28" s="279" t="s">
        <v>756</v>
      </c>
      <c r="C28" s="1057" t="s">
        <v>440</v>
      </c>
      <c r="D28" s="1058"/>
      <c r="E28" s="1058"/>
      <c r="F28" s="1058"/>
      <c r="G28" s="1058"/>
      <c r="H28" s="1058"/>
      <c r="I28" s="1058"/>
      <c r="J28" s="1058"/>
      <c r="K28" s="1058"/>
      <c r="L28" s="59">
        <v>44999</v>
      </c>
      <c r="M28" s="59" t="s">
        <v>29</v>
      </c>
      <c r="N28" s="107" t="s">
        <v>98</v>
      </c>
      <c r="O28" s="338"/>
      <c r="P28" s="338"/>
      <c r="Q28" s="338"/>
      <c r="R28" s="181"/>
      <c r="S28" s="1">
        <v>0</v>
      </c>
    </row>
    <row r="29" spans="1:21" s="12" customFormat="1" ht="27" customHeight="1" x14ac:dyDescent="0.3">
      <c r="A29" s="259"/>
      <c r="B29" s="179"/>
      <c r="C29" s="1071" t="s">
        <v>226</v>
      </c>
      <c r="D29" s="1072"/>
      <c r="E29" s="1072"/>
      <c r="F29" s="1072"/>
      <c r="G29" s="1072"/>
      <c r="H29" s="1072"/>
      <c r="I29" s="1072"/>
      <c r="J29" s="1072"/>
      <c r="K29" s="1072"/>
      <c r="L29" s="59">
        <v>45006</v>
      </c>
      <c r="M29" s="107" t="s">
        <v>29</v>
      </c>
      <c r="N29" s="107" t="s">
        <v>98</v>
      </c>
      <c r="O29" s="338"/>
      <c r="P29" s="338"/>
      <c r="Q29" s="338"/>
      <c r="R29" s="181"/>
      <c r="S29" s="1">
        <v>0</v>
      </c>
    </row>
    <row r="30" spans="1:21" s="12" customFormat="1" ht="27" customHeight="1" x14ac:dyDescent="0.3">
      <c r="A30" s="259"/>
      <c r="B30" s="178"/>
      <c r="C30" s="1214" t="s">
        <v>434</v>
      </c>
      <c r="D30" s="1215"/>
      <c r="E30" s="1215"/>
      <c r="F30" s="1215"/>
      <c r="G30" s="1215"/>
      <c r="H30" s="1215"/>
      <c r="I30" s="1215"/>
      <c r="J30" s="1215"/>
      <c r="K30" s="1216"/>
      <c r="L30" s="59" t="s">
        <v>431</v>
      </c>
      <c r="M30" s="59" t="s">
        <v>29</v>
      </c>
      <c r="N30" s="107" t="s">
        <v>98</v>
      </c>
      <c r="O30" s="338"/>
      <c r="P30" s="338"/>
      <c r="Q30" s="338"/>
      <c r="R30" s="181"/>
      <c r="S30" s="1">
        <v>0</v>
      </c>
    </row>
    <row r="31" spans="1:21" s="12" customFormat="1" ht="27" customHeight="1" x14ac:dyDescent="0.3">
      <c r="A31" s="259"/>
      <c r="B31" s="178"/>
      <c r="C31" s="1214" t="s">
        <v>429</v>
      </c>
      <c r="D31" s="1215"/>
      <c r="E31" s="1215"/>
      <c r="F31" s="1215"/>
      <c r="G31" s="1215"/>
      <c r="H31" s="1215"/>
      <c r="I31" s="1215"/>
      <c r="J31" s="1215"/>
      <c r="K31" s="1216"/>
      <c r="L31" s="59" t="s">
        <v>431</v>
      </c>
      <c r="M31" s="59" t="s">
        <v>29</v>
      </c>
      <c r="N31" s="107" t="s">
        <v>98</v>
      </c>
      <c r="O31" s="338"/>
      <c r="P31" s="338"/>
      <c r="Q31" s="338" t="s">
        <v>887</v>
      </c>
      <c r="R31" s="181"/>
      <c r="S31" s="1">
        <v>0</v>
      </c>
    </row>
    <row r="32" spans="1:21" s="12" customFormat="1" ht="57.75" customHeight="1" x14ac:dyDescent="0.3">
      <c r="A32" s="259"/>
      <c r="B32" s="178"/>
      <c r="C32" s="1178" t="s">
        <v>675</v>
      </c>
      <c r="D32" s="1143"/>
      <c r="E32" s="1143"/>
      <c r="F32" s="1143"/>
      <c r="G32" s="1143"/>
      <c r="H32" s="1143"/>
      <c r="I32" s="1143"/>
      <c r="J32" s="1143"/>
      <c r="K32" s="1143"/>
      <c r="L32" s="210">
        <v>45044</v>
      </c>
      <c r="M32" s="210" t="s">
        <v>18</v>
      </c>
      <c r="N32" s="223"/>
      <c r="O32" s="338"/>
      <c r="P32" s="338" t="s">
        <v>887</v>
      </c>
      <c r="Q32" s="338"/>
      <c r="R32" s="181"/>
      <c r="S32" s="1">
        <v>0</v>
      </c>
    </row>
    <row r="33" spans="1:21" s="119" customFormat="1" ht="57.75" customHeight="1" x14ac:dyDescent="0.3">
      <c r="A33" s="259"/>
      <c r="B33" s="319" t="s">
        <v>757</v>
      </c>
      <c r="C33" s="1104" t="s">
        <v>514</v>
      </c>
      <c r="D33" s="1088"/>
      <c r="E33" s="1088"/>
      <c r="F33" s="1088"/>
      <c r="G33" s="1088"/>
      <c r="H33" s="1088"/>
      <c r="I33" s="1088"/>
      <c r="J33" s="1088"/>
      <c r="K33" s="1088"/>
      <c r="L33" s="96" t="s">
        <v>504</v>
      </c>
      <c r="M33" s="124" t="s">
        <v>18</v>
      </c>
      <c r="N33" s="207" t="s">
        <v>98</v>
      </c>
      <c r="O33" s="338"/>
      <c r="P33" s="338"/>
      <c r="Q33" s="338"/>
      <c r="R33" s="344"/>
      <c r="S33" s="1">
        <v>0</v>
      </c>
      <c r="U33" s="6"/>
    </row>
    <row r="34" spans="1:21" s="119" customFormat="1" ht="66" customHeight="1" x14ac:dyDescent="0.3">
      <c r="A34" s="259"/>
      <c r="B34" s="320" t="s">
        <v>848</v>
      </c>
      <c r="C34" s="1104" t="s">
        <v>576</v>
      </c>
      <c r="D34" s="1088"/>
      <c r="E34" s="1088"/>
      <c r="F34" s="1088"/>
      <c r="G34" s="1088"/>
      <c r="H34" s="1088"/>
      <c r="I34" s="1088"/>
      <c r="J34" s="1088"/>
      <c r="K34" s="1088"/>
      <c r="L34" s="124">
        <v>45034</v>
      </c>
      <c r="M34" s="124" t="s">
        <v>18</v>
      </c>
      <c r="N34" s="207" t="s">
        <v>98</v>
      </c>
      <c r="O34" s="338"/>
      <c r="P34" s="338"/>
      <c r="Q34" s="338"/>
      <c r="R34" s="344" t="s">
        <v>888</v>
      </c>
      <c r="S34" s="1">
        <v>0</v>
      </c>
    </row>
    <row r="35" spans="1:21" s="12" customFormat="1" ht="92.25" customHeight="1" x14ac:dyDescent="0.3">
      <c r="A35" s="259"/>
      <c r="B35" s="362" t="s">
        <v>758</v>
      </c>
      <c r="C35" s="1154" t="s">
        <v>1000</v>
      </c>
      <c r="D35" s="1155"/>
      <c r="E35" s="1155"/>
      <c r="F35" s="1155"/>
      <c r="G35" s="1155"/>
      <c r="H35" s="1155"/>
      <c r="I35" s="1155"/>
      <c r="J35" s="1155"/>
      <c r="K35" s="1194"/>
      <c r="L35" s="127" t="s">
        <v>666</v>
      </c>
      <c r="M35" s="127" t="s">
        <v>29</v>
      </c>
      <c r="N35" s="363" t="s">
        <v>1001</v>
      </c>
      <c r="O35" s="338"/>
      <c r="P35" s="338"/>
      <c r="Q35" s="338"/>
      <c r="R35" s="343" t="s">
        <v>833</v>
      </c>
      <c r="S35" s="1">
        <v>0</v>
      </c>
      <c r="U35" s="50"/>
    </row>
    <row r="36" spans="1:21" s="12" customFormat="1" ht="36" customHeight="1" x14ac:dyDescent="0.3">
      <c r="A36" s="259"/>
      <c r="B36" s="357" t="s">
        <v>722</v>
      </c>
      <c r="C36" s="1221" t="s">
        <v>998</v>
      </c>
      <c r="D36" s="1222"/>
      <c r="E36" s="1222"/>
      <c r="F36" s="1222"/>
      <c r="G36" s="1222"/>
      <c r="H36" s="1222"/>
      <c r="I36" s="1222"/>
      <c r="J36" s="1222"/>
      <c r="K36" s="1223"/>
      <c r="L36" s="352" t="s">
        <v>862</v>
      </c>
      <c r="M36" s="352" t="s">
        <v>18</v>
      </c>
      <c r="N36" s="353"/>
      <c r="O36" s="338" t="s">
        <v>983</v>
      </c>
      <c r="P36" s="338"/>
      <c r="Q36" s="338"/>
      <c r="R36" s="343"/>
      <c r="S36" s="1"/>
      <c r="U36" s="50"/>
    </row>
    <row r="37" spans="1:21" s="12" customFormat="1" ht="36" customHeight="1" x14ac:dyDescent="0.3">
      <c r="A37" s="259"/>
      <c r="B37" s="357" t="s">
        <v>722</v>
      </c>
      <c r="C37" s="1221" t="s">
        <v>999</v>
      </c>
      <c r="D37" s="1222"/>
      <c r="E37" s="1222"/>
      <c r="F37" s="1222"/>
      <c r="G37" s="1222"/>
      <c r="H37" s="1222"/>
      <c r="I37" s="1222"/>
      <c r="J37" s="1222"/>
      <c r="K37" s="1223"/>
      <c r="L37" s="352" t="s">
        <v>862</v>
      </c>
      <c r="M37" s="352" t="s">
        <v>24</v>
      </c>
      <c r="N37" s="353"/>
      <c r="O37" s="338" t="s">
        <v>983</v>
      </c>
      <c r="P37" s="338"/>
      <c r="Q37" s="338"/>
      <c r="R37" s="343"/>
      <c r="S37" s="1"/>
      <c r="U37" s="50"/>
    </row>
    <row r="38" spans="1:21" s="12" customFormat="1" ht="27" customHeight="1" x14ac:dyDescent="0.3">
      <c r="A38" s="259"/>
      <c r="B38" s="61"/>
      <c r="C38" s="1057"/>
      <c r="D38" s="1058"/>
      <c r="E38" s="1058"/>
      <c r="F38" s="1058"/>
      <c r="G38" s="1058"/>
      <c r="H38" s="1058"/>
      <c r="I38" s="1058"/>
      <c r="J38" s="1058"/>
      <c r="K38" s="1058"/>
      <c r="L38" s="59"/>
      <c r="M38" s="59"/>
      <c r="N38" s="59"/>
      <c r="O38" s="338"/>
      <c r="P38" s="338"/>
      <c r="Q38" s="338"/>
      <c r="R38" s="181"/>
      <c r="S38" s="1">
        <v>0</v>
      </c>
    </row>
    <row r="39" spans="1:21" s="12" customFormat="1" ht="27" customHeight="1" x14ac:dyDescent="0.3">
      <c r="A39" s="259"/>
      <c r="B39" s="64">
        <v>2</v>
      </c>
      <c r="C39" s="1209" t="s">
        <v>21</v>
      </c>
      <c r="D39" s="1210"/>
      <c r="E39" s="1210"/>
      <c r="F39" s="1210"/>
      <c r="G39" s="1210"/>
      <c r="H39" s="1210"/>
      <c r="I39" s="1210"/>
      <c r="J39" s="1210"/>
      <c r="K39" s="1210"/>
      <c r="L39" s="1210"/>
      <c r="M39" s="1210"/>
      <c r="N39" s="1211"/>
      <c r="O39" s="338"/>
      <c r="P39" s="338"/>
      <c r="Q39" s="338"/>
      <c r="R39" s="181"/>
      <c r="S39" s="1">
        <v>0</v>
      </c>
    </row>
    <row r="40" spans="1:21" s="12" customFormat="1" ht="27" customHeight="1" x14ac:dyDescent="0.3">
      <c r="A40" s="259"/>
      <c r="B40" s="321" t="s">
        <v>759</v>
      </c>
      <c r="C40" s="1073" t="s">
        <v>441</v>
      </c>
      <c r="D40" s="1074"/>
      <c r="E40" s="1074"/>
      <c r="F40" s="1074"/>
      <c r="G40" s="1074"/>
      <c r="H40" s="1074"/>
      <c r="I40" s="1074"/>
      <c r="J40" s="1074"/>
      <c r="K40" s="1074"/>
      <c r="L40" s="161" t="s">
        <v>431</v>
      </c>
      <c r="M40" s="99" t="s">
        <v>18</v>
      </c>
      <c r="N40" s="99" t="s">
        <v>98</v>
      </c>
      <c r="O40" s="338"/>
      <c r="P40" s="338"/>
      <c r="Q40" s="338"/>
      <c r="R40" s="181"/>
      <c r="S40" s="1">
        <v>0</v>
      </c>
    </row>
    <row r="41" spans="1:21" s="12" customFormat="1" ht="27" customHeight="1" x14ac:dyDescent="0.3">
      <c r="A41" s="259"/>
      <c r="B41" s="101"/>
      <c r="C41" s="1073" t="s">
        <v>23</v>
      </c>
      <c r="D41" s="1074"/>
      <c r="E41" s="1074"/>
      <c r="F41" s="1074"/>
      <c r="G41" s="1074"/>
      <c r="H41" s="1074"/>
      <c r="I41" s="1074"/>
      <c r="J41" s="1074"/>
      <c r="K41" s="1074"/>
      <c r="L41" s="161"/>
      <c r="M41" s="99" t="s">
        <v>24</v>
      </c>
      <c r="N41" s="156" t="s">
        <v>98</v>
      </c>
      <c r="O41" s="338"/>
      <c r="P41" s="338"/>
      <c r="Q41" s="338"/>
      <c r="R41" s="343" t="s">
        <v>893</v>
      </c>
      <c r="S41" s="1">
        <v>0</v>
      </c>
    </row>
    <row r="42" spans="1:21" s="12" customFormat="1" ht="42" customHeight="1" x14ac:dyDescent="0.3">
      <c r="A42" s="259"/>
      <c r="B42" s="263" t="s">
        <v>760</v>
      </c>
      <c r="C42" s="1126" t="s">
        <v>463</v>
      </c>
      <c r="D42" s="1127"/>
      <c r="E42" s="1127"/>
      <c r="F42" s="1127"/>
      <c r="G42" s="1127"/>
      <c r="H42" s="1127"/>
      <c r="I42" s="1127"/>
      <c r="J42" s="1127"/>
      <c r="K42" s="1128"/>
      <c r="L42" s="208">
        <v>45062</v>
      </c>
      <c r="M42" s="208" t="s">
        <v>24</v>
      </c>
      <c r="N42" s="209" t="s">
        <v>966</v>
      </c>
      <c r="O42" s="338" t="s">
        <v>983</v>
      </c>
      <c r="P42" s="338"/>
      <c r="Q42" s="338"/>
      <c r="R42" s="181"/>
      <c r="S42" s="1">
        <v>0</v>
      </c>
    </row>
    <row r="43" spans="1:21" s="6" customFormat="1" ht="27" customHeight="1" x14ac:dyDescent="0.3">
      <c r="A43" s="259"/>
      <c r="B43" s="322" t="s">
        <v>761</v>
      </c>
      <c r="C43" s="1094" t="s">
        <v>505</v>
      </c>
      <c r="D43" s="1074"/>
      <c r="E43" s="1074"/>
      <c r="F43" s="1074"/>
      <c r="G43" s="1074"/>
      <c r="H43" s="1074"/>
      <c r="I43" s="1074"/>
      <c r="J43" s="1074"/>
      <c r="K43" s="1074"/>
      <c r="L43" s="164"/>
      <c r="M43" s="99" t="s">
        <v>31</v>
      </c>
      <c r="N43" s="99" t="s">
        <v>98</v>
      </c>
      <c r="O43" s="338"/>
      <c r="P43" s="338"/>
      <c r="Q43" s="338" t="s">
        <v>887</v>
      </c>
      <c r="R43" s="345" t="s">
        <v>894</v>
      </c>
      <c r="S43" s="1">
        <v>0</v>
      </c>
    </row>
    <row r="44" spans="1:21" s="6" customFormat="1" ht="27" customHeight="1" x14ac:dyDescent="0.3">
      <c r="A44" s="259"/>
      <c r="B44" s="321" t="s">
        <v>762</v>
      </c>
      <c r="C44" s="1073" t="s">
        <v>442</v>
      </c>
      <c r="D44" s="1074"/>
      <c r="E44" s="1074"/>
      <c r="F44" s="1074"/>
      <c r="G44" s="1074"/>
      <c r="H44" s="1074"/>
      <c r="I44" s="1074"/>
      <c r="J44" s="1074"/>
      <c r="K44" s="1074"/>
      <c r="L44" s="103"/>
      <c r="M44" s="99" t="s">
        <v>41</v>
      </c>
      <c r="N44" s="99" t="s">
        <v>98</v>
      </c>
      <c r="O44" s="338"/>
      <c r="P44" s="338"/>
      <c r="Q44" s="338" t="s">
        <v>887</v>
      </c>
      <c r="R44" s="182" t="s">
        <v>895</v>
      </c>
      <c r="S44" s="1">
        <v>0</v>
      </c>
    </row>
    <row r="45" spans="1:21" s="6" customFormat="1" ht="39" customHeight="1" x14ac:dyDescent="0.3">
      <c r="A45" s="259"/>
      <c r="B45" s="321" t="s">
        <v>763</v>
      </c>
      <c r="C45" s="1108" t="s">
        <v>599</v>
      </c>
      <c r="D45" s="1147"/>
      <c r="E45" s="1147"/>
      <c r="F45" s="1147"/>
      <c r="G45" s="1147"/>
      <c r="H45" s="1147"/>
      <c r="I45" s="1147"/>
      <c r="J45" s="1147"/>
      <c r="K45" s="1148"/>
      <c r="L45" s="104">
        <v>45034</v>
      </c>
      <c r="M45" s="139" t="s">
        <v>590</v>
      </c>
      <c r="N45" s="104" t="s">
        <v>98</v>
      </c>
      <c r="O45" s="338"/>
      <c r="P45" s="338"/>
      <c r="Q45" s="338"/>
      <c r="R45" s="197" t="s">
        <v>896</v>
      </c>
      <c r="S45" s="1">
        <v>0</v>
      </c>
    </row>
    <row r="46" spans="1:21" s="6" customFormat="1" ht="27" customHeight="1" x14ac:dyDescent="0.3">
      <c r="A46" s="259"/>
      <c r="B46" s="323"/>
      <c r="C46" s="1108" t="s">
        <v>684</v>
      </c>
      <c r="D46" s="1147"/>
      <c r="E46" s="1147"/>
      <c r="F46" s="1147"/>
      <c r="G46" s="1147"/>
      <c r="H46" s="1147"/>
      <c r="I46" s="1147"/>
      <c r="J46" s="1147"/>
      <c r="K46" s="1148"/>
      <c r="L46" s="104" t="s">
        <v>667</v>
      </c>
      <c r="M46" s="139" t="s">
        <v>590</v>
      </c>
      <c r="N46" s="104" t="s">
        <v>98</v>
      </c>
      <c r="O46" s="338"/>
      <c r="P46" s="338"/>
      <c r="Q46" s="338"/>
      <c r="R46" s="182"/>
      <c r="S46" s="1">
        <v>0</v>
      </c>
    </row>
    <row r="47" spans="1:21" s="6" customFormat="1" ht="77.25" customHeight="1" x14ac:dyDescent="0.3">
      <c r="A47" s="259"/>
      <c r="B47" s="359" t="s">
        <v>764</v>
      </c>
      <c r="C47" s="1186" t="s">
        <v>988</v>
      </c>
      <c r="D47" s="1187"/>
      <c r="E47" s="1187"/>
      <c r="F47" s="1187"/>
      <c r="G47" s="1187"/>
      <c r="H47" s="1187"/>
      <c r="I47" s="1187"/>
      <c r="J47" s="1187"/>
      <c r="K47" s="1188"/>
      <c r="L47" s="210" t="s">
        <v>666</v>
      </c>
      <c r="M47" s="210" t="s">
        <v>24</v>
      </c>
      <c r="N47" s="254" t="s">
        <v>989</v>
      </c>
      <c r="O47" s="339"/>
      <c r="P47" s="339"/>
      <c r="Q47" s="339"/>
      <c r="R47" s="343" t="s">
        <v>952</v>
      </c>
      <c r="S47" s="1">
        <v>0</v>
      </c>
    </row>
    <row r="48" spans="1:21" s="6" customFormat="1" ht="65.25" customHeight="1" x14ac:dyDescent="0.3">
      <c r="A48" s="259"/>
      <c r="B48" s="356" t="s">
        <v>985</v>
      </c>
      <c r="C48" s="1126" t="s">
        <v>984</v>
      </c>
      <c r="D48" s="1127"/>
      <c r="E48" s="1127"/>
      <c r="F48" s="1127"/>
      <c r="G48" s="1127"/>
      <c r="H48" s="1127"/>
      <c r="I48" s="1127"/>
      <c r="J48" s="1127"/>
      <c r="K48" s="1128"/>
      <c r="L48" s="208" t="s">
        <v>738</v>
      </c>
      <c r="M48" s="211" t="s">
        <v>987</v>
      </c>
      <c r="N48" s="243"/>
      <c r="O48" s="339" t="s">
        <v>986</v>
      </c>
      <c r="P48" s="339"/>
      <c r="Q48" s="339"/>
      <c r="R48" s="343"/>
      <c r="S48" s="1">
        <v>0</v>
      </c>
    </row>
    <row r="49" spans="1:19" s="12" customFormat="1" ht="27" customHeight="1" x14ac:dyDescent="0.3">
      <c r="A49" s="259"/>
      <c r="B49" s="327" t="s">
        <v>837</v>
      </c>
      <c r="C49" s="1108" t="s">
        <v>747</v>
      </c>
      <c r="D49" s="1147"/>
      <c r="E49" s="1147"/>
      <c r="F49" s="1147"/>
      <c r="G49" s="1147"/>
      <c r="H49" s="1147"/>
      <c r="I49" s="1147"/>
      <c r="J49" s="1147"/>
      <c r="K49" s="1148"/>
      <c r="L49" s="104" t="s">
        <v>748</v>
      </c>
      <c r="M49" s="139" t="s">
        <v>590</v>
      </c>
      <c r="N49" s="104" t="s">
        <v>98</v>
      </c>
      <c r="O49" s="338"/>
      <c r="P49" s="338"/>
      <c r="Q49" s="338"/>
      <c r="R49" s="181"/>
      <c r="S49" s="1">
        <v>0</v>
      </c>
    </row>
    <row r="50" spans="1:19" s="12" customFormat="1" ht="27" customHeight="1" x14ac:dyDescent="0.3">
      <c r="A50" s="259"/>
      <c r="B50" s="327" t="s">
        <v>838</v>
      </c>
      <c r="C50" s="1108" t="s">
        <v>749</v>
      </c>
      <c r="D50" s="1147"/>
      <c r="E50" s="1147"/>
      <c r="F50" s="1147"/>
      <c r="G50" s="1147"/>
      <c r="H50" s="1147"/>
      <c r="I50" s="1147"/>
      <c r="J50" s="1147"/>
      <c r="K50" s="1148"/>
      <c r="L50" s="104" t="s">
        <v>750</v>
      </c>
      <c r="M50" s="139" t="s">
        <v>590</v>
      </c>
      <c r="N50" s="104" t="s">
        <v>892</v>
      </c>
      <c r="O50" s="338"/>
      <c r="P50" s="338"/>
      <c r="Q50" s="338"/>
      <c r="R50" s="343" t="s">
        <v>953</v>
      </c>
      <c r="S50" s="1">
        <v>0</v>
      </c>
    </row>
    <row r="51" spans="1:19" s="12" customFormat="1" ht="27" customHeight="1" x14ac:dyDescent="0.3">
      <c r="A51" s="259"/>
      <c r="B51" s="327"/>
      <c r="C51" s="1108" t="s">
        <v>990</v>
      </c>
      <c r="D51" s="1147"/>
      <c r="E51" s="1147"/>
      <c r="F51" s="1147"/>
      <c r="G51" s="1147"/>
      <c r="H51" s="1147"/>
      <c r="I51" s="1147"/>
      <c r="J51" s="1147"/>
      <c r="K51" s="1148"/>
      <c r="L51" s="104" t="s">
        <v>857</v>
      </c>
      <c r="M51" s="139" t="s">
        <v>590</v>
      </c>
      <c r="N51" s="104" t="s">
        <v>98</v>
      </c>
      <c r="O51" s="346"/>
      <c r="P51" s="338"/>
      <c r="Q51" s="338"/>
      <c r="R51" s="181" t="s">
        <v>993</v>
      </c>
      <c r="S51" s="1">
        <v>0</v>
      </c>
    </row>
    <row r="52" spans="1:19" s="12" customFormat="1" ht="20.100000000000001" customHeight="1" x14ac:dyDescent="0.3">
      <c r="A52" s="259"/>
      <c r="B52" s="324"/>
      <c r="C52" s="1217"/>
      <c r="D52" s="1218"/>
      <c r="E52" s="1218"/>
      <c r="F52" s="1218"/>
      <c r="G52" s="1218"/>
      <c r="H52" s="1218"/>
      <c r="I52" s="1218"/>
      <c r="J52" s="1218"/>
      <c r="K52" s="1218"/>
      <c r="L52" s="325"/>
      <c r="M52" s="325"/>
      <c r="N52" s="325"/>
      <c r="O52" s="338"/>
      <c r="P52" s="338"/>
      <c r="Q52" s="338"/>
      <c r="R52" s="181"/>
      <c r="S52" s="1">
        <v>0</v>
      </c>
    </row>
    <row r="53" spans="1:19" s="12" customFormat="1" ht="27" customHeight="1" x14ac:dyDescent="0.3">
      <c r="A53" s="259"/>
      <c r="B53" s="64">
        <v>3</v>
      </c>
      <c r="C53" s="1209" t="s">
        <v>32</v>
      </c>
      <c r="D53" s="1210"/>
      <c r="E53" s="1210"/>
      <c r="F53" s="1210"/>
      <c r="G53" s="1210"/>
      <c r="H53" s="1210"/>
      <c r="I53" s="1210"/>
      <c r="J53" s="1210"/>
      <c r="K53" s="1210"/>
      <c r="L53" s="1210"/>
      <c r="M53" s="1210"/>
      <c r="N53" s="1211"/>
      <c r="O53" s="338"/>
      <c r="P53" s="338"/>
      <c r="Q53" s="338"/>
      <c r="R53" s="181"/>
      <c r="S53" s="1">
        <v>0</v>
      </c>
    </row>
    <row r="54" spans="1:19" s="12" customFormat="1" ht="27" customHeight="1" x14ac:dyDescent="0.3">
      <c r="A54" s="259"/>
      <c r="B54" s="328" t="s">
        <v>765</v>
      </c>
      <c r="C54" s="1219" t="s">
        <v>443</v>
      </c>
      <c r="D54" s="1220"/>
      <c r="E54" s="1220"/>
      <c r="F54" s="1220"/>
      <c r="G54" s="1220"/>
      <c r="H54" s="1220"/>
      <c r="I54" s="1220"/>
      <c r="J54" s="1220"/>
      <c r="K54" s="1220"/>
      <c r="L54" s="326"/>
      <c r="M54" s="326"/>
      <c r="N54" s="326" t="s">
        <v>98</v>
      </c>
      <c r="O54" s="338"/>
      <c r="P54" s="338"/>
      <c r="Q54" s="338"/>
      <c r="R54" s="181"/>
      <c r="S54" s="1">
        <v>0</v>
      </c>
    </row>
    <row r="55" spans="1:19" s="12" customFormat="1" ht="27" customHeight="1" x14ac:dyDescent="0.3">
      <c r="A55" s="259"/>
      <c r="B55" s="329"/>
      <c r="C55" s="1073" t="s">
        <v>34</v>
      </c>
      <c r="D55" s="1074"/>
      <c r="E55" s="1074"/>
      <c r="F55" s="1074"/>
      <c r="G55" s="1074"/>
      <c r="H55" s="1074"/>
      <c r="I55" s="1074"/>
      <c r="J55" s="1074"/>
      <c r="K55" s="1074"/>
      <c r="L55" s="104">
        <v>44978</v>
      </c>
      <c r="M55" s="99" t="s">
        <v>24</v>
      </c>
      <c r="N55" s="99" t="s">
        <v>98</v>
      </c>
      <c r="O55" s="338"/>
      <c r="P55" s="338"/>
      <c r="Q55" s="338"/>
      <c r="R55" s="181"/>
      <c r="S55" s="1">
        <v>0</v>
      </c>
    </row>
    <row r="56" spans="1:19" s="89" customFormat="1" ht="27" customHeight="1" x14ac:dyDescent="0.3">
      <c r="A56" s="259"/>
      <c r="B56" s="329"/>
      <c r="C56" s="1073" t="s">
        <v>114</v>
      </c>
      <c r="D56" s="1074"/>
      <c r="E56" s="1074"/>
      <c r="F56" s="1074"/>
      <c r="G56" s="1074"/>
      <c r="H56" s="1074"/>
      <c r="I56" s="1074"/>
      <c r="J56" s="1074"/>
      <c r="K56" s="1074"/>
      <c r="L56" s="104"/>
      <c r="M56" s="99" t="s">
        <v>24</v>
      </c>
      <c r="N56" s="99" t="s">
        <v>98</v>
      </c>
      <c r="O56" s="338"/>
      <c r="P56" s="338"/>
      <c r="Q56" s="338"/>
      <c r="R56" s="181"/>
      <c r="S56" s="1">
        <v>0</v>
      </c>
    </row>
    <row r="57" spans="1:19" s="89" customFormat="1" ht="27" customHeight="1" x14ac:dyDescent="0.3">
      <c r="A57" s="259"/>
      <c r="B57" s="329"/>
      <c r="C57" s="1073" t="s">
        <v>113</v>
      </c>
      <c r="D57" s="1074"/>
      <c r="E57" s="1074"/>
      <c r="F57" s="1074"/>
      <c r="G57" s="1074"/>
      <c r="H57" s="1074"/>
      <c r="I57" s="1074"/>
      <c r="J57" s="1074"/>
      <c r="K57" s="1074"/>
      <c r="L57" s="104">
        <v>44999</v>
      </c>
      <c r="M57" s="99" t="s">
        <v>24</v>
      </c>
      <c r="N57" s="99" t="s">
        <v>98</v>
      </c>
      <c r="O57" s="338"/>
      <c r="P57" s="338"/>
      <c r="Q57" s="338"/>
      <c r="R57" s="181"/>
      <c r="S57" s="1">
        <v>0</v>
      </c>
    </row>
    <row r="58" spans="1:19" s="89" customFormat="1" ht="27" customHeight="1" x14ac:dyDescent="0.3">
      <c r="A58" s="259"/>
      <c r="B58" s="329"/>
      <c r="C58" s="1073" t="s">
        <v>228</v>
      </c>
      <c r="D58" s="1074"/>
      <c r="E58" s="1074"/>
      <c r="F58" s="1074"/>
      <c r="G58" s="1074"/>
      <c r="H58" s="1074"/>
      <c r="I58" s="1074"/>
      <c r="J58" s="1074"/>
      <c r="K58" s="1074"/>
      <c r="L58" s="104">
        <v>45000</v>
      </c>
      <c r="M58" s="99" t="s">
        <v>24</v>
      </c>
      <c r="N58" s="99" t="s">
        <v>98</v>
      </c>
      <c r="O58" s="338"/>
      <c r="P58" s="338"/>
      <c r="Q58" s="338"/>
      <c r="R58" s="182"/>
      <c r="S58" s="1">
        <v>0</v>
      </c>
    </row>
    <row r="59" spans="1:19" s="89" customFormat="1" ht="27" customHeight="1" x14ac:dyDescent="0.3">
      <c r="A59" s="259"/>
      <c r="B59" s="329"/>
      <c r="C59" s="1073" t="s">
        <v>112</v>
      </c>
      <c r="D59" s="1074"/>
      <c r="E59" s="1074"/>
      <c r="F59" s="1074"/>
      <c r="G59" s="1074"/>
      <c r="H59" s="1074"/>
      <c r="I59" s="1074"/>
      <c r="J59" s="1074"/>
      <c r="K59" s="1074"/>
      <c r="L59" s="104"/>
      <c r="M59" s="99" t="s">
        <v>24</v>
      </c>
      <c r="N59" s="99" t="s">
        <v>98</v>
      </c>
      <c r="O59" s="338"/>
      <c r="P59" s="338"/>
      <c r="Q59" s="338"/>
      <c r="R59" s="181" t="s">
        <v>897</v>
      </c>
      <c r="S59" s="1">
        <v>0</v>
      </c>
    </row>
    <row r="60" spans="1:19" s="12" customFormat="1" ht="27" customHeight="1" x14ac:dyDescent="0.3">
      <c r="A60" s="259"/>
      <c r="B60" s="330" t="s">
        <v>767</v>
      </c>
      <c r="C60" s="1104" t="s">
        <v>899</v>
      </c>
      <c r="D60" s="1088"/>
      <c r="E60" s="1088"/>
      <c r="F60" s="1088"/>
      <c r="G60" s="1088"/>
      <c r="H60" s="1088"/>
      <c r="I60" s="1088"/>
      <c r="J60" s="1088"/>
      <c r="K60" s="1088"/>
      <c r="L60" s="124">
        <v>45009</v>
      </c>
      <c r="M60" s="125" t="s">
        <v>24</v>
      </c>
      <c r="N60" s="99" t="s">
        <v>98</v>
      </c>
      <c r="O60" s="338"/>
      <c r="P60" s="338"/>
      <c r="Q60" s="338" t="s">
        <v>887</v>
      </c>
      <c r="R60" s="182"/>
      <c r="S60" s="1">
        <v>0</v>
      </c>
    </row>
    <row r="61" spans="1:19" s="12" customFormat="1" ht="27" customHeight="1" x14ac:dyDescent="0.3">
      <c r="A61" s="259"/>
      <c r="B61" s="331"/>
      <c r="C61" s="1087" t="s">
        <v>234</v>
      </c>
      <c r="D61" s="1088"/>
      <c r="E61" s="1088"/>
      <c r="F61" s="1088"/>
      <c r="G61" s="1088"/>
      <c r="H61" s="1088"/>
      <c r="I61" s="1088"/>
      <c r="J61" s="1088"/>
      <c r="K61" s="1088"/>
      <c r="L61" s="124">
        <v>45009</v>
      </c>
      <c r="M61" s="147"/>
      <c r="N61" s="147" t="s">
        <v>98</v>
      </c>
      <c r="O61" s="338"/>
      <c r="P61" s="338"/>
      <c r="Q61" s="338"/>
      <c r="R61" s="182" t="s">
        <v>898</v>
      </c>
      <c r="S61" s="1">
        <v>0</v>
      </c>
    </row>
    <row r="62" spans="1:19" s="6" customFormat="1" ht="27" customHeight="1" x14ac:dyDescent="0.3">
      <c r="A62" s="259"/>
      <c r="B62" s="330" t="s">
        <v>766</v>
      </c>
      <c r="C62" s="1073" t="s">
        <v>445</v>
      </c>
      <c r="D62" s="1074"/>
      <c r="E62" s="1074"/>
      <c r="F62" s="1074"/>
      <c r="G62" s="1074"/>
      <c r="H62" s="1074"/>
      <c r="I62" s="1074"/>
      <c r="J62" s="1074"/>
      <c r="K62" s="1074"/>
      <c r="L62" s="104">
        <v>44998</v>
      </c>
      <c r="M62" s="99" t="s">
        <v>24</v>
      </c>
      <c r="N62" s="99" t="s">
        <v>98</v>
      </c>
      <c r="O62" s="338"/>
      <c r="P62" s="338"/>
      <c r="Q62" s="338"/>
      <c r="R62" s="182"/>
      <c r="S62" s="1">
        <v>0</v>
      </c>
    </row>
    <row r="63" spans="1:19" s="12" customFormat="1" ht="27" customHeight="1" x14ac:dyDescent="0.3">
      <c r="A63" s="259"/>
      <c r="B63" s="330" t="s">
        <v>768</v>
      </c>
      <c r="C63" s="1073" t="s">
        <v>459</v>
      </c>
      <c r="D63" s="1074"/>
      <c r="E63" s="1074"/>
      <c r="F63" s="1074"/>
      <c r="G63" s="1074"/>
      <c r="H63" s="1074"/>
      <c r="I63" s="1074"/>
      <c r="J63" s="1074"/>
      <c r="K63" s="1074"/>
      <c r="L63" s="104">
        <v>45015</v>
      </c>
      <c r="M63" s="99" t="s">
        <v>29</v>
      </c>
      <c r="N63" s="99" t="s">
        <v>98</v>
      </c>
      <c r="O63" s="338"/>
      <c r="P63" s="338"/>
      <c r="Q63" s="338"/>
      <c r="R63" s="181" t="s">
        <v>545</v>
      </c>
      <c r="S63" s="1">
        <v>0</v>
      </c>
    </row>
    <row r="64" spans="1:19" s="12" customFormat="1" ht="100.5" customHeight="1" x14ac:dyDescent="0.3">
      <c r="A64" s="259"/>
      <c r="B64" s="331"/>
      <c r="C64" s="1094" t="s">
        <v>604</v>
      </c>
      <c r="D64" s="1074"/>
      <c r="E64" s="1074"/>
      <c r="F64" s="1074"/>
      <c r="G64" s="1074"/>
      <c r="H64" s="1074"/>
      <c r="I64" s="1074"/>
      <c r="J64" s="1074"/>
      <c r="K64" s="1074"/>
      <c r="L64" s="104" t="s">
        <v>556</v>
      </c>
      <c r="M64" s="99" t="s">
        <v>561</v>
      </c>
      <c r="N64" s="99" t="s">
        <v>98</v>
      </c>
      <c r="O64" s="338"/>
      <c r="P64" s="338"/>
      <c r="Q64" s="338"/>
      <c r="R64" s="181" t="s">
        <v>900</v>
      </c>
      <c r="S64" s="1">
        <v>0</v>
      </c>
    </row>
    <row r="65" spans="1:19" s="12" customFormat="1" ht="27" customHeight="1" x14ac:dyDescent="0.3">
      <c r="A65" s="259"/>
      <c r="B65" s="331"/>
      <c r="C65" s="1149" t="s">
        <v>605</v>
      </c>
      <c r="D65" s="1150"/>
      <c r="E65" s="1150"/>
      <c r="F65" s="1150"/>
      <c r="G65" s="1150"/>
      <c r="H65" s="1150"/>
      <c r="I65" s="1150"/>
      <c r="J65" s="1150"/>
      <c r="K65" s="1151"/>
      <c r="L65" s="207" t="s">
        <v>606</v>
      </c>
      <c r="M65" s="125" t="s">
        <v>561</v>
      </c>
      <c r="N65" s="99" t="s">
        <v>98</v>
      </c>
      <c r="O65" s="338"/>
      <c r="P65" s="338"/>
      <c r="Q65" s="338"/>
      <c r="R65" s="181"/>
      <c r="S65" s="1">
        <v>0</v>
      </c>
    </row>
    <row r="66" spans="1:19" s="12" customFormat="1" ht="33" customHeight="1" x14ac:dyDescent="0.3">
      <c r="A66" s="259"/>
      <c r="B66" s="330" t="s">
        <v>769</v>
      </c>
      <c r="C66" s="1094" t="s">
        <v>465</v>
      </c>
      <c r="D66" s="1074"/>
      <c r="E66" s="1074"/>
      <c r="F66" s="1074"/>
      <c r="G66" s="1074"/>
      <c r="H66" s="1074"/>
      <c r="I66" s="1074"/>
      <c r="J66" s="1074"/>
      <c r="K66" s="1074"/>
      <c r="L66" s="104">
        <v>45015</v>
      </c>
      <c r="M66" s="99" t="s">
        <v>331</v>
      </c>
      <c r="N66" s="99" t="s">
        <v>98</v>
      </c>
      <c r="O66" s="338"/>
      <c r="P66" s="338"/>
      <c r="Q66" s="338"/>
      <c r="R66" s="182" t="s">
        <v>901</v>
      </c>
      <c r="S66" s="1">
        <v>0</v>
      </c>
    </row>
    <row r="67" spans="1:19" s="12" customFormat="1" ht="27" customHeight="1" x14ac:dyDescent="0.3">
      <c r="A67" s="259"/>
      <c r="B67" s="161"/>
      <c r="C67" s="1094" t="s">
        <v>506</v>
      </c>
      <c r="D67" s="1074"/>
      <c r="E67" s="1074"/>
      <c r="F67" s="1074"/>
      <c r="G67" s="1074"/>
      <c r="H67" s="1074"/>
      <c r="I67" s="1074"/>
      <c r="J67" s="1074"/>
      <c r="K67" s="1074"/>
      <c r="L67" s="104">
        <v>45027</v>
      </c>
      <c r="M67" s="99" t="s">
        <v>331</v>
      </c>
      <c r="N67" s="99" t="s">
        <v>98</v>
      </c>
      <c r="O67" s="338"/>
      <c r="P67" s="338"/>
      <c r="Q67" s="338"/>
      <c r="R67" s="343" t="s">
        <v>902</v>
      </c>
      <c r="S67" s="1">
        <v>0</v>
      </c>
    </row>
    <row r="68" spans="1:19" s="12" customFormat="1" ht="54" customHeight="1" x14ac:dyDescent="0.3">
      <c r="A68" s="259"/>
      <c r="B68" s="291" t="s">
        <v>770</v>
      </c>
      <c r="C68" s="1135" t="s">
        <v>511</v>
      </c>
      <c r="D68" s="1136"/>
      <c r="E68" s="1136"/>
      <c r="F68" s="1136"/>
      <c r="G68" s="1136"/>
      <c r="H68" s="1136"/>
      <c r="I68" s="1136"/>
      <c r="J68" s="1136"/>
      <c r="K68" s="1136"/>
      <c r="L68" s="216" t="s">
        <v>843</v>
      </c>
      <c r="M68" s="218" t="s">
        <v>29</v>
      </c>
      <c r="N68" s="219"/>
      <c r="O68" s="338"/>
      <c r="P68" s="338" t="s">
        <v>887</v>
      </c>
      <c r="Q68" s="338"/>
      <c r="R68" s="181"/>
      <c r="S68" s="1">
        <v>0</v>
      </c>
    </row>
    <row r="69" spans="1:19" s="12" customFormat="1" ht="69.75" customHeight="1" x14ac:dyDescent="0.3">
      <c r="A69" s="259"/>
      <c r="B69" s="330" t="s">
        <v>771</v>
      </c>
      <c r="C69" s="1094" t="s">
        <v>624</v>
      </c>
      <c r="D69" s="1095"/>
      <c r="E69" s="1095"/>
      <c r="F69" s="1095"/>
      <c r="G69" s="1095"/>
      <c r="H69" s="1095"/>
      <c r="I69" s="1095"/>
      <c r="J69" s="1095"/>
      <c r="K69" s="1095"/>
      <c r="L69" s="104">
        <v>45030</v>
      </c>
      <c r="M69" s="139" t="s">
        <v>29</v>
      </c>
      <c r="N69" s="156" t="s">
        <v>98</v>
      </c>
      <c r="O69" s="338"/>
      <c r="P69" s="338"/>
      <c r="Q69" s="338" t="s">
        <v>887</v>
      </c>
      <c r="R69" s="181"/>
      <c r="S69" s="1">
        <v>0</v>
      </c>
    </row>
    <row r="70" spans="1:19" s="12" customFormat="1" ht="20.100000000000001" customHeight="1" x14ac:dyDescent="0.3">
      <c r="A70" s="259"/>
      <c r="B70" s="265"/>
      <c r="C70" s="1057"/>
      <c r="D70" s="1058"/>
      <c r="E70" s="1058"/>
      <c r="F70" s="1058"/>
      <c r="G70" s="1058"/>
      <c r="H70" s="1058"/>
      <c r="I70" s="1058"/>
      <c r="J70" s="1058"/>
      <c r="K70" s="1058"/>
      <c r="L70" s="62"/>
      <c r="M70" s="62"/>
      <c r="N70" s="62"/>
      <c r="O70" s="338"/>
      <c r="P70" s="338"/>
      <c r="Q70" s="338"/>
      <c r="R70" s="181"/>
      <c r="S70" s="1">
        <v>0</v>
      </c>
    </row>
    <row r="71" spans="1:19" s="12" customFormat="1" ht="27" customHeight="1" x14ac:dyDescent="0.3">
      <c r="A71" s="259"/>
      <c r="B71" s="64">
        <v>4</v>
      </c>
      <c r="C71" s="1209" t="s">
        <v>39</v>
      </c>
      <c r="D71" s="1210"/>
      <c r="E71" s="1210"/>
      <c r="F71" s="1210"/>
      <c r="G71" s="1210"/>
      <c r="H71" s="1210"/>
      <c r="I71" s="1210"/>
      <c r="J71" s="1210"/>
      <c r="K71" s="1210"/>
      <c r="L71" s="1210"/>
      <c r="M71" s="1210"/>
      <c r="N71" s="1211"/>
      <c r="O71" s="338"/>
      <c r="P71" s="338"/>
      <c r="Q71" s="338"/>
      <c r="R71" s="181"/>
      <c r="S71" s="1">
        <v>0</v>
      </c>
    </row>
    <row r="72" spans="1:19" s="12" customFormat="1" ht="27" customHeight="1" x14ac:dyDescent="0.3">
      <c r="A72" s="259"/>
      <c r="B72" s="330" t="s">
        <v>772</v>
      </c>
      <c r="C72" s="1073" t="s">
        <v>446</v>
      </c>
      <c r="D72" s="1074"/>
      <c r="E72" s="1074"/>
      <c r="F72" s="1074"/>
      <c r="G72" s="1074"/>
      <c r="H72" s="1074"/>
      <c r="I72" s="1074"/>
      <c r="J72" s="1074"/>
      <c r="K72" s="1074"/>
      <c r="L72" s="104">
        <v>44972</v>
      </c>
      <c r="M72" s="99" t="s">
        <v>24</v>
      </c>
      <c r="N72" s="99" t="s">
        <v>98</v>
      </c>
      <c r="O72" s="338"/>
      <c r="P72" s="338"/>
      <c r="Q72" s="338"/>
      <c r="R72" s="181"/>
      <c r="S72" s="1">
        <v>0</v>
      </c>
    </row>
    <row r="73" spans="1:19" s="12" customFormat="1" ht="27" customHeight="1" x14ac:dyDescent="0.3">
      <c r="A73" s="259"/>
      <c r="B73" s="330" t="s">
        <v>773</v>
      </c>
      <c r="C73" s="1073" t="s">
        <v>447</v>
      </c>
      <c r="D73" s="1074"/>
      <c r="E73" s="1074"/>
      <c r="F73" s="1074"/>
      <c r="G73" s="1074"/>
      <c r="H73" s="1074"/>
      <c r="I73" s="1074"/>
      <c r="J73" s="1074"/>
      <c r="K73" s="1074"/>
      <c r="L73" s="104">
        <v>44980</v>
      </c>
      <c r="M73" s="99" t="s">
        <v>24</v>
      </c>
      <c r="N73" s="99" t="s">
        <v>98</v>
      </c>
      <c r="O73" s="338"/>
      <c r="P73" s="338"/>
      <c r="Q73" s="338"/>
      <c r="R73" s="181"/>
      <c r="S73" s="1">
        <v>0</v>
      </c>
    </row>
    <row r="74" spans="1:19" s="12" customFormat="1" ht="27" customHeight="1" x14ac:dyDescent="0.3">
      <c r="A74" s="259"/>
      <c r="B74" s="330" t="s">
        <v>774</v>
      </c>
      <c r="C74" s="1073" t="s">
        <v>448</v>
      </c>
      <c r="D74" s="1074"/>
      <c r="E74" s="1074"/>
      <c r="F74" s="1074"/>
      <c r="G74" s="1074"/>
      <c r="H74" s="1074"/>
      <c r="I74" s="1074"/>
      <c r="J74" s="1074"/>
      <c r="K74" s="1074"/>
      <c r="L74" s="104">
        <v>44998</v>
      </c>
      <c r="M74" s="99" t="s">
        <v>24</v>
      </c>
      <c r="N74" s="99" t="s">
        <v>892</v>
      </c>
      <c r="O74" s="338"/>
      <c r="P74" s="338"/>
      <c r="Q74" s="338"/>
      <c r="R74" s="182"/>
      <c r="S74" s="1">
        <v>0</v>
      </c>
    </row>
    <row r="75" spans="1:19" s="12" customFormat="1" ht="27" customHeight="1" x14ac:dyDescent="0.3">
      <c r="A75" s="259"/>
      <c r="B75" s="161"/>
      <c r="C75" s="1087" t="s">
        <v>233</v>
      </c>
      <c r="D75" s="1088"/>
      <c r="E75" s="1088"/>
      <c r="F75" s="1088"/>
      <c r="G75" s="1088"/>
      <c r="H75" s="1088"/>
      <c r="I75" s="1088"/>
      <c r="J75" s="1088"/>
      <c r="K75" s="1088"/>
      <c r="L75" s="124">
        <v>45006</v>
      </c>
      <c r="M75" s="125" t="s">
        <v>24</v>
      </c>
      <c r="N75" s="99" t="s">
        <v>98</v>
      </c>
      <c r="O75" s="338"/>
      <c r="P75" s="338"/>
      <c r="Q75" s="338"/>
      <c r="R75" s="181"/>
      <c r="S75" s="1">
        <v>0</v>
      </c>
    </row>
    <row r="76" spans="1:19" s="12" customFormat="1" ht="27" customHeight="1" x14ac:dyDescent="0.3">
      <c r="A76" s="259"/>
      <c r="B76" s="161"/>
      <c r="C76" s="1087" t="s">
        <v>241</v>
      </c>
      <c r="D76" s="1088"/>
      <c r="E76" s="1088"/>
      <c r="F76" s="1088"/>
      <c r="G76" s="1088"/>
      <c r="H76" s="1088"/>
      <c r="I76" s="1088"/>
      <c r="J76" s="1088"/>
      <c r="K76" s="1088"/>
      <c r="L76" s="124">
        <v>45034</v>
      </c>
      <c r="M76" s="125" t="s">
        <v>24</v>
      </c>
      <c r="N76" s="99" t="s">
        <v>98</v>
      </c>
      <c r="O76" s="338"/>
      <c r="P76" s="338"/>
      <c r="Q76" s="338"/>
      <c r="R76" s="343" t="s">
        <v>913</v>
      </c>
      <c r="S76" s="1">
        <v>0</v>
      </c>
    </row>
    <row r="77" spans="1:19" s="12" customFormat="1" ht="27" customHeight="1" x14ac:dyDescent="0.3">
      <c r="A77" s="259"/>
      <c r="B77" s="332" t="s">
        <v>851</v>
      </c>
      <c r="C77" s="1073" t="s">
        <v>775</v>
      </c>
      <c r="D77" s="1074"/>
      <c r="E77" s="1074"/>
      <c r="F77" s="1074"/>
      <c r="G77" s="1074"/>
      <c r="H77" s="1074"/>
      <c r="I77" s="1074"/>
      <c r="J77" s="1074"/>
      <c r="K77" s="1074"/>
      <c r="L77" s="104">
        <v>45048</v>
      </c>
      <c r="M77" s="99" t="s">
        <v>18</v>
      </c>
      <c r="N77" s="156" t="s">
        <v>98</v>
      </c>
      <c r="O77" s="338"/>
      <c r="P77" s="338"/>
      <c r="Q77" s="338" t="s">
        <v>887</v>
      </c>
      <c r="R77" s="181" t="s">
        <v>914</v>
      </c>
      <c r="S77" s="1">
        <v>0</v>
      </c>
    </row>
    <row r="78" spans="1:19" s="12" customFormat="1" ht="20.100000000000001" customHeight="1" x14ac:dyDescent="0.3">
      <c r="A78" s="259"/>
      <c r="B78" s="265"/>
      <c r="C78" s="1080"/>
      <c r="D78" s="1081"/>
      <c r="E78" s="1081"/>
      <c r="F78" s="1081"/>
      <c r="G78" s="1081"/>
      <c r="H78" s="1081"/>
      <c r="I78" s="1081"/>
      <c r="J78" s="1081"/>
      <c r="K78" s="1082"/>
      <c r="L78" s="107"/>
      <c r="M78" s="62"/>
      <c r="N78" s="62"/>
      <c r="O78" s="338"/>
      <c r="P78" s="338"/>
      <c r="Q78" s="338"/>
      <c r="R78" s="181"/>
      <c r="S78" s="1">
        <v>0</v>
      </c>
    </row>
    <row r="79" spans="1:19" s="6" customFormat="1" ht="27" customHeight="1" x14ac:dyDescent="0.3">
      <c r="A79" s="259"/>
      <c r="B79" s="64">
        <v>5</v>
      </c>
      <c r="C79" s="1209" t="s">
        <v>867</v>
      </c>
      <c r="D79" s="1210"/>
      <c r="E79" s="1210"/>
      <c r="F79" s="1210"/>
      <c r="G79" s="1210"/>
      <c r="H79" s="1210"/>
      <c r="I79" s="1210"/>
      <c r="J79" s="1210"/>
      <c r="K79" s="1210"/>
      <c r="L79" s="1210"/>
      <c r="M79" s="1210"/>
      <c r="N79" s="1211"/>
      <c r="O79" s="338"/>
      <c r="P79" s="338"/>
      <c r="Q79" s="338"/>
      <c r="R79" s="182"/>
      <c r="S79" s="1">
        <v>0</v>
      </c>
    </row>
    <row r="80" spans="1:19" s="89" customFormat="1" ht="27" customHeight="1" x14ac:dyDescent="0.3">
      <c r="A80" s="259"/>
      <c r="B80" s="322" t="s">
        <v>777</v>
      </c>
      <c r="C80" s="1087" t="s">
        <v>481</v>
      </c>
      <c r="D80" s="1088"/>
      <c r="E80" s="1088"/>
      <c r="F80" s="1088"/>
      <c r="G80" s="1088"/>
      <c r="H80" s="1088"/>
      <c r="I80" s="1088"/>
      <c r="J80" s="1088"/>
      <c r="K80" s="1088"/>
      <c r="L80" s="124">
        <v>44992</v>
      </c>
      <c r="M80" s="125" t="s">
        <v>29</v>
      </c>
      <c r="N80" s="99" t="s">
        <v>98</v>
      </c>
      <c r="O80" s="338"/>
      <c r="P80" s="338"/>
      <c r="Q80" s="338"/>
      <c r="R80" s="181" t="s">
        <v>915</v>
      </c>
      <c r="S80" s="1">
        <v>0</v>
      </c>
    </row>
    <row r="81" spans="1:19" s="89" customFormat="1" ht="37.5" customHeight="1" x14ac:dyDescent="0.3">
      <c r="A81" s="259"/>
      <c r="B81" s="322" t="s">
        <v>778</v>
      </c>
      <c r="C81" s="1104" t="s">
        <v>487</v>
      </c>
      <c r="D81" s="1088"/>
      <c r="E81" s="1088"/>
      <c r="F81" s="1088"/>
      <c r="G81" s="1088"/>
      <c r="H81" s="1088"/>
      <c r="I81" s="1088"/>
      <c r="J81" s="1088"/>
      <c r="K81" s="1088"/>
      <c r="L81" s="124">
        <v>44992</v>
      </c>
      <c r="M81" s="125" t="s">
        <v>29</v>
      </c>
      <c r="N81" s="99" t="s">
        <v>98</v>
      </c>
      <c r="O81" s="338"/>
      <c r="P81" s="338"/>
      <c r="Q81" s="338"/>
      <c r="R81" s="181"/>
      <c r="S81" s="1">
        <v>0</v>
      </c>
    </row>
    <row r="82" spans="1:19" s="89" customFormat="1" ht="27" customHeight="1" x14ac:dyDescent="0.3">
      <c r="A82" s="259"/>
      <c r="B82" s="322" t="s">
        <v>779</v>
      </c>
      <c r="C82" s="1116" t="s">
        <v>480</v>
      </c>
      <c r="D82" s="1109"/>
      <c r="E82" s="1109"/>
      <c r="F82" s="1109"/>
      <c r="G82" s="1109"/>
      <c r="H82" s="1109"/>
      <c r="I82" s="1109"/>
      <c r="J82" s="1109"/>
      <c r="K82" s="1110"/>
      <c r="L82" s="104">
        <v>44992</v>
      </c>
      <c r="M82" s="104" t="s">
        <v>29</v>
      </c>
      <c r="N82" s="99" t="s">
        <v>98</v>
      </c>
      <c r="O82" s="338"/>
      <c r="P82" s="338"/>
      <c r="Q82" s="338"/>
      <c r="R82" s="181"/>
      <c r="S82" s="1">
        <v>0</v>
      </c>
    </row>
    <row r="83" spans="1:19" s="115" customFormat="1" ht="29.25" customHeight="1" x14ac:dyDescent="0.3">
      <c r="A83" s="259"/>
      <c r="B83" s="322" t="s">
        <v>780</v>
      </c>
      <c r="C83" s="1104" t="s">
        <v>488</v>
      </c>
      <c r="D83" s="1088"/>
      <c r="E83" s="1088"/>
      <c r="F83" s="1088"/>
      <c r="G83" s="1088"/>
      <c r="H83" s="1088"/>
      <c r="I83" s="1088"/>
      <c r="J83" s="1088"/>
      <c r="K83" s="1088"/>
      <c r="L83" s="124">
        <v>44994</v>
      </c>
      <c r="M83" s="125" t="s">
        <v>29</v>
      </c>
      <c r="N83" s="99" t="s">
        <v>98</v>
      </c>
      <c r="O83" s="338"/>
      <c r="P83" s="338"/>
      <c r="Q83" s="338"/>
      <c r="R83" s="343"/>
      <c r="S83" s="1">
        <v>0</v>
      </c>
    </row>
    <row r="84" spans="1:19" s="89" customFormat="1" ht="27" customHeight="1" x14ac:dyDescent="0.3">
      <c r="A84" s="259"/>
      <c r="B84" s="322" t="s">
        <v>781</v>
      </c>
      <c r="C84" s="1116" t="s">
        <v>483</v>
      </c>
      <c r="D84" s="1109"/>
      <c r="E84" s="1109"/>
      <c r="F84" s="1109"/>
      <c r="G84" s="1109"/>
      <c r="H84" s="1109"/>
      <c r="I84" s="1109"/>
      <c r="J84" s="1109"/>
      <c r="K84" s="1110"/>
      <c r="L84" s="104">
        <v>44994</v>
      </c>
      <c r="M84" s="104" t="s">
        <v>29</v>
      </c>
      <c r="N84" s="99" t="s">
        <v>98</v>
      </c>
      <c r="O84" s="338"/>
      <c r="P84" s="338"/>
      <c r="Q84" s="338"/>
      <c r="R84" s="181"/>
      <c r="S84" s="1">
        <v>0</v>
      </c>
    </row>
    <row r="85" spans="1:19" s="89" customFormat="1" ht="31.5" customHeight="1" x14ac:dyDescent="0.3">
      <c r="A85" s="259"/>
      <c r="B85" s="322" t="s">
        <v>782</v>
      </c>
      <c r="C85" s="1104" t="s">
        <v>484</v>
      </c>
      <c r="D85" s="1088"/>
      <c r="E85" s="1088"/>
      <c r="F85" s="1088"/>
      <c r="G85" s="1088"/>
      <c r="H85" s="1088"/>
      <c r="I85" s="1088"/>
      <c r="J85" s="1088"/>
      <c r="K85" s="1088"/>
      <c r="L85" s="124">
        <v>44994</v>
      </c>
      <c r="M85" s="125" t="s">
        <v>29</v>
      </c>
      <c r="N85" s="99" t="s">
        <v>98</v>
      </c>
      <c r="O85" s="338"/>
      <c r="P85" s="338"/>
      <c r="Q85" s="338"/>
      <c r="R85" s="181"/>
      <c r="S85" s="1">
        <v>0</v>
      </c>
    </row>
    <row r="86" spans="1:19" s="89" customFormat="1" ht="31.5" customHeight="1" x14ac:dyDescent="0.3">
      <c r="A86" s="259"/>
      <c r="B86" s="322" t="s">
        <v>783</v>
      </c>
      <c r="C86" s="1108" t="s">
        <v>486</v>
      </c>
      <c r="D86" s="1109"/>
      <c r="E86" s="1109"/>
      <c r="F86" s="1109"/>
      <c r="G86" s="1109"/>
      <c r="H86" s="1109"/>
      <c r="I86" s="1109"/>
      <c r="J86" s="1109"/>
      <c r="K86" s="1110"/>
      <c r="L86" s="104">
        <v>44994</v>
      </c>
      <c r="M86" s="104" t="s">
        <v>29</v>
      </c>
      <c r="N86" s="99" t="s">
        <v>98</v>
      </c>
      <c r="O86" s="338"/>
      <c r="P86" s="338"/>
      <c r="Q86" s="338"/>
      <c r="R86" s="181"/>
      <c r="S86" s="1">
        <v>0</v>
      </c>
    </row>
    <row r="87" spans="1:19" s="12" customFormat="1" ht="45" customHeight="1" x14ac:dyDescent="0.3">
      <c r="A87" s="259"/>
      <c r="B87" s="322" t="s">
        <v>784</v>
      </c>
      <c r="C87" s="1104" t="s">
        <v>485</v>
      </c>
      <c r="D87" s="1088"/>
      <c r="E87" s="1088"/>
      <c r="F87" s="1088"/>
      <c r="G87" s="1088"/>
      <c r="H87" s="1088"/>
      <c r="I87" s="1088"/>
      <c r="J87" s="1088"/>
      <c r="K87" s="1088"/>
      <c r="L87" s="124">
        <v>44999</v>
      </c>
      <c r="M87" s="125" t="s">
        <v>29</v>
      </c>
      <c r="N87" s="99" t="s">
        <v>98</v>
      </c>
      <c r="O87" s="338"/>
      <c r="P87" s="338"/>
      <c r="Q87" s="338"/>
      <c r="R87" s="181"/>
      <c r="S87" s="1">
        <v>0</v>
      </c>
    </row>
    <row r="88" spans="1:19" s="89" customFormat="1" ht="60" customHeight="1" x14ac:dyDescent="0.3">
      <c r="A88" s="259"/>
      <c r="B88" s="322" t="s">
        <v>785</v>
      </c>
      <c r="C88" s="1104" t="s">
        <v>489</v>
      </c>
      <c r="D88" s="1088"/>
      <c r="E88" s="1088"/>
      <c r="F88" s="1088"/>
      <c r="G88" s="1088"/>
      <c r="H88" s="1088"/>
      <c r="I88" s="1088"/>
      <c r="J88" s="1088"/>
      <c r="K88" s="1088"/>
      <c r="L88" s="124">
        <v>84</v>
      </c>
      <c r="M88" s="125" t="s">
        <v>29</v>
      </c>
      <c r="N88" s="156" t="s">
        <v>98</v>
      </c>
      <c r="O88" s="338"/>
      <c r="P88" s="338"/>
      <c r="Q88" s="338" t="s">
        <v>887</v>
      </c>
      <c r="R88" s="343" t="s">
        <v>916</v>
      </c>
      <c r="S88" s="1">
        <v>0</v>
      </c>
    </row>
    <row r="89" spans="1:19" s="89" customFormat="1" ht="46.5" customHeight="1" x14ac:dyDescent="0.3">
      <c r="A89" s="259"/>
      <c r="B89" s="322" t="s">
        <v>786</v>
      </c>
      <c r="C89" s="1094" t="s">
        <v>449</v>
      </c>
      <c r="D89" s="1095"/>
      <c r="E89" s="1095"/>
      <c r="F89" s="1095"/>
      <c r="G89" s="1095"/>
      <c r="H89" s="1095"/>
      <c r="I89" s="1095"/>
      <c r="J89" s="1095"/>
      <c r="K89" s="1095"/>
      <c r="L89" s="104">
        <v>45006</v>
      </c>
      <c r="M89" s="139" t="s">
        <v>224</v>
      </c>
      <c r="N89" s="156" t="s">
        <v>98</v>
      </c>
      <c r="O89" s="338"/>
      <c r="P89" s="338"/>
      <c r="Q89" s="338"/>
      <c r="R89" s="181" t="s">
        <v>917</v>
      </c>
      <c r="S89" s="1">
        <v>0</v>
      </c>
    </row>
    <row r="90" spans="1:19" s="89" customFormat="1" ht="45" customHeight="1" x14ac:dyDescent="0.3">
      <c r="A90" s="259"/>
      <c r="B90" s="322" t="s">
        <v>787</v>
      </c>
      <c r="C90" s="1094" t="s">
        <v>918</v>
      </c>
      <c r="D90" s="1095"/>
      <c r="E90" s="1095"/>
      <c r="F90" s="1095"/>
      <c r="G90" s="1095"/>
      <c r="H90" s="1095"/>
      <c r="I90" s="1095"/>
      <c r="J90" s="1095"/>
      <c r="K90" s="1095"/>
      <c r="L90" s="104">
        <v>45009</v>
      </c>
      <c r="M90" s="139" t="s">
        <v>29</v>
      </c>
      <c r="N90" s="156" t="s">
        <v>98</v>
      </c>
      <c r="O90" s="338"/>
      <c r="P90" s="338"/>
      <c r="Q90" s="338"/>
      <c r="R90" s="181"/>
      <c r="S90" s="1">
        <v>0</v>
      </c>
    </row>
    <row r="91" spans="1:19" s="89" customFormat="1" ht="73.5" customHeight="1" x14ac:dyDescent="0.3">
      <c r="A91" s="259"/>
      <c r="B91" s="332" t="s">
        <v>885</v>
      </c>
      <c r="C91" s="1094" t="s">
        <v>515</v>
      </c>
      <c r="D91" s="1095"/>
      <c r="E91" s="1095"/>
      <c r="F91" s="1095"/>
      <c r="G91" s="1095"/>
      <c r="H91" s="1095"/>
      <c r="I91" s="1095"/>
      <c r="J91" s="1095"/>
      <c r="K91" s="1095"/>
      <c r="L91" s="104">
        <v>45027</v>
      </c>
      <c r="M91" s="139" t="s">
        <v>29</v>
      </c>
      <c r="N91" s="104" t="s">
        <v>98</v>
      </c>
      <c r="O91" s="338"/>
      <c r="P91" s="338"/>
      <c r="Q91" s="338"/>
      <c r="R91" s="181" t="s">
        <v>919</v>
      </c>
      <c r="S91" s="1">
        <v>0</v>
      </c>
    </row>
    <row r="92" spans="1:19" s="89" customFormat="1" ht="27" customHeight="1" x14ac:dyDescent="0.3">
      <c r="A92" s="259"/>
      <c r="B92" s="333"/>
      <c r="C92" s="1108" t="s">
        <v>577</v>
      </c>
      <c r="D92" s="1147"/>
      <c r="E92" s="1147"/>
      <c r="F92" s="1147"/>
      <c r="G92" s="1147"/>
      <c r="H92" s="1147"/>
      <c r="I92" s="1147"/>
      <c r="J92" s="1147"/>
      <c r="K92" s="1147"/>
      <c r="L92" s="104">
        <v>45028</v>
      </c>
      <c r="M92" s="139" t="s">
        <v>29</v>
      </c>
      <c r="N92" s="104" t="s">
        <v>98</v>
      </c>
      <c r="O92" s="338"/>
      <c r="P92" s="338"/>
      <c r="Q92" s="338"/>
      <c r="R92" s="181" t="s">
        <v>919</v>
      </c>
      <c r="S92" s="1">
        <v>0</v>
      </c>
    </row>
    <row r="93" spans="1:19" s="89" customFormat="1" ht="64.5" customHeight="1" x14ac:dyDescent="0.3">
      <c r="A93" s="259"/>
      <c r="B93" s="333"/>
      <c r="C93" s="1108" t="s">
        <v>660</v>
      </c>
      <c r="D93" s="1147"/>
      <c r="E93" s="1147"/>
      <c r="F93" s="1147"/>
      <c r="G93" s="1147"/>
      <c r="H93" s="1147"/>
      <c r="I93" s="1147"/>
      <c r="J93" s="1147"/>
      <c r="K93" s="1147"/>
      <c r="L93" s="104">
        <v>45041</v>
      </c>
      <c r="M93" s="139" t="s">
        <v>29</v>
      </c>
      <c r="N93" s="104" t="s">
        <v>98</v>
      </c>
      <c r="O93" s="338"/>
      <c r="P93" s="338"/>
      <c r="Q93" s="338"/>
      <c r="R93" s="343" t="s">
        <v>920</v>
      </c>
      <c r="S93" s="1">
        <v>0</v>
      </c>
    </row>
    <row r="94" spans="1:19" s="89" customFormat="1" ht="27" customHeight="1" x14ac:dyDescent="0.3">
      <c r="A94" s="259"/>
      <c r="B94" s="333"/>
      <c r="C94" s="1149" t="s">
        <v>692</v>
      </c>
      <c r="D94" s="1150"/>
      <c r="E94" s="1150"/>
      <c r="F94" s="1150"/>
      <c r="G94" s="1150"/>
      <c r="H94" s="1150"/>
      <c r="I94" s="1150"/>
      <c r="J94" s="1150"/>
      <c r="K94" s="1151"/>
      <c r="L94" s="124">
        <v>45041</v>
      </c>
      <c r="M94" s="139" t="s">
        <v>24</v>
      </c>
      <c r="N94" s="139" t="s">
        <v>98</v>
      </c>
      <c r="O94" s="338"/>
      <c r="P94" s="338"/>
      <c r="Q94" s="338" t="s">
        <v>887</v>
      </c>
      <c r="R94" s="181"/>
      <c r="S94" s="1">
        <v>0</v>
      </c>
    </row>
    <row r="95" spans="1:19" s="89" customFormat="1" ht="38.25" customHeight="1" x14ac:dyDescent="0.3">
      <c r="A95" s="259"/>
      <c r="B95" s="333"/>
      <c r="C95" s="1201" t="s">
        <v>686</v>
      </c>
      <c r="D95" s="1202"/>
      <c r="E95" s="1202"/>
      <c r="F95" s="1202"/>
      <c r="G95" s="1202"/>
      <c r="H95" s="1202"/>
      <c r="I95" s="1202"/>
      <c r="J95" s="1202"/>
      <c r="K95" s="1203"/>
      <c r="L95" s="277">
        <v>45027</v>
      </c>
      <c r="M95" s="278" t="s">
        <v>29</v>
      </c>
      <c r="N95" s="364" t="s">
        <v>967</v>
      </c>
      <c r="O95" s="338"/>
      <c r="P95" s="338"/>
      <c r="Q95" s="338" t="s">
        <v>1002</v>
      </c>
      <c r="R95" s="181"/>
      <c r="S95" s="1">
        <v>0</v>
      </c>
    </row>
    <row r="96" spans="1:19" s="89" customFormat="1" ht="34.5" customHeight="1" x14ac:dyDescent="0.3">
      <c r="A96" s="259"/>
      <c r="B96" s="322" t="s">
        <v>789</v>
      </c>
      <c r="C96" s="1094" t="s">
        <v>468</v>
      </c>
      <c r="D96" s="1074"/>
      <c r="E96" s="1074"/>
      <c r="F96" s="1074"/>
      <c r="G96" s="1074"/>
      <c r="H96" s="1074"/>
      <c r="I96" s="1074"/>
      <c r="J96" s="1074"/>
      <c r="K96" s="1074"/>
      <c r="L96" s="104">
        <v>45020</v>
      </c>
      <c r="M96" s="99" t="s">
        <v>24</v>
      </c>
      <c r="N96" s="99" t="s">
        <v>98</v>
      </c>
      <c r="O96" s="338"/>
      <c r="P96" s="338"/>
      <c r="Q96" s="338"/>
      <c r="R96" s="181" t="s">
        <v>921</v>
      </c>
      <c r="S96" s="1">
        <v>0</v>
      </c>
    </row>
    <row r="97" spans="1:19" s="12" customFormat="1" ht="20.100000000000001" customHeight="1" x14ac:dyDescent="0.3">
      <c r="A97" s="259"/>
      <c r="B97" s="265"/>
      <c r="C97" s="1057"/>
      <c r="D97" s="1058"/>
      <c r="E97" s="1058"/>
      <c r="F97" s="1058"/>
      <c r="G97" s="1058"/>
      <c r="H97" s="1058"/>
      <c r="I97" s="1058"/>
      <c r="J97" s="1058"/>
      <c r="K97" s="1058"/>
      <c r="L97" s="68"/>
      <c r="M97" s="62"/>
      <c r="N97" s="62"/>
      <c r="O97" s="338"/>
      <c r="P97" s="338"/>
      <c r="Q97" s="338"/>
      <c r="R97" s="181"/>
      <c r="S97" s="1">
        <v>0</v>
      </c>
    </row>
    <row r="98" spans="1:19" s="12" customFormat="1" ht="27" customHeight="1" x14ac:dyDescent="0.3">
      <c r="A98" s="259"/>
      <c r="B98" s="64">
        <v>6</v>
      </c>
      <c r="C98" s="1209" t="s">
        <v>104</v>
      </c>
      <c r="D98" s="1210"/>
      <c r="E98" s="1210"/>
      <c r="F98" s="1210"/>
      <c r="G98" s="1210"/>
      <c r="H98" s="1210"/>
      <c r="I98" s="1210"/>
      <c r="J98" s="1210"/>
      <c r="K98" s="1210"/>
      <c r="L98" s="1210"/>
      <c r="M98" s="1210"/>
      <c r="N98" s="1211"/>
      <c r="O98" s="338"/>
      <c r="P98" s="338"/>
      <c r="Q98" s="338"/>
      <c r="R98" s="181"/>
      <c r="S98" s="1">
        <v>0</v>
      </c>
    </row>
    <row r="99" spans="1:19" s="6" customFormat="1" ht="80.25" customHeight="1" x14ac:dyDescent="0.3">
      <c r="A99" s="259"/>
      <c r="B99" s="292" t="s">
        <v>790</v>
      </c>
      <c r="C99" s="1091" t="s">
        <v>571</v>
      </c>
      <c r="D99" s="1058"/>
      <c r="E99" s="1058"/>
      <c r="F99" s="1058"/>
      <c r="G99" s="1058"/>
      <c r="H99" s="1058"/>
      <c r="I99" s="1058"/>
      <c r="J99" s="1058"/>
      <c r="K99" s="1058"/>
      <c r="L99" s="59">
        <v>44998</v>
      </c>
      <c r="M99" s="59" t="s">
        <v>24</v>
      </c>
      <c r="N99" s="59" t="s">
        <v>98</v>
      </c>
      <c r="O99" s="338"/>
      <c r="P99" s="338"/>
      <c r="Q99" s="338"/>
      <c r="R99" s="197" t="s">
        <v>922</v>
      </c>
      <c r="S99" s="1">
        <v>0</v>
      </c>
    </row>
    <row r="100" spans="1:19" s="6" customFormat="1" ht="27" customHeight="1" x14ac:dyDescent="0.3">
      <c r="A100" s="259"/>
      <c r="B100" s="263"/>
      <c r="C100" s="1126" t="s">
        <v>727</v>
      </c>
      <c r="D100" s="1127"/>
      <c r="E100" s="1127"/>
      <c r="F100" s="1127"/>
      <c r="G100" s="1127"/>
      <c r="H100" s="1127"/>
      <c r="I100" s="1127"/>
      <c r="J100" s="1127"/>
      <c r="K100" s="1128"/>
      <c r="L100" s="208" t="s">
        <v>721</v>
      </c>
      <c r="M100" s="208" t="s">
        <v>24</v>
      </c>
      <c r="N100" s="209"/>
      <c r="O100" s="338"/>
      <c r="P100" s="338" t="s">
        <v>965</v>
      </c>
      <c r="Q100" s="338"/>
      <c r="R100" s="182"/>
      <c r="S100" s="1">
        <v>0</v>
      </c>
    </row>
    <row r="101" spans="1:19" s="6" customFormat="1" ht="45.75" customHeight="1" x14ac:dyDescent="0.3">
      <c r="A101" s="259"/>
      <c r="B101" s="322" t="s">
        <v>791</v>
      </c>
      <c r="C101" s="1094" t="s">
        <v>570</v>
      </c>
      <c r="D101" s="1074"/>
      <c r="E101" s="1074"/>
      <c r="F101" s="1074"/>
      <c r="G101" s="1074"/>
      <c r="H101" s="1074"/>
      <c r="I101" s="1074"/>
      <c r="J101" s="1074"/>
      <c r="K101" s="1074"/>
      <c r="L101" s="104">
        <v>45003</v>
      </c>
      <c r="M101" s="104" t="s">
        <v>29</v>
      </c>
      <c r="N101" s="99" t="s">
        <v>98</v>
      </c>
      <c r="O101" s="338"/>
      <c r="P101" s="338"/>
      <c r="Q101" s="338"/>
      <c r="R101" s="182"/>
      <c r="S101" s="1">
        <v>0</v>
      </c>
    </row>
    <row r="102" spans="1:19" s="6" customFormat="1" ht="27" customHeight="1" x14ac:dyDescent="0.3">
      <c r="A102" s="259"/>
      <c r="B102" s="322" t="s">
        <v>792</v>
      </c>
      <c r="C102" s="1087" t="s">
        <v>451</v>
      </c>
      <c r="D102" s="1088"/>
      <c r="E102" s="1088"/>
      <c r="F102" s="1088"/>
      <c r="G102" s="1088"/>
      <c r="H102" s="1088"/>
      <c r="I102" s="1088"/>
      <c r="J102" s="1088"/>
      <c r="K102" s="1088"/>
      <c r="L102" s="124">
        <v>44992</v>
      </c>
      <c r="M102" s="125" t="s">
        <v>24</v>
      </c>
      <c r="N102" s="99" t="s">
        <v>98</v>
      </c>
      <c r="O102" s="338"/>
      <c r="P102" s="338"/>
      <c r="Q102" s="338"/>
      <c r="R102" s="182" t="s">
        <v>923</v>
      </c>
      <c r="S102" s="1">
        <v>0</v>
      </c>
    </row>
    <row r="103" spans="1:19" s="6" customFormat="1" ht="27" customHeight="1" x14ac:dyDescent="0.3">
      <c r="A103" s="259"/>
      <c r="B103" s="322" t="s">
        <v>793</v>
      </c>
      <c r="C103" s="1073" t="s">
        <v>452</v>
      </c>
      <c r="D103" s="1074"/>
      <c r="E103" s="1074"/>
      <c r="F103" s="1074"/>
      <c r="G103" s="1074"/>
      <c r="H103" s="1074"/>
      <c r="I103" s="1074"/>
      <c r="J103" s="1074"/>
      <c r="K103" s="1074"/>
      <c r="L103" s="104">
        <v>44994</v>
      </c>
      <c r="M103" s="99" t="s">
        <v>24</v>
      </c>
      <c r="N103" s="99" t="s">
        <v>98</v>
      </c>
      <c r="O103" s="338"/>
      <c r="P103" s="338"/>
      <c r="Q103" s="338"/>
      <c r="R103" s="182"/>
      <c r="S103" s="1">
        <v>0</v>
      </c>
    </row>
    <row r="104" spans="1:19" s="119" customFormat="1" ht="36.75" customHeight="1" x14ac:dyDescent="0.3">
      <c r="A104" s="259"/>
      <c r="B104" s="322" t="s">
        <v>794</v>
      </c>
      <c r="C104" s="1094" t="s">
        <v>453</v>
      </c>
      <c r="D104" s="1074"/>
      <c r="E104" s="1074"/>
      <c r="F104" s="1074"/>
      <c r="G104" s="1074"/>
      <c r="H104" s="1074"/>
      <c r="I104" s="1074"/>
      <c r="J104" s="1074"/>
      <c r="K104" s="1074"/>
      <c r="L104" s="104">
        <v>44998</v>
      </c>
      <c r="M104" s="99" t="s">
        <v>29</v>
      </c>
      <c r="N104" s="99" t="s">
        <v>98</v>
      </c>
      <c r="O104" s="338"/>
      <c r="P104" s="338"/>
      <c r="Q104" s="338"/>
      <c r="R104" s="182"/>
      <c r="S104" s="1">
        <v>0</v>
      </c>
    </row>
    <row r="105" spans="1:19" s="119" customFormat="1" ht="27" customHeight="1" x14ac:dyDescent="0.3">
      <c r="A105" s="259"/>
      <c r="B105" s="322" t="s">
        <v>795</v>
      </c>
      <c r="C105" s="1104" t="s">
        <v>454</v>
      </c>
      <c r="D105" s="1088"/>
      <c r="E105" s="1088"/>
      <c r="F105" s="1088"/>
      <c r="G105" s="1088"/>
      <c r="H105" s="1088"/>
      <c r="I105" s="1088"/>
      <c r="J105" s="1088"/>
      <c r="K105" s="1088"/>
      <c r="L105" s="124">
        <v>45009</v>
      </c>
      <c r="M105" s="125" t="s">
        <v>29</v>
      </c>
      <c r="N105" s="99" t="s">
        <v>98</v>
      </c>
      <c r="O105" s="338"/>
      <c r="P105" s="338"/>
      <c r="Q105" s="338"/>
      <c r="R105" s="182"/>
      <c r="S105" s="1">
        <v>0</v>
      </c>
    </row>
    <row r="106" spans="1:19" s="119" customFormat="1" ht="27" customHeight="1" x14ac:dyDescent="0.3">
      <c r="A106" s="259"/>
      <c r="B106" s="322" t="s">
        <v>796</v>
      </c>
      <c r="C106" s="1094" t="s">
        <v>455</v>
      </c>
      <c r="D106" s="1074"/>
      <c r="E106" s="1074"/>
      <c r="F106" s="1074"/>
      <c r="G106" s="1074"/>
      <c r="H106" s="1074"/>
      <c r="I106" s="1074"/>
      <c r="J106" s="1074"/>
      <c r="K106" s="1074"/>
      <c r="L106" s="104">
        <v>45002</v>
      </c>
      <c r="M106" s="99" t="s">
        <v>29</v>
      </c>
      <c r="N106" s="99" t="s">
        <v>98</v>
      </c>
      <c r="O106" s="338"/>
      <c r="P106" s="338"/>
      <c r="Q106" s="338"/>
      <c r="R106" s="182"/>
      <c r="S106" s="1">
        <v>0</v>
      </c>
    </row>
    <row r="107" spans="1:19" s="89" customFormat="1" ht="35.25" customHeight="1" x14ac:dyDescent="0.3">
      <c r="A107" s="259"/>
      <c r="B107" s="322" t="s">
        <v>797</v>
      </c>
      <c r="C107" s="1094" t="s">
        <v>472</v>
      </c>
      <c r="D107" s="1074"/>
      <c r="E107" s="1074"/>
      <c r="F107" s="1074"/>
      <c r="G107" s="1074"/>
      <c r="H107" s="1074"/>
      <c r="I107" s="1074"/>
      <c r="J107" s="1074"/>
      <c r="K107" s="1074"/>
      <c r="L107" s="104">
        <v>45020</v>
      </c>
      <c r="M107" s="99" t="s">
        <v>29</v>
      </c>
      <c r="N107" s="99" t="s">
        <v>98</v>
      </c>
      <c r="O107" s="338"/>
      <c r="P107" s="338"/>
      <c r="Q107" s="338"/>
      <c r="R107" s="181" t="s">
        <v>924</v>
      </c>
      <c r="S107" s="1">
        <v>0</v>
      </c>
    </row>
    <row r="108" spans="1:19" s="89" customFormat="1" ht="27" customHeight="1" x14ac:dyDescent="0.3">
      <c r="A108" s="259"/>
      <c r="B108" s="282" t="s">
        <v>798</v>
      </c>
      <c r="C108" s="1126" t="s">
        <v>737</v>
      </c>
      <c r="D108" s="1127"/>
      <c r="E108" s="1127"/>
      <c r="F108" s="1127"/>
      <c r="G108" s="1127"/>
      <c r="H108" s="1127"/>
      <c r="I108" s="1127"/>
      <c r="J108" s="1127"/>
      <c r="K108" s="1128"/>
      <c r="L108" s="208" t="s">
        <v>843</v>
      </c>
      <c r="M108" s="208" t="s">
        <v>24</v>
      </c>
      <c r="N108" s="208"/>
      <c r="O108" s="338"/>
      <c r="P108" s="338" t="s">
        <v>964</v>
      </c>
      <c r="Q108" s="338"/>
      <c r="R108" s="181"/>
      <c r="S108" s="1">
        <v>0</v>
      </c>
    </row>
    <row r="109" spans="1:19" s="119" customFormat="1" ht="27" customHeight="1" x14ac:dyDescent="0.3">
      <c r="A109" s="259"/>
      <c r="B109" s="263"/>
      <c r="C109" s="1091"/>
      <c r="D109" s="1058"/>
      <c r="E109" s="1058"/>
      <c r="F109" s="1058"/>
      <c r="G109" s="1058"/>
      <c r="H109" s="1058"/>
      <c r="I109" s="1058"/>
      <c r="J109" s="1058"/>
      <c r="K109" s="1058"/>
      <c r="L109" s="59"/>
      <c r="M109" s="62"/>
      <c r="N109" s="68"/>
      <c r="O109" s="338"/>
      <c r="P109" s="338"/>
      <c r="Q109" s="338"/>
      <c r="R109" s="182"/>
      <c r="S109" s="1">
        <v>0</v>
      </c>
    </row>
    <row r="110" spans="1:19" s="119" customFormat="1" ht="27" customHeight="1" x14ac:dyDescent="0.3">
      <c r="A110" s="259"/>
      <c r="B110" s="64">
        <v>7</v>
      </c>
      <c r="C110" s="1209" t="s">
        <v>868</v>
      </c>
      <c r="D110" s="1210"/>
      <c r="E110" s="1210"/>
      <c r="F110" s="1210"/>
      <c r="G110" s="1210"/>
      <c r="H110" s="1210"/>
      <c r="I110" s="1210"/>
      <c r="J110" s="1210"/>
      <c r="K110" s="1210"/>
      <c r="L110" s="1210"/>
      <c r="M110" s="1210"/>
      <c r="N110" s="1211"/>
      <c r="O110" s="338"/>
      <c r="P110" s="338"/>
      <c r="Q110" s="338"/>
      <c r="R110" s="182"/>
      <c r="S110" s="1">
        <v>0</v>
      </c>
    </row>
    <row r="111" spans="1:19" s="119" customFormat="1" ht="31.5" customHeight="1" x14ac:dyDescent="0.3">
      <c r="A111" s="259"/>
      <c r="B111" s="322" t="s">
        <v>799</v>
      </c>
      <c r="C111" s="1094" t="s">
        <v>474</v>
      </c>
      <c r="D111" s="1074"/>
      <c r="E111" s="1074"/>
      <c r="F111" s="1074"/>
      <c r="G111" s="1074"/>
      <c r="H111" s="1074"/>
      <c r="I111" s="1074"/>
      <c r="J111" s="1074"/>
      <c r="K111" s="1074"/>
      <c r="L111" s="124">
        <v>45015</v>
      </c>
      <c r="M111" s="104" t="s">
        <v>24</v>
      </c>
      <c r="N111" s="104" t="s">
        <v>98</v>
      </c>
      <c r="O111" s="338"/>
      <c r="P111" s="338"/>
      <c r="Q111" s="338"/>
      <c r="R111" s="182"/>
      <c r="S111" s="1">
        <v>0</v>
      </c>
    </row>
    <row r="112" spans="1:19" s="119" customFormat="1" ht="27" customHeight="1" x14ac:dyDescent="0.3">
      <c r="A112" s="259"/>
      <c r="B112" s="322" t="s">
        <v>800</v>
      </c>
      <c r="C112" s="1094" t="s">
        <v>475</v>
      </c>
      <c r="D112" s="1074"/>
      <c r="E112" s="1074"/>
      <c r="F112" s="1074"/>
      <c r="G112" s="1074"/>
      <c r="H112" s="1074"/>
      <c r="I112" s="1074"/>
      <c r="J112" s="1074"/>
      <c r="K112" s="1074"/>
      <c r="L112" s="124">
        <v>45022</v>
      </c>
      <c r="M112" s="104" t="s">
        <v>29</v>
      </c>
      <c r="N112" s="104" t="s">
        <v>98</v>
      </c>
      <c r="O112" s="338"/>
      <c r="P112" s="338"/>
      <c r="Q112" s="338"/>
      <c r="R112" s="197" t="s">
        <v>519</v>
      </c>
      <c r="S112" s="1">
        <v>0</v>
      </c>
    </row>
    <row r="113" spans="1:19" s="119" customFormat="1" ht="27" customHeight="1" x14ac:dyDescent="0.3">
      <c r="A113" s="259"/>
      <c r="B113" s="332" t="s">
        <v>853</v>
      </c>
      <c r="C113" s="1094" t="s">
        <v>746</v>
      </c>
      <c r="D113" s="1074"/>
      <c r="E113" s="1074"/>
      <c r="F113" s="1074"/>
      <c r="G113" s="1074"/>
      <c r="H113" s="1074"/>
      <c r="I113" s="1074"/>
      <c r="J113" s="1074"/>
      <c r="K113" s="1074"/>
      <c r="L113" s="104">
        <v>45054</v>
      </c>
      <c r="M113" s="104" t="s">
        <v>29</v>
      </c>
      <c r="N113" s="104" t="s">
        <v>98</v>
      </c>
      <c r="O113" s="338"/>
      <c r="P113" s="338"/>
      <c r="Q113" s="338" t="s">
        <v>887</v>
      </c>
      <c r="R113" s="182"/>
      <c r="S113" s="1">
        <v>0</v>
      </c>
    </row>
    <row r="114" spans="1:19" s="119" customFormat="1" ht="27" customHeight="1" x14ac:dyDescent="0.3">
      <c r="A114" s="259"/>
      <c r="B114" s="263"/>
      <c r="C114" s="1091"/>
      <c r="D114" s="1058"/>
      <c r="E114" s="1058"/>
      <c r="F114" s="1058"/>
      <c r="G114" s="1058"/>
      <c r="H114" s="1058"/>
      <c r="I114" s="1058"/>
      <c r="J114" s="1058"/>
      <c r="K114" s="1058"/>
      <c r="L114" s="59"/>
      <c r="M114" s="62"/>
      <c r="N114" s="68"/>
      <c r="O114" s="338"/>
      <c r="P114" s="338"/>
      <c r="Q114" s="338"/>
      <c r="R114" s="182"/>
      <c r="S114" s="1">
        <v>0</v>
      </c>
    </row>
    <row r="115" spans="1:19" s="119" customFormat="1" ht="27" customHeight="1" x14ac:dyDescent="0.3">
      <c r="A115" s="259"/>
      <c r="B115" s="64">
        <v>8</v>
      </c>
      <c r="C115" s="1209" t="s">
        <v>869</v>
      </c>
      <c r="D115" s="1210"/>
      <c r="E115" s="1210"/>
      <c r="F115" s="1210"/>
      <c r="G115" s="1210"/>
      <c r="H115" s="1210"/>
      <c r="I115" s="1210"/>
      <c r="J115" s="1210"/>
      <c r="K115" s="1210"/>
      <c r="L115" s="1210"/>
      <c r="M115" s="1210"/>
      <c r="N115" s="1211"/>
      <c r="O115" s="338"/>
      <c r="P115" s="338"/>
      <c r="Q115" s="338"/>
      <c r="R115" s="182"/>
      <c r="S115" s="1">
        <v>0</v>
      </c>
    </row>
    <row r="116" spans="1:19" s="119" customFormat="1" ht="36" customHeight="1" x14ac:dyDescent="0.3">
      <c r="A116" s="259"/>
      <c r="B116" s="282" t="s">
        <v>801</v>
      </c>
      <c r="C116" s="1152" t="s">
        <v>578</v>
      </c>
      <c r="D116" s="1084"/>
      <c r="E116" s="1084"/>
      <c r="F116" s="1084"/>
      <c r="G116" s="1084"/>
      <c r="H116" s="1084"/>
      <c r="I116" s="1084"/>
      <c r="J116" s="1084"/>
      <c r="K116" s="1084"/>
      <c r="L116" s="127">
        <v>45034</v>
      </c>
      <c r="M116" s="127" t="s">
        <v>24</v>
      </c>
      <c r="N116" s="127" t="s">
        <v>98</v>
      </c>
      <c r="O116" s="338"/>
      <c r="P116" s="338"/>
      <c r="Q116" s="338"/>
      <c r="R116" s="182" t="s">
        <v>925</v>
      </c>
      <c r="S116" s="1">
        <v>0</v>
      </c>
    </row>
    <row r="117" spans="1:19" s="119" customFormat="1" ht="53.25" customHeight="1" x14ac:dyDescent="0.3">
      <c r="A117" s="259"/>
      <c r="B117" s="263"/>
      <c r="C117" s="1154" t="s">
        <v>625</v>
      </c>
      <c r="D117" s="1155"/>
      <c r="E117" s="1155"/>
      <c r="F117" s="1155"/>
      <c r="G117" s="1155"/>
      <c r="H117" s="1155"/>
      <c r="I117" s="1155"/>
      <c r="J117" s="1155"/>
      <c r="K117" s="1194"/>
      <c r="L117" s="127" t="s">
        <v>610</v>
      </c>
      <c r="M117" s="127" t="s">
        <v>29</v>
      </c>
      <c r="N117" s="127" t="s">
        <v>98</v>
      </c>
      <c r="O117" s="338"/>
      <c r="P117" s="338"/>
      <c r="Q117" s="338"/>
      <c r="R117" s="197" t="s">
        <v>926</v>
      </c>
      <c r="S117" s="1">
        <v>0</v>
      </c>
    </row>
    <row r="118" spans="1:19" s="119" customFormat="1" ht="91.5" customHeight="1" x14ac:dyDescent="0.3">
      <c r="A118" s="259"/>
      <c r="B118" s="311"/>
      <c r="C118" s="1154" t="s">
        <v>687</v>
      </c>
      <c r="D118" s="1155"/>
      <c r="E118" s="1155"/>
      <c r="F118" s="1155"/>
      <c r="G118" s="1155"/>
      <c r="H118" s="1155"/>
      <c r="I118" s="1155"/>
      <c r="J118" s="1155"/>
      <c r="K118" s="1194"/>
      <c r="L118" s="127" t="s">
        <v>667</v>
      </c>
      <c r="M118" s="127" t="s">
        <v>24</v>
      </c>
      <c r="N118" s="224" t="s">
        <v>98</v>
      </c>
      <c r="O118" s="338"/>
      <c r="P118" s="338"/>
      <c r="Q118" s="338"/>
      <c r="R118" s="197" t="s">
        <v>927</v>
      </c>
      <c r="S118" s="1">
        <v>0</v>
      </c>
    </row>
    <row r="119" spans="1:19" s="119" customFormat="1" ht="35.25" customHeight="1" x14ac:dyDescent="0.3">
      <c r="A119" s="259"/>
      <c r="B119" s="113"/>
      <c r="C119" s="1154" t="s">
        <v>740</v>
      </c>
      <c r="D119" s="1155"/>
      <c r="E119" s="1155"/>
      <c r="F119" s="1155"/>
      <c r="G119" s="1155"/>
      <c r="H119" s="1155"/>
      <c r="I119" s="1155"/>
      <c r="J119" s="1155"/>
      <c r="K119" s="1194"/>
      <c r="L119" s="127" t="s">
        <v>719</v>
      </c>
      <c r="M119" s="224" t="s">
        <v>739</v>
      </c>
      <c r="N119" s="224" t="s">
        <v>892</v>
      </c>
      <c r="O119" s="338"/>
      <c r="P119" s="338"/>
      <c r="Q119" s="338"/>
      <c r="R119" s="197"/>
      <c r="S119" s="1">
        <v>0</v>
      </c>
    </row>
    <row r="120" spans="1:19" s="119" customFormat="1" ht="66" customHeight="1" x14ac:dyDescent="0.3">
      <c r="A120" s="259"/>
      <c r="B120" s="311"/>
      <c r="C120" s="1156" t="s">
        <v>858</v>
      </c>
      <c r="D120" s="1157"/>
      <c r="E120" s="1157"/>
      <c r="F120" s="1157"/>
      <c r="G120" s="1157"/>
      <c r="H120" s="1157"/>
      <c r="I120" s="1157"/>
      <c r="J120" s="1157"/>
      <c r="K120" s="1158"/>
      <c r="L120" s="59" t="s">
        <v>719</v>
      </c>
      <c r="M120" s="202" t="s">
        <v>739</v>
      </c>
      <c r="N120" s="202" t="s">
        <v>98</v>
      </c>
      <c r="O120" s="338"/>
      <c r="P120" s="338"/>
      <c r="Q120" s="338"/>
      <c r="R120" s="197" t="s">
        <v>845</v>
      </c>
      <c r="S120" s="1">
        <v>0</v>
      </c>
    </row>
    <row r="121" spans="1:19" s="119" customFormat="1" ht="39" customHeight="1" x14ac:dyDescent="0.3">
      <c r="A121" s="259"/>
      <c r="B121" s="311" t="s">
        <v>844</v>
      </c>
      <c r="C121" s="1156" t="s">
        <v>876</v>
      </c>
      <c r="D121" s="1157"/>
      <c r="E121" s="1157"/>
      <c r="F121" s="1157"/>
      <c r="G121" s="1157"/>
      <c r="H121" s="1157"/>
      <c r="I121" s="1157"/>
      <c r="J121" s="1157"/>
      <c r="K121" s="1158"/>
      <c r="L121" s="59" t="s">
        <v>431</v>
      </c>
      <c r="M121" s="202" t="s">
        <v>431</v>
      </c>
      <c r="N121" s="133" t="s">
        <v>1003</v>
      </c>
      <c r="O121" s="365" t="s">
        <v>1004</v>
      </c>
      <c r="P121" s="338"/>
      <c r="Q121" s="338"/>
      <c r="R121" s="197"/>
      <c r="S121" s="1">
        <v>0</v>
      </c>
    </row>
    <row r="122" spans="1:19" s="119" customFormat="1" ht="72.75" customHeight="1" x14ac:dyDescent="0.3">
      <c r="A122" s="259"/>
      <c r="B122" s="332" t="s">
        <v>877</v>
      </c>
      <c r="C122" s="1094" t="s">
        <v>508</v>
      </c>
      <c r="D122" s="1074"/>
      <c r="E122" s="1074"/>
      <c r="F122" s="1074"/>
      <c r="G122" s="1074"/>
      <c r="H122" s="1074"/>
      <c r="I122" s="1074"/>
      <c r="J122" s="1074"/>
      <c r="K122" s="1074"/>
      <c r="L122" s="104">
        <v>45020</v>
      </c>
      <c r="M122" s="99" t="s">
        <v>24</v>
      </c>
      <c r="N122" s="104" t="s">
        <v>98</v>
      </c>
      <c r="O122" s="338"/>
      <c r="P122" s="338"/>
      <c r="Q122" s="338"/>
      <c r="R122" s="197" t="s">
        <v>928</v>
      </c>
      <c r="S122" s="1">
        <v>0</v>
      </c>
    </row>
    <row r="123" spans="1:19" s="119" customFormat="1" ht="45" customHeight="1" x14ac:dyDescent="0.3">
      <c r="A123" s="259"/>
      <c r="B123" s="333"/>
      <c r="C123" s="1108" t="s">
        <v>616</v>
      </c>
      <c r="D123" s="1147"/>
      <c r="E123" s="1147"/>
      <c r="F123" s="1147"/>
      <c r="G123" s="1147"/>
      <c r="H123" s="1147"/>
      <c r="I123" s="1147"/>
      <c r="J123" s="1147"/>
      <c r="K123" s="1148"/>
      <c r="L123" s="104" t="s">
        <v>560</v>
      </c>
      <c r="M123" s="99" t="s">
        <v>24</v>
      </c>
      <c r="N123" s="139" t="s">
        <v>98</v>
      </c>
      <c r="O123" s="338"/>
      <c r="P123" s="338"/>
      <c r="Q123" s="338"/>
      <c r="R123" s="182" t="s">
        <v>929</v>
      </c>
      <c r="S123" s="1">
        <v>0</v>
      </c>
    </row>
    <row r="124" spans="1:19" s="119" customFormat="1" ht="72" customHeight="1" x14ac:dyDescent="0.3">
      <c r="A124" s="259"/>
      <c r="B124" s="332" t="s">
        <v>878</v>
      </c>
      <c r="C124" s="1094" t="s">
        <v>557</v>
      </c>
      <c r="D124" s="1074"/>
      <c r="E124" s="1074"/>
      <c r="F124" s="1074"/>
      <c r="G124" s="1074"/>
      <c r="H124" s="1074"/>
      <c r="I124" s="1074"/>
      <c r="J124" s="1074"/>
      <c r="K124" s="1074"/>
      <c r="L124" s="104">
        <v>45020</v>
      </c>
      <c r="M124" s="104" t="s">
        <v>24</v>
      </c>
      <c r="N124" s="104" t="s">
        <v>98</v>
      </c>
      <c r="O124" s="338"/>
      <c r="P124" s="338"/>
      <c r="Q124" s="338"/>
      <c r="R124" s="197" t="s">
        <v>930</v>
      </c>
      <c r="S124" s="1">
        <v>0</v>
      </c>
    </row>
    <row r="125" spans="1:19" s="119" customFormat="1" ht="48" customHeight="1" x14ac:dyDescent="0.3">
      <c r="A125" s="259"/>
      <c r="B125" s="333"/>
      <c r="C125" s="1108" t="s">
        <v>579</v>
      </c>
      <c r="D125" s="1147"/>
      <c r="E125" s="1147"/>
      <c r="F125" s="1147"/>
      <c r="G125" s="1147"/>
      <c r="H125" s="1147"/>
      <c r="I125" s="1147"/>
      <c r="J125" s="1147"/>
      <c r="K125" s="1148"/>
      <c r="L125" s="104" t="s">
        <v>556</v>
      </c>
      <c r="M125" s="104" t="s">
        <v>24</v>
      </c>
      <c r="N125" s="104" t="s">
        <v>98</v>
      </c>
      <c r="O125" s="338"/>
      <c r="P125" s="338"/>
      <c r="Q125" s="338"/>
      <c r="R125" s="182" t="s">
        <v>925</v>
      </c>
      <c r="S125" s="1">
        <v>0</v>
      </c>
    </row>
    <row r="126" spans="1:19" s="119" customFormat="1" ht="45" customHeight="1" x14ac:dyDescent="0.3">
      <c r="A126" s="259"/>
      <c r="B126" s="333"/>
      <c r="C126" s="1191" t="s">
        <v>627</v>
      </c>
      <c r="D126" s="1192"/>
      <c r="E126" s="1192"/>
      <c r="F126" s="1192"/>
      <c r="G126" s="1192"/>
      <c r="H126" s="1192"/>
      <c r="I126" s="1192"/>
      <c r="J126" s="1192"/>
      <c r="K126" s="1193"/>
      <c r="L126" s="104" t="s">
        <v>610</v>
      </c>
      <c r="M126" s="104" t="s">
        <v>24</v>
      </c>
      <c r="N126" s="139" t="s">
        <v>98</v>
      </c>
      <c r="O126" s="338"/>
      <c r="P126" s="338"/>
      <c r="Q126" s="338"/>
      <c r="R126" s="197" t="s">
        <v>931</v>
      </c>
      <c r="S126" s="1">
        <v>0</v>
      </c>
    </row>
    <row r="127" spans="1:19" s="119" customFormat="1" ht="38.25" customHeight="1" x14ac:dyDescent="0.3">
      <c r="A127" s="259"/>
      <c r="B127" s="332"/>
      <c r="C127" s="1191" t="s">
        <v>674</v>
      </c>
      <c r="D127" s="1192"/>
      <c r="E127" s="1192"/>
      <c r="F127" s="1192"/>
      <c r="G127" s="1192"/>
      <c r="H127" s="1192"/>
      <c r="I127" s="1192"/>
      <c r="J127" s="1192"/>
      <c r="K127" s="1193"/>
      <c r="L127" s="104" t="s">
        <v>666</v>
      </c>
      <c r="M127" s="104" t="s">
        <v>24</v>
      </c>
      <c r="N127" s="139" t="s">
        <v>98</v>
      </c>
      <c r="O127" s="338"/>
      <c r="P127" s="338"/>
      <c r="Q127" s="338"/>
      <c r="R127" s="197" t="s">
        <v>932</v>
      </c>
      <c r="S127" s="1">
        <v>0</v>
      </c>
    </row>
    <row r="128" spans="1:19" s="119" customFormat="1" ht="38.25" customHeight="1" x14ac:dyDescent="0.3">
      <c r="A128" s="259"/>
      <c r="B128" s="332"/>
      <c r="C128" s="1191" t="s">
        <v>742</v>
      </c>
      <c r="D128" s="1192"/>
      <c r="E128" s="1192"/>
      <c r="F128" s="1192"/>
      <c r="G128" s="1192"/>
      <c r="H128" s="1192"/>
      <c r="I128" s="1192"/>
      <c r="J128" s="1192"/>
      <c r="K128" s="1193"/>
      <c r="L128" s="104" t="s">
        <v>719</v>
      </c>
      <c r="M128" s="104" t="s">
        <v>24</v>
      </c>
      <c r="N128" s="139" t="s">
        <v>98</v>
      </c>
      <c r="O128" s="338"/>
      <c r="P128" s="338"/>
      <c r="Q128" s="338"/>
      <c r="R128" s="182" t="s">
        <v>830</v>
      </c>
      <c r="S128" s="1">
        <v>0</v>
      </c>
    </row>
    <row r="129" spans="1:19" s="119" customFormat="1" ht="27" customHeight="1" x14ac:dyDescent="0.3">
      <c r="A129" s="259"/>
      <c r="B129" s="322" t="s">
        <v>804</v>
      </c>
      <c r="C129" s="1094" t="s">
        <v>456</v>
      </c>
      <c r="D129" s="1074"/>
      <c r="E129" s="1074"/>
      <c r="F129" s="1074"/>
      <c r="G129" s="1074"/>
      <c r="H129" s="1074"/>
      <c r="I129" s="1074"/>
      <c r="J129" s="1074"/>
      <c r="K129" s="1074"/>
      <c r="L129" s="104">
        <v>45020</v>
      </c>
      <c r="M129" s="99" t="s">
        <v>41</v>
      </c>
      <c r="N129" s="104" t="s">
        <v>98</v>
      </c>
      <c r="O129" s="338"/>
      <c r="P129" s="338"/>
      <c r="Q129" s="338"/>
      <c r="R129" s="182"/>
      <c r="S129" s="1">
        <v>0</v>
      </c>
    </row>
    <row r="130" spans="1:19" s="119" customFormat="1" ht="49.5" customHeight="1" x14ac:dyDescent="0.3">
      <c r="A130" s="259"/>
      <c r="B130" s="332" t="s">
        <v>879</v>
      </c>
      <c r="C130" s="1094" t="s">
        <v>509</v>
      </c>
      <c r="D130" s="1074"/>
      <c r="E130" s="1074"/>
      <c r="F130" s="1074"/>
      <c r="G130" s="1074"/>
      <c r="H130" s="1074"/>
      <c r="I130" s="1074"/>
      <c r="J130" s="1074"/>
      <c r="K130" s="1074"/>
      <c r="L130" s="104">
        <v>45027</v>
      </c>
      <c r="M130" s="104" t="s">
        <v>24</v>
      </c>
      <c r="N130" s="104" t="s">
        <v>98</v>
      </c>
      <c r="O130" s="338"/>
      <c r="P130" s="338"/>
      <c r="Q130" s="338"/>
      <c r="R130" s="197" t="s">
        <v>933</v>
      </c>
      <c r="S130" s="1">
        <v>0</v>
      </c>
    </row>
    <row r="131" spans="1:19" s="119" customFormat="1" ht="49.5" customHeight="1" x14ac:dyDescent="0.3">
      <c r="A131" s="259"/>
      <c r="B131" s="333"/>
      <c r="C131" s="1094" t="s">
        <v>580</v>
      </c>
      <c r="D131" s="1074"/>
      <c r="E131" s="1074"/>
      <c r="F131" s="1074"/>
      <c r="G131" s="1074"/>
      <c r="H131" s="1074"/>
      <c r="I131" s="1074"/>
      <c r="J131" s="1074"/>
      <c r="K131" s="1074"/>
      <c r="L131" s="104" t="s">
        <v>556</v>
      </c>
      <c r="M131" s="99" t="s">
        <v>24</v>
      </c>
      <c r="N131" s="104" t="s">
        <v>98</v>
      </c>
      <c r="O131" s="338"/>
      <c r="P131" s="338"/>
      <c r="Q131" s="338"/>
      <c r="R131" s="182" t="s">
        <v>934</v>
      </c>
      <c r="S131" s="1">
        <v>0</v>
      </c>
    </row>
    <row r="132" spans="1:19" s="119" customFormat="1" ht="60.75" customHeight="1" x14ac:dyDescent="0.3">
      <c r="A132" s="259"/>
      <c r="B132" s="332" t="s">
        <v>880</v>
      </c>
      <c r="C132" s="1094" t="s">
        <v>510</v>
      </c>
      <c r="D132" s="1074"/>
      <c r="E132" s="1074"/>
      <c r="F132" s="1074"/>
      <c r="G132" s="1074"/>
      <c r="H132" s="1074"/>
      <c r="I132" s="1074"/>
      <c r="J132" s="1074"/>
      <c r="K132" s="1074"/>
      <c r="L132" s="104">
        <v>45020</v>
      </c>
      <c r="M132" s="104" t="s">
        <v>29</v>
      </c>
      <c r="N132" s="139" t="s">
        <v>98</v>
      </c>
      <c r="O132" s="338"/>
      <c r="P132" s="338"/>
      <c r="Q132" s="338"/>
      <c r="R132" s="197" t="s">
        <v>935</v>
      </c>
      <c r="S132" s="1">
        <v>0</v>
      </c>
    </row>
    <row r="133" spans="1:19" s="119" customFormat="1" ht="27" customHeight="1" x14ac:dyDescent="0.3">
      <c r="A133" s="259"/>
      <c r="B133" s="322"/>
      <c r="C133" s="1094" t="s">
        <v>581</v>
      </c>
      <c r="D133" s="1074"/>
      <c r="E133" s="1074"/>
      <c r="F133" s="1074"/>
      <c r="G133" s="1074"/>
      <c r="H133" s="1074"/>
      <c r="I133" s="1074"/>
      <c r="J133" s="1074"/>
      <c r="K133" s="1074"/>
      <c r="L133" s="104">
        <v>45034</v>
      </c>
      <c r="M133" s="104" t="s">
        <v>573</v>
      </c>
      <c r="N133" s="139" t="s">
        <v>98</v>
      </c>
      <c r="O133" s="338"/>
      <c r="P133" s="338"/>
      <c r="Q133" s="338"/>
      <c r="R133" s="182" t="s">
        <v>936</v>
      </c>
      <c r="S133" s="1">
        <v>0</v>
      </c>
    </row>
    <row r="134" spans="1:19" s="119" customFormat="1" ht="63.75" customHeight="1" x14ac:dyDescent="0.3">
      <c r="A134" s="259"/>
      <c r="B134" s="322"/>
      <c r="C134" s="1094" t="s">
        <v>628</v>
      </c>
      <c r="D134" s="1095"/>
      <c r="E134" s="1095"/>
      <c r="F134" s="1095"/>
      <c r="G134" s="1095"/>
      <c r="H134" s="1095"/>
      <c r="I134" s="1095"/>
      <c r="J134" s="1095"/>
      <c r="K134" s="1095"/>
      <c r="L134" s="104">
        <v>45048</v>
      </c>
      <c r="M134" s="139" t="s">
        <v>573</v>
      </c>
      <c r="N134" s="156" t="s">
        <v>98</v>
      </c>
      <c r="O134" s="338"/>
      <c r="P134" s="338"/>
      <c r="Q134" s="338"/>
      <c r="R134" s="343" t="s">
        <v>937</v>
      </c>
      <c r="S134" s="1">
        <v>0</v>
      </c>
    </row>
    <row r="135" spans="1:19" s="119" customFormat="1" ht="27" customHeight="1" x14ac:dyDescent="0.3">
      <c r="A135" s="259"/>
      <c r="B135" s="322"/>
      <c r="C135" s="1108" t="s">
        <v>743</v>
      </c>
      <c r="D135" s="1147"/>
      <c r="E135" s="1147"/>
      <c r="F135" s="1147"/>
      <c r="G135" s="1147"/>
      <c r="H135" s="1147"/>
      <c r="I135" s="1147"/>
      <c r="J135" s="1147"/>
      <c r="K135" s="1148"/>
      <c r="L135" s="104" t="s">
        <v>721</v>
      </c>
      <c r="M135" s="139" t="s">
        <v>573</v>
      </c>
      <c r="N135" s="156" t="s">
        <v>892</v>
      </c>
      <c r="O135" s="338"/>
      <c r="P135" s="338"/>
      <c r="Q135" s="338"/>
      <c r="R135" s="343" t="s">
        <v>835</v>
      </c>
      <c r="S135" s="1">
        <v>0</v>
      </c>
    </row>
    <row r="136" spans="1:19" s="119" customFormat="1" ht="27" customHeight="1" x14ac:dyDescent="0.3">
      <c r="A136" s="259"/>
      <c r="B136" s="322"/>
      <c r="C136" s="1108" t="s">
        <v>860</v>
      </c>
      <c r="D136" s="1147"/>
      <c r="E136" s="1147"/>
      <c r="F136" s="1147"/>
      <c r="G136" s="1147"/>
      <c r="H136" s="1147"/>
      <c r="I136" s="1147"/>
      <c r="J136" s="1147"/>
      <c r="K136" s="1148"/>
      <c r="L136" s="104" t="s">
        <v>719</v>
      </c>
      <c r="M136" s="139" t="s">
        <v>573</v>
      </c>
      <c r="N136" s="156" t="s">
        <v>98</v>
      </c>
      <c r="O136" s="338"/>
      <c r="P136" s="338"/>
      <c r="Q136" s="338"/>
      <c r="R136" s="343" t="s">
        <v>1005</v>
      </c>
      <c r="S136" s="1">
        <v>0</v>
      </c>
    </row>
    <row r="137" spans="1:19" s="119" customFormat="1" ht="27" customHeight="1" x14ac:dyDescent="0.3">
      <c r="A137" s="259"/>
      <c r="B137" s="332" t="s">
        <v>881</v>
      </c>
      <c r="C137" s="1094" t="s">
        <v>478</v>
      </c>
      <c r="D137" s="1074"/>
      <c r="E137" s="1074"/>
      <c r="F137" s="1074"/>
      <c r="G137" s="1074"/>
      <c r="H137" s="1074"/>
      <c r="I137" s="1074"/>
      <c r="J137" s="1074"/>
      <c r="K137" s="1074"/>
      <c r="L137" s="104">
        <v>45034</v>
      </c>
      <c r="M137" s="104" t="s">
        <v>24</v>
      </c>
      <c r="N137" s="104" t="s">
        <v>98</v>
      </c>
      <c r="O137" s="338"/>
      <c r="P137" s="338"/>
      <c r="Q137" s="338"/>
      <c r="R137" s="182" t="s">
        <v>938</v>
      </c>
      <c r="S137" s="1">
        <v>0</v>
      </c>
    </row>
    <row r="138" spans="1:19" s="119" customFormat="1" ht="50.25" customHeight="1" x14ac:dyDescent="0.3">
      <c r="A138" s="259"/>
      <c r="B138" s="333"/>
      <c r="C138" s="1094" t="s">
        <v>613</v>
      </c>
      <c r="D138" s="1074"/>
      <c r="E138" s="1074"/>
      <c r="F138" s="1074"/>
      <c r="G138" s="1074"/>
      <c r="H138" s="1074"/>
      <c r="I138" s="1074"/>
      <c r="J138" s="1074"/>
      <c r="K138" s="1074"/>
      <c r="L138" s="104">
        <v>45034</v>
      </c>
      <c r="M138" s="104" t="s">
        <v>24</v>
      </c>
      <c r="N138" s="104" t="s">
        <v>98</v>
      </c>
      <c r="O138" s="338"/>
      <c r="P138" s="338"/>
      <c r="Q138" s="338"/>
      <c r="R138" s="182"/>
      <c r="S138" s="1">
        <v>0</v>
      </c>
    </row>
    <row r="139" spans="1:19" s="12" customFormat="1" ht="27" customHeight="1" x14ac:dyDescent="0.3">
      <c r="A139" s="259"/>
      <c r="B139" s="332" t="s">
        <v>882</v>
      </c>
      <c r="C139" s="1094" t="s">
        <v>512</v>
      </c>
      <c r="D139" s="1095"/>
      <c r="E139" s="1095"/>
      <c r="F139" s="1095"/>
      <c r="G139" s="1095"/>
      <c r="H139" s="1095"/>
      <c r="I139" s="1095"/>
      <c r="J139" s="1095"/>
      <c r="K139" s="1095"/>
      <c r="L139" s="104">
        <v>45033</v>
      </c>
      <c r="M139" s="139" t="s">
        <v>29</v>
      </c>
      <c r="N139" s="156" t="s">
        <v>98</v>
      </c>
      <c r="O139" s="338"/>
      <c r="P139" s="338"/>
      <c r="Q139" s="338"/>
      <c r="R139" s="343" t="s">
        <v>939</v>
      </c>
      <c r="S139" s="1">
        <v>0</v>
      </c>
    </row>
    <row r="140" spans="1:19" s="12" customFormat="1" ht="73.5" customHeight="1" x14ac:dyDescent="0.3">
      <c r="A140" s="259"/>
      <c r="B140" s="282" t="s">
        <v>809</v>
      </c>
      <c r="C140" s="1130" t="s">
        <v>991</v>
      </c>
      <c r="D140" s="1131"/>
      <c r="E140" s="1131"/>
      <c r="F140" s="1131"/>
      <c r="G140" s="1131"/>
      <c r="H140" s="1131"/>
      <c r="I140" s="1131"/>
      <c r="J140" s="1131"/>
      <c r="K140" s="1131"/>
      <c r="L140" s="208" t="s">
        <v>862</v>
      </c>
      <c r="M140" s="211" t="s">
        <v>24</v>
      </c>
      <c r="N140" s="212"/>
      <c r="O140" s="338"/>
      <c r="P140" s="338" t="s">
        <v>994</v>
      </c>
      <c r="Q140" s="358" t="s">
        <v>992</v>
      </c>
      <c r="R140" s="181"/>
      <c r="S140" s="1">
        <v>0</v>
      </c>
    </row>
    <row r="141" spans="1:19" s="12" customFormat="1" ht="48" customHeight="1" x14ac:dyDescent="0.3">
      <c r="A141" s="259"/>
      <c r="B141" s="322" t="s">
        <v>810</v>
      </c>
      <c r="C141" s="1094" t="s">
        <v>716</v>
      </c>
      <c r="D141" s="1095"/>
      <c r="E141" s="1095"/>
      <c r="F141" s="1095"/>
      <c r="G141" s="1095"/>
      <c r="H141" s="1095"/>
      <c r="I141" s="1095"/>
      <c r="J141" s="1095"/>
      <c r="K141" s="1095"/>
      <c r="L141" s="104">
        <v>45043</v>
      </c>
      <c r="M141" s="139" t="s">
        <v>24</v>
      </c>
      <c r="N141" s="156" t="s">
        <v>98</v>
      </c>
      <c r="O141" s="338"/>
      <c r="P141" s="338"/>
      <c r="Q141" s="338"/>
      <c r="R141" s="181"/>
      <c r="S141" s="1">
        <v>0</v>
      </c>
    </row>
    <row r="142" spans="1:19" s="12" customFormat="1" ht="45" customHeight="1" x14ac:dyDescent="0.3">
      <c r="A142" s="259"/>
      <c r="B142" s="292" t="s">
        <v>811</v>
      </c>
      <c r="C142" s="1130" t="s">
        <v>744</v>
      </c>
      <c r="D142" s="1131"/>
      <c r="E142" s="1131"/>
      <c r="F142" s="1131"/>
      <c r="G142" s="1131"/>
      <c r="H142" s="1131"/>
      <c r="I142" s="1131"/>
      <c r="J142" s="1131"/>
      <c r="K142" s="1131"/>
      <c r="L142" s="208" t="s">
        <v>846</v>
      </c>
      <c r="M142" s="211" t="s">
        <v>745</v>
      </c>
      <c r="N142" s="212"/>
      <c r="O142" s="338"/>
      <c r="P142" s="338" t="s">
        <v>963</v>
      </c>
      <c r="Q142" s="338"/>
      <c r="R142" s="181"/>
      <c r="S142" s="1">
        <v>0</v>
      </c>
    </row>
    <row r="143" spans="1:19" s="12" customFormat="1" ht="51.75" customHeight="1" x14ac:dyDescent="0.3">
      <c r="A143" s="259"/>
      <c r="B143" s="292" t="s">
        <v>960</v>
      </c>
      <c r="C143" s="1130" t="s">
        <v>1007</v>
      </c>
      <c r="D143" s="1131"/>
      <c r="E143" s="1131"/>
      <c r="F143" s="1131"/>
      <c r="G143" s="1131"/>
      <c r="H143" s="1131"/>
      <c r="I143" s="1131"/>
      <c r="J143" s="1131"/>
      <c r="K143" s="1131"/>
      <c r="L143" s="208" t="s">
        <v>980</v>
      </c>
      <c r="M143" s="211" t="s">
        <v>745</v>
      </c>
      <c r="N143" s="212" t="s">
        <v>982</v>
      </c>
      <c r="O143" s="338" t="s">
        <v>981</v>
      </c>
      <c r="P143" s="338"/>
      <c r="Q143" s="338"/>
      <c r="R143" s="181" t="s">
        <v>1008</v>
      </c>
      <c r="S143" s="1">
        <v>0</v>
      </c>
    </row>
    <row r="144" spans="1:19" s="12" customFormat="1" ht="42.75" customHeight="1" x14ac:dyDescent="0.3">
      <c r="A144" s="259"/>
      <c r="B144" s="354" t="s">
        <v>978</v>
      </c>
      <c r="C144" s="1130" t="s">
        <v>977</v>
      </c>
      <c r="D144" s="1131"/>
      <c r="E144" s="1131"/>
      <c r="F144" s="1131"/>
      <c r="G144" s="1131"/>
      <c r="H144" s="1131"/>
      <c r="I144" s="1131"/>
      <c r="J144" s="1131"/>
      <c r="K144" s="1131"/>
      <c r="L144" s="208" t="s">
        <v>979</v>
      </c>
      <c r="M144" s="211" t="s">
        <v>745</v>
      </c>
      <c r="N144" s="212"/>
      <c r="O144" s="338"/>
      <c r="P144" s="338"/>
      <c r="Q144" s="338"/>
      <c r="R144" s="343" t="s">
        <v>1006</v>
      </c>
      <c r="S144" s="1">
        <v>0</v>
      </c>
    </row>
    <row r="145" spans="1:19" s="119" customFormat="1" ht="21" customHeight="1" x14ac:dyDescent="0.3">
      <c r="A145" s="259"/>
      <c r="B145" s="263"/>
      <c r="C145" s="1091"/>
      <c r="D145" s="1058"/>
      <c r="E145" s="1058"/>
      <c r="F145" s="1058"/>
      <c r="G145" s="1058"/>
      <c r="H145" s="1058"/>
      <c r="I145" s="1058"/>
      <c r="J145" s="1058"/>
      <c r="K145" s="1058"/>
      <c r="L145" s="59"/>
      <c r="M145" s="62"/>
      <c r="N145" s="68"/>
      <c r="O145" s="338"/>
      <c r="P145" s="338"/>
      <c r="Q145" s="338"/>
      <c r="R145" s="182"/>
      <c r="S145" s="1">
        <v>0</v>
      </c>
    </row>
    <row r="146" spans="1:19" s="119" customFormat="1" ht="27" customHeight="1" x14ac:dyDescent="0.3">
      <c r="A146" s="259"/>
      <c r="B146" s="64">
        <v>9</v>
      </c>
      <c r="C146" s="1209" t="s">
        <v>870</v>
      </c>
      <c r="D146" s="1210"/>
      <c r="E146" s="1210"/>
      <c r="F146" s="1210"/>
      <c r="G146" s="1210"/>
      <c r="H146" s="1210"/>
      <c r="I146" s="1210"/>
      <c r="J146" s="1210"/>
      <c r="K146" s="1210"/>
      <c r="L146" s="1210"/>
      <c r="M146" s="1210"/>
      <c r="N146" s="1211"/>
      <c r="O146" s="338"/>
      <c r="P146" s="338"/>
      <c r="Q146" s="338"/>
      <c r="R146" s="182"/>
      <c r="S146" s="1">
        <v>0</v>
      </c>
    </row>
    <row r="147" spans="1:19" s="119" customFormat="1" ht="27" customHeight="1" x14ac:dyDescent="0.3">
      <c r="A147" s="259"/>
      <c r="B147" s="322" t="s">
        <v>812</v>
      </c>
      <c r="C147" s="1094" t="s">
        <v>457</v>
      </c>
      <c r="D147" s="1074"/>
      <c r="E147" s="1074"/>
      <c r="F147" s="1074"/>
      <c r="G147" s="1074"/>
      <c r="H147" s="1074"/>
      <c r="I147" s="1074"/>
      <c r="J147" s="1074"/>
      <c r="K147" s="1074"/>
      <c r="L147" s="104">
        <v>45020</v>
      </c>
      <c r="M147" s="99" t="s">
        <v>41</v>
      </c>
      <c r="N147" s="104" t="s">
        <v>98</v>
      </c>
      <c r="O147" s="338"/>
      <c r="P147" s="338"/>
      <c r="Q147" s="338" t="s">
        <v>887</v>
      </c>
      <c r="R147" s="182" t="s">
        <v>940</v>
      </c>
      <c r="S147" s="1">
        <v>0</v>
      </c>
    </row>
    <row r="148" spans="1:19" s="119" customFormat="1" ht="27" customHeight="1" x14ac:dyDescent="0.3">
      <c r="A148" s="259"/>
      <c r="B148" s="322" t="s">
        <v>813</v>
      </c>
      <c r="C148" s="1094" t="s">
        <v>458</v>
      </c>
      <c r="D148" s="1074"/>
      <c r="E148" s="1074"/>
      <c r="F148" s="1074"/>
      <c r="G148" s="1074"/>
      <c r="H148" s="1074"/>
      <c r="I148" s="1074"/>
      <c r="J148" s="1074"/>
      <c r="K148" s="1074"/>
      <c r="L148" s="104">
        <v>45013</v>
      </c>
      <c r="M148" s="99" t="s">
        <v>41</v>
      </c>
      <c r="N148" s="104" t="s">
        <v>98</v>
      </c>
      <c r="O148" s="338"/>
      <c r="P148" s="338"/>
      <c r="Q148" s="338"/>
      <c r="R148" s="182"/>
      <c r="S148" s="1">
        <v>0</v>
      </c>
    </row>
    <row r="149" spans="1:19" s="119" customFormat="1" ht="27" customHeight="1" x14ac:dyDescent="0.3">
      <c r="A149" s="259"/>
      <c r="B149" s="282" t="s">
        <v>814</v>
      </c>
      <c r="C149" s="1057" t="s">
        <v>492</v>
      </c>
      <c r="D149" s="1058"/>
      <c r="E149" s="1058"/>
      <c r="F149" s="1058"/>
      <c r="G149" s="1058"/>
      <c r="H149" s="1058"/>
      <c r="I149" s="1058"/>
      <c r="J149" s="1058"/>
      <c r="K149" s="1058"/>
      <c r="L149" s="59" t="s">
        <v>431</v>
      </c>
      <c r="M149" s="59" t="s">
        <v>582</v>
      </c>
      <c r="N149" s="59"/>
      <c r="O149" s="338"/>
      <c r="P149" s="338"/>
      <c r="Q149" s="338"/>
      <c r="R149" s="182" t="s">
        <v>521</v>
      </c>
      <c r="S149" s="1">
        <v>0</v>
      </c>
    </row>
    <row r="150" spans="1:19" s="119" customFormat="1" ht="27" customHeight="1" x14ac:dyDescent="0.3">
      <c r="A150" s="259"/>
      <c r="B150" s="322" t="s">
        <v>815</v>
      </c>
      <c r="C150" s="1094" t="s">
        <v>555</v>
      </c>
      <c r="D150" s="1074"/>
      <c r="E150" s="1074"/>
      <c r="F150" s="1074"/>
      <c r="G150" s="1074"/>
      <c r="H150" s="1074"/>
      <c r="I150" s="1074"/>
      <c r="J150" s="1074"/>
      <c r="K150" s="1074"/>
      <c r="L150" s="104" t="s">
        <v>431</v>
      </c>
      <c r="M150" s="99"/>
      <c r="N150" s="139" t="s">
        <v>98</v>
      </c>
      <c r="O150" s="338"/>
      <c r="P150" s="338"/>
      <c r="Q150" s="338"/>
      <c r="R150" s="197" t="s">
        <v>941</v>
      </c>
      <c r="S150" s="1">
        <v>0</v>
      </c>
    </row>
    <row r="151" spans="1:19" s="119" customFormat="1" ht="35.25" customHeight="1" x14ac:dyDescent="0.3">
      <c r="A151" s="259"/>
      <c r="B151" s="292" t="s">
        <v>883</v>
      </c>
      <c r="C151" s="1091" t="s">
        <v>583</v>
      </c>
      <c r="D151" s="1058"/>
      <c r="E151" s="1058"/>
      <c r="F151" s="1058"/>
      <c r="G151" s="1058"/>
      <c r="H151" s="1058"/>
      <c r="I151" s="1058"/>
      <c r="J151" s="1058"/>
      <c r="K151" s="1058"/>
      <c r="L151" s="59">
        <v>45034</v>
      </c>
      <c r="M151" s="59" t="s">
        <v>24</v>
      </c>
      <c r="N151" s="59" t="s">
        <v>98</v>
      </c>
      <c r="O151" s="338"/>
      <c r="P151" s="338"/>
      <c r="Q151" s="338"/>
      <c r="R151" s="182" t="s">
        <v>942</v>
      </c>
      <c r="S151" s="1">
        <v>0</v>
      </c>
    </row>
    <row r="152" spans="1:19" s="119" customFormat="1" ht="40.5" customHeight="1" x14ac:dyDescent="0.3">
      <c r="A152" s="259"/>
      <c r="B152" s="282"/>
      <c r="C152" s="1156" t="s">
        <v>614</v>
      </c>
      <c r="D152" s="1157"/>
      <c r="E152" s="1157"/>
      <c r="F152" s="1157"/>
      <c r="G152" s="1157"/>
      <c r="H152" s="1157"/>
      <c r="I152" s="1157"/>
      <c r="J152" s="1157"/>
      <c r="K152" s="1158"/>
      <c r="L152" s="59" t="s">
        <v>619</v>
      </c>
      <c r="M152" s="59" t="s">
        <v>24</v>
      </c>
      <c r="N152" s="59" t="s">
        <v>98</v>
      </c>
      <c r="O152" s="338"/>
      <c r="P152" s="338"/>
      <c r="Q152" s="338"/>
      <c r="R152" s="182"/>
      <c r="S152" s="1">
        <v>0</v>
      </c>
    </row>
    <row r="153" spans="1:19" s="119" customFormat="1" ht="27" customHeight="1" x14ac:dyDescent="0.3">
      <c r="A153" s="259"/>
      <c r="B153" s="90"/>
      <c r="C153" s="1126" t="s">
        <v>752</v>
      </c>
      <c r="D153" s="1127"/>
      <c r="E153" s="1127"/>
      <c r="F153" s="1127"/>
      <c r="G153" s="1127"/>
      <c r="H153" s="1127"/>
      <c r="I153" s="1127"/>
      <c r="J153" s="1127"/>
      <c r="K153" s="1128"/>
      <c r="L153" s="208" t="s">
        <v>841</v>
      </c>
      <c r="M153" s="208" t="s">
        <v>24</v>
      </c>
      <c r="N153" s="211" t="s">
        <v>1011</v>
      </c>
      <c r="O153" s="338" t="s">
        <v>887</v>
      </c>
      <c r="P153" s="338"/>
      <c r="Q153" s="338"/>
      <c r="R153" s="182"/>
      <c r="S153" s="1">
        <v>0</v>
      </c>
    </row>
    <row r="154" spans="1:19" s="119" customFormat="1" ht="27" customHeight="1" x14ac:dyDescent="0.3">
      <c r="A154" s="259"/>
      <c r="B154" s="282"/>
      <c r="C154" s="1091"/>
      <c r="D154" s="1058"/>
      <c r="E154" s="1058"/>
      <c r="F154" s="1058"/>
      <c r="G154" s="1058"/>
      <c r="H154" s="1058"/>
      <c r="I154" s="1058"/>
      <c r="J154" s="1058"/>
      <c r="K154" s="1058"/>
      <c r="L154" s="59"/>
      <c r="M154" s="62"/>
      <c r="N154" s="68"/>
      <c r="O154" s="338"/>
      <c r="P154" s="338"/>
      <c r="Q154" s="338"/>
      <c r="R154" s="182"/>
      <c r="S154" s="1">
        <v>0</v>
      </c>
    </row>
    <row r="155" spans="1:19" s="119" customFormat="1" ht="27" customHeight="1" x14ac:dyDescent="0.3">
      <c r="A155" s="259"/>
      <c r="B155" s="64">
        <v>10</v>
      </c>
      <c r="C155" s="1209" t="s">
        <v>871</v>
      </c>
      <c r="D155" s="1210"/>
      <c r="E155" s="1210"/>
      <c r="F155" s="1210"/>
      <c r="G155" s="1210"/>
      <c r="H155" s="1210"/>
      <c r="I155" s="1210"/>
      <c r="J155" s="1210"/>
      <c r="K155" s="1210"/>
      <c r="L155" s="1210"/>
      <c r="M155" s="1210"/>
      <c r="N155" s="1211"/>
      <c r="O155" s="338"/>
      <c r="P155" s="338"/>
      <c r="Q155" s="338"/>
      <c r="R155" s="182"/>
      <c r="S155" s="1">
        <v>0</v>
      </c>
    </row>
    <row r="156" spans="1:19" s="89" customFormat="1" ht="132" customHeight="1" outlineLevel="1" x14ac:dyDescent="0.3">
      <c r="A156" s="259"/>
      <c r="B156" s="322" t="s">
        <v>827</v>
      </c>
      <c r="C156" s="1094" t="s">
        <v>567</v>
      </c>
      <c r="D156" s="1074"/>
      <c r="E156" s="1074"/>
      <c r="F156" s="1074"/>
      <c r="G156" s="1074"/>
      <c r="H156" s="1074"/>
      <c r="I156" s="1074"/>
      <c r="J156" s="1074"/>
      <c r="K156" s="1074"/>
      <c r="L156" s="104">
        <v>45027</v>
      </c>
      <c r="M156" s="104" t="s">
        <v>24</v>
      </c>
      <c r="N156" s="104" t="s">
        <v>98</v>
      </c>
      <c r="O156" s="338"/>
      <c r="P156" s="338"/>
      <c r="Q156" s="338"/>
      <c r="R156" s="197" t="s">
        <v>943</v>
      </c>
      <c r="S156" s="1">
        <v>0</v>
      </c>
    </row>
    <row r="157" spans="1:19" s="119" customFormat="1" ht="121.5" customHeight="1" outlineLevel="1" x14ac:dyDescent="0.3">
      <c r="A157" s="259"/>
      <c r="B157" s="322"/>
      <c r="C157" s="1094" t="s">
        <v>584</v>
      </c>
      <c r="D157" s="1095"/>
      <c r="E157" s="1095"/>
      <c r="F157" s="1095"/>
      <c r="G157" s="1095"/>
      <c r="H157" s="1095"/>
      <c r="I157" s="1095"/>
      <c r="J157" s="1095"/>
      <c r="K157" s="1095"/>
      <c r="L157" s="104" t="s">
        <v>560</v>
      </c>
      <c r="M157" s="139" t="s">
        <v>24</v>
      </c>
      <c r="N157" s="156" t="s">
        <v>98</v>
      </c>
      <c r="O157" s="338"/>
      <c r="P157" s="338"/>
      <c r="Q157" s="338"/>
      <c r="R157" s="197" t="s">
        <v>944</v>
      </c>
      <c r="S157" s="1">
        <v>0</v>
      </c>
    </row>
    <row r="158" spans="1:19" s="119" customFormat="1" ht="64.5" customHeight="1" outlineLevel="1" x14ac:dyDescent="0.3">
      <c r="A158" s="259"/>
      <c r="B158" s="322"/>
      <c r="C158" s="1094" t="s">
        <v>621</v>
      </c>
      <c r="D158" s="1074"/>
      <c r="E158" s="1074"/>
      <c r="F158" s="1074"/>
      <c r="G158" s="1074"/>
      <c r="H158" s="1074"/>
      <c r="I158" s="1074"/>
      <c r="J158" s="1074"/>
      <c r="K158" s="1074"/>
      <c r="L158" s="104">
        <v>45035</v>
      </c>
      <c r="M158" s="139" t="s">
        <v>620</v>
      </c>
      <c r="N158" s="139" t="s">
        <v>98</v>
      </c>
      <c r="O158" s="338"/>
      <c r="P158" s="338"/>
      <c r="Q158" s="338"/>
      <c r="R158" s="197" t="s">
        <v>945</v>
      </c>
      <c r="S158" s="1">
        <v>0</v>
      </c>
    </row>
    <row r="159" spans="1:19" s="119" customFormat="1" ht="46.5" customHeight="1" outlineLevel="1" x14ac:dyDescent="0.3">
      <c r="A159" s="259"/>
      <c r="B159" s="322" t="s">
        <v>854</v>
      </c>
      <c r="C159" s="1094" t="s">
        <v>840</v>
      </c>
      <c r="D159" s="1074"/>
      <c r="E159" s="1074"/>
      <c r="F159" s="1074"/>
      <c r="G159" s="1074"/>
      <c r="H159" s="1074"/>
      <c r="I159" s="1074"/>
      <c r="J159" s="1074"/>
      <c r="K159" s="1074"/>
      <c r="L159" s="104">
        <v>45055</v>
      </c>
      <c r="M159" s="139" t="s">
        <v>41</v>
      </c>
      <c r="N159" s="139" t="s">
        <v>892</v>
      </c>
      <c r="O159" s="338"/>
      <c r="P159" s="338"/>
      <c r="Q159" s="338"/>
      <c r="R159" s="197"/>
      <c r="S159" s="1">
        <v>0</v>
      </c>
    </row>
    <row r="160" spans="1:19" s="119" customFormat="1" ht="27" customHeight="1" x14ac:dyDescent="0.3">
      <c r="A160" s="259"/>
      <c r="B160" s="282"/>
      <c r="C160" s="1166"/>
      <c r="D160" s="1167"/>
      <c r="E160" s="1167"/>
      <c r="F160" s="1167"/>
      <c r="G160" s="1167"/>
      <c r="H160" s="1167"/>
      <c r="I160" s="1167"/>
      <c r="J160" s="1167"/>
      <c r="K160" s="1168"/>
      <c r="L160" s="230"/>
      <c r="M160" s="231"/>
      <c r="N160" s="232"/>
      <c r="O160" s="338"/>
      <c r="P160" s="338"/>
      <c r="Q160" s="338"/>
      <c r="R160" s="197"/>
      <c r="S160" s="1">
        <v>0</v>
      </c>
    </row>
    <row r="161" spans="1:19" s="119" customFormat="1" ht="27" customHeight="1" x14ac:dyDescent="0.3">
      <c r="A161" s="259"/>
      <c r="B161" s="64">
        <v>11</v>
      </c>
      <c r="C161" s="1209" t="s">
        <v>872</v>
      </c>
      <c r="D161" s="1210"/>
      <c r="E161" s="1210"/>
      <c r="F161" s="1210"/>
      <c r="G161" s="1210"/>
      <c r="H161" s="1210"/>
      <c r="I161" s="1210"/>
      <c r="J161" s="1210"/>
      <c r="K161" s="1210"/>
      <c r="L161" s="1210"/>
      <c r="M161" s="1210"/>
      <c r="N161" s="1211"/>
      <c r="O161" s="338"/>
      <c r="P161" s="338"/>
      <c r="Q161" s="338"/>
      <c r="R161" s="182"/>
      <c r="S161" s="1">
        <v>0</v>
      </c>
    </row>
    <row r="162" spans="1:19" s="89" customFormat="1" ht="36" customHeight="1" x14ac:dyDescent="0.3">
      <c r="A162" s="259"/>
      <c r="B162" s="350" t="s">
        <v>817</v>
      </c>
      <c r="C162" s="1094" t="s">
        <v>663</v>
      </c>
      <c r="D162" s="1074"/>
      <c r="E162" s="1074"/>
      <c r="F162" s="1074"/>
      <c r="G162" s="1074"/>
      <c r="H162" s="1074"/>
      <c r="I162" s="1074"/>
      <c r="J162" s="1074"/>
      <c r="K162" s="1074"/>
      <c r="L162" s="104" t="s">
        <v>431</v>
      </c>
      <c r="M162" s="104" t="s">
        <v>41</v>
      </c>
      <c r="N162" s="104" t="s">
        <v>98</v>
      </c>
      <c r="O162" s="338"/>
      <c r="P162" s="338"/>
      <c r="Q162" s="338"/>
      <c r="R162" s="197" t="s">
        <v>946</v>
      </c>
      <c r="S162" s="1">
        <v>0</v>
      </c>
    </row>
    <row r="163" spans="1:19" s="89" customFormat="1" ht="27" customHeight="1" x14ac:dyDescent="0.3">
      <c r="A163" s="259"/>
      <c r="B163" s="322"/>
      <c r="C163" s="1108" t="s">
        <v>688</v>
      </c>
      <c r="D163" s="1147"/>
      <c r="E163" s="1147"/>
      <c r="F163" s="1147"/>
      <c r="G163" s="1147"/>
      <c r="H163" s="1147"/>
      <c r="I163" s="1147"/>
      <c r="J163" s="1147"/>
      <c r="K163" s="1148"/>
      <c r="L163" s="104" t="s">
        <v>664</v>
      </c>
      <c r="M163" s="104" t="s">
        <v>24</v>
      </c>
      <c r="N163" s="104" t="s">
        <v>892</v>
      </c>
      <c r="O163" s="338"/>
      <c r="P163" s="338"/>
      <c r="Q163" s="338"/>
      <c r="R163" s="197"/>
      <c r="S163" s="1">
        <v>0</v>
      </c>
    </row>
    <row r="164" spans="1:19" s="89" customFormat="1" ht="41.25" customHeight="1" x14ac:dyDescent="0.3">
      <c r="A164" s="259"/>
      <c r="B164" s="351" t="s">
        <v>884</v>
      </c>
      <c r="C164" s="1091" t="s">
        <v>669</v>
      </c>
      <c r="D164" s="1058"/>
      <c r="E164" s="1058"/>
      <c r="F164" s="1058"/>
      <c r="G164" s="1058"/>
      <c r="H164" s="1058"/>
      <c r="I164" s="1058"/>
      <c r="J164" s="1058"/>
      <c r="K164" s="1058"/>
      <c r="L164" s="59" t="s">
        <v>431</v>
      </c>
      <c r="M164" s="59" t="s">
        <v>41</v>
      </c>
      <c r="N164" s="59" t="s">
        <v>98</v>
      </c>
      <c r="O164" s="338"/>
      <c r="P164" s="338"/>
      <c r="Q164" s="338"/>
      <c r="R164" s="197" t="s">
        <v>947</v>
      </c>
      <c r="S164" s="1">
        <v>0</v>
      </c>
    </row>
    <row r="165" spans="1:19" s="89" customFormat="1" ht="51.75" customHeight="1" x14ac:dyDescent="0.3">
      <c r="A165" s="259"/>
      <c r="B165" s="282"/>
      <c r="C165" s="1156" t="s">
        <v>689</v>
      </c>
      <c r="D165" s="1157"/>
      <c r="E165" s="1157"/>
      <c r="F165" s="1157"/>
      <c r="G165" s="1157"/>
      <c r="H165" s="1157"/>
      <c r="I165" s="1157"/>
      <c r="J165" s="1157"/>
      <c r="K165" s="1158"/>
      <c r="L165" s="59" t="s">
        <v>666</v>
      </c>
      <c r="M165" s="59" t="s">
        <v>24</v>
      </c>
      <c r="N165" s="202" t="s">
        <v>98</v>
      </c>
      <c r="O165" s="338"/>
      <c r="P165" s="338"/>
      <c r="Q165" s="338"/>
      <c r="R165" s="197" t="s">
        <v>948</v>
      </c>
      <c r="S165" s="1">
        <v>0</v>
      </c>
    </row>
    <row r="166" spans="1:19" s="89" customFormat="1" ht="48" customHeight="1" x14ac:dyDescent="0.3">
      <c r="A166" s="259"/>
      <c r="B166" s="282"/>
      <c r="C166" s="1156" t="s">
        <v>730</v>
      </c>
      <c r="D166" s="1157"/>
      <c r="E166" s="1157"/>
      <c r="F166" s="1157"/>
      <c r="G166" s="1157"/>
      <c r="H166" s="1157"/>
      <c r="I166" s="1157"/>
      <c r="J166" s="1157"/>
      <c r="K166" s="1158"/>
      <c r="L166" s="59" t="s">
        <v>666</v>
      </c>
      <c r="M166" s="59" t="s">
        <v>24</v>
      </c>
      <c r="N166" s="202" t="s">
        <v>98</v>
      </c>
      <c r="O166" s="338"/>
      <c r="P166" s="338"/>
      <c r="Q166" s="338"/>
      <c r="R166" s="197" t="s">
        <v>949</v>
      </c>
      <c r="S166" s="1">
        <v>0</v>
      </c>
    </row>
    <row r="167" spans="1:19" s="89" customFormat="1" ht="59.25" customHeight="1" x14ac:dyDescent="0.3">
      <c r="A167" s="259"/>
      <c r="B167" s="263"/>
      <c r="C167" s="1126" t="s">
        <v>1009</v>
      </c>
      <c r="D167" s="1127"/>
      <c r="E167" s="1127"/>
      <c r="F167" s="1127"/>
      <c r="G167" s="1127"/>
      <c r="H167" s="1127"/>
      <c r="I167" s="1127"/>
      <c r="J167" s="1127"/>
      <c r="K167" s="1128"/>
      <c r="L167" s="208" t="s">
        <v>841</v>
      </c>
      <c r="M167" s="208" t="s">
        <v>24</v>
      </c>
      <c r="N167" s="211" t="s">
        <v>1013</v>
      </c>
      <c r="O167" s="338"/>
      <c r="P167" s="338"/>
      <c r="Q167" s="338"/>
      <c r="R167" s="197" t="s">
        <v>1012</v>
      </c>
      <c r="S167" s="1">
        <v>0</v>
      </c>
    </row>
    <row r="168" spans="1:19" s="89" customFormat="1" ht="27" customHeight="1" x14ac:dyDescent="0.3">
      <c r="A168" s="259"/>
      <c r="B168" s="294" t="s">
        <v>819</v>
      </c>
      <c r="C168" s="1091" t="s">
        <v>648</v>
      </c>
      <c r="D168" s="1058"/>
      <c r="E168" s="1058"/>
      <c r="F168" s="1058"/>
      <c r="G168" s="1058"/>
      <c r="H168" s="1058"/>
      <c r="I168" s="1058"/>
      <c r="J168" s="1058"/>
      <c r="K168" s="1058"/>
      <c r="L168" s="59" t="s">
        <v>431</v>
      </c>
      <c r="M168" s="59" t="s">
        <v>41</v>
      </c>
      <c r="N168" s="59" t="s">
        <v>98</v>
      </c>
      <c r="O168" s="338"/>
      <c r="P168" s="338"/>
      <c r="Q168" s="338"/>
      <c r="R168" s="197" t="s">
        <v>950</v>
      </c>
      <c r="S168" s="1">
        <v>0</v>
      </c>
    </row>
    <row r="169" spans="1:19" s="89" customFormat="1" ht="27" customHeight="1" x14ac:dyDescent="0.3">
      <c r="A169" s="259"/>
      <c r="B169" s="282"/>
      <c r="C169" s="1126" t="s">
        <v>690</v>
      </c>
      <c r="D169" s="1127"/>
      <c r="E169" s="1127"/>
      <c r="F169" s="1127"/>
      <c r="G169" s="1127"/>
      <c r="H169" s="1127"/>
      <c r="I169" s="1127"/>
      <c r="J169" s="1127"/>
      <c r="K169" s="1128"/>
      <c r="L169" s="208" t="s">
        <v>862</v>
      </c>
      <c r="M169" s="208" t="s">
        <v>24</v>
      </c>
      <c r="N169" s="211"/>
      <c r="O169" s="338" t="s">
        <v>887</v>
      </c>
      <c r="P169" s="338"/>
      <c r="Q169" s="338"/>
      <c r="R169" s="197"/>
      <c r="S169" s="1">
        <v>0</v>
      </c>
    </row>
    <row r="170" spans="1:19" s="89" customFormat="1" ht="66.75" customHeight="1" x14ac:dyDescent="0.3">
      <c r="A170" s="259"/>
      <c r="B170" s="350" t="s">
        <v>820</v>
      </c>
      <c r="C170" s="1094" t="s">
        <v>824</v>
      </c>
      <c r="D170" s="1074"/>
      <c r="E170" s="1074"/>
      <c r="F170" s="1074"/>
      <c r="G170" s="1074"/>
      <c r="H170" s="1074"/>
      <c r="I170" s="1074"/>
      <c r="J170" s="1074"/>
      <c r="K170" s="1074"/>
      <c r="L170" s="104" t="s">
        <v>431</v>
      </c>
      <c r="M170" s="104" t="s">
        <v>41</v>
      </c>
      <c r="N170" s="139" t="s">
        <v>98</v>
      </c>
      <c r="O170" s="338"/>
      <c r="P170" s="338"/>
      <c r="Q170" s="338" t="s">
        <v>887</v>
      </c>
      <c r="R170" s="197" t="s">
        <v>951</v>
      </c>
      <c r="S170" s="1">
        <v>0</v>
      </c>
    </row>
    <row r="171" spans="1:19" s="89" customFormat="1" ht="32.25" customHeight="1" x14ac:dyDescent="0.3">
      <c r="A171" s="259"/>
      <c r="B171" s="90"/>
      <c r="C171" s="1091"/>
      <c r="D171" s="1058"/>
      <c r="E171" s="1058"/>
      <c r="F171" s="1058"/>
      <c r="G171" s="1058"/>
      <c r="H171" s="1058"/>
      <c r="I171" s="1058"/>
      <c r="J171" s="1058"/>
      <c r="K171" s="1058"/>
      <c r="L171" s="59"/>
      <c r="M171" s="59"/>
      <c r="N171" s="59"/>
      <c r="O171" s="338"/>
      <c r="P171" s="338"/>
      <c r="Q171" s="338"/>
      <c r="R171" s="343"/>
      <c r="S171" s="1">
        <v>0</v>
      </c>
    </row>
    <row r="172" spans="1:19" s="89" customFormat="1" ht="27" customHeight="1" x14ac:dyDescent="0.3">
      <c r="A172" s="259"/>
      <c r="B172" s="64">
        <v>12</v>
      </c>
      <c r="C172" s="1209" t="s">
        <v>873</v>
      </c>
      <c r="D172" s="1210"/>
      <c r="E172" s="1210"/>
      <c r="F172" s="1210"/>
      <c r="G172" s="1210"/>
      <c r="H172" s="1210"/>
      <c r="I172" s="1210"/>
      <c r="J172" s="1210"/>
      <c r="K172" s="1210"/>
      <c r="L172" s="1210"/>
      <c r="M172" s="1210"/>
      <c r="N172" s="1211"/>
      <c r="O172" s="338"/>
      <c r="P172" s="338"/>
      <c r="Q172" s="338"/>
      <c r="R172" s="343"/>
      <c r="S172" s="1">
        <v>0</v>
      </c>
    </row>
    <row r="173" spans="1:19" s="89" customFormat="1" ht="63" customHeight="1" x14ac:dyDescent="0.3">
      <c r="A173" s="259"/>
      <c r="B173" s="282" t="s">
        <v>822</v>
      </c>
      <c r="C173" s="1130" t="s">
        <v>847</v>
      </c>
      <c r="D173" s="1134"/>
      <c r="E173" s="1134"/>
      <c r="F173" s="1134"/>
      <c r="G173" s="1134"/>
      <c r="H173" s="1134"/>
      <c r="I173" s="1134"/>
      <c r="J173" s="1134"/>
      <c r="K173" s="1134"/>
      <c r="L173" s="208" t="s">
        <v>866</v>
      </c>
      <c r="M173" s="208" t="s">
        <v>842</v>
      </c>
      <c r="N173" s="208"/>
      <c r="O173" s="338"/>
      <c r="P173" s="338" t="s">
        <v>962</v>
      </c>
      <c r="Q173" s="338"/>
      <c r="R173" s="343"/>
      <c r="S173" s="1">
        <v>0</v>
      </c>
    </row>
    <row r="174" spans="1:19" s="89" customFormat="1" ht="27" customHeight="1" x14ac:dyDescent="0.3">
      <c r="A174" s="259"/>
      <c r="B174" s="337" t="s">
        <v>823</v>
      </c>
      <c r="C174" s="1156" t="s">
        <v>825</v>
      </c>
      <c r="D174" s="1157"/>
      <c r="E174" s="1157"/>
      <c r="F174" s="1157"/>
      <c r="G174" s="1157"/>
      <c r="H174" s="1157"/>
      <c r="I174" s="1157"/>
      <c r="J174" s="1157"/>
      <c r="K174" s="1158"/>
      <c r="L174" s="59" t="s">
        <v>841</v>
      </c>
      <c r="M174" s="59" t="s">
        <v>842</v>
      </c>
      <c r="N174" s="59"/>
      <c r="O174" s="338"/>
      <c r="P174" s="338"/>
      <c r="Q174" s="338"/>
      <c r="R174" s="343"/>
      <c r="S174" s="1">
        <v>0</v>
      </c>
    </row>
    <row r="175" spans="1:19" s="89" customFormat="1" ht="96.75" customHeight="1" x14ac:dyDescent="0.3">
      <c r="A175" s="259"/>
      <c r="B175" s="355" t="s">
        <v>722</v>
      </c>
      <c r="C175" s="1130" t="s">
        <v>1010</v>
      </c>
      <c r="D175" s="1134"/>
      <c r="E175" s="1134"/>
      <c r="F175" s="1134"/>
      <c r="G175" s="1134"/>
      <c r="H175" s="1134"/>
      <c r="I175" s="1134"/>
      <c r="J175" s="1134"/>
      <c r="K175" s="1134"/>
      <c r="L175" s="208" t="s">
        <v>862</v>
      </c>
      <c r="M175" s="208" t="s">
        <v>842</v>
      </c>
      <c r="N175" s="208"/>
      <c r="O175" s="338" t="s">
        <v>983</v>
      </c>
      <c r="P175" s="338"/>
      <c r="Q175" s="338"/>
      <c r="R175" s="343"/>
      <c r="S175" s="1">
        <v>0</v>
      </c>
    </row>
    <row r="176" spans="1:19" s="89" customFormat="1" ht="27" customHeight="1" x14ac:dyDescent="0.3">
      <c r="A176" s="259"/>
      <c r="B176" s="64"/>
      <c r="C176" s="1091"/>
      <c r="D176" s="1058"/>
      <c r="E176" s="1058"/>
      <c r="F176" s="1058"/>
      <c r="G176" s="1058"/>
      <c r="H176" s="1058"/>
      <c r="I176" s="1058"/>
      <c r="J176" s="1058"/>
      <c r="K176" s="1058"/>
      <c r="L176" s="59"/>
      <c r="M176" s="59"/>
      <c r="N176" s="59"/>
      <c r="O176" s="338"/>
      <c r="P176" s="338"/>
      <c r="Q176" s="338"/>
      <c r="R176" s="343"/>
      <c r="S176" s="1">
        <v>0</v>
      </c>
    </row>
    <row r="177" spans="1:19" s="89" customFormat="1" ht="27" customHeight="1" x14ac:dyDescent="0.3">
      <c r="A177" s="259"/>
      <c r="B177" s="64">
        <v>13</v>
      </c>
      <c r="C177" s="1209" t="s">
        <v>874</v>
      </c>
      <c r="D177" s="1210"/>
      <c r="E177" s="1210"/>
      <c r="F177" s="1210"/>
      <c r="G177" s="1210"/>
      <c r="H177" s="1210"/>
      <c r="I177" s="1210"/>
      <c r="J177" s="1210"/>
      <c r="K177" s="1210"/>
      <c r="L177" s="1210"/>
      <c r="M177" s="1210"/>
      <c r="N177" s="1211"/>
      <c r="O177" s="338"/>
      <c r="P177" s="338"/>
      <c r="Q177" s="338"/>
      <c r="R177" s="343"/>
      <c r="S177" s="1">
        <v>0</v>
      </c>
    </row>
    <row r="178" spans="1:19" s="89" customFormat="1" ht="42.75" customHeight="1" x14ac:dyDescent="0.3">
      <c r="A178" s="259"/>
      <c r="B178" s="294" t="s">
        <v>826</v>
      </c>
      <c r="C178" s="1152" t="s">
        <v>715</v>
      </c>
      <c r="D178" s="1084"/>
      <c r="E178" s="1084"/>
      <c r="F178" s="1084"/>
      <c r="G178" s="1084"/>
      <c r="H178" s="1084"/>
      <c r="I178" s="1084"/>
      <c r="J178" s="1084"/>
      <c r="K178" s="1084"/>
      <c r="L178" s="127" t="s">
        <v>431</v>
      </c>
      <c r="M178" s="127" t="s">
        <v>714</v>
      </c>
      <c r="N178" s="127"/>
      <c r="O178" s="340"/>
      <c r="P178" s="340"/>
      <c r="Q178" s="340" t="s">
        <v>887</v>
      </c>
      <c r="R178" s="343"/>
      <c r="S178" s="1">
        <v>0</v>
      </c>
    </row>
    <row r="179" spans="1:19" s="89" customFormat="1" ht="27" customHeight="1" x14ac:dyDescent="0.3">
      <c r="A179" s="259"/>
      <c r="B179" s="64"/>
      <c r="C179" s="1091"/>
      <c r="D179" s="1058"/>
      <c r="E179" s="1058"/>
      <c r="F179" s="1058"/>
      <c r="G179" s="1058"/>
      <c r="H179" s="1058"/>
      <c r="I179" s="1058"/>
      <c r="J179" s="1058"/>
      <c r="K179" s="1058"/>
      <c r="L179" s="59"/>
      <c r="M179" s="59"/>
      <c r="N179" s="59"/>
      <c r="O179" s="338"/>
      <c r="P179" s="338"/>
      <c r="Q179" s="338"/>
      <c r="R179" s="343"/>
      <c r="S179" s="1">
        <v>0</v>
      </c>
    </row>
    <row r="180" spans="1:19" s="89" customFormat="1" ht="27" customHeight="1" x14ac:dyDescent="0.3">
      <c r="A180" s="259"/>
      <c r="B180" s="64"/>
      <c r="C180" s="1209" t="s">
        <v>875</v>
      </c>
      <c r="D180" s="1210"/>
      <c r="E180" s="1210"/>
      <c r="F180" s="1210"/>
      <c r="G180" s="1210"/>
      <c r="H180" s="1210"/>
      <c r="I180" s="1210"/>
      <c r="J180" s="1210"/>
      <c r="K180" s="1210"/>
      <c r="L180" s="1210"/>
      <c r="M180" s="1210"/>
      <c r="N180" s="1211"/>
      <c r="O180" s="338"/>
      <c r="P180" s="338"/>
      <c r="Q180" s="338"/>
      <c r="R180" s="343"/>
      <c r="S180" s="1">
        <v>0</v>
      </c>
    </row>
    <row r="181" spans="1:19" s="89" customFormat="1" ht="27" customHeight="1" x14ac:dyDescent="0.3">
      <c r="A181" s="259"/>
      <c r="B181" s="311" t="s">
        <v>969</v>
      </c>
      <c r="C181" s="1091" t="s">
        <v>970</v>
      </c>
      <c r="D181" s="1058"/>
      <c r="E181" s="1058"/>
      <c r="F181" s="1058"/>
      <c r="G181" s="1058"/>
      <c r="H181" s="1058"/>
      <c r="I181" s="1058"/>
      <c r="J181" s="1058"/>
      <c r="K181" s="1058"/>
      <c r="L181" s="59"/>
      <c r="M181" s="59" t="s">
        <v>973</v>
      </c>
      <c r="N181" s="59"/>
      <c r="O181" s="338"/>
      <c r="P181" s="338"/>
      <c r="Q181" s="338"/>
      <c r="R181" s="343"/>
      <c r="S181" s="1">
        <v>0</v>
      </c>
    </row>
    <row r="182" spans="1:19" s="89" customFormat="1" ht="27" customHeight="1" x14ac:dyDescent="0.3">
      <c r="A182" s="259"/>
      <c r="B182" s="64"/>
      <c r="C182" s="1091" t="s">
        <v>971</v>
      </c>
      <c r="D182" s="1058"/>
      <c r="E182" s="1058"/>
      <c r="F182" s="1058"/>
      <c r="G182" s="1058"/>
      <c r="H182" s="1058"/>
      <c r="I182" s="1058"/>
      <c r="J182" s="1058"/>
      <c r="K182" s="1058"/>
      <c r="L182" s="59"/>
      <c r="M182" s="59" t="s">
        <v>972</v>
      </c>
      <c r="N182" s="59"/>
      <c r="O182" s="338"/>
      <c r="P182" s="338"/>
      <c r="Q182" s="338"/>
      <c r="R182" s="343" t="s">
        <v>974</v>
      </c>
      <c r="S182" s="1">
        <v>0</v>
      </c>
    </row>
    <row r="183" spans="1:19" s="89" customFormat="1" ht="27" customHeight="1" x14ac:dyDescent="0.3">
      <c r="A183" s="259"/>
      <c r="B183" s="64"/>
      <c r="C183" s="1091" t="s">
        <v>975</v>
      </c>
      <c r="D183" s="1058"/>
      <c r="E183" s="1058"/>
      <c r="F183" s="1058"/>
      <c r="G183" s="1058"/>
      <c r="H183" s="1058"/>
      <c r="I183" s="1058"/>
      <c r="J183" s="1058"/>
      <c r="K183" s="1058"/>
      <c r="L183" s="59"/>
      <c r="M183" s="59" t="s">
        <v>973</v>
      </c>
      <c r="N183" s="59"/>
      <c r="O183" s="338"/>
      <c r="P183" s="338"/>
      <c r="Q183" s="338"/>
      <c r="R183" s="343"/>
      <c r="S183" s="1">
        <v>0</v>
      </c>
    </row>
    <row r="184" spans="1:19" ht="57" customHeight="1" x14ac:dyDescent="0.3">
      <c r="A184" s="259"/>
      <c r="B184" s="64"/>
      <c r="C184" s="1091" t="s">
        <v>976</v>
      </c>
      <c r="D184" s="1058"/>
      <c r="E184" s="1058"/>
      <c r="F184" s="1058"/>
      <c r="G184" s="1058"/>
      <c r="H184" s="1058"/>
      <c r="I184" s="1058"/>
      <c r="J184" s="1058"/>
      <c r="K184" s="1058"/>
      <c r="L184" s="59"/>
      <c r="M184" s="59" t="s">
        <v>24</v>
      </c>
      <c r="N184" s="59"/>
      <c r="O184" s="338"/>
      <c r="P184" s="338"/>
      <c r="Q184" s="338"/>
      <c r="R184" s="343"/>
      <c r="S184" s="1">
        <v>0</v>
      </c>
    </row>
    <row r="185" spans="1:19" ht="36.75" customHeight="1" x14ac:dyDescent="0.3">
      <c r="A185" s="259"/>
      <c r="B185" s="64"/>
      <c r="C185" s="1091"/>
      <c r="D185" s="1058"/>
      <c r="E185" s="1058"/>
      <c r="F185" s="1058"/>
      <c r="G185" s="1058"/>
      <c r="H185" s="1058"/>
      <c r="I185" s="1058"/>
      <c r="J185" s="1058"/>
      <c r="K185" s="1058"/>
      <c r="L185" s="59"/>
      <c r="M185" s="59"/>
      <c r="N185" s="59"/>
      <c r="O185" s="338"/>
      <c r="P185" s="338"/>
      <c r="Q185" s="338"/>
      <c r="R185" s="343"/>
      <c r="S185" s="1">
        <v>0</v>
      </c>
    </row>
    <row r="186" spans="1:19" ht="36.75" customHeight="1" x14ac:dyDescent="0.3">
      <c r="A186" s="259"/>
      <c r="B186" s="64"/>
      <c r="C186" s="1091"/>
      <c r="D186" s="1058"/>
      <c r="E186" s="1058"/>
      <c r="F186" s="1058"/>
      <c r="G186" s="1058"/>
      <c r="H186" s="1058"/>
      <c r="I186" s="1058"/>
      <c r="J186" s="1058"/>
      <c r="K186" s="1058"/>
      <c r="L186" s="59"/>
      <c r="M186" s="59"/>
      <c r="N186" s="59"/>
      <c r="O186" s="338"/>
      <c r="P186" s="338"/>
      <c r="Q186" s="338"/>
      <c r="R186" s="343"/>
      <c r="S186" s="1">
        <v>0</v>
      </c>
    </row>
    <row r="187" spans="1:19" ht="36.75" customHeight="1" x14ac:dyDescent="0.3">
      <c r="A187" s="259"/>
      <c r="B187" s="64"/>
      <c r="C187" s="1091"/>
      <c r="D187" s="1058"/>
      <c r="E187" s="1058"/>
      <c r="F187" s="1058"/>
      <c r="G187" s="1058"/>
      <c r="H187" s="1058"/>
      <c r="I187" s="1058"/>
      <c r="J187" s="1058"/>
      <c r="K187" s="1058"/>
      <c r="L187" s="59"/>
      <c r="M187" s="59"/>
      <c r="N187" s="59"/>
      <c r="O187" s="338"/>
      <c r="P187" s="338"/>
      <c r="Q187" s="338"/>
      <c r="R187" s="343"/>
      <c r="S187" s="1">
        <v>0</v>
      </c>
    </row>
    <row r="188" spans="1:19" ht="36.75" customHeight="1" x14ac:dyDescent="0.3">
      <c r="A188" s="259"/>
      <c r="B188" s="64"/>
      <c r="C188" s="1091"/>
      <c r="D188" s="1058"/>
      <c r="E188" s="1058"/>
      <c r="F188" s="1058"/>
      <c r="G188" s="1058"/>
      <c r="H188" s="1058"/>
      <c r="I188" s="1058"/>
      <c r="J188" s="1058"/>
      <c r="K188" s="1058"/>
      <c r="L188" s="59"/>
      <c r="M188" s="59"/>
      <c r="N188" s="59"/>
      <c r="O188" s="338"/>
      <c r="P188" s="338"/>
      <c r="Q188" s="338"/>
      <c r="R188" s="343"/>
      <c r="S188" s="1">
        <v>0</v>
      </c>
    </row>
    <row r="189" spans="1:19" ht="36.75" customHeight="1" x14ac:dyDescent="0.3">
      <c r="A189" s="259"/>
      <c r="B189" s="64"/>
      <c r="C189" s="1091"/>
      <c r="D189" s="1058"/>
      <c r="E189" s="1058"/>
      <c r="F189" s="1058"/>
      <c r="G189" s="1058"/>
      <c r="H189" s="1058"/>
      <c r="I189" s="1058"/>
      <c r="J189" s="1058"/>
      <c r="K189" s="1058"/>
      <c r="L189" s="59"/>
      <c r="M189" s="59"/>
      <c r="N189" s="59"/>
      <c r="O189" s="338"/>
      <c r="P189" s="338"/>
      <c r="Q189" s="338"/>
      <c r="R189" s="343"/>
      <c r="S189" s="1">
        <v>0</v>
      </c>
    </row>
    <row r="190" spans="1:19" ht="36.75" customHeight="1" x14ac:dyDescent="0.3">
      <c r="A190" s="259"/>
      <c r="B190" s="64"/>
      <c r="C190" s="1091"/>
      <c r="D190" s="1058"/>
      <c r="E190" s="1058"/>
      <c r="F190" s="1058"/>
      <c r="G190" s="1058"/>
      <c r="H190" s="1058"/>
      <c r="I190" s="1058"/>
      <c r="J190" s="1058"/>
      <c r="K190" s="1058"/>
      <c r="L190" s="59"/>
      <c r="M190" s="59"/>
      <c r="N190" s="59"/>
      <c r="O190" s="338"/>
      <c r="P190" s="338"/>
      <c r="Q190" s="338"/>
      <c r="R190" s="343"/>
      <c r="S190" s="1">
        <v>0</v>
      </c>
    </row>
    <row r="191" spans="1:19" ht="36.75" customHeight="1" x14ac:dyDescent="0.3">
      <c r="A191" s="259"/>
      <c r="B191" s="64"/>
      <c r="C191" s="1091"/>
      <c r="D191" s="1058"/>
      <c r="E191" s="1058"/>
      <c r="F191" s="1058"/>
      <c r="G191" s="1058"/>
      <c r="H191" s="1058"/>
      <c r="I191" s="1058"/>
      <c r="J191" s="1058"/>
      <c r="K191" s="1058"/>
      <c r="L191" s="59"/>
      <c r="M191" s="59"/>
      <c r="N191" s="59"/>
      <c r="O191" s="338"/>
      <c r="P191" s="338"/>
      <c r="Q191" s="338"/>
      <c r="R191" s="343"/>
      <c r="S191" s="1">
        <v>0</v>
      </c>
    </row>
    <row r="192" spans="1:19" ht="36.75" customHeight="1" x14ac:dyDescent="0.3">
      <c r="A192" s="259"/>
      <c r="B192" s="64"/>
      <c r="C192" s="1091"/>
      <c r="D192" s="1058"/>
      <c r="E192" s="1058"/>
      <c r="F192" s="1058"/>
      <c r="G192" s="1058"/>
      <c r="H192" s="1058"/>
      <c r="I192" s="1058"/>
      <c r="J192" s="1058"/>
      <c r="K192" s="1058"/>
      <c r="L192" s="59"/>
      <c r="M192" s="59"/>
      <c r="N192" s="59"/>
      <c r="O192" s="338"/>
      <c r="P192" s="338"/>
      <c r="Q192" s="338"/>
      <c r="R192" s="343"/>
      <c r="S192" s="1">
        <v>0</v>
      </c>
    </row>
    <row r="193" spans="1:14" x14ac:dyDescent="0.3">
      <c r="A193" s="259"/>
      <c r="B193" s="183"/>
      <c r="N193" s="1"/>
    </row>
    <row r="194" spans="1:14" x14ac:dyDescent="0.3">
      <c r="A194" s="259"/>
      <c r="B194" s="183"/>
      <c r="N194" s="1"/>
    </row>
    <row r="195" spans="1:14" x14ac:dyDescent="0.3">
      <c r="A195" s="259"/>
      <c r="B195" s="183"/>
      <c r="N195" s="1"/>
    </row>
    <row r="196" spans="1:14" x14ac:dyDescent="0.3">
      <c r="A196" s="259"/>
      <c r="B196" s="183"/>
      <c r="N196" s="1"/>
    </row>
    <row r="197" spans="1:14" x14ac:dyDescent="0.3">
      <c r="A197" s="259"/>
      <c r="B197" s="183"/>
      <c r="N197" s="1"/>
    </row>
    <row r="198" spans="1:14" x14ac:dyDescent="0.3">
      <c r="A198" s="259"/>
      <c r="B198" s="183"/>
    </row>
    <row r="199" spans="1:14" x14ac:dyDescent="0.3">
      <c r="A199" s="259"/>
      <c r="B199" s="183"/>
    </row>
    <row r="200" spans="1:14" x14ac:dyDescent="0.3">
      <c r="A200" s="259"/>
      <c r="B200" s="183"/>
    </row>
    <row r="201" spans="1:14" x14ac:dyDescent="0.3">
      <c r="A201" s="259"/>
      <c r="B201" s="183"/>
    </row>
    <row r="202" spans="1:14" x14ac:dyDescent="0.3">
      <c r="A202" s="259"/>
      <c r="B202" s="183"/>
    </row>
    <row r="203" spans="1:14" x14ac:dyDescent="0.3">
      <c r="A203" s="259"/>
      <c r="B203" s="183"/>
    </row>
    <row r="204" spans="1:14" x14ac:dyDescent="0.3">
      <c r="A204" s="259"/>
      <c r="B204" s="183"/>
    </row>
    <row r="205" spans="1:14" x14ac:dyDescent="0.3">
      <c r="A205" s="259"/>
      <c r="B205" s="183"/>
    </row>
    <row r="206" spans="1:14" x14ac:dyDescent="0.3">
      <c r="A206" s="259"/>
      <c r="B206" s="183"/>
    </row>
    <row r="207" spans="1:14" x14ac:dyDescent="0.3">
      <c r="A207" s="259"/>
      <c r="B207" s="183"/>
    </row>
    <row r="208" spans="1:14" x14ac:dyDescent="0.3">
      <c r="B208" s="183"/>
    </row>
    <row r="209" spans="2:14" x14ac:dyDescent="0.3">
      <c r="B209" s="183"/>
    </row>
    <row r="210" spans="2:14" x14ac:dyDescent="0.3">
      <c r="B210" s="183"/>
    </row>
    <row r="211" spans="2:14" x14ac:dyDescent="0.3">
      <c r="B211" s="183"/>
    </row>
    <row r="212" spans="2:14" x14ac:dyDescent="0.3">
      <c r="B212" s="183"/>
    </row>
    <row r="213" spans="2:14" x14ac:dyDescent="0.3">
      <c r="B213" s="183"/>
    </row>
    <row r="214" spans="2:14" x14ac:dyDescent="0.3">
      <c r="B214" s="183"/>
      <c r="K214" s="183"/>
      <c r="L214" s="183"/>
    </row>
    <row r="215" spans="2:14" x14ac:dyDescent="0.3">
      <c r="B215" s="183"/>
      <c r="K215" s="183"/>
      <c r="L215" s="183"/>
      <c r="N215" s="262"/>
    </row>
    <row r="216" spans="2:14" x14ac:dyDescent="0.3">
      <c r="B216" s="183"/>
    </row>
    <row r="217" spans="2:14" x14ac:dyDescent="0.3">
      <c r="B217" s="183"/>
    </row>
    <row r="218" spans="2:14" x14ac:dyDescent="0.3">
      <c r="B218" s="183"/>
    </row>
    <row r="219" spans="2:14" x14ac:dyDescent="0.3">
      <c r="B219" s="183"/>
    </row>
    <row r="220" spans="2:14" x14ac:dyDescent="0.3">
      <c r="B220" s="183"/>
    </row>
    <row r="221" spans="2:14" x14ac:dyDescent="0.3">
      <c r="B221" s="183"/>
    </row>
    <row r="222" spans="2:14" x14ac:dyDescent="0.3">
      <c r="B222" s="183"/>
    </row>
    <row r="223" spans="2:14" x14ac:dyDescent="0.3">
      <c r="B223" s="183"/>
    </row>
    <row r="224" spans="2:14" x14ac:dyDescent="0.3">
      <c r="B224" s="183"/>
    </row>
    <row r="225" spans="2:2" x14ac:dyDescent="0.3">
      <c r="B225" s="183"/>
    </row>
    <row r="226" spans="2:2" x14ac:dyDescent="0.3">
      <c r="B226" s="183"/>
    </row>
    <row r="227" spans="2:2" x14ac:dyDescent="0.3">
      <c r="B227" s="183"/>
    </row>
    <row r="228" spans="2:2" x14ac:dyDescent="0.3">
      <c r="B228" s="183"/>
    </row>
    <row r="229" spans="2:2" x14ac:dyDescent="0.3">
      <c r="B229" s="183"/>
    </row>
    <row r="230" spans="2:2" x14ac:dyDescent="0.3">
      <c r="B230" s="183"/>
    </row>
    <row r="231" spans="2:2" x14ac:dyDescent="0.3">
      <c r="B231" s="183"/>
    </row>
    <row r="232" spans="2:2" x14ac:dyDescent="0.3">
      <c r="B232" s="183"/>
    </row>
    <row r="233" spans="2:2" x14ac:dyDescent="0.3">
      <c r="B233" s="183"/>
    </row>
    <row r="234" spans="2:2" x14ac:dyDescent="0.3">
      <c r="B234" s="183"/>
    </row>
    <row r="235" spans="2:2" x14ac:dyDescent="0.3">
      <c r="B235" s="183"/>
    </row>
    <row r="236" spans="2:2" x14ac:dyDescent="0.3">
      <c r="B236" s="183"/>
    </row>
    <row r="237" spans="2:2" x14ac:dyDescent="0.3">
      <c r="B237" s="183"/>
    </row>
    <row r="238" spans="2:2" x14ac:dyDescent="0.3">
      <c r="B238" s="183"/>
    </row>
    <row r="239" spans="2:2" x14ac:dyDescent="0.3">
      <c r="B239" s="183"/>
    </row>
    <row r="240" spans="2:2" x14ac:dyDescent="0.3">
      <c r="B240" s="183"/>
    </row>
    <row r="241" spans="2:2" x14ac:dyDescent="0.3">
      <c r="B241" s="183"/>
    </row>
    <row r="242" spans="2:2" x14ac:dyDescent="0.3">
      <c r="B242" s="183"/>
    </row>
    <row r="243" spans="2:2" x14ac:dyDescent="0.3">
      <c r="B243" s="183"/>
    </row>
    <row r="244" spans="2:2" x14ac:dyDescent="0.3">
      <c r="B244" s="183"/>
    </row>
    <row r="245" spans="2:2" x14ac:dyDescent="0.3">
      <c r="B245" s="183"/>
    </row>
    <row r="246" spans="2:2" x14ac:dyDescent="0.3">
      <c r="B246" s="183"/>
    </row>
    <row r="247" spans="2:2" x14ac:dyDescent="0.3">
      <c r="B247" s="183"/>
    </row>
    <row r="248" spans="2:2" x14ac:dyDescent="0.3">
      <c r="B248" s="183"/>
    </row>
    <row r="249" spans="2:2" x14ac:dyDescent="0.3">
      <c r="B249" s="183"/>
    </row>
    <row r="250" spans="2:2" x14ac:dyDescent="0.3">
      <c r="B250" s="183"/>
    </row>
  </sheetData>
  <autoFilter ref="N12:S183" xr:uid="{00000000-0009-0000-0000-00000F000000}"/>
  <mergeCells count="183">
    <mergeCell ref="C36:K36"/>
    <mergeCell ref="C175:K175"/>
    <mergeCell ref="C48:K48"/>
    <mergeCell ref="C37:K37"/>
    <mergeCell ref="C184:K184"/>
    <mergeCell ref="C185:K185"/>
    <mergeCell ref="C186:K186"/>
    <mergeCell ref="C187:K187"/>
    <mergeCell ref="C188:K188"/>
    <mergeCell ref="C84:K84"/>
    <mergeCell ref="C73:K73"/>
    <mergeCell ref="C74:K74"/>
    <mergeCell ref="C75:K75"/>
    <mergeCell ref="C76:K76"/>
    <mergeCell ref="C77:K77"/>
    <mergeCell ref="C78:K78"/>
    <mergeCell ref="C91:K91"/>
    <mergeCell ref="C92:K92"/>
    <mergeCell ref="C93:K93"/>
    <mergeCell ref="C94:K94"/>
    <mergeCell ref="C95:K95"/>
    <mergeCell ref="C96:K96"/>
    <mergeCell ref="C85:K85"/>
    <mergeCell ref="C86:K86"/>
    <mergeCell ref="C189:K189"/>
    <mergeCell ref="C58:K58"/>
    <mergeCell ref="C59:K59"/>
    <mergeCell ref="C60:K60"/>
    <mergeCell ref="C50:K50"/>
    <mergeCell ref="C51:K51"/>
    <mergeCell ref="C52:K52"/>
    <mergeCell ref="C54:K54"/>
    <mergeCell ref="C55:K55"/>
    <mergeCell ref="C67:K67"/>
    <mergeCell ref="C68:K68"/>
    <mergeCell ref="C69:K69"/>
    <mergeCell ref="C70:K70"/>
    <mergeCell ref="C72:K72"/>
    <mergeCell ref="C61:K61"/>
    <mergeCell ref="C62:K62"/>
    <mergeCell ref="C63:K63"/>
    <mergeCell ref="C64:K64"/>
    <mergeCell ref="C65:K65"/>
    <mergeCell ref="C66:K66"/>
    <mergeCell ref="C80:K80"/>
    <mergeCell ref="C81:K81"/>
    <mergeCell ref="C82:K82"/>
    <mergeCell ref="C83:K83"/>
    <mergeCell ref="C190:K190"/>
    <mergeCell ref="C191:K191"/>
    <mergeCell ref="C192:K192"/>
    <mergeCell ref="C16:K16"/>
    <mergeCell ref="C17:K17"/>
    <mergeCell ref="C18:K18"/>
    <mergeCell ref="C19:K19"/>
    <mergeCell ref="C20:K20"/>
    <mergeCell ref="C21:K21"/>
    <mergeCell ref="C33:K33"/>
    <mergeCell ref="C34:K34"/>
    <mergeCell ref="C43:K43"/>
    <mergeCell ref="C44:K44"/>
    <mergeCell ref="C45:K45"/>
    <mergeCell ref="C46:K46"/>
    <mergeCell ref="C47:K47"/>
    <mergeCell ref="C49:K49"/>
    <mergeCell ref="C35:K35"/>
    <mergeCell ref="C38:K38"/>
    <mergeCell ref="C40:K40"/>
    <mergeCell ref="C41:K41"/>
    <mergeCell ref="C42:K42"/>
    <mergeCell ref="C56:K56"/>
    <mergeCell ref="C57:K57"/>
    <mergeCell ref="E3:G3"/>
    <mergeCell ref="H5:K5"/>
    <mergeCell ref="C12:K12"/>
    <mergeCell ref="C14:K14"/>
    <mergeCell ref="C15:K15"/>
    <mergeCell ref="C29:K29"/>
    <mergeCell ref="C30:K30"/>
    <mergeCell ref="C31:K31"/>
    <mergeCell ref="C32:K32"/>
    <mergeCell ref="C22:K22"/>
    <mergeCell ref="C23:K23"/>
    <mergeCell ref="C25:K25"/>
    <mergeCell ref="C26:K26"/>
    <mergeCell ref="C27:K27"/>
    <mergeCell ref="C28:K28"/>
    <mergeCell ref="C24:K24"/>
    <mergeCell ref="C87:K87"/>
    <mergeCell ref="C88:K88"/>
    <mergeCell ref="C89:K89"/>
    <mergeCell ref="C90:K90"/>
    <mergeCell ref="C103:K103"/>
    <mergeCell ref="C104:K104"/>
    <mergeCell ref="C105:K105"/>
    <mergeCell ref="C106:K106"/>
    <mergeCell ref="C107:K107"/>
    <mergeCell ref="C108:K108"/>
    <mergeCell ref="C97:K97"/>
    <mergeCell ref="C99:K99"/>
    <mergeCell ref="C100:K100"/>
    <mergeCell ref="C101:K101"/>
    <mergeCell ref="C102:K102"/>
    <mergeCell ref="C116:K116"/>
    <mergeCell ref="C117:K117"/>
    <mergeCell ref="C118:K118"/>
    <mergeCell ref="C119:K119"/>
    <mergeCell ref="C120:K120"/>
    <mergeCell ref="C122:K122"/>
    <mergeCell ref="C121:K121"/>
    <mergeCell ref="C109:K109"/>
    <mergeCell ref="C111:K111"/>
    <mergeCell ref="C112:K112"/>
    <mergeCell ref="C113:K113"/>
    <mergeCell ref="C114:K114"/>
    <mergeCell ref="C129:K129"/>
    <mergeCell ref="C130:K130"/>
    <mergeCell ref="C131:K131"/>
    <mergeCell ref="C132:K132"/>
    <mergeCell ref="C123:K123"/>
    <mergeCell ref="C124:K124"/>
    <mergeCell ref="C125:K125"/>
    <mergeCell ref="C126:K126"/>
    <mergeCell ref="C127:K127"/>
    <mergeCell ref="C128:K128"/>
    <mergeCell ref="C139:K139"/>
    <mergeCell ref="C140:K140"/>
    <mergeCell ref="C141:K141"/>
    <mergeCell ref="C142:K142"/>
    <mergeCell ref="C144:K144"/>
    <mergeCell ref="C145:K145"/>
    <mergeCell ref="C133:K133"/>
    <mergeCell ref="C134:K134"/>
    <mergeCell ref="C135:K135"/>
    <mergeCell ref="C136:K136"/>
    <mergeCell ref="C137:K137"/>
    <mergeCell ref="C138:K138"/>
    <mergeCell ref="C143:K143"/>
    <mergeCell ref="C152:K152"/>
    <mergeCell ref="C153:K153"/>
    <mergeCell ref="C154:K154"/>
    <mergeCell ref="C156:K156"/>
    <mergeCell ref="C157:K157"/>
    <mergeCell ref="C155:N155"/>
    <mergeCell ref="C147:K147"/>
    <mergeCell ref="C148:K148"/>
    <mergeCell ref="C149:K149"/>
    <mergeCell ref="C150:K150"/>
    <mergeCell ref="C151:K151"/>
    <mergeCell ref="C166:K166"/>
    <mergeCell ref="C167:K167"/>
    <mergeCell ref="C168:K168"/>
    <mergeCell ref="C169:K169"/>
    <mergeCell ref="C158:K158"/>
    <mergeCell ref="C159:K159"/>
    <mergeCell ref="C160:K160"/>
    <mergeCell ref="C162:K162"/>
    <mergeCell ref="C163:K163"/>
    <mergeCell ref="C161:N161"/>
    <mergeCell ref="C183:K183"/>
    <mergeCell ref="C13:N13"/>
    <mergeCell ref="C39:N39"/>
    <mergeCell ref="C53:N53"/>
    <mergeCell ref="C71:N71"/>
    <mergeCell ref="C79:N79"/>
    <mergeCell ref="C98:N98"/>
    <mergeCell ref="C110:N110"/>
    <mergeCell ref="C115:N115"/>
    <mergeCell ref="C146:N146"/>
    <mergeCell ref="C178:K178"/>
    <mergeCell ref="C179:K179"/>
    <mergeCell ref="C181:K181"/>
    <mergeCell ref="C182:K182"/>
    <mergeCell ref="C177:N177"/>
    <mergeCell ref="C180:N180"/>
    <mergeCell ref="C170:K170"/>
    <mergeCell ref="C171:K171"/>
    <mergeCell ref="C173:K173"/>
    <mergeCell ref="C174:K174"/>
    <mergeCell ref="C176:K176"/>
    <mergeCell ref="C172:N172"/>
    <mergeCell ref="C164:K164"/>
    <mergeCell ref="C165:K16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255"/>
  <sheetViews>
    <sheetView showGridLines="0" view="pageBreakPreview" topLeftCell="A12" zoomScale="85" zoomScaleNormal="100" zoomScaleSheetLayoutView="85" workbookViewId="0">
      <pane ySplit="705" topLeftCell="A36" activePane="bottomLeft"/>
      <selection activeCell="C216" sqref="C216:K216"/>
      <selection pane="bottomLeft" activeCell="C216" sqref="C216:K216"/>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367"/>
      <c r="D2" s="42"/>
      <c r="E2" s="43"/>
      <c r="F2" s="43"/>
      <c r="G2" s="43"/>
      <c r="H2" s="43"/>
      <c r="I2" s="42"/>
      <c r="J2" s="42"/>
      <c r="K2" s="42"/>
      <c r="L2" s="41"/>
      <c r="M2" s="40"/>
      <c r="N2" s="70"/>
    </row>
    <row r="3" spans="1:19" ht="20.100000000000001" customHeight="1" x14ac:dyDescent="0.3">
      <c r="B3" s="283" t="s">
        <v>9</v>
      </c>
      <c r="C3" s="28"/>
      <c r="D3" s="28"/>
      <c r="E3" s="1050" t="s">
        <v>1052</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607</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366"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368" t="s">
        <v>1</v>
      </c>
      <c r="M12" s="368" t="s">
        <v>956</v>
      </c>
      <c r="N12" s="368"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x14ac:dyDescent="0.3">
      <c r="A28" s="259"/>
      <c r="B28" s="393" t="s">
        <v>1055</v>
      </c>
      <c r="C28" s="1224" t="s">
        <v>1054</v>
      </c>
      <c r="D28" s="1225"/>
      <c r="E28" s="1225"/>
      <c r="F28" s="1225"/>
      <c r="G28" s="1225"/>
      <c r="H28" s="1225"/>
      <c r="I28" s="1225"/>
      <c r="J28" s="1225"/>
      <c r="K28" s="1225"/>
      <c r="L28" s="394" t="s">
        <v>431</v>
      </c>
      <c r="M28" s="395" t="s">
        <v>1053</v>
      </c>
      <c r="N28" s="395" t="s">
        <v>98</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78" t="s">
        <v>675</v>
      </c>
      <c r="D33" s="1143"/>
      <c r="E33" s="1143"/>
      <c r="F33" s="1143"/>
      <c r="G33" s="1143"/>
      <c r="H33" s="1143"/>
      <c r="I33" s="1143"/>
      <c r="J33" s="1143"/>
      <c r="K33" s="1143"/>
      <c r="L33" s="210">
        <v>45044</v>
      </c>
      <c r="M33" s="210" t="s">
        <v>18</v>
      </c>
      <c r="N33" s="223"/>
      <c r="O33" s="338"/>
      <c r="P33" s="338" t="s">
        <v>887</v>
      </c>
      <c r="Q33" s="338"/>
      <c r="R33" s="181"/>
      <c r="S33" s="1">
        <v>0</v>
      </c>
    </row>
    <row r="34" spans="1:21" s="119" customFormat="1" ht="57.75" customHeight="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x14ac:dyDescent="0.3">
      <c r="A36" s="259"/>
      <c r="B36" s="362" t="s">
        <v>758</v>
      </c>
      <c r="C36" s="1154" t="s">
        <v>1000</v>
      </c>
      <c r="D36" s="1155"/>
      <c r="E36" s="1155"/>
      <c r="F36" s="1155"/>
      <c r="G36" s="1155"/>
      <c r="H36" s="1155"/>
      <c r="I36" s="1155"/>
      <c r="J36" s="1155"/>
      <c r="K36" s="1194"/>
      <c r="L36" s="127" t="s">
        <v>666</v>
      </c>
      <c r="M36" s="127" t="s">
        <v>29</v>
      </c>
      <c r="N36" s="363" t="s">
        <v>98</v>
      </c>
      <c r="O36" s="338"/>
      <c r="P36" s="338"/>
      <c r="Q36" s="338"/>
      <c r="R36" s="343" t="s">
        <v>833</v>
      </c>
      <c r="S36" s="1">
        <v>0</v>
      </c>
      <c r="U36" s="50"/>
    </row>
    <row r="37" spans="1:21" s="12" customFormat="1" ht="42.75" customHeight="1" thickBot="1" x14ac:dyDescent="0.35">
      <c r="A37" s="259"/>
      <c r="B37" s="362"/>
      <c r="C37" s="1154" t="s">
        <v>998</v>
      </c>
      <c r="D37" s="1155"/>
      <c r="E37" s="1155"/>
      <c r="F37" s="1155"/>
      <c r="G37" s="1155"/>
      <c r="H37" s="1155"/>
      <c r="I37" s="1155"/>
      <c r="J37" s="1155"/>
      <c r="K37" s="1194"/>
      <c r="L37" s="127" t="s">
        <v>862</v>
      </c>
      <c r="M37" s="127" t="s">
        <v>18</v>
      </c>
      <c r="N37" s="363" t="s">
        <v>98</v>
      </c>
      <c r="O37" s="338"/>
      <c r="P37" s="338"/>
      <c r="Q37" s="338"/>
      <c r="R37" s="343" t="s">
        <v>1040</v>
      </c>
      <c r="S37" s="1"/>
      <c r="U37" s="50"/>
    </row>
    <row r="38" spans="1:21" s="12" customFormat="1" ht="42.75" customHeight="1" thickBot="1" x14ac:dyDescent="0.35">
      <c r="A38" s="259"/>
      <c r="B38" s="408" t="s">
        <v>1055</v>
      </c>
      <c r="C38" s="1221" t="s">
        <v>1066</v>
      </c>
      <c r="D38" s="1222"/>
      <c r="E38" s="1222"/>
      <c r="F38" s="1222"/>
      <c r="G38" s="1222"/>
      <c r="H38" s="1222"/>
      <c r="I38" s="1222"/>
      <c r="J38" s="1222"/>
      <c r="K38" s="1223"/>
      <c r="L38" s="352" t="s">
        <v>996</v>
      </c>
      <c r="M38" s="352" t="s">
        <v>18</v>
      </c>
      <c r="N38" s="353"/>
      <c r="O38" s="338" t="s">
        <v>1061</v>
      </c>
      <c r="P38" s="390" t="s">
        <v>1060</v>
      </c>
      <c r="Q38" s="338"/>
      <c r="R38" s="343"/>
      <c r="S38" s="1"/>
      <c r="U38" s="50"/>
    </row>
    <row r="39" spans="1:21" s="12" customFormat="1" ht="42.75" customHeight="1" x14ac:dyDescent="0.3">
      <c r="A39" s="259"/>
      <c r="B39" s="362"/>
      <c r="C39" s="1226" t="s">
        <v>999</v>
      </c>
      <c r="D39" s="1227"/>
      <c r="E39" s="1227"/>
      <c r="F39" s="1227"/>
      <c r="G39" s="1227"/>
      <c r="H39" s="1227"/>
      <c r="I39" s="1227"/>
      <c r="J39" s="1227"/>
      <c r="K39" s="1228"/>
      <c r="L39" s="68" t="s">
        <v>862</v>
      </c>
      <c r="M39" s="68" t="s">
        <v>24</v>
      </c>
      <c r="N39" s="409"/>
      <c r="O39" s="338" t="s">
        <v>983</v>
      </c>
      <c r="P39" s="338"/>
      <c r="Q39" s="338"/>
      <c r="R39" s="343" t="s">
        <v>1035</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x14ac:dyDescent="0.3">
      <c r="A44" s="259"/>
      <c r="B44" s="282" t="s">
        <v>760</v>
      </c>
      <c r="C44" s="1156" t="s">
        <v>463</v>
      </c>
      <c r="D44" s="1157"/>
      <c r="E44" s="1157"/>
      <c r="F44" s="1157"/>
      <c r="G44" s="1157"/>
      <c r="H44" s="1157"/>
      <c r="I44" s="1157"/>
      <c r="J44" s="1157"/>
      <c r="K44" s="1158"/>
      <c r="L44" s="59">
        <v>45062</v>
      </c>
      <c r="M44" s="59" t="s">
        <v>24</v>
      </c>
      <c r="N44" s="201" t="s">
        <v>1047</v>
      </c>
      <c r="O44" s="338"/>
      <c r="P44" s="338"/>
      <c r="Q44" s="338"/>
      <c r="R44" s="181" t="s">
        <v>1045</v>
      </c>
      <c r="S44" s="1">
        <v>0</v>
      </c>
    </row>
    <row r="45" spans="1:21" s="6" customFormat="1" ht="27" customHeight="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281" t="s">
        <v>764</v>
      </c>
      <c r="C49" s="1156" t="s">
        <v>988</v>
      </c>
      <c r="D49" s="1157"/>
      <c r="E49" s="1157"/>
      <c r="F49" s="1157"/>
      <c r="G49" s="1157"/>
      <c r="H49" s="1157"/>
      <c r="I49" s="1157"/>
      <c r="J49" s="1157"/>
      <c r="K49" s="1158"/>
      <c r="L49" s="59" t="s">
        <v>666</v>
      </c>
      <c r="M49" s="59" t="s">
        <v>24</v>
      </c>
      <c r="N49" s="202"/>
      <c r="O49" s="339"/>
      <c r="P49" s="339"/>
      <c r="Q49" s="339"/>
      <c r="R49" s="343"/>
      <c r="S49" s="1">
        <v>0</v>
      </c>
    </row>
    <row r="50" spans="1:19" s="6" customFormat="1" ht="40.5" customHeight="1" x14ac:dyDescent="0.3">
      <c r="A50" s="259"/>
      <c r="B50" s="281"/>
      <c r="C50" s="1221" t="s">
        <v>1068</v>
      </c>
      <c r="D50" s="1222"/>
      <c r="E50" s="1222"/>
      <c r="F50" s="1222"/>
      <c r="G50" s="1222"/>
      <c r="H50" s="1222"/>
      <c r="I50" s="1222"/>
      <c r="J50" s="1222"/>
      <c r="K50" s="1223"/>
      <c r="L50" s="352" t="s">
        <v>1067</v>
      </c>
      <c r="M50" s="211" t="s">
        <v>1069</v>
      </c>
      <c r="N50" s="243"/>
      <c r="O50" s="391"/>
      <c r="P50" s="339" t="s">
        <v>1062</v>
      </c>
      <c r="Q50" s="339"/>
      <c r="R50" s="343" t="s">
        <v>1014</v>
      </c>
      <c r="S50" s="1">
        <v>0</v>
      </c>
    </row>
    <row r="51" spans="1:19" s="12" customFormat="1" ht="27" customHeight="1" x14ac:dyDescent="0.3">
      <c r="A51" s="259"/>
      <c r="B51" s="327" t="s">
        <v>837</v>
      </c>
      <c r="C51" s="1108" t="s">
        <v>747</v>
      </c>
      <c r="D51" s="1147"/>
      <c r="E51" s="1147"/>
      <c r="F51" s="1147"/>
      <c r="G51" s="1147"/>
      <c r="H51" s="1147"/>
      <c r="I51" s="1147"/>
      <c r="J51" s="1147"/>
      <c r="K51" s="1148"/>
      <c r="L51" s="104" t="s">
        <v>748</v>
      </c>
      <c r="M51" s="139" t="s">
        <v>590</v>
      </c>
      <c r="N51" s="104" t="s">
        <v>98</v>
      </c>
      <c r="O51" s="338"/>
      <c r="P51" s="338"/>
      <c r="Q51" s="338"/>
      <c r="R51" s="181"/>
      <c r="S51" s="1">
        <v>0</v>
      </c>
    </row>
    <row r="52" spans="1:19" s="12" customFormat="1" ht="27" customHeight="1" x14ac:dyDescent="0.3">
      <c r="A52" s="259"/>
      <c r="B52" s="327" t="s">
        <v>838</v>
      </c>
      <c r="C52" s="1108" t="s">
        <v>749</v>
      </c>
      <c r="D52" s="1147"/>
      <c r="E52" s="1147"/>
      <c r="F52" s="1147"/>
      <c r="G52" s="1147"/>
      <c r="H52" s="1147"/>
      <c r="I52" s="1147"/>
      <c r="J52" s="1147"/>
      <c r="K52" s="1148"/>
      <c r="L52" s="104" t="s">
        <v>750</v>
      </c>
      <c r="M52" s="139" t="s">
        <v>590</v>
      </c>
      <c r="N52" s="104" t="s">
        <v>892</v>
      </c>
      <c r="O52" s="338"/>
      <c r="P52" s="338"/>
      <c r="Q52" s="338"/>
      <c r="R52" s="343" t="s">
        <v>953</v>
      </c>
      <c r="S52" s="1">
        <v>0</v>
      </c>
    </row>
    <row r="53" spans="1:19" s="12" customFormat="1" ht="27" customHeight="1" x14ac:dyDescent="0.3">
      <c r="A53" s="259"/>
      <c r="B53" s="327"/>
      <c r="C53" s="1108" t="s">
        <v>990</v>
      </c>
      <c r="D53" s="1147"/>
      <c r="E53" s="1147"/>
      <c r="F53" s="1147"/>
      <c r="G53" s="1147"/>
      <c r="H53" s="1147"/>
      <c r="I53" s="1147"/>
      <c r="J53" s="1147"/>
      <c r="K53" s="1148"/>
      <c r="L53" s="104" t="s">
        <v>857</v>
      </c>
      <c r="M53" s="139" t="s">
        <v>590</v>
      </c>
      <c r="N53" s="104" t="s">
        <v>98</v>
      </c>
      <c r="O53" s="346"/>
      <c r="P53" s="338"/>
      <c r="Q53" s="338"/>
      <c r="R53" s="181" t="s">
        <v>993</v>
      </c>
      <c r="S53" s="1">
        <v>0</v>
      </c>
    </row>
    <row r="54" spans="1:19" s="12" customFormat="1" ht="20.100000000000001" customHeight="1" x14ac:dyDescent="0.3">
      <c r="A54" s="259"/>
      <c r="B54" s="324"/>
      <c r="C54" s="1217"/>
      <c r="D54" s="1218"/>
      <c r="E54" s="1218"/>
      <c r="F54" s="1218"/>
      <c r="G54" s="1218"/>
      <c r="H54" s="1218"/>
      <c r="I54" s="1218"/>
      <c r="J54" s="1218"/>
      <c r="K54" s="1218"/>
      <c r="L54" s="325"/>
      <c r="M54" s="325"/>
      <c r="N54" s="325"/>
      <c r="O54" s="338"/>
      <c r="P54" s="338"/>
      <c r="Q54" s="338"/>
      <c r="R54" s="181"/>
      <c r="S54" s="1">
        <v>0</v>
      </c>
    </row>
    <row r="55" spans="1:19" s="12" customFormat="1" ht="27" customHeight="1" x14ac:dyDescent="0.3">
      <c r="A55" s="259"/>
      <c r="B55" s="64">
        <v>3</v>
      </c>
      <c r="C55" s="1209" t="s">
        <v>32</v>
      </c>
      <c r="D55" s="1210"/>
      <c r="E55" s="1210"/>
      <c r="F55" s="1210"/>
      <c r="G55" s="1210"/>
      <c r="H55" s="1210"/>
      <c r="I55" s="1210"/>
      <c r="J55" s="1210"/>
      <c r="K55" s="1210"/>
      <c r="L55" s="1210"/>
      <c r="M55" s="1210"/>
      <c r="N55" s="1211"/>
      <c r="O55" s="338"/>
      <c r="P55" s="338"/>
      <c r="Q55" s="338"/>
      <c r="R55" s="181"/>
      <c r="S55" s="1">
        <v>0</v>
      </c>
    </row>
    <row r="56" spans="1:19" s="12" customFormat="1" ht="27" customHeight="1" x14ac:dyDescent="0.3">
      <c r="A56" s="259"/>
      <c r="B56" s="328" t="s">
        <v>765</v>
      </c>
      <c r="C56" s="1219" t="s">
        <v>443</v>
      </c>
      <c r="D56" s="1220"/>
      <c r="E56" s="1220"/>
      <c r="F56" s="1220"/>
      <c r="G56" s="1220"/>
      <c r="H56" s="1220"/>
      <c r="I56" s="1220"/>
      <c r="J56" s="1220"/>
      <c r="K56" s="1220"/>
      <c r="L56" s="326"/>
      <c r="M56" s="326"/>
      <c r="N56" s="326" t="s">
        <v>98</v>
      </c>
      <c r="O56" s="338"/>
      <c r="P56" s="338"/>
      <c r="Q56" s="338"/>
      <c r="R56" s="181"/>
      <c r="S56" s="1">
        <v>0</v>
      </c>
    </row>
    <row r="57" spans="1:19" s="12" customFormat="1" ht="27" customHeight="1" x14ac:dyDescent="0.3">
      <c r="A57" s="259"/>
      <c r="B57" s="329"/>
      <c r="C57" s="1073" t="s">
        <v>34</v>
      </c>
      <c r="D57" s="1074"/>
      <c r="E57" s="1074"/>
      <c r="F57" s="1074"/>
      <c r="G57" s="1074"/>
      <c r="H57" s="1074"/>
      <c r="I57" s="1074"/>
      <c r="J57" s="1074"/>
      <c r="K57" s="1074"/>
      <c r="L57" s="104">
        <v>44978</v>
      </c>
      <c r="M57" s="99" t="s">
        <v>24</v>
      </c>
      <c r="N57" s="99" t="s">
        <v>98</v>
      </c>
      <c r="O57" s="338"/>
      <c r="P57" s="338"/>
      <c r="Q57" s="338"/>
      <c r="R57" s="181"/>
      <c r="S57" s="1">
        <v>0</v>
      </c>
    </row>
    <row r="58" spans="1:19" s="89" customFormat="1" ht="27" customHeight="1" x14ac:dyDescent="0.3">
      <c r="A58" s="259"/>
      <c r="B58" s="329"/>
      <c r="C58" s="1073" t="s">
        <v>114</v>
      </c>
      <c r="D58" s="1074"/>
      <c r="E58" s="1074"/>
      <c r="F58" s="1074"/>
      <c r="G58" s="1074"/>
      <c r="H58" s="1074"/>
      <c r="I58" s="1074"/>
      <c r="J58" s="1074"/>
      <c r="K58" s="1074"/>
      <c r="L58" s="104"/>
      <c r="M58" s="99" t="s">
        <v>24</v>
      </c>
      <c r="N58" s="99" t="s">
        <v>98</v>
      </c>
      <c r="O58" s="338"/>
      <c r="P58" s="338"/>
      <c r="Q58" s="338"/>
      <c r="R58" s="181"/>
      <c r="S58" s="1">
        <v>0</v>
      </c>
    </row>
    <row r="59" spans="1:19" s="89" customFormat="1" ht="27" customHeight="1" x14ac:dyDescent="0.3">
      <c r="A59" s="259"/>
      <c r="B59" s="329"/>
      <c r="C59" s="1073" t="s">
        <v>113</v>
      </c>
      <c r="D59" s="1074"/>
      <c r="E59" s="1074"/>
      <c r="F59" s="1074"/>
      <c r="G59" s="1074"/>
      <c r="H59" s="1074"/>
      <c r="I59" s="1074"/>
      <c r="J59" s="1074"/>
      <c r="K59" s="1074"/>
      <c r="L59" s="104">
        <v>44999</v>
      </c>
      <c r="M59" s="99" t="s">
        <v>24</v>
      </c>
      <c r="N59" s="99" t="s">
        <v>98</v>
      </c>
      <c r="O59" s="338"/>
      <c r="P59" s="338"/>
      <c r="Q59" s="338"/>
      <c r="R59" s="181"/>
      <c r="S59" s="1">
        <v>0</v>
      </c>
    </row>
    <row r="60" spans="1:19" s="89" customFormat="1" ht="27" customHeight="1" x14ac:dyDescent="0.3">
      <c r="A60" s="259"/>
      <c r="B60" s="329"/>
      <c r="C60" s="1073" t="s">
        <v>228</v>
      </c>
      <c r="D60" s="1074"/>
      <c r="E60" s="1074"/>
      <c r="F60" s="1074"/>
      <c r="G60" s="1074"/>
      <c r="H60" s="1074"/>
      <c r="I60" s="1074"/>
      <c r="J60" s="1074"/>
      <c r="K60" s="1074"/>
      <c r="L60" s="104">
        <v>45000</v>
      </c>
      <c r="M60" s="99" t="s">
        <v>24</v>
      </c>
      <c r="N60" s="99" t="s">
        <v>98</v>
      </c>
      <c r="O60" s="338"/>
      <c r="P60" s="338"/>
      <c r="Q60" s="338"/>
      <c r="R60" s="182"/>
      <c r="S60" s="1">
        <v>0</v>
      </c>
    </row>
    <row r="61" spans="1:19" s="89" customFormat="1" ht="27" customHeight="1" x14ac:dyDescent="0.3">
      <c r="A61" s="259"/>
      <c r="B61" s="329"/>
      <c r="C61" s="1073" t="s">
        <v>112</v>
      </c>
      <c r="D61" s="1074"/>
      <c r="E61" s="1074"/>
      <c r="F61" s="1074"/>
      <c r="G61" s="1074"/>
      <c r="H61" s="1074"/>
      <c r="I61" s="1074"/>
      <c r="J61" s="1074"/>
      <c r="K61" s="1074"/>
      <c r="L61" s="104"/>
      <c r="M61" s="99" t="s">
        <v>24</v>
      </c>
      <c r="N61" s="99" t="s">
        <v>98</v>
      </c>
      <c r="O61" s="338"/>
      <c r="P61" s="338"/>
      <c r="Q61" s="338"/>
      <c r="R61" s="181" t="s">
        <v>897</v>
      </c>
      <c r="S61" s="1">
        <v>0</v>
      </c>
    </row>
    <row r="62" spans="1:19" s="12" customFormat="1" ht="37.5" customHeight="1" x14ac:dyDescent="0.3">
      <c r="A62" s="259"/>
      <c r="B62" s="330" t="s">
        <v>767</v>
      </c>
      <c r="C62" s="1104" t="s">
        <v>899</v>
      </c>
      <c r="D62" s="1088"/>
      <c r="E62" s="1088"/>
      <c r="F62" s="1088"/>
      <c r="G62" s="1088"/>
      <c r="H62" s="1088"/>
      <c r="I62" s="1088"/>
      <c r="J62" s="1088"/>
      <c r="K62" s="1088"/>
      <c r="L62" s="124">
        <v>45009</v>
      </c>
      <c r="M62" s="125" t="s">
        <v>24</v>
      </c>
      <c r="N62" s="99" t="s">
        <v>98</v>
      </c>
      <c r="O62" s="338"/>
      <c r="P62" s="338"/>
      <c r="Q62" s="338" t="s">
        <v>887</v>
      </c>
      <c r="R62" s="182"/>
      <c r="S62" s="1">
        <v>0</v>
      </c>
    </row>
    <row r="63" spans="1:19" s="12" customFormat="1" ht="27" customHeight="1" x14ac:dyDescent="0.3">
      <c r="A63" s="259"/>
      <c r="B63" s="331"/>
      <c r="C63" s="1087" t="s">
        <v>234</v>
      </c>
      <c r="D63" s="1088"/>
      <c r="E63" s="1088"/>
      <c r="F63" s="1088"/>
      <c r="G63" s="1088"/>
      <c r="H63" s="1088"/>
      <c r="I63" s="1088"/>
      <c r="J63" s="1088"/>
      <c r="K63" s="1088"/>
      <c r="L63" s="124">
        <v>45009</v>
      </c>
      <c r="M63" s="147"/>
      <c r="N63" s="147" t="s">
        <v>98</v>
      </c>
      <c r="O63" s="338"/>
      <c r="P63" s="338"/>
      <c r="Q63" s="338"/>
      <c r="R63" s="182" t="s">
        <v>898</v>
      </c>
      <c r="S63" s="1">
        <v>0</v>
      </c>
    </row>
    <row r="64" spans="1:19" s="6" customFormat="1" ht="27" customHeight="1" x14ac:dyDescent="0.3">
      <c r="A64" s="259"/>
      <c r="B64" s="330" t="s">
        <v>766</v>
      </c>
      <c r="C64" s="1073" t="s">
        <v>445</v>
      </c>
      <c r="D64" s="1074"/>
      <c r="E64" s="1074"/>
      <c r="F64" s="1074"/>
      <c r="G64" s="1074"/>
      <c r="H64" s="1074"/>
      <c r="I64" s="1074"/>
      <c r="J64" s="1074"/>
      <c r="K64" s="1074"/>
      <c r="L64" s="104">
        <v>44998</v>
      </c>
      <c r="M64" s="99" t="s">
        <v>24</v>
      </c>
      <c r="N64" s="99" t="s">
        <v>98</v>
      </c>
      <c r="O64" s="338"/>
      <c r="P64" s="338"/>
      <c r="Q64" s="338"/>
      <c r="R64" s="182"/>
      <c r="S64" s="1">
        <v>0</v>
      </c>
    </row>
    <row r="65" spans="1:19" s="12" customFormat="1" ht="27" customHeight="1" x14ac:dyDescent="0.3">
      <c r="A65" s="259"/>
      <c r="B65" s="330" t="s">
        <v>768</v>
      </c>
      <c r="C65" s="1073" t="s">
        <v>459</v>
      </c>
      <c r="D65" s="1074"/>
      <c r="E65" s="1074"/>
      <c r="F65" s="1074"/>
      <c r="G65" s="1074"/>
      <c r="H65" s="1074"/>
      <c r="I65" s="1074"/>
      <c r="J65" s="1074"/>
      <c r="K65" s="1074"/>
      <c r="L65" s="104">
        <v>45015</v>
      </c>
      <c r="M65" s="99" t="s">
        <v>29</v>
      </c>
      <c r="N65" s="99" t="s">
        <v>98</v>
      </c>
      <c r="O65" s="338"/>
      <c r="P65" s="338"/>
      <c r="Q65" s="338"/>
      <c r="R65" s="181" t="s">
        <v>545</v>
      </c>
      <c r="S65" s="1">
        <v>0</v>
      </c>
    </row>
    <row r="66" spans="1:19" s="12" customFormat="1" ht="100.5" customHeight="1" x14ac:dyDescent="0.3">
      <c r="A66" s="259"/>
      <c r="B66" s="331"/>
      <c r="C66" s="1094" t="s">
        <v>604</v>
      </c>
      <c r="D66" s="1074"/>
      <c r="E66" s="1074"/>
      <c r="F66" s="1074"/>
      <c r="G66" s="1074"/>
      <c r="H66" s="1074"/>
      <c r="I66" s="1074"/>
      <c r="J66" s="1074"/>
      <c r="K66" s="1074"/>
      <c r="L66" s="104" t="s">
        <v>556</v>
      </c>
      <c r="M66" s="99" t="s">
        <v>561</v>
      </c>
      <c r="N66" s="99" t="s">
        <v>98</v>
      </c>
      <c r="O66" s="338"/>
      <c r="P66" s="338"/>
      <c r="Q66" s="338"/>
      <c r="R66" s="181" t="s">
        <v>900</v>
      </c>
      <c r="S66" s="1">
        <v>0</v>
      </c>
    </row>
    <row r="67" spans="1:19" s="12" customFormat="1" ht="27" customHeight="1" x14ac:dyDescent="0.3">
      <c r="A67" s="259"/>
      <c r="B67" s="331"/>
      <c r="C67" s="1149" t="s">
        <v>605</v>
      </c>
      <c r="D67" s="1150"/>
      <c r="E67" s="1150"/>
      <c r="F67" s="1150"/>
      <c r="G67" s="1150"/>
      <c r="H67" s="1150"/>
      <c r="I67" s="1150"/>
      <c r="J67" s="1150"/>
      <c r="K67" s="1151"/>
      <c r="L67" s="207" t="s">
        <v>606</v>
      </c>
      <c r="M67" s="125" t="s">
        <v>561</v>
      </c>
      <c r="N67" s="99" t="s">
        <v>98</v>
      </c>
      <c r="O67" s="338"/>
      <c r="P67" s="338"/>
      <c r="Q67" s="338"/>
      <c r="R67" s="181"/>
      <c r="S67" s="1">
        <v>0</v>
      </c>
    </row>
    <row r="68" spans="1:19" s="12" customFormat="1" ht="33" customHeight="1" x14ac:dyDescent="0.3">
      <c r="A68" s="259"/>
      <c r="B68" s="330" t="s">
        <v>769</v>
      </c>
      <c r="C68" s="1094" t="s">
        <v>465</v>
      </c>
      <c r="D68" s="1074"/>
      <c r="E68" s="1074"/>
      <c r="F68" s="1074"/>
      <c r="G68" s="1074"/>
      <c r="H68" s="1074"/>
      <c r="I68" s="1074"/>
      <c r="J68" s="1074"/>
      <c r="K68" s="1074"/>
      <c r="L68" s="104">
        <v>45015</v>
      </c>
      <c r="M68" s="99" t="s">
        <v>331</v>
      </c>
      <c r="N68" s="99" t="s">
        <v>98</v>
      </c>
      <c r="O68" s="338"/>
      <c r="P68" s="338"/>
      <c r="Q68" s="338"/>
      <c r="R68" s="182" t="s">
        <v>901</v>
      </c>
      <c r="S68" s="1">
        <v>0</v>
      </c>
    </row>
    <row r="69" spans="1:19" s="12" customFormat="1" ht="27" customHeight="1" x14ac:dyDescent="0.3">
      <c r="A69" s="259"/>
      <c r="B69" s="161"/>
      <c r="C69" s="1094" t="s">
        <v>506</v>
      </c>
      <c r="D69" s="1074"/>
      <c r="E69" s="1074"/>
      <c r="F69" s="1074"/>
      <c r="G69" s="1074"/>
      <c r="H69" s="1074"/>
      <c r="I69" s="1074"/>
      <c r="J69" s="1074"/>
      <c r="K69" s="1074"/>
      <c r="L69" s="104">
        <v>45027</v>
      </c>
      <c r="M69" s="99" t="s">
        <v>331</v>
      </c>
      <c r="N69" s="99" t="s">
        <v>98</v>
      </c>
      <c r="O69" s="338"/>
      <c r="P69" s="338"/>
      <c r="Q69" s="338"/>
      <c r="R69" s="343" t="s">
        <v>902</v>
      </c>
      <c r="S69" s="1">
        <v>0</v>
      </c>
    </row>
    <row r="70" spans="1:19" s="12" customFormat="1" ht="54" customHeight="1" x14ac:dyDescent="0.3">
      <c r="A70" s="259"/>
      <c r="B70" s="291" t="s">
        <v>770</v>
      </c>
      <c r="C70" s="1135" t="s">
        <v>511</v>
      </c>
      <c r="D70" s="1136"/>
      <c r="E70" s="1136"/>
      <c r="F70" s="1136"/>
      <c r="G70" s="1136"/>
      <c r="H70" s="1136"/>
      <c r="I70" s="1136"/>
      <c r="J70" s="1136"/>
      <c r="K70" s="1136"/>
      <c r="L70" s="216" t="s">
        <v>843</v>
      </c>
      <c r="M70" s="218" t="s">
        <v>29</v>
      </c>
      <c r="N70" s="219"/>
      <c r="O70" s="338"/>
      <c r="P70" s="338" t="s">
        <v>887</v>
      </c>
      <c r="Q70" s="338"/>
      <c r="R70" s="181"/>
      <c r="S70" s="1">
        <v>0</v>
      </c>
    </row>
    <row r="71" spans="1:19" s="12" customFormat="1" ht="69.75" customHeight="1" x14ac:dyDescent="0.3">
      <c r="A71" s="259"/>
      <c r="B71" s="330" t="s">
        <v>771</v>
      </c>
      <c r="C71" s="1094" t="s">
        <v>624</v>
      </c>
      <c r="D71" s="1095"/>
      <c r="E71" s="1095"/>
      <c r="F71" s="1095"/>
      <c r="G71" s="1095"/>
      <c r="H71" s="1095"/>
      <c r="I71" s="1095"/>
      <c r="J71" s="1095"/>
      <c r="K71" s="1095"/>
      <c r="L71" s="104">
        <v>45030</v>
      </c>
      <c r="M71" s="139" t="s">
        <v>29</v>
      </c>
      <c r="N71" s="156" t="s">
        <v>98</v>
      </c>
      <c r="O71" s="338"/>
      <c r="P71" s="338"/>
      <c r="Q71" s="338" t="s">
        <v>887</v>
      </c>
      <c r="R71" s="181"/>
      <c r="S71" s="1">
        <v>0</v>
      </c>
    </row>
    <row r="72" spans="1:19" s="12" customFormat="1" ht="20.100000000000001" customHeight="1" x14ac:dyDescent="0.3">
      <c r="A72" s="259"/>
      <c r="B72" s="265"/>
      <c r="C72" s="1057"/>
      <c r="D72" s="1058"/>
      <c r="E72" s="1058"/>
      <c r="F72" s="1058"/>
      <c r="G72" s="1058"/>
      <c r="H72" s="1058"/>
      <c r="I72" s="1058"/>
      <c r="J72" s="1058"/>
      <c r="K72" s="1058"/>
      <c r="L72" s="62"/>
      <c r="M72" s="62"/>
      <c r="N72" s="62"/>
      <c r="O72" s="338"/>
      <c r="P72" s="338"/>
      <c r="Q72" s="338"/>
      <c r="R72" s="181"/>
      <c r="S72" s="1">
        <v>0</v>
      </c>
    </row>
    <row r="73" spans="1:19" s="12" customFormat="1" ht="27" customHeight="1" x14ac:dyDescent="0.3">
      <c r="A73" s="259"/>
      <c r="B73" s="64">
        <v>4</v>
      </c>
      <c r="C73" s="1209" t="s">
        <v>39</v>
      </c>
      <c r="D73" s="1210"/>
      <c r="E73" s="1210"/>
      <c r="F73" s="1210"/>
      <c r="G73" s="1210"/>
      <c r="H73" s="1210"/>
      <c r="I73" s="1210"/>
      <c r="J73" s="1210"/>
      <c r="K73" s="1210"/>
      <c r="L73" s="1210"/>
      <c r="M73" s="1210"/>
      <c r="N73" s="1211"/>
      <c r="O73" s="338"/>
      <c r="P73" s="338"/>
      <c r="Q73" s="338"/>
      <c r="R73" s="181"/>
      <c r="S73" s="1">
        <v>0</v>
      </c>
    </row>
    <row r="74" spans="1:19" s="12" customFormat="1" ht="27" customHeight="1" x14ac:dyDescent="0.3">
      <c r="A74" s="259"/>
      <c r="B74" s="330" t="s">
        <v>772</v>
      </c>
      <c r="C74" s="1073" t="s">
        <v>446</v>
      </c>
      <c r="D74" s="1074"/>
      <c r="E74" s="1074"/>
      <c r="F74" s="1074"/>
      <c r="G74" s="1074"/>
      <c r="H74" s="1074"/>
      <c r="I74" s="1074"/>
      <c r="J74" s="1074"/>
      <c r="K74" s="1074"/>
      <c r="L74" s="104">
        <v>44972</v>
      </c>
      <c r="M74" s="99" t="s">
        <v>24</v>
      </c>
      <c r="N74" s="99" t="s">
        <v>98</v>
      </c>
      <c r="O74" s="338"/>
      <c r="P74" s="338"/>
      <c r="Q74" s="338"/>
      <c r="R74" s="181"/>
      <c r="S74" s="1">
        <v>0</v>
      </c>
    </row>
    <row r="75" spans="1:19" s="12" customFormat="1" ht="27" customHeight="1" x14ac:dyDescent="0.3">
      <c r="A75" s="259"/>
      <c r="B75" s="330" t="s">
        <v>773</v>
      </c>
      <c r="C75" s="1073" t="s">
        <v>447</v>
      </c>
      <c r="D75" s="1074"/>
      <c r="E75" s="1074"/>
      <c r="F75" s="1074"/>
      <c r="G75" s="1074"/>
      <c r="H75" s="1074"/>
      <c r="I75" s="1074"/>
      <c r="J75" s="1074"/>
      <c r="K75" s="1074"/>
      <c r="L75" s="104">
        <v>44980</v>
      </c>
      <c r="M75" s="99" t="s">
        <v>24</v>
      </c>
      <c r="N75" s="99" t="s">
        <v>98</v>
      </c>
      <c r="O75" s="338"/>
      <c r="P75" s="338"/>
      <c r="Q75" s="338"/>
      <c r="R75" s="181"/>
      <c r="S75" s="1">
        <v>0</v>
      </c>
    </row>
    <row r="76" spans="1:19" s="12" customFormat="1" ht="27" customHeight="1" x14ac:dyDescent="0.3">
      <c r="A76" s="259"/>
      <c r="B76" s="330" t="s">
        <v>774</v>
      </c>
      <c r="C76" s="1073" t="s">
        <v>448</v>
      </c>
      <c r="D76" s="1074"/>
      <c r="E76" s="1074"/>
      <c r="F76" s="1074"/>
      <c r="G76" s="1074"/>
      <c r="H76" s="1074"/>
      <c r="I76" s="1074"/>
      <c r="J76" s="1074"/>
      <c r="K76" s="1074"/>
      <c r="L76" s="104">
        <v>44998</v>
      </c>
      <c r="M76" s="99" t="s">
        <v>24</v>
      </c>
      <c r="N76" s="99" t="s">
        <v>892</v>
      </c>
      <c r="O76" s="338"/>
      <c r="P76" s="338"/>
      <c r="Q76" s="338"/>
      <c r="R76" s="182"/>
      <c r="S76" s="1">
        <v>0</v>
      </c>
    </row>
    <row r="77" spans="1:19" s="12" customFormat="1" ht="27" customHeight="1" x14ac:dyDescent="0.3">
      <c r="A77" s="259"/>
      <c r="B77" s="161"/>
      <c r="C77" s="1087" t="s">
        <v>233</v>
      </c>
      <c r="D77" s="1088"/>
      <c r="E77" s="1088"/>
      <c r="F77" s="1088"/>
      <c r="G77" s="1088"/>
      <c r="H77" s="1088"/>
      <c r="I77" s="1088"/>
      <c r="J77" s="1088"/>
      <c r="K77" s="1088"/>
      <c r="L77" s="124">
        <v>45006</v>
      </c>
      <c r="M77" s="125" t="s">
        <v>24</v>
      </c>
      <c r="N77" s="99" t="s">
        <v>98</v>
      </c>
      <c r="O77" s="338"/>
      <c r="P77" s="338"/>
      <c r="Q77" s="338"/>
      <c r="R77" s="181"/>
      <c r="S77" s="1">
        <v>0</v>
      </c>
    </row>
    <row r="78" spans="1:19" s="12" customFormat="1" ht="27" customHeight="1" x14ac:dyDescent="0.3">
      <c r="A78" s="259"/>
      <c r="B78" s="161"/>
      <c r="C78" s="1087" t="s">
        <v>241</v>
      </c>
      <c r="D78" s="1088"/>
      <c r="E78" s="1088"/>
      <c r="F78" s="1088"/>
      <c r="G78" s="1088"/>
      <c r="H78" s="1088"/>
      <c r="I78" s="1088"/>
      <c r="J78" s="1088"/>
      <c r="K78" s="1088"/>
      <c r="L78" s="124">
        <v>45034</v>
      </c>
      <c r="M78" s="125" t="s">
        <v>24</v>
      </c>
      <c r="N78" s="99" t="s">
        <v>98</v>
      </c>
      <c r="O78" s="338"/>
      <c r="P78" s="338"/>
      <c r="Q78" s="338"/>
      <c r="R78" s="343" t="s">
        <v>913</v>
      </c>
      <c r="S78" s="1">
        <v>0</v>
      </c>
    </row>
    <row r="79" spans="1:19" s="12" customFormat="1" ht="27" customHeight="1" x14ac:dyDescent="0.3">
      <c r="A79" s="259"/>
      <c r="B79" s="332" t="s">
        <v>851</v>
      </c>
      <c r="C79" s="1073" t="s">
        <v>775</v>
      </c>
      <c r="D79" s="1074"/>
      <c r="E79" s="1074"/>
      <c r="F79" s="1074"/>
      <c r="G79" s="1074"/>
      <c r="H79" s="1074"/>
      <c r="I79" s="1074"/>
      <c r="J79" s="1074"/>
      <c r="K79" s="1074"/>
      <c r="L79" s="104">
        <v>45048</v>
      </c>
      <c r="M79" s="99" t="s">
        <v>18</v>
      </c>
      <c r="N79" s="156" t="s">
        <v>98</v>
      </c>
      <c r="O79" s="338"/>
      <c r="P79" s="338"/>
      <c r="Q79" s="338" t="s">
        <v>887</v>
      </c>
      <c r="R79" s="181" t="s">
        <v>914</v>
      </c>
      <c r="S79" s="1">
        <v>0</v>
      </c>
    </row>
    <row r="80" spans="1:19" s="12" customFormat="1" ht="20.100000000000001" customHeight="1" x14ac:dyDescent="0.3">
      <c r="A80" s="259"/>
      <c r="B80" s="265"/>
      <c r="C80" s="1080"/>
      <c r="D80" s="1081"/>
      <c r="E80" s="1081"/>
      <c r="F80" s="1081"/>
      <c r="G80" s="1081"/>
      <c r="H80" s="1081"/>
      <c r="I80" s="1081"/>
      <c r="J80" s="1081"/>
      <c r="K80" s="1082"/>
      <c r="L80" s="107"/>
      <c r="M80" s="62"/>
      <c r="N80" s="62"/>
      <c r="O80" s="338"/>
      <c r="P80" s="338"/>
      <c r="Q80" s="338"/>
      <c r="R80" s="181"/>
      <c r="S80" s="1">
        <v>0</v>
      </c>
    </row>
    <row r="81" spans="1:19" s="6" customFormat="1" ht="27" customHeight="1" x14ac:dyDescent="0.3">
      <c r="A81" s="259"/>
      <c r="B81" s="64">
        <v>5</v>
      </c>
      <c r="C81" s="1209" t="s">
        <v>867</v>
      </c>
      <c r="D81" s="1210"/>
      <c r="E81" s="1210"/>
      <c r="F81" s="1210"/>
      <c r="G81" s="1210"/>
      <c r="H81" s="1210"/>
      <c r="I81" s="1210"/>
      <c r="J81" s="1210"/>
      <c r="K81" s="1210"/>
      <c r="L81" s="1210"/>
      <c r="M81" s="1210"/>
      <c r="N81" s="1211"/>
      <c r="O81" s="338"/>
      <c r="P81" s="338"/>
      <c r="Q81" s="338"/>
      <c r="R81" s="182"/>
      <c r="S81" s="1">
        <v>0</v>
      </c>
    </row>
    <row r="82" spans="1:19" s="89" customFormat="1" ht="27" customHeight="1" x14ac:dyDescent="0.3">
      <c r="A82" s="259"/>
      <c r="B82" s="322" t="s">
        <v>777</v>
      </c>
      <c r="C82" s="1087" t="s">
        <v>481</v>
      </c>
      <c r="D82" s="1088"/>
      <c r="E82" s="1088"/>
      <c r="F82" s="1088"/>
      <c r="G82" s="1088"/>
      <c r="H82" s="1088"/>
      <c r="I82" s="1088"/>
      <c r="J82" s="1088"/>
      <c r="K82" s="1088"/>
      <c r="L82" s="124">
        <v>44992</v>
      </c>
      <c r="M82" s="125" t="s">
        <v>29</v>
      </c>
      <c r="N82" s="99" t="s">
        <v>98</v>
      </c>
      <c r="O82" s="338"/>
      <c r="P82" s="338"/>
      <c r="Q82" s="338"/>
      <c r="R82" s="181" t="s">
        <v>915</v>
      </c>
      <c r="S82" s="1">
        <v>0</v>
      </c>
    </row>
    <row r="83" spans="1:19" s="89" customFormat="1" ht="37.5" customHeight="1" x14ac:dyDescent="0.3">
      <c r="A83" s="259"/>
      <c r="B83" s="322" t="s">
        <v>778</v>
      </c>
      <c r="C83" s="1104" t="s">
        <v>487</v>
      </c>
      <c r="D83" s="1088"/>
      <c r="E83" s="1088"/>
      <c r="F83" s="1088"/>
      <c r="G83" s="1088"/>
      <c r="H83" s="1088"/>
      <c r="I83" s="1088"/>
      <c r="J83" s="1088"/>
      <c r="K83" s="1088"/>
      <c r="L83" s="124">
        <v>44992</v>
      </c>
      <c r="M83" s="125" t="s">
        <v>29</v>
      </c>
      <c r="N83" s="99" t="s">
        <v>98</v>
      </c>
      <c r="O83" s="338"/>
      <c r="P83" s="338"/>
      <c r="Q83" s="338"/>
      <c r="R83" s="181"/>
      <c r="S83" s="1">
        <v>0</v>
      </c>
    </row>
    <row r="84" spans="1:19" s="89" customFormat="1" ht="27" customHeight="1" x14ac:dyDescent="0.3">
      <c r="A84" s="259"/>
      <c r="B84" s="322" t="s">
        <v>779</v>
      </c>
      <c r="C84" s="1116" t="s">
        <v>480</v>
      </c>
      <c r="D84" s="1109"/>
      <c r="E84" s="1109"/>
      <c r="F84" s="1109"/>
      <c r="G84" s="1109"/>
      <c r="H84" s="1109"/>
      <c r="I84" s="1109"/>
      <c r="J84" s="1109"/>
      <c r="K84" s="1110"/>
      <c r="L84" s="104">
        <v>44992</v>
      </c>
      <c r="M84" s="104" t="s">
        <v>29</v>
      </c>
      <c r="N84" s="99" t="s">
        <v>98</v>
      </c>
      <c r="O84" s="338"/>
      <c r="P84" s="338"/>
      <c r="Q84" s="338"/>
      <c r="R84" s="181"/>
      <c r="S84" s="1">
        <v>0</v>
      </c>
    </row>
    <row r="85" spans="1:19" s="115" customFormat="1" ht="29.25" customHeight="1" x14ac:dyDescent="0.3">
      <c r="A85" s="259"/>
      <c r="B85" s="322" t="s">
        <v>780</v>
      </c>
      <c r="C85" s="1104" t="s">
        <v>488</v>
      </c>
      <c r="D85" s="1088"/>
      <c r="E85" s="1088"/>
      <c r="F85" s="1088"/>
      <c r="G85" s="1088"/>
      <c r="H85" s="1088"/>
      <c r="I85" s="1088"/>
      <c r="J85" s="1088"/>
      <c r="K85" s="1088"/>
      <c r="L85" s="124">
        <v>44994</v>
      </c>
      <c r="M85" s="125" t="s">
        <v>29</v>
      </c>
      <c r="N85" s="99" t="s">
        <v>98</v>
      </c>
      <c r="O85" s="338"/>
      <c r="P85" s="338"/>
      <c r="Q85" s="338"/>
      <c r="R85" s="343"/>
      <c r="S85" s="1">
        <v>0</v>
      </c>
    </row>
    <row r="86" spans="1:19" s="89" customFormat="1" ht="27" customHeight="1" x14ac:dyDescent="0.3">
      <c r="A86" s="259"/>
      <c r="B86" s="322" t="s">
        <v>781</v>
      </c>
      <c r="C86" s="1116" t="s">
        <v>483</v>
      </c>
      <c r="D86" s="1109"/>
      <c r="E86" s="1109"/>
      <c r="F86" s="1109"/>
      <c r="G86" s="1109"/>
      <c r="H86" s="1109"/>
      <c r="I86" s="1109"/>
      <c r="J86" s="1109"/>
      <c r="K86" s="1110"/>
      <c r="L86" s="104">
        <v>44994</v>
      </c>
      <c r="M86" s="104" t="s">
        <v>29</v>
      </c>
      <c r="N86" s="99" t="s">
        <v>98</v>
      </c>
      <c r="O86" s="338"/>
      <c r="P86" s="338"/>
      <c r="Q86" s="338"/>
      <c r="R86" s="181"/>
      <c r="S86" s="1">
        <v>0</v>
      </c>
    </row>
    <row r="87" spans="1:19" s="89" customFormat="1" ht="31.5" customHeight="1" x14ac:dyDescent="0.3">
      <c r="A87" s="259"/>
      <c r="B87" s="322" t="s">
        <v>782</v>
      </c>
      <c r="C87" s="1104" t="s">
        <v>484</v>
      </c>
      <c r="D87" s="1088"/>
      <c r="E87" s="1088"/>
      <c r="F87" s="1088"/>
      <c r="G87" s="1088"/>
      <c r="H87" s="1088"/>
      <c r="I87" s="1088"/>
      <c r="J87" s="1088"/>
      <c r="K87" s="1088"/>
      <c r="L87" s="124">
        <v>44994</v>
      </c>
      <c r="M87" s="125" t="s">
        <v>29</v>
      </c>
      <c r="N87" s="99" t="s">
        <v>98</v>
      </c>
      <c r="O87" s="338"/>
      <c r="P87" s="338"/>
      <c r="Q87" s="338"/>
      <c r="R87" s="181"/>
      <c r="S87" s="1">
        <v>0</v>
      </c>
    </row>
    <row r="88" spans="1:19" s="89" customFormat="1" ht="31.5" customHeight="1" x14ac:dyDescent="0.3">
      <c r="A88" s="259"/>
      <c r="B88" s="322" t="s">
        <v>783</v>
      </c>
      <c r="C88" s="1108" t="s">
        <v>486</v>
      </c>
      <c r="D88" s="1109"/>
      <c r="E88" s="1109"/>
      <c r="F88" s="1109"/>
      <c r="G88" s="1109"/>
      <c r="H88" s="1109"/>
      <c r="I88" s="1109"/>
      <c r="J88" s="1109"/>
      <c r="K88" s="1110"/>
      <c r="L88" s="104">
        <v>44994</v>
      </c>
      <c r="M88" s="104" t="s">
        <v>29</v>
      </c>
      <c r="N88" s="99" t="s">
        <v>98</v>
      </c>
      <c r="O88" s="338"/>
      <c r="P88" s="338"/>
      <c r="Q88" s="338"/>
      <c r="R88" s="181"/>
      <c r="S88" s="1">
        <v>0</v>
      </c>
    </row>
    <row r="89" spans="1:19" s="12" customFormat="1" ht="45" customHeight="1" x14ac:dyDescent="0.3">
      <c r="A89" s="259"/>
      <c r="B89" s="322" t="s">
        <v>784</v>
      </c>
      <c r="C89" s="1104" t="s">
        <v>485</v>
      </c>
      <c r="D89" s="1088"/>
      <c r="E89" s="1088"/>
      <c r="F89" s="1088"/>
      <c r="G89" s="1088"/>
      <c r="H89" s="1088"/>
      <c r="I89" s="1088"/>
      <c r="J89" s="1088"/>
      <c r="K89" s="1088"/>
      <c r="L89" s="124">
        <v>44999</v>
      </c>
      <c r="M89" s="125" t="s">
        <v>29</v>
      </c>
      <c r="N89" s="99" t="s">
        <v>98</v>
      </c>
      <c r="O89" s="338"/>
      <c r="P89" s="338"/>
      <c r="Q89" s="338"/>
      <c r="R89" s="181"/>
      <c r="S89" s="1">
        <v>0</v>
      </c>
    </row>
    <row r="90" spans="1:19" s="89" customFormat="1" ht="60" customHeight="1" x14ac:dyDescent="0.3">
      <c r="A90" s="259"/>
      <c r="B90" s="322" t="s">
        <v>785</v>
      </c>
      <c r="C90" s="1104" t="s">
        <v>489</v>
      </c>
      <c r="D90" s="1088"/>
      <c r="E90" s="1088"/>
      <c r="F90" s="1088"/>
      <c r="G90" s="1088"/>
      <c r="H90" s="1088"/>
      <c r="I90" s="1088"/>
      <c r="J90" s="1088"/>
      <c r="K90" s="1088"/>
      <c r="L90" s="124">
        <v>84</v>
      </c>
      <c r="M90" s="125" t="s">
        <v>29</v>
      </c>
      <c r="N90" s="156" t="s">
        <v>98</v>
      </c>
      <c r="O90" s="338"/>
      <c r="P90" s="338"/>
      <c r="Q90" s="338" t="s">
        <v>887</v>
      </c>
      <c r="R90" s="343" t="s">
        <v>916</v>
      </c>
      <c r="S90" s="1">
        <v>0</v>
      </c>
    </row>
    <row r="91" spans="1:19" s="89" customFormat="1" ht="46.5" customHeight="1" x14ac:dyDescent="0.3">
      <c r="A91" s="259"/>
      <c r="B91" s="322" t="s">
        <v>786</v>
      </c>
      <c r="C91" s="1094" t="s">
        <v>449</v>
      </c>
      <c r="D91" s="1095"/>
      <c r="E91" s="1095"/>
      <c r="F91" s="1095"/>
      <c r="G91" s="1095"/>
      <c r="H91" s="1095"/>
      <c r="I91" s="1095"/>
      <c r="J91" s="1095"/>
      <c r="K91" s="1095"/>
      <c r="L91" s="104">
        <v>45006</v>
      </c>
      <c r="M91" s="139" t="s">
        <v>224</v>
      </c>
      <c r="N91" s="156" t="s">
        <v>98</v>
      </c>
      <c r="O91" s="338"/>
      <c r="P91" s="338"/>
      <c r="Q91" s="338"/>
      <c r="R91" s="181" t="s">
        <v>917</v>
      </c>
      <c r="S91" s="1">
        <v>0</v>
      </c>
    </row>
    <row r="92" spans="1:19" s="89" customFormat="1" ht="45" customHeight="1" x14ac:dyDescent="0.3">
      <c r="A92" s="259"/>
      <c r="B92" s="322" t="s">
        <v>787</v>
      </c>
      <c r="C92" s="1094" t="s">
        <v>918</v>
      </c>
      <c r="D92" s="1095"/>
      <c r="E92" s="1095"/>
      <c r="F92" s="1095"/>
      <c r="G92" s="1095"/>
      <c r="H92" s="1095"/>
      <c r="I92" s="1095"/>
      <c r="J92" s="1095"/>
      <c r="K92" s="1095"/>
      <c r="L92" s="104">
        <v>45009</v>
      </c>
      <c r="M92" s="139" t="s">
        <v>29</v>
      </c>
      <c r="N92" s="156" t="s">
        <v>98</v>
      </c>
      <c r="O92" s="338"/>
      <c r="P92" s="338"/>
      <c r="Q92" s="338"/>
      <c r="R92" s="181"/>
      <c r="S92" s="1">
        <v>0</v>
      </c>
    </row>
    <row r="93" spans="1:19" s="89" customFormat="1" ht="73.5" customHeight="1" x14ac:dyDescent="0.3">
      <c r="A93" s="259"/>
      <c r="B93" s="332" t="s">
        <v>885</v>
      </c>
      <c r="C93" s="1094" t="s">
        <v>515</v>
      </c>
      <c r="D93" s="1095"/>
      <c r="E93" s="1095"/>
      <c r="F93" s="1095"/>
      <c r="G93" s="1095"/>
      <c r="H93" s="1095"/>
      <c r="I93" s="1095"/>
      <c r="J93" s="1095"/>
      <c r="K93" s="1095"/>
      <c r="L93" s="104">
        <v>45027</v>
      </c>
      <c r="M93" s="139" t="s">
        <v>29</v>
      </c>
      <c r="N93" s="104" t="s">
        <v>98</v>
      </c>
      <c r="O93" s="338"/>
      <c r="P93" s="338"/>
      <c r="Q93" s="338"/>
      <c r="R93" s="181" t="s">
        <v>919</v>
      </c>
      <c r="S93" s="1">
        <v>0</v>
      </c>
    </row>
    <row r="94" spans="1:19" s="89" customFormat="1" ht="27" customHeight="1" x14ac:dyDescent="0.3">
      <c r="A94" s="259"/>
      <c r="B94" s="333"/>
      <c r="C94" s="1108" t="s">
        <v>577</v>
      </c>
      <c r="D94" s="1147"/>
      <c r="E94" s="1147"/>
      <c r="F94" s="1147"/>
      <c r="G94" s="1147"/>
      <c r="H94" s="1147"/>
      <c r="I94" s="1147"/>
      <c r="J94" s="1147"/>
      <c r="K94" s="1147"/>
      <c r="L94" s="104">
        <v>45028</v>
      </c>
      <c r="M94" s="139" t="s">
        <v>29</v>
      </c>
      <c r="N94" s="104" t="s">
        <v>98</v>
      </c>
      <c r="O94" s="338"/>
      <c r="P94" s="338"/>
      <c r="Q94" s="338"/>
      <c r="R94" s="181" t="s">
        <v>919</v>
      </c>
      <c r="S94" s="1">
        <v>0</v>
      </c>
    </row>
    <row r="95" spans="1:19" s="89" customFormat="1" ht="64.5" customHeight="1" x14ac:dyDescent="0.3">
      <c r="A95" s="259"/>
      <c r="B95" s="333"/>
      <c r="C95" s="1108" t="s">
        <v>660</v>
      </c>
      <c r="D95" s="1147"/>
      <c r="E95" s="1147"/>
      <c r="F95" s="1147"/>
      <c r="G95" s="1147"/>
      <c r="H95" s="1147"/>
      <c r="I95" s="1147"/>
      <c r="J95" s="1147"/>
      <c r="K95" s="1147"/>
      <c r="L95" s="104">
        <v>45041</v>
      </c>
      <c r="M95" s="139" t="s">
        <v>29</v>
      </c>
      <c r="N95" s="104" t="s">
        <v>98</v>
      </c>
      <c r="O95" s="338"/>
      <c r="P95" s="338"/>
      <c r="Q95" s="338"/>
      <c r="R95" s="343" t="s">
        <v>920</v>
      </c>
      <c r="S95" s="1">
        <v>0</v>
      </c>
    </row>
    <row r="96" spans="1:19" s="89" customFormat="1" ht="27" customHeight="1" x14ac:dyDescent="0.3">
      <c r="A96" s="259"/>
      <c r="B96" s="333"/>
      <c r="C96" s="1149" t="s">
        <v>692</v>
      </c>
      <c r="D96" s="1150"/>
      <c r="E96" s="1150"/>
      <c r="F96" s="1150"/>
      <c r="G96" s="1150"/>
      <c r="H96" s="1150"/>
      <c r="I96" s="1150"/>
      <c r="J96" s="1150"/>
      <c r="K96" s="1151"/>
      <c r="L96" s="124">
        <v>45041</v>
      </c>
      <c r="M96" s="139" t="s">
        <v>24</v>
      </c>
      <c r="N96" s="139" t="s">
        <v>98</v>
      </c>
      <c r="O96" s="338"/>
      <c r="P96" s="338"/>
      <c r="Q96" s="338" t="s">
        <v>887</v>
      </c>
      <c r="R96" s="181"/>
      <c r="S96" s="1">
        <v>0</v>
      </c>
    </row>
    <row r="97" spans="1:19" s="89" customFormat="1" ht="38.25" customHeight="1" x14ac:dyDescent="0.3">
      <c r="A97" s="259"/>
      <c r="B97" s="333"/>
      <c r="C97" s="1108" t="s">
        <v>686</v>
      </c>
      <c r="D97" s="1147"/>
      <c r="E97" s="1147"/>
      <c r="F97" s="1147"/>
      <c r="G97" s="1147"/>
      <c r="H97" s="1147"/>
      <c r="I97" s="1147"/>
      <c r="J97" s="1147"/>
      <c r="K97" s="1148"/>
      <c r="L97" s="104">
        <v>45027</v>
      </c>
      <c r="M97" s="139" t="s">
        <v>29</v>
      </c>
      <c r="N97" s="392" t="s">
        <v>892</v>
      </c>
      <c r="O97" s="338"/>
      <c r="P97" s="338"/>
      <c r="Q97" s="338" t="s">
        <v>1002</v>
      </c>
      <c r="R97" s="181"/>
      <c r="S97" s="1">
        <v>0</v>
      </c>
    </row>
    <row r="98" spans="1:19" s="89" customFormat="1" ht="34.5" customHeight="1" x14ac:dyDescent="0.3">
      <c r="A98" s="259"/>
      <c r="B98" s="322" t="s">
        <v>789</v>
      </c>
      <c r="C98" s="1094" t="s">
        <v>1049</v>
      </c>
      <c r="D98" s="1074"/>
      <c r="E98" s="1074"/>
      <c r="F98" s="1074"/>
      <c r="G98" s="1074"/>
      <c r="H98" s="1074"/>
      <c r="I98" s="1074"/>
      <c r="J98" s="1074"/>
      <c r="K98" s="1074"/>
      <c r="L98" s="104">
        <v>45020</v>
      </c>
      <c r="M98" s="99" t="s">
        <v>24</v>
      </c>
      <c r="N98" s="99" t="s">
        <v>98</v>
      </c>
      <c r="O98" s="338"/>
      <c r="P98" s="338"/>
      <c r="Q98" s="338"/>
      <c r="R98" s="181"/>
      <c r="S98" s="1">
        <v>0</v>
      </c>
    </row>
    <row r="99" spans="1:19" s="12" customFormat="1" ht="20.100000000000001" customHeight="1" x14ac:dyDescent="0.3">
      <c r="A99" s="259"/>
      <c r="B99" s="265"/>
      <c r="C99" s="1057"/>
      <c r="D99" s="1058"/>
      <c r="E99" s="1058"/>
      <c r="F99" s="1058"/>
      <c r="G99" s="1058"/>
      <c r="H99" s="1058"/>
      <c r="I99" s="1058"/>
      <c r="J99" s="1058"/>
      <c r="K99" s="1058"/>
      <c r="L99" s="68"/>
      <c r="M99" s="62"/>
      <c r="N99" s="62"/>
      <c r="O99" s="338"/>
      <c r="P99" s="338"/>
      <c r="Q99" s="338"/>
      <c r="R99" s="181"/>
      <c r="S99" s="1">
        <v>0</v>
      </c>
    </row>
    <row r="100" spans="1:19" s="12" customFormat="1" ht="27" customHeight="1" x14ac:dyDescent="0.3">
      <c r="A100" s="259"/>
      <c r="B100" s="64">
        <v>6</v>
      </c>
      <c r="C100" s="1209" t="s">
        <v>104</v>
      </c>
      <c r="D100" s="1210"/>
      <c r="E100" s="1210"/>
      <c r="F100" s="1210"/>
      <c r="G100" s="1210"/>
      <c r="H100" s="1210"/>
      <c r="I100" s="1210"/>
      <c r="J100" s="1210"/>
      <c r="K100" s="1210"/>
      <c r="L100" s="1210"/>
      <c r="M100" s="1210"/>
      <c r="N100" s="1211"/>
      <c r="O100" s="338"/>
      <c r="P100" s="338"/>
      <c r="Q100" s="338"/>
      <c r="R100" s="181"/>
      <c r="S100" s="1">
        <v>0</v>
      </c>
    </row>
    <row r="101" spans="1:19" s="6" customFormat="1" ht="80.25" customHeight="1" x14ac:dyDescent="0.3">
      <c r="A101" s="259"/>
      <c r="B101" s="292" t="s">
        <v>790</v>
      </c>
      <c r="C101" s="1091" t="s">
        <v>571</v>
      </c>
      <c r="D101" s="1058"/>
      <c r="E101" s="1058"/>
      <c r="F101" s="1058"/>
      <c r="G101" s="1058"/>
      <c r="H101" s="1058"/>
      <c r="I101" s="1058"/>
      <c r="J101" s="1058"/>
      <c r="K101" s="1058"/>
      <c r="L101" s="59">
        <v>44998</v>
      </c>
      <c r="M101" s="59" t="s">
        <v>24</v>
      </c>
      <c r="N101" s="59" t="s">
        <v>98</v>
      </c>
      <c r="O101" s="338"/>
      <c r="P101" s="338"/>
      <c r="Q101" s="338"/>
      <c r="R101" s="197" t="s">
        <v>922</v>
      </c>
      <c r="S101" s="1">
        <v>0</v>
      </c>
    </row>
    <row r="102" spans="1:19" s="6" customFormat="1" ht="27" customHeight="1" thickBot="1" x14ac:dyDescent="0.35">
      <c r="A102" s="259"/>
      <c r="B102" s="379"/>
      <c r="C102" s="1229" t="s">
        <v>727</v>
      </c>
      <c r="D102" s="1230"/>
      <c r="E102" s="1230"/>
      <c r="F102" s="1230"/>
      <c r="G102" s="1230"/>
      <c r="H102" s="1230"/>
      <c r="I102" s="1230"/>
      <c r="J102" s="1230"/>
      <c r="K102" s="1231"/>
      <c r="L102" s="380" t="s">
        <v>721</v>
      </c>
      <c r="M102" s="380" t="s">
        <v>24</v>
      </c>
      <c r="N102" s="381"/>
      <c r="O102" s="338"/>
      <c r="P102" s="338" t="s">
        <v>965</v>
      </c>
      <c r="Q102" s="338"/>
      <c r="R102" s="385"/>
      <c r="S102" s="1">
        <v>0</v>
      </c>
    </row>
    <row r="103" spans="1:19" s="6" customFormat="1" ht="45.75" customHeight="1" thickBot="1" x14ac:dyDescent="0.35">
      <c r="A103" s="259"/>
      <c r="B103" s="322" t="s">
        <v>791</v>
      </c>
      <c r="C103" s="1104" t="s">
        <v>570</v>
      </c>
      <c r="D103" s="1088"/>
      <c r="E103" s="1088"/>
      <c r="F103" s="1088"/>
      <c r="G103" s="1088"/>
      <c r="H103" s="1088"/>
      <c r="I103" s="1088"/>
      <c r="J103" s="1088"/>
      <c r="K103" s="1088"/>
      <c r="L103" s="124">
        <v>45003</v>
      </c>
      <c r="M103" s="125" t="s">
        <v>29</v>
      </c>
      <c r="N103" s="99" t="s">
        <v>98</v>
      </c>
      <c r="O103" s="378"/>
      <c r="P103" s="377"/>
      <c r="Q103" s="384"/>
      <c r="R103" s="387" t="s">
        <v>1036</v>
      </c>
      <c r="S103" s="1">
        <v>0</v>
      </c>
    </row>
    <row r="104" spans="1:19" s="6" customFormat="1" ht="27" customHeight="1" x14ac:dyDescent="0.3">
      <c r="A104" s="259"/>
      <c r="B104" s="382" t="s">
        <v>792</v>
      </c>
      <c r="C104" s="1232" t="s">
        <v>451</v>
      </c>
      <c r="D104" s="1233"/>
      <c r="E104" s="1233"/>
      <c r="F104" s="1233"/>
      <c r="G104" s="1233"/>
      <c r="H104" s="1233"/>
      <c r="I104" s="1233"/>
      <c r="J104" s="1233"/>
      <c r="K104" s="1233"/>
      <c r="L104" s="376">
        <v>44992</v>
      </c>
      <c r="M104" s="383" t="s">
        <v>24</v>
      </c>
      <c r="N104" s="326" t="s">
        <v>98</v>
      </c>
      <c r="O104" s="338"/>
      <c r="P104" s="338"/>
      <c r="Q104" s="338"/>
      <c r="R104" s="386" t="s">
        <v>923</v>
      </c>
      <c r="S104" s="1">
        <v>0</v>
      </c>
    </row>
    <row r="105" spans="1:19" s="6" customFormat="1" ht="27" customHeight="1" x14ac:dyDescent="0.3">
      <c r="A105" s="259"/>
      <c r="B105" s="322" t="s">
        <v>793</v>
      </c>
      <c r="C105" s="1073" t="s">
        <v>452</v>
      </c>
      <c r="D105" s="1074"/>
      <c r="E105" s="1074"/>
      <c r="F105" s="1074"/>
      <c r="G105" s="1074"/>
      <c r="H105" s="1074"/>
      <c r="I105" s="1074"/>
      <c r="J105" s="1074"/>
      <c r="K105" s="1074"/>
      <c r="L105" s="104">
        <v>44994</v>
      </c>
      <c r="M105" s="99" t="s">
        <v>24</v>
      </c>
      <c r="N105" s="99" t="s">
        <v>98</v>
      </c>
      <c r="O105" s="338"/>
      <c r="P105" s="338"/>
      <c r="Q105" s="338"/>
      <c r="R105" s="182"/>
      <c r="S105" s="1">
        <v>0</v>
      </c>
    </row>
    <row r="106" spans="1:19" s="119" customFormat="1" ht="36.75" customHeight="1" x14ac:dyDescent="0.3">
      <c r="A106" s="259"/>
      <c r="B106" s="322" t="s">
        <v>794</v>
      </c>
      <c r="C106" s="1094" t="s">
        <v>453</v>
      </c>
      <c r="D106" s="1074"/>
      <c r="E106" s="1074"/>
      <c r="F106" s="1074"/>
      <c r="G106" s="1074"/>
      <c r="H106" s="1074"/>
      <c r="I106" s="1074"/>
      <c r="J106" s="1074"/>
      <c r="K106" s="1074"/>
      <c r="L106" s="104">
        <v>44998</v>
      </c>
      <c r="M106" s="99" t="s">
        <v>29</v>
      </c>
      <c r="N106" s="99" t="s">
        <v>98</v>
      </c>
      <c r="O106" s="338"/>
      <c r="P106" s="338"/>
      <c r="Q106" s="338"/>
      <c r="R106" s="182"/>
      <c r="S106" s="1">
        <v>0</v>
      </c>
    </row>
    <row r="107" spans="1:19" s="119" customFormat="1" ht="27" customHeight="1" x14ac:dyDescent="0.3">
      <c r="A107" s="259"/>
      <c r="B107" s="322" t="s">
        <v>795</v>
      </c>
      <c r="C107" s="1104" t="s">
        <v>454</v>
      </c>
      <c r="D107" s="1088"/>
      <c r="E107" s="1088"/>
      <c r="F107" s="1088"/>
      <c r="G107" s="1088"/>
      <c r="H107" s="1088"/>
      <c r="I107" s="1088"/>
      <c r="J107" s="1088"/>
      <c r="K107" s="1088"/>
      <c r="L107" s="124">
        <v>45009</v>
      </c>
      <c r="M107" s="125" t="s">
        <v>29</v>
      </c>
      <c r="N107" s="99" t="s">
        <v>98</v>
      </c>
      <c r="O107" s="338"/>
      <c r="P107" s="338"/>
      <c r="Q107" s="338"/>
      <c r="R107" s="182"/>
      <c r="S107" s="1">
        <v>0</v>
      </c>
    </row>
    <row r="108" spans="1:19" s="119" customFormat="1" ht="27" customHeight="1" x14ac:dyDescent="0.3">
      <c r="A108" s="259"/>
      <c r="B108" s="322" t="s">
        <v>796</v>
      </c>
      <c r="C108" s="1094" t="s">
        <v>455</v>
      </c>
      <c r="D108" s="1074"/>
      <c r="E108" s="1074"/>
      <c r="F108" s="1074"/>
      <c r="G108" s="1074"/>
      <c r="H108" s="1074"/>
      <c r="I108" s="1074"/>
      <c r="J108" s="1074"/>
      <c r="K108" s="1074"/>
      <c r="L108" s="104">
        <v>45002</v>
      </c>
      <c r="M108" s="99" t="s">
        <v>29</v>
      </c>
      <c r="N108" s="99" t="s">
        <v>98</v>
      </c>
      <c r="O108" s="338"/>
      <c r="P108" s="338"/>
      <c r="Q108" s="338"/>
      <c r="R108" s="182"/>
      <c r="S108" s="1">
        <v>0</v>
      </c>
    </row>
    <row r="109" spans="1:19" s="89" customFormat="1" ht="35.25" customHeight="1" x14ac:dyDescent="0.3">
      <c r="A109" s="259"/>
      <c r="B109" s="322" t="s">
        <v>797</v>
      </c>
      <c r="C109" s="1094" t="s">
        <v>472</v>
      </c>
      <c r="D109" s="1074"/>
      <c r="E109" s="1074"/>
      <c r="F109" s="1074"/>
      <c r="G109" s="1074"/>
      <c r="H109" s="1074"/>
      <c r="I109" s="1074"/>
      <c r="J109" s="1074"/>
      <c r="K109" s="1074"/>
      <c r="L109" s="104">
        <v>45020</v>
      </c>
      <c r="M109" s="99" t="s">
        <v>29</v>
      </c>
      <c r="N109" s="99" t="s">
        <v>98</v>
      </c>
      <c r="O109" s="338"/>
      <c r="P109" s="338"/>
      <c r="Q109" s="338"/>
      <c r="R109" s="181" t="s">
        <v>924</v>
      </c>
      <c r="S109" s="1">
        <v>0</v>
      </c>
    </row>
    <row r="110" spans="1:19" s="89" customFormat="1" ht="27" customHeight="1" x14ac:dyDescent="0.3">
      <c r="A110" s="259"/>
      <c r="B110" s="282" t="s">
        <v>798</v>
      </c>
      <c r="C110" s="1126" t="s">
        <v>737</v>
      </c>
      <c r="D110" s="1127"/>
      <c r="E110" s="1127"/>
      <c r="F110" s="1127"/>
      <c r="G110" s="1127"/>
      <c r="H110" s="1127"/>
      <c r="I110" s="1127"/>
      <c r="J110" s="1127"/>
      <c r="K110" s="1128"/>
      <c r="L110" s="208" t="s">
        <v>843</v>
      </c>
      <c r="M110" s="208" t="s">
        <v>24</v>
      </c>
      <c r="N110" s="208"/>
      <c r="O110" s="338"/>
      <c r="P110" s="338" t="s">
        <v>964</v>
      </c>
      <c r="Q110" s="338"/>
      <c r="R110" s="181"/>
      <c r="S110" s="1">
        <v>0</v>
      </c>
    </row>
    <row r="111" spans="1:19" s="119" customFormat="1" ht="27" customHeight="1" x14ac:dyDescent="0.3">
      <c r="A111" s="259"/>
      <c r="B111" s="263"/>
      <c r="C111" s="1091"/>
      <c r="D111" s="1058"/>
      <c r="E111" s="1058"/>
      <c r="F111" s="1058"/>
      <c r="G111" s="1058"/>
      <c r="H111" s="1058"/>
      <c r="I111" s="1058"/>
      <c r="J111" s="1058"/>
      <c r="K111" s="1058"/>
      <c r="L111" s="59"/>
      <c r="M111" s="62"/>
      <c r="N111" s="68"/>
      <c r="O111" s="338"/>
      <c r="P111" s="338"/>
      <c r="Q111" s="338"/>
      <c r="R111" s="182"/>
      <c r="S111" s="1">
        <v>0</v>
      </c>
    </row>
    <row r="112" spans="1:19" s="119" customFormat="1" ht="27" customHeight="1" x14ac:dyDescent="0.3">
      <c r="A112" s="259"/>
      <c r="B112" s="64">
        <v>7</v>
      </c>
      <c r="C112" s="1209" t="s">
        <v>868</v>
      </c>
      <c r="D112" s="1210"/>
      <c r="E112" s="1210"/>
      <c r="F112" s="1210"/>
      <c r="G112" s="1210"/>
      <c r="H112" s="1210"/>
      <c r="I112" s="1210"/>
      <c r="J112" s="1210"/>
      <c r="K112" s="1210"/>
      <c r="L112" s="1210"/>
      <c r="M112" s="1210"/>
      <c r="N112" s="1211"/>
      <c r="O112" s="338"/>
      <c r="P112" s="338"/>
      <c r="Q112" s="338"/>
      <c r="R112" s="182"/>
      <c r="S112" s="1">
        <v>0</v>
      </c>
    </row>
    <row r="113" spans="1:19" s="119" customFormat="1" ht="31.5" customHeight="1" x14ac:dyDescent="0.3">
      <c r="A113" s="259"/>
      <c r="B113" s="322" t="s">
        <v>799</v>
      </c>
      <c r="C113" s="1094" t="s">
        <v>474</v>
      </c>
      <c r="D113" s="1074"/>
      <c r="E113" s="1074"/>
      <c r="F113" s="1074"/>
      <c r="G113" s="1074"/>
      <c r="H113" s="1074"/>
      <c r="I113" s="1074"/>
      <c r="J113" s="1074"/>
      <c r="K113" s="1074"/>
      <c r="L113" s="124">
        <v>45015</v>
      </c>
      <c r="M113" s="104" t="s">
        <v>24</v>
      </c>
      <c r="N113" s="104" t="s">
        <v>98</v>
      </c>
      <c r="O113" s="338"/>
      <c r="P113" s="338"/>
      <c r="Q113" s="338"/>
      <c r="R113" s="182"/>
      <c r="S113" s="1">
        <v>0</v>
      </c>
    </row>
    <row r="114" spans="1:19" s="119" customFormat="1" ht="27" customHeight="1" x14ac:dyDescent="0.3">
      <c r="A114" s="259"/>
      <c r="B114" s="322" t="s">
        <v>800</v>
      </c>
      <c r="C114" s="1094" t="s">
        <v>475</v>
      </c>
      <c r="D114" s="1074"/>
      <c r="E114" s="1074"/>
      <c r="F114" s="1074"/>
      <c r="G114" s="1074"/>
      <c r="H114" s="1074"/>
      <c r="I114" s="1074"/>
      <c r="J114" s="1074"/>
      <c r="K114" s="1074"/>
      <c r="L114" s="124">
        <v>45022</v>
      </c>
      <c r="M114" s="104" t="s">
        <v>29</v>
      </c>
      <c r="N114" s="104" t="s">
        <v>98</v>
      </c>
      <c r="O114" s="338"/>
      <c r="P114" s="338"/>
      <c r="Q114" s="338"/>
      <c r="R114" s="197" t="s">
        <v>519</v>
      </c>
      <c r="S114" s="1">
        <v>0</v>
      </c>
    </row>
    <row r="115" spans="1:19" s="119" customFormat="1" ht="27" customHeight="1" x14ac:dyDescent="0.3">
      <c r="A115" s="259"/>
      <c r="B115" s="332" t="s">
        <v>853</v>
      </c>
      <c r="C115" s="1094" t="s">
        <v>746</v>
      </c>
      <c r="D115" s="1074"/>
      <c r="E115" s="1074"/>
      <c r="F115" s="1074"/>
      <c r="G115" s="1074"/>
      <c r="H115" s="1074"/>
      <c r="I115" s="1074"/>
      <c r="J115" s="1074"/>
      <c r="K115" s="1074"/>
      <c r="L115" s="104">
        <v>45054</v>
      </c>
      <c r="M115" s="104" t="s">
        <v>29</v>
      </c>
      <c r="N115" s="104" t="s">
        <v>98</v>
      </c>
      <c r="O115" s="338"/>
      <c r="P115" s="338"/>
      <c r="Q115" s="338" t="s">
        <v>887</v>
      </c>
      <c r="R115" s="182"/>
      <c r="S115" s="1">
        <v>0</v>
      </c>
    </row>
    <row r="116" spans="1:19" s="119" customFormat="1" ht="27" customHeight="1" x14ac:dyDescent="0.3">
      <c r="A116" s="259"/>
      <c r="B116" s="263"/>
      <c r="C116" s="1091"/>
      <c r="D116" s="1058"/>
      <c r="E116" s="1058"/>
      <c r="F116" s="1058"/>
      <c r="G116" s="1058"/>
      <c r="H116" s="1058"/>
      <c r="I116" s="1058"/>
      <c r="J116" s="1058"/>
      <c r="K116" s="1058"/>
      <c r="L116" s="59"/>
      <c r="M116" s="62"/>
      <c r="N116" s="68"/>
      <c r="O116" s="338"/>
      <c r="P116" s="338"/>
      <c r="Q116" s="338"/>
      <c r="R116" s="182"/>
      <c r="S116" s="1">
        <v>0</v>
      </c>
    </row>
    <row r="117" spans="1:19" s="119" customFormat="1" ht="27" customHeight="1" x14ac:dyDescent="0.3">
      <c r="A117" s="259"/>
      <c r="B117" s="64">
        <v>8</v>
      </c>
      <c r="C117" s="1209" t="s">
        <v>869</v>
      </c>
      <c r="D117" s="1210"/>
      <c r="E117" s="1210"/>
      <c r="F117" s="1210"/>
      <c r="G117" s="1210"/>
      <c r="H117" s="1210"/>
      <c r="I117" s="1210"/>
      <c r="J117" s="1210"/>
      <c r="K117" s="1210"/>
      <c r="L117" s="1210"/>
      <c r="M117" s="1210"/>
      <c r="N117" s="1211"/>
      <c r="O117" s="338"/>
      <c r="P117" s="338"/>
      <c r="Q117" s="338"/>
      <c r="R117" s="182"/>
      <c r="S117" s="1">
        <v>0</v>
      </c>
    </row>
    <row r="118" spans="1:19" s="119" customFormat="1" ht="36" customHeight="1" x14ac:dyDescent="0.3">
      <c r="A118" s="259"/>
      <c r="B118" s="400" t="s">
        <v>801</v>
      </c>
      <c r="C118" s="1237" t="s">
        <v>578</v>
      </c>
      <c r="D118" s="1238"/>
      <c r="E118" s="1238"/>
      <c r="F118" s="1238"/>
      <c r="G118" s="1238"/>
      <c r="H118" s="1238"/>
      <c r="I118" s="1238"/>
      <c r="J118" s="1238"/>
      <c r="K118" s="1238"/>
      <c r="L118" s="394">
        <v>45034</v>
      </c>
      <c r="M118" s="394" t="s">
        <v>24</v>
      </c>
      <c r="N118" s="394" t="s">
        <v>98</v>
      </c>
      <c r="O118" s="338"/>
      <c r="P118" s="338"/>
      <c r="Q118" s="338"/>
      <c r="R118" s="182" t="s">
        <v>925</v>
      </c>
      <c r="S118" s="1">
        <v>0</v>
      </c>
    </row>
    <row r="119" spans="1:19" s="119" customFormat="1" ht="53.25" customHeight="1" x14ac:dyDescent="0.3">
      <c r="A119" s="259"/>
      <c r="B119" s="403"/>
      <c r="C119" s="1234" t="s">
        <v>625</v>
      </c>
      <c r="D119" s="1235"/>
      <c r="E119" s="1235"/>
      <c r="F119" s="1235"/>
      <c r="G119" s="1235"/>
      <c r="H119" s="1235"/>
      <c r="I119" s="1235"/>
      <c r="J119" s="1235"/>
      <c r="K119" s="1236"/>
      <c r="L119" s="394" t="s">
        <v>610</v>
      </c>
      <c r="M119" s="394" t="s">
        <v>29</v>
      </c>
      <c r="N119" s="394" t="s">
        <v>98</v>
      </c>
      <c r="O119" s="338"/>
      <c r="P119" s="338"/>
      <c r="Q119" s="338"/>
      <c r="R119" s="197" t="s">
        <v>926</v>
      </c>
      <c r="S119" s="1">
        <v>0</v>
      </c>
    </row>
    <row r="120" spans="1:19" s="119" customFormat="1" ht="91.5" customHeight="1" x14ac:dyDescent="0.3">
      <c r="A120" s="259"/>
      <c r="B120" s="405"/>
      <c r="C120" s="1234" t="s">
        <v>687</v>
      </c>
      <c r="D120" s="1235"/>
      <c r="E120" s="1235"/>
      <c r="F120" s="1235"/>
      <c r="G120" s="1235"/>
      <c r="H120" s="1235"/>
      <c r="I120" s="1235"/>
      <c r="J120" s="1235"/>
      <c r="K120" s="1236"/>
      <c r="L120" s="394" t="s">
        <v>667</v>
      </c>
      <c r="M120" s="394" t="s">
        <v>24</v>
      </c>
      <c r="N120" s="401" t="s">
        <v>98</v>
      </c>
      <c r="O120" s="338"/>
      <c r="P120" s="338"/>
      <c r="Q120" s="338"/>
      <c r="R120" s="197" t="s">
        <v>927</v>
      </c>
      <c r="S120" s="1">
        <v>0</v>
      </c>
    </row>
    <row r="121" spans="1:19" s="119" customFormat="1" ht="35.25" customHeight="1" x14ac:dyDescent="0.3">
      <c r="A121" s="259"/>
      <c r="B121" s="406"/>
      <c r="C121" s="1234" t="s">
        <v>740</v>
      </c>
      <c r="D121" s="1235"/>
      <c r="E121" s="1235"/>
      <c r="F121" s="1235"/>
      <c r="G121" s="1235"/>
      <c r="H121" s="1235"/>
      <c r="I121" s="1235"/>
      <c r="J121" s="1235"/>
      <c r="K121" s="1236"/>
      <c r="L121" s="394" t="s">
        <v>719</v>
      </c>
      <c r="M121" s="401" t="s">
        <v>739</v>
      </c>
      <c r="N121" s="401" t="s">
        <v>892</v>
      </c>
      <c r="O121" s="338"/>
      <c r="P121" s="338"/>
      <c r="Q121" s="338"/>
      <c r="R121" s="197"/>
      <c r="S121" s="1">
        <v>0</v>
      </c>
    </row>
    <row r="122" spans="1:19" s="119" customFormat="1" ht="66" customHeight="1" thickBot="1" x14ac:dyDescent="0.35">
      <c r="A122" s="259"/>
      <c r="B122" s="405"/>
      <c r="C122" s="1234" t="s">
        <v>858</v>
      </c>
      <c r="D122" s="1235"/>
      <c r="E122" s="1235"/>
      <c r="F122" s="1235"/>
      <c r="G122" s="1235"/>
      <c r="H122" s="1235"/>
      <c r="I122" s="1235"/>
      <c r="J122" s="1235"/>
      <c r="K122" s="1236"/>
      <c r="L122" s="394" t="s">
        <v>719</v>
      </c>
      <c r="M122" s="401" t="s">
        <v>739</v>
      </c>
      <c r="N122" s="401" t="s">
        <v>98</v>
      </c>
      <c r="O122" s="338"/>
      <c r="P122" s="338"/>
      <c r="Q122" s="338"/>
      <c r="R122" s="197" t="s">
        <v>845</v>
      </c>
      <c r="S122" s="1">
        <v>0</v>
      </c>
    </row>
    <row r="123" spans="1:19" s="119" customFormat="1" ht="39" customHeight="1" thickBot="1" x14ac:dyDescent="0.35">
      <c r="A123" s="259"/>
      <c r="B123" s="405" t="s">
        <v>844</v>
      </c>
      <c r="C123" s="1234" t="s">
        <v>876</v>
      </c>
      <c r="D123" s="1235"/>
      <c r="E123" s="1235"/>
      <c r="F123" s="1235"/>
      <c r="G123" s="1235"/>
      <c r="H123" s="1235"/>
      <c r="I123" s="1235"/>
      <c r="J123" s="1235"/>
      <c r="K123" s="1236"/>
      <c r="L123" s="394" t="s">
        <v>431</v>
      </c>
      <c r="M123" s="401" t="s">
        <v>431</v>
      </c>
      <c r="N123" s="401" t="s">
        <v>98</v>
      </c>
      <c r="O123" s="407"/>
      <c r="P123" s="338"/>
      <c r="Q123" s="390" t="s">
        <v>1059</v>
      </c>
      <c r="R123" s="197"/>
      <c r="S123" s="1">
        <v>0</v>
      </c>
    </row>
    <row r="124" spans="1:19" s="119" customFormat="1" ht="72.75" customHeight="1" x14ac:dyDescent="0.3">
      <c r="A124" s="259"/>
      <c r="B124" s="332" t="s">
        <v>877</v>
      </c>
      <c r="C124" s="1094" t="s">
        <v>508</v>
      </c>
      <c r="D124" s="1074"/>
      <c r="E124" s="1074"/>
      <c r="F124" s="1074"/>
      <c r="G124" s="1074"/>
      <c r="H124" s="1074"/>
      <c r="I124" s="1074"/>
      <c r="J124" s="1074"/>
      <c r="K124" s="1074"/>
      <c r="L124" s="104">
        <v>45020</v>
      </c>
      <c r="M124" s="99" t="s">
        <v>24</v>
      </c>
      <c r="N124" s="104" t="s">
        <v>98</v>
      </c>
      <c r="O124" s="338"/>
      <c r="P124" s="338"/>
      <c r="Q124" s="338"/>
      <c r="R124" s="197" t="s">
        <v>928</v>
      </c>
      <c r="S124" s="1">
        <v>0</v>
      </c>
    </row>
    <row r="125" spans="1:19" s="119" customFormat="1" ht="45" customHeight="1" x14ac:dyDescent="0.3">
      <c r="A125" s="259"/>
      <c r="B125" s="333"/>
      <c r="C125" s="1108" t="s">
        <v>616</v>
      </c>
      <c r="D125" s="1147"/>
      <c r="E125" s="1147"/>
      <c r="F125" s="1147"/>
      <c r="G125" s="1147"/>
      <c r="H125" s="1147"/>
      <c r="I125" s="1147"/>
      <c r="J125" s="1147"/>
      <c r="K125" s="1148"/>
      <c r="L125" s="104" t="s">
        <v>560</v>
      </c>
      <c r="M125" s="99" t="s">
        <v>24</v>
      </c>
      <c r="N125" s="139" t="s">
        <v>98</v>
      </c>
      <c r="O125" s="338"/>
      <c r="P125" s="338"/>
      <c r="Q125" s="338"/>
      <c r="R125" s="182" t="s">
        <v>929</v>
      </c>
      <c r="S125" s="1">
        <v>0</v>
      </c>
    </row>
    <row r="126" spans="1:19" s="119" customFormat="1" ht="72" customHeight="1" x14ac:dyDescent="0.3">
      <c r="A126" s="259"/>
      <c r="B126" s="332" t="s">
        <v>878</v>
      </c>
      <c r="C126" s="1094" t="s">
        <v>557</v>
      </c>
      <c r="D126" s="1074"/>
      <c r="E126" s="1074"/>
      <c r="F126" s="1074"/>
      <c r="G126" s="1074"/>
      <c r="H126" s="1074"/>
      <c r="I126" s="1074"/>
      <c r="J126" s="1074"/>
      <c r="K126" s="1074"/>
      <c r="L126" s="104">
        <v>45020</v>
      </c>
      <c r="M126" s="104" t="s">
        <v>24</v>
      </c>
      <c r="N126" s="104" t="s">
        <v>98</v>
      </c>
      <c r="O126" s="338"/>
      <c r="P126" s="338"/>
      <c r="Q126" s="338"/>
      <c r="R126" s="197" t="s">
        <v>930</v>
      </c>
      <c r="S126" s="1">
        <v>0</v>
      </c>
    </row>
    <row r="127" spans="1:19" s="119" customFormat="1" ht="48" customHeight="1" x14ac:dyDescent="0.3">
      <c r="A127" s="259"/>
      <c r="B127" s="333"/>
      <c r="C127" s="1108" t="s">
        <v>579</v>
      </c>
      <c r="D127" s="1147"/>
      <c r="E127" s="1147"/>
      <c r="F127" s="1147"/>
      <c r="G127" s="1147"/>
      <c r="H127" s="1147"/>
      <c r="I127" s="1147"/>
      <c r="J127" s="1147"/>
      <c r="K127" s="1148"/>
      <c r="L127" s="104" t="s">
        <v>556</v>
      </c>
      <c r="M127" s="104" t="s">
        <v>24</v>
      </c>
      <c r="N127" s="104" t="s">
        <v>98</v>
      </c>
      <c r="O127" s="338"/>
      <c r="P127" s="338"/>
      <c r="Q127" s="338"/>
      <c r="R127" s="182" t="s">
        <v>925</v>
      </c>
      <c r="S127" s="1">
        <v>0</v>
      </c>
    </row>
    <row r="128" spans="1:19" s="119" customFormat="1" ht="45" customHeight="1" x14ac:dyDescent="0.3">
      <c r="A128" s="259"/>
      <c r="B128" s="333"/>
      <c r="C128" s="1191" t="s">
        <v>627</v>
      </c>
      <c r="D128" s="1192"/>
      <c r="E128" s="1192"/>
      <c r="F128" s="1192"/>
      <c r="G128" s="1192"/>
      <c r="H128" s="1192"/>
      <c r="I128" s="1192"/>
      <c r="J128" s="1192"/>
      <c r="K128" s="1193"/>
      <c r="L128" s="104" t="s">
        <v>610</v>
      </c>
      <c r="M128" s="104" t="s">
        <v>24</v>
      </c>
      <c r="N128" s="139" t="s">
        <v>98</v>
      </c>
      <c r="O128" s="338"/>
      <c r="P128" s="338"/>
      <c r="Q128" s="338"/>
      <c r="R128" s="197" t="s">
        <v>931</v>
      </c>
      <c r="S128" s="1">
        <v>0</v>
      </c>
    </row>
    <row r="129" spans="1:19" s="119" customFormat="1" ht="38.25" customHeight="1" x14ac:dyDescent="0.3">
      <c r="A129" s="259"/>
      <c r="B129" s="332"/>
      <c r="C129" s="1191" t="s">
        <v>674</v>
      </c>
      <c r="D129" s="1192"/>
      <c r="E129" s="1192"/>
      <c r="F129" s="1192"/>
      <c r="G129" s="1192"/>
      <c r="H129" s="1192"/>
      <c r="I129" s="1192"/>
      <c r="J129" s="1192"/>
      <c r="K129" s="1193"/>
      <c r="L129" s="104" t="s">
        <v>666</v>
      </c>
      <c r="M129" s="104" t="s">
        <v>24</v>
      </c>
      <c r="N129" s="139" t="s">
        <v>98</v>
      </c>
      <c r="O129" s="338"/>
      <c r="P129" s="338"/>
      <c r="Q129" s="338"/>
      <c r="R129" s="197" t="s">
        <v>932</v>
      </c>
      <c r="S129" s="1">
        <v>0</v>
      </c>
    </row>
    <row r="130" spans="1:19" s="119" customFormat="1" ht="38.25" customHeight="1" x14ac:dyDescent="0.3">
      <c r="A130" s="259"/>
      <c r="B130" s="332"/>
      <c r="C130" s="1191" t="s">
        <v>742</v>
      </c>
      <c r="D130" s="1192"/>
      <c r="E130" s="1192"/>
      <c r="F130" s="1192"/>
      <c r="G130" s="1192"/>
      <c r="H130" s="1192"/>
      <c r="I130" s="1192"/>
      <c r="J130" s="1192"/>
      <c r="K130" s="1193"/>
      <c r="L130" s="104" t="s">
        <v>719</v>
      </c>
      <c r="M130" s="104" t="s">
        <v>24</v>
      </c>
      <c r="N130" s="139" t="s">
        <v>98</v>
      </c>
      <c r="O130" s="338"/>
      <c r="P130" s="338"/>
      <c r="Q130" s="338"/>
      <c r="R130" s="182" t="s">
        <v>830</v>
      </c>
      <c r="S130" s="1">
        <v>0</v>
      </c>
    </row>
    <row r="131" spans="1:19" s="119" customFormat="1" ht="27" customHeight="1" x14ac:dyDescent="0.3">
      <c r="A131" s="259"/>
      <c r="B131" s="322" t="s">
        <v>804</v>
      </c>
      <c r="C131" s="1094" t="s">
        <v>456</v>
      </c>
      <c r="D131" s="1074"/>
      <c r="E131" s="1074"/>
      <c r="F131" s="1074"/>
      <c r="G131" s="1074"/>
      <c r="H131" s="1074"/>
      <c r="I131" s="1074"/>
      <c r="J131" s="1074"/>
      <c r="K131" s="1074"/>
      <c r="L131" s="104">
        <v>45020</v>
      </c>
      <c r="M131" s="99" t="s">
        <v>41</v>
      </c>
      <c r="N131" s="104" t="s">
        <v>98</v>
      </c>
      <c r="O131" s="338"/>
      <c r="P131" s="338"/>
      <c r="Q131" s="338"/>
      <c r="R131" s="182"/>
      <c r="S131" s="1">
        <v>0</v>
      </c>
    </row>
    <row r="132" spans="1:19" s="119" customFormat="1" ht="49.5" customHeight="1" x14ac:dyDescent="0.3">
      <c r="A132" s="259"/>
      <c r="B132" s="332" t="s">
        <v>879</v>
      </c>
      <c r="C132" s="1094" t="s">
        <v>509</v>
      </c>
      <c r="D132" s="1074"/>
      <c r="E132" s="1074"/>
      <c r="F132" s="1074"/>
      <c r="G132" s="1074"/>
      <c r="H132" s="1074"/>
      <c r="I132" s="1074"/>
      <c r="J132" s="1074"/>
      <c r="K132" s="1074"/>
      <c r="L132" s="104">
        <v>45027</v>
      </c>
      <c r="M132" s="104" t="s">
        <v>24</v>
      </c>
      <c r="N132" s="104" t="s">
        <v>98</v>
      </c>
      <c r="O132" s="338"/>
      <c r="P132" s="338"/>
      <c r="Q132" s="338"/>
      <c r="R132" s="197" t="s">
        <v>933</v>
      </c>
      <c r="S132" s="1">
        <v>0</v>
      </c>
    </row>
    <row r="133" spans="1:19" s="119" customFormat="1" ht="49.5" customHeight="1" x14ac:dyDescent="0.3">
      <c r="A133" s="259"/>
      <c r="B133" s="333"/>
      <c r="C133" s="1094" t="s">
        <v>580</v>
      </c>
      <c r="D133" s="1074"/>
      <c r="E133" s="1074"/>
      <c r="F133" s="1074"/>
      <c r="G133" s="1074"/>
      <c r="H133" s="1074"/>
      <c r="I133" s="1074"/>
      <c r="J133" s="1074"/>
      <c r="K133" s="1074"/>
      <c r="L133" s="104" t="s">
        <v>556</v>
      </c>
      <c r="M133" s="99" t="s">
        <v>24</v>
      </c>
      <c r="N133" s="104" t="s">
        <v>98</v>
      </c>
      <c r="O133" s="338"/>
      <c r="P133" s="338"/>
      <c r="Q133" s="338"/>
      <c r="R133" s="182" t="s">
        <v>934</v>
      </c>
      <c r="S133" s="1">
        <v>0</v>
      </c>
    </row>
    <row r="134" spans="1:19" s="119" customFormat="1" ht="60.75" customHeight="1" x14ac:dyDescent="0.3">
      <c r="A134" s="259"/>
      <c r="B134" s="332" t="s">
        <v>880</v>
      </c>
      <c r="C134" s="1094" t="s">
        <v>510</v>
      </c>
      <c r="D134" s="1074"/>
      <c r="E134" s="1074"/>
      <c r="F134" s="1074"/>
      <c r="G134" s="1074"/>
      <c r="H134" s="1074"/>
      <c r="I134" s="1074"/>
      <c r="J134" s="1074"/>
      <c r="K134" s="1074"/>
      <c r="L134" s="104">
        <v>45020</v>
      </c>
      <c r="M134" s="104" t="s">
        <v>29</v>
      </c>
      <c r="N134" s="139" t="s">
        <v>98</v>
      </c>
      <c r="O134" s="338"/>
      <c r="P134" s="338"/>
      <c r="Q134" s="338"/>
      <c r="R134" s="197" t="s">
        <v>935</v>
      </c>
      <c r="S134" s="1">
        <v>0</v>
      </c>
    </row>
    <row r="135" spans="1:19" s="119" customFormat="1" ht="27" customHeight="1" x14ac:dyDescent="0.3">
      <c r="A135" s="259"/>
      <c r="B135" s="322"/>
      <c r="C135" s="1094" t="s">
        <v>581</v>
      </c>
      <c r="D135" s="1074"/>
      <c r="E135" s="1074"/>
      <c r="F135" s="1074"/>
      <c r="G135" s="1074"/>
      <c r="H135" s="1074"/>
      <c r="I135" s="1074"/>
      <c r="J135" s="1074"/>
      <c r="K135" s="1074"/>
      <c r="L135" s="104">
        <v>45034</v>
      </c>
      <c r="M135" s="104" t="s">
        <v>573</v>
      </c>
      <c r="N135" s="139" t="s">
        <v>98</v>
      </c>
      <c r="O135" s="338"/>
      <c r="P135" s="338"/>
      <c r="Q135" s="338"/>
      <c r="R135" s="182" t="s">
        <v>936</v>
      </c>
      <c r="S135" s="1">
        <v>0</v>
      </c>
    </row>
    <row r="136" spans="1:19" s="119" customFormat="1" ht="63.75" customHeight="1" x14ac:dyDescent="0.3">
      <c r="A136" s="259"/>
      <c r="B136" s="322"/>
      <c r="C136" s="1094" t="s">
        <v>628</v>
      </c>
      <c r="D136" s="1095"/>
      <c r="E136" s="1095"/>
      <c r="F136" s="1095"/>
      <c r="G136" s="1095"/>
      <c r="H136" s="1095"/>
      <c r="I136" s="1095"/>
      <c r="J136" s="1095"/>
      <c r="K136" s="1095"/>
      <c r="L136" s="104">
        <v>45048</v>
      </c>
      <c r="M136" s="139" t="s">
        <v>573</v>
      </c>
      <c r="N136" s="156" t="s">
        <v>98</v>
      </c>
      <c r="O136" s="338"/>
      <c r="P136" s="338"/>
      <c r="Q136" s="338"/>
      <c r="R136" s="343" t="s">
        <v>937</v>
      </c>
      <c r="S136" s="1">
        <v>0</v>
      </c>
    </row>
    <row r="137" spans="1:19" s="119" customFormat="1" ht="27" customHeight="1" x14ac:dyDescent="0.3">
      <c r="A137" s="259"/>
      <c r="B137" s="322"/>
      <c r="C137" s="1108" t="s">
        <v>743</v>
      </c>
      <c r="D137" s="1147"/>
      <c r="E137" s="1147"/>
      <c r="F137" s="1147"/>
      <c r="G137" s="1147"/>
      <c r="H137" s="1147"/>
      <c r="I137" s="1147"/>
      <c r="J137" s="1147"/>
      <c r="K137" s="1148"/>
      <c r="L137" s="104" t="s">
        <v>721</v>
      </c>
      <c r="M137" s="139" t="s">
        <v>573</v>
      </c>
      <c r="N137" s="156" t="s">
        <v>892</v>
      </c>
      <c r="O137" s="338"/>
      <c r="P137" s="338"/>
      <c r="Q137" s="338"/>
      <c r="R137" s="343" t="s">
        <v>835</v>
      </c>
      <c r="S137" s="1">
        <v>0</v>
      </c>
    </row>
    <row r="138" spans="1:19" s="119" customFormat="1" ht="27" customHeight="1" x14ac:dyDescent="0.3">
      <c r="A138" s="259"/>
      <c r="B138" s="322"/>
      <c r="C138" s="1108" t="s">
        <v>860</v>
      </c>
      <c r="D138" s="1147"/>
      <c r="E138" s="1147"/>
      <c r="F138" s="1147"/>
      <c r="G138" s="1147"/>
      <c r="H138" s="1147"/>
      <c r="I138" s="1147"/>
      <c r="J138" s="1147"/>
      <c r="K138" s="1148"/>
      <c r="L138" s="104" t="s">
        <v>719</v>
      </c>
      <c r="M138" s="139" t="s">
        <v>573</v>
      </c>
      <c r="N138" s="156" t="s">
        <v>98</v>
      </c>
      <c r="O138" s="338"/>
      <c r="P138" s="338"/>
      <c r="Q138" s="338"/>
      <c r="R138" s="343" t="s">
        <v>1005</v>
      </c>
      <c r="S138" s="1">
        <v>0</v>
      </c>
    </row>
    <row r="139" spans="1:19" s="119" customFormat="1" ht="27" customHeight="1" x14ac:dyDescent="0.3">
      <c r="A139" s="259"/>
      <c r="B139" s="332" t="s">
        <v>881</v>
      </c>
      <c r="C139" s="1094" t="s">
        <v>478</v>
      </c>
      <c r="D139" s="1074"/>
      <c r="E139" s="1074"/>
      <c r="F139" s="1074"/>
      <c r="G139" s="1074"/>
      <c r="H139" s="1074"/>
      <c r="I139" s="1074"/>
      <c r="J139" s="1074"/>
      <c r="K139" s="1074"/>
      <c r="L139" s="104">
        <v>45034</v>
      </c>
      <c r="M139" s="104" t="s">
        <v>24</v>
      </c>
      <c r="N139" s="104" t="s">
        <v>98</v>
      </c>
      <c r="O139" s="338"/>
      <c r="P139" s="338"/>
      <c r="Q139" s="338"/>
      <c r="R139" s="182" t="s">
        <v>938</v>
      </c>
      <c r="S139" s="1">
        <v>0</v>
      </c>
    </row>
    <row r="140" spans="1:19" s="119" customFormat="1" ht="50.25" customHeight="1" x14ac:dyDescent="0.3">
      <c r="A140" s="259"/>
      <c r="B140" s="333"/>
      <c r="C140" s="1094" t="s">
        <v>613</v>
      </c>
      <c r="D140" s="1074"/>
      <c r="E140" s="1074"/>
      <c r="F140" s="1074"/>
      <c r="G140" s="1074"/>
      <c r="H140" s="1074"/>
      <c r="I140" s="1074"/>
      <c r="J140" s="1074"/>
      <c r="K140" s="1074"/>
      <c r="L140" s="104">
        <v>45034</v>
      </c>
      <c r="M140" s="104" t="s">
        <v>24</v>
      </c>
      <c r="N140" s="104" t="s">
        <v>98</v>
      </c>
      <c r="O140" s="338"/>
      <c r="P140" s="338"/>
      <c r="Q140" s="338"/>
      <c r="R140" s="182"/>
      <c r="S140" s="1">
        <v>0</v>
      </c>
    </row>
    <row r="141" spans="1:19" s="12" customFormat="1" ht="27" customHeight="1" x14ac:dyDescent="0.3">
      <c r="A141" s="259"/>
      <c r="B141" s="332" t="s">
        <v>882</v>
      </c>
      <c r="C141" s="1094" t="s">
        <v>512</v>
      </c>
      <c r="D141" s="1095"/>
      <c r="E141" s="1095"/>
      <c r="F141" s="1095"/>
      <c r="G141" s="1095"/>
      <c r="H141" s="1095"/>
      <c r="I141" s="1095"/>
      <c r="J141" s="1095"/>
      <c r="K141" s="1095"/>
      <c r="L141" s="104">
        <v>45033</v>
      </c>
      <c r="M141" s="139" t="s">
        <v>29</v>
      </c>
      <c r="N141" s="156" t="s">
        <v>98</v>
      </c>
      <c r="O141" s="338"/>
      <c r="P141" s="338"/>
      <c r="Q141" s="338"/>
      <c r="R141" s="343" t="s">
        <v>939</v>
      </c>
      <c r="S141" s="1">
        <v>0</v>
      </c>
    </row>
    <row r="142" spans="1:19" s="12" customFormat="1" ht="73.5" customHeight="1" x14ac:dyDescent="0.3">
      <c r="A142" s="259"/>
      <c r="B142" s="282" t="s">
        <v>809</v>
      </c>
      <c r="C142" s="1130" t="s">
        <v>1044</v>
      </c>
      <c r="D142" s="1131"/>
      <c r="E142" s="1131"/>
      <c r="F142" s="1131"/>
      <c r="G142" s="1131"/>
      <c r="H142" s="1131"/>
      <c r="I142" s="1131"/>
      <c r="J142" s="1131"/>
      <c r="K142" s="1131"/>
      <c r="L142" s="208" t="s">
        <v>862</v>
      </c>
      <c r="M142" s="211" t="s">
        <v>24</v>
      </c>
      <c r="N142" s="212"/>
      <c r="O142" s="338"/>
      <c r="P142" s="338" t="s">
        <v>994</v>
      </c>
      <c r="Q142" s="358" t="s">
        <v>992</v>
      </c>
      <c r="R142" s="181"/>
      <c r="S142" s="1">
        <v>0</v>
      </c>
    </row>
    <row r="143" spans="1:19" s="12" customFormat="1" ht="48" customHeight="1" x14ac:dyDescent="0.3">
      <c r="A143" s="259"/>
      <c r="B143" s="322" t="s">
        <v>810</v>
      </c>
      <c r="C143" s="1094" t="s">
        <v>716</v>
      </c>
      <c r="D143" s="1095"/>
      <c r="E143" s="1095"/>
      <c r="F143" s="1095"/>
      <c r="G143" s="1095"/>
      <c r="H143" s="1095"/>
      <c r="I143" s="1095"/>
      <c r="J143" s="1095"/>
      <c r="K143" s="1095"/>
      <c r="L143" s="104">
        <v>45043</v>
      </c>
      <c r="M143" s="139" t="s">
        <v>24</v>
      </c>
      <c r="N143" s="156" t="s">
        <v>98</v>
      </c>
      <c r="O143" s="338"/>
      <c r="P143" s="338"/>
      <c r="Q143" s="338"/>
      <c r="R143" s="181"/>
      <c r="S143" s="1">
        <v>0</v>
      </c>
    </row>
    <row r="144" spans="1:19" s="12" customFormat="1" ht="45" customHeight="1" x14ac:dyDescent="0.3">
      <c r="A144" s="259"/>
      <c r="B144" s="292" t="s">
        <v>811</v>
      </c>
      <c r="C144" s="1130" t="s">
        <v>744</v>
      </c>
      <c r="D144" s="1131"/>
      <c r="E144" s="1131"/>
      <c r="F144" s="1131"/>
      <c r="G144" s="1131"/>
      <c r="H144" s="1131"/>
      <c r="I144" s="1131"/>
      <c r="J144" s="1131"/>
      <c r="K144" s="1131"/>
      <c r="L144" s="208" t="s">
        <v>846</v>
      </c>
      <c r="M144" s="211" t="s">
        <v>745</v>
      </c>
      <c r="N144" s="212"/>
      <c r="O144" s="338"/>
      <c r="P144" s="338" t="s">
        <v>963</v>
      </c>
      <c r="Q144" s="338"/>
      <c r="R144" s="181"/>
      <c r="S144" s="1">
        <v>0</v>
      </c>
    </row>
    <row r="145" spans="1:19" s="12" customFormat="1" ht="51.75" customHeight="1" x14ac:dyDescent="0.3">
      <c r="A145" s="259"/>
      <c r="B145" s="399" t="s">
        <v>960</v>
      </c>
      <c r="C145" s="1237" t="s">
        <v>1007</v>
      </c>
      <c r="D145" s="1239"/>
      <c r="E145" s="1239"/>
      <c r="F145" s="1239"/>
      <c r="G145" s="1239"/>
      <c r="H145" s="1239"/>
      <c r="I145" s="1239"/>
      <c r="J145" s="1239"/>
      <c r="K145" s="1239"/>
      <c r="L145" s="394" t="s">
        <v>980</v>
      </c>
      <c r="M145" s="401" t="s">
        <v>745</v>
      </c>
      <c r="N145" s="404" t="s">
        <v>892</v>
      </c>
      <c r="O145" s="338"/>
      <c r="P145" s="338"/>
      <c r="Q145" s="338"/>
      <c r="R145" s="181" t="s">
        <v>1008</v>
      </c>
      <c r="S145" s="1">
        <v>0</v>
      </c>
    </row>
    <row r="146" spans="1:19" s="12" customFormat="1" ht="42.75" customHeight="1" x14ac:dyDescent="0.3">
      <c r="A146" s="259"/>
      <c r="B146" s="292" t="s">
        <v>1039</v>
      </c>
      <c r="C146" s="1130" t="s">
        <v>977</v>
      </c>
      <c r="D146" s="1131"/>
      <c r="E146" s="1131"/>
      <c r="F146" s="1131"/>
      <c r="G146" s="1131"/>
      <c r="H146" s="1131"/>
      <c r="I146" s="1131"/>
      <c r="J146" s="1131"/>
      <c r="K146" s="1131"/>
      <c r="L146" s="208" t="s">
        <v>979</v>
      </c>
      <c r="M146" s="211" t="s">
        <v>745</v>
      </c>
      <c r="N146" s="212"/>
      <c r="O146" s="338"/>
      <c r="P146" s="338"/>
      <c r="Q146" s="338"/>
      <c r="R146" s="343" t="s">
        <v>1006</v>
      </c>
      <c r="S146" s="1">
        <v>0</v>
      </c>
    </row>
    <row r="147" spans="1:19" s="119" customFormat="1" ht="31.5" customHeight="1" x14ac:dyDescent="0.3">
      <c r="A147" s="259"/>
      <c r="B147" s="263"/>
      <c r="C147" s="1156"/>
      <c r="D147" s="1157"/>
      <c r="E147" s="1157"/>
      <c r="F147" s="1157"/>
      <c r="G147" s="1157"/>
      <c r="H147" s="1157"/>
      <c r="I147" s="1157"/>
      <c r="J147" s="1157"/>
      <c r="K147" s="1158"/>
      <c r="L147" s="59"/>
      <c r="M147" s="62"/>
      <c r="N147" s="68"/>
      <c r="O147" s="338"/>
      <c r="P147" s="338"/>
      <c r="Q147" s="338"/>
      <c r="R147" s="182"/>
      <c r="S147" s="1">
        <v>0</v>
      </c>
    </row>
    <row r="148" spans="1:19" s="119" customFormat="1" ht="27" customHeight="1" x14ac:dyDescent="0.3">
      <c r="A148" s="259"/>
      <c r="B148" s="64">
        <v>9</v>
      </c>
      <c r="C148" s="1209" t="s">
        <v>870</v>
      </c>
      <c r="D148" s="1210"/>
      <c r="E148" s="1210"/>
      <c r="F148" s="1210"/>
      <c r="G148" s="1210"/>
      <c r="H148" s="1210"/>
      <c r="I148" s="1210"/>
      <c r="J148" s="1210"/>
      <c r="K148" s="1210"/>
      <c r="L148" s="1210"/>
      <c r="M148" s="1210"/>
      <c r="N148" s="1211"/>
      <c r="O148" s="338"/>
      <c r="P148" s="338"/>
      <c r="Q148" s="338"/>
      <c r="R148" s="182"/>
      <c r="S148" s="1">
        <v>0</v>
      </c>
    </row>
    <row r="149" spans="1:19" s="119" customFormat="1" ht="27" customHeight="1" x14ac:dyDescent="0.3">
      <c r="A149" s="259"/>
      <c r="B149" s="322" t="s">
        <v>812</v>
      </c>
      <c r="C149" s="1094" t="s">
        <v>457</v>
      </c>
      <c r="D149" s="1074"/>
      <c r="E149" s="1074"/>
      <c r="F149" s="1074"/>
      <c r="G149" s="1074"/>
      <c r="H149" s="1074"/>
      <c r="I149" s="1074"/>
      <c r="J149" s="1074"/>
      <c r="K149" s="1074"/>
      <c r="L149" s="104">
        <v>45020</v>
      </c>
      <c r="M149" s="99" t="s">
        <v>41</v>
      </c>
      <c r="N149" s="104" t="s">
        <v>98</v>
      </c>
      <c r="O149" s="338"/>
      <c r="P149" s="338"/>
      <c r="Q149" s="338" t="s">
        <v>887</v>
      </c>
      <c r="R149" s="182" t="s">
        <v>940</v>
      </c>
      <c r="S149" s="1">
        <v>0</v>
      </c>
    </row>
    <row r="150" spans="1:19" s="119" customFormat="1" ht="27" customHeight="1" x14ac:dyDescent="0.3">
      <c r="A150" s="259"/>
      <c r="B150" s="322" t="s">
        <v>813</v>
      </c>
      <c r="C150" s="1094" t="s">
        <v>458</v>
      </c>
      <c r="D150" s="1074"/>
      <c r="E150" s="1074"/>
      <c r="F150" s="1074"/>
      <c r="G150" s="1074"/>
      <c r="H150" s="1074"/>
      <c r="I150" s="1074"/>
      <c r="J150" s="1074"/>
      <c r="K150" s="1074"/>
      <c r="L150" s="104">
        <v>45013</v>
      </c>
      <c r="M150" s="99" t="s">
        <v>41</v>
      </c>
      <c r="N150" s="104" t="s">
        <v>98</v>
      </c>
      <c r="O150" s="338"/>
      <c r="P150" s="338"/>
      <c r="Q150" s="338"/>
      <c r="R150" s="182"/>
      <c r="S150" s="1">
        <v>0</v>
      </c>
    </row>
    <row r="151" spans="1:19" s="119" customFormat="1" ht="27" customHeight="1" x14ac:dyDescent="0.3">
      <c r="A151" s="259"/>
      <c r="B151" s="282" t="s">
        <v>814</v>
      </c>
      <c r="C151" s="1057" t="s">
        <v>492</v>
      </c>
      <c r="D151" s="1058"/>
      <c r="E151" s="1058"/>
      <c r="F151" s="1058"/>
      <c r="G151" s="1058"/>
      <c r="H151" s="1058"/>
      <c r="I151" s="1058"/>
      <c r="J151" s="1058"/>
      <c r="K151" s="1058"/>
      <c r="L151" s="59" t="s">
        <v>431</v>
      </c>
      <c r="M151" s="59" t="s">
        <v>582</v>
      </c>
      <c r="N151" s="59"/>
      <c r="O151" s="338"/>
      <c r="P151" s="338"/>
      <c r="Q151" s="338"/>
      <c r="R151" s="182" t="s">
        <v>521</v>
      </c>
      <c r="S151" s="1">
        <v>0</v>
      </c>
    </row>
    <row r="152" spans="1:19" s="119" customFormat="1" ht="27" customHeight="1" x14ac:dyDescent="0.3">
      <c r="A152" s="259"/>
      <c r="B152" s="322" t="s">
        <v>815</v>
      </c>
      <c r="C152" s="1094" t="s">
        <v>555</v>
      </c>
      <c r="D152" s="1074"/>
      <c r="E152" s="1074"/>
      <c r="F152" s="1074"/>
      <c r="G152" s="1074"/>
      <c r="H152" s="1074"/>
      <c r="I152" s="1074"/>
      <c r="J152" s="1074"/>
      <c r="K152" s="1074"/>
      <c r="L152" s="104" t="s">
        <v>431</v>
      </c>
      <c r="M152" s="99"/>
      <c r="N152" s="139" t="s">
        <v>98</v>
      </c>
      <c r="O152" s="338"/>
      <c r="P152" s="338"/>
      <c r="Q152" s="338"/>
      <c r="R152" s="197" t="s">
        <v>941</v>
      </c>
      <c r="S152" s="1">
        <v>0</v>
      </c>
    </row>
    <row r="153" spans="1:19" s="119" customFormat="1" ht="35.25" customHeight="1" x14ac:dyDescent="0.3">
      <c r="A153" s="259"/>
      <c r="B153" s="399" t="s">
        <v>883</v>
      </c>
      <c r="C153" s="1237" t="s">
        <v>583</v>
      </c>
      <c r="D153" s="1238"/>
      <c r="E153" s="1238"/>
      <c r="F153" s="1238"/>
      <c r="G153" s="1238"/>
      <c r="H153" s="1238"/>
      <c r="I153" s="1238"/>
      <c r="J153" s="1238"/>
      <c r="K153" s="1238"/>
      <c r="L153" s="394">
        <v>45034</v>
      </c>
      <c r="M153" s="394" t="s">
        <v>24</v>
      </c>
      <c r="N153" s="394" t="s">
        <v>98</v>
      </c>
      <c r="O153" s="338"/>
      <c r="P153" s="338"/>
      <c r="Q153" s="338"/>
      <c r="R153" s="182" t="s">
        <v>942</v>
      </c>
      <c r="S153" s="1">
        <v>0</v>
      </c>
    </row>
    <row r="154" spans="1:19" s="119" customFormat="1" ht="40.5" customHeight="1" x14ac:dyDescent="0.3">
      <c r="A154" s="259"/>
      <c r="B154" s="400"/>
      <c r="C154" s="1234" t="s">
        <v>614</v>
      </c>
      <c r="D154" s="1235"/>
      <c r="E154" s="1235"/>
      <c r="F154" s="1235"/>
      <c r="G154" s="1235"/>
      <c r="H154" s="1235"/>
      <c r="I154" s="1235"/>
      <c r="J154" s="1235"/>
      <c r="K154" s="1236"/>
      <c r="L154" s="394" t="s">
        <v>619</v>
      </c>
      <c r="M154" s="394" t="s">
        <v>24</v>
      </c>
      <c r="N154" s="394" t="s">
        <v>98</v>
      </c>
      <c r="O154" s="338"/>
      <c r="P154" s="338"/>
      <c r="Q154" s="338"/>
      <c r="R154" s="182"/>
      <c r="S154" s="1">
        <v>0</v>
      </c>
    </row>
    <row r="155" spans="1:19" s="119" customFormat="1" ht="27" customHeight="1" x14ac:dyDescent="0.3">
      <c r="A155" s="259"/>
      <c r="B155" s="396"/>
      <c r="C155" s="1234" t="s">
        <v>752</v>
      </c>
      <c r="D155" s="1235"/>
      <c r="E155" s="1235"/>
      <c r="F155" s="1235"/>
      <c r="G155" s="1235"/>
      <c r="H155" s="1235"/>
      <c r="I155" s="1235"/>
      <c r="J155" s="1235"/>
      <c r="K155" s="1236"/>
      <c r="L155" s="394" t="s">
        <v>841</v>
      </c>
      <c r="M155" s="394" t="s">
        <v>24</v>
      </c>
      <c r="N155" s="401" t="s">
        <v>98</v>
      </c>
      <c r="O155" s="338"/>
      <c r="P155" s="338"/>
      <c r="Q155" s="338"/>
      <c r="R155" s="182" t="s">
        <v>1046</v>
      </c>
      <c r="S155" s="1">
        <v>0</v>
      </c>
    </row>
    <row r="156" spans="1:19" s="119" customFormat="1" ht="45.75" customHeight="1" x14ac:dyDescent="0.3">
      <c r="A156" s="259"/>
      <c r="B156" s="396" t="s">
        <v>1055</v>
      </c>
      <c r="C156" s="1240" t="s">
        <v>1070</v>
      </c>
      <c r="D156" s="1241"/>
      <c r="E156" s="1241"/>
      <c r="F156" s="1241"/>
      <c r="G156" s="1241"/>
      <c r="H156" s="1241"/>
      <c r="I156" s="1241"/>
      <c r="J156" s="1241"/>
      <c r="K156" s="1242"/>
      <c r="L156" s="397" t="s">
        <v>841</v>
      </c>
      <c r="M156" s="397" t="s">
        <v>41</v>
      </c>
      <c r="N156" s="398" t="s">
        <v>98</v>
      </c>
      <c r="O156" s="338"/>
      <c r="P156" s="338"/>
      <c r="Q156" s="338"/>
      <c r="R156" s="182" t="s">
        <v>1058</v>
      </c>
      <c r="S156" s="1">
        <v>0</v>
      </c>
    </row>
    <row r="157" spans="1:19" s="119" customFormat="1" ht="27" customHeight="1" x14ac:dyDescent="0.3">
      <c r="A157" s="259"/>
      <c r="B157" s="282"/>
      <c r="C157" s="1091"/>
      <c r="D157" s="1058"/>
      <c r="E157" s="1058"/>
      <c r="F157" s="1058"/>
      <c r="G157" s="1058"/>
      <c r="H157" s="1058"/>
      <c r="I157" s="1058"/>
      <c r="J157" s="1058"/>
      <c r="K157" s="1058"/>
      <c r="L157" s="59"/>
      <c r="M157" s="62"/>
      <c r="N157" s="68"/>
      <c r="O157" s="338"/>
      <c r="P157" s="338"/>
      <c r="Q157" s="338"/>
      <c r="R157" s="182"/>
      <c r="S157" s="1">
        <v>0</v>
      </c>
    </row>
    <row r="158" spans="1:19" s="119" customFormat="1" ht="27" customHeight="1" x14ac:dyDescent="0.3">
      <c r="A158" s="259"/>
      <c r="B158" s="64">
        <v>10</v>
      </c>
      <c r="C158" s="1209" t="s">
        <v>871</v>
      </c>
      <c r="D158" s="1210"/>
      <c r="E158" s="1210"/>
      <c r="F158" s="1210"/>
      <c r="G158" s="1210"/>
      <c r="H158" s="1210"/>
      <c r="I158" s="1210"/>
      <c r="J158" s="1210"/>
      <c r="K158" s="1210"/>
      <c r="L158" s="1210"/>
      <c r="M158" s="1210"/>
      <c r="N158" s="1211"/>
      <c r="O158" s="338"/>
      <c r="P158" s="338"/>
      <c r="Q158" s="338"/>
      <c r="R158" s="182"/>
      <c r="S158" s="1">
        <v>0</v>
      </c>
    </row>
    <row r="159" spans="1:19" s="89" customFormat="1" ht="132" customHeight="1" outlineLevel="1" x14ac:dyDescent="0.3">
      <c r="A159" s="259"/>
      <c r="B159" s="322" t="s">
        <v>827</v>
      </c>
      <c r="C159" s="1094" t="s">
        <v>567</v>
      </c>
      <c r="D159" s="1074"/>
      <c r="E159" s="1074"/>
      <c r="F159" s="1074"/>
      <c r="G159" s="1074"/>
      <c r="H159" s="1074"/>
      <c r="I159" s="1074"/>
      <c r="J159" s="1074"/>
      <c r="K159" s="1074"/>
      <c r="L159" s="104">
        <v>45027</v>
      </c>
      <c r="M159" s="104" t="s">
        <v>24</v>
      </c>
      <c r="N159" s="104" t="s">
        <v>98</v>
      </c>
      <c r="O159" s="338"/>
      <c r="P159" s="338"/>
      <c r="Q159" s="338"/>
      <c r="R159" s="197" t="s">
        <v>943</v>
      </c>
      <c r="S159" s="1">
        <v>0</v>
      </c>
    </row>
    <row r="160" spans="1:19" s="119" customFormat="1" ht="121.5" customHeight="1" outlineLevel="1" x14ac:dyDescent="0.3">
      <c r="A160" s="259"/>
      <c r="B160" s="322"/>
      <c r="C160" s="1094" t="s">
        <v>584</v>
      </c>
      <c r="D160" s="1095"/>
      <c r="E160" s="1095"/>
      <c r="F160" s="1095"/>
      <c r="G160" s="1095"/>
      <c r="H160" s="1095"/>
      <c r="I160" s="1095"/>
      <c r="J160" s="1095"/>
      <c r="K160" s="1095"/>
      <c r="L160" s="104" t="s">
        <v>560</v>
      </c>
      <c r="M160" s="139" t="s">
        <v>24</v>
      </c>
      <c r="N160" s="156" t="s">
        <v>98</v>
      </c>
      <c r="O160" s="338"/>
      <c r="P160" s="338"/>
      <c r="Q160" s="338"/>
      <c r="R160" s="197" t="s">
        <v>944</v>
      </c>
      <c r="S160" s="1">
        <v>0</v>
      </c>
    </row>
    <row r="161" spans="1:19" s="119" customFormat="1" ht="64.5" customHeight="1" outlineLevel="1" x14ac:dyDescent="0.3">
      <c r="A161" s="259"/>
      <c r="B161" s="322"/>
      <c r="C161" s="1094" t="s">
        <v>621</v>
      </c>
      <c r="D161" s="1074"/>
      <c r="E161" s="1074"/>
      <c r="F161" s="1074"/>
      <c r="G161" s="1074"/>
      <c r="H161" s="1074"/>
      <c r="I161" s="1074"/>
      <c r="J161" s="1074"/>
      <c r="K161" s="1074"/>
      <c r="L161" s="104">
        <v>45035</v>
      </c>
      <c r="M161" s="139" t="s">
        <v>620</v>
      </c>
      <c r="N161" s="139" t="s">
        <v>98</v>
      </c>
      <c r="O161" s="338"/>
      <c r="P161" s="338"/>
      <c r="Q161" s="338"/>
      <c r="R161" s="197" t="s">
        <v>945</v>
      </c>
      <c r="S161" s="1">
        <v>0</v>
      </c>
    </row>
    <row r="162" spans="1:19" s="119" customFormat="1" ht="66" customHeight="1" outlineLevel="1" x14ac:dyDescent="0.3">
      <c r="A162" s="259"/>
      <c r="B162" s="322" t="s">
        <v>854</v>
      </c>
      <c r="C162" s="1094" t="s">
        <v>840</v>
      </c>
      <c r="D162" s="1074"/>
      <c r="E162" s="1074"/>
      <c r="F162" s="1074"/>
      <c r="G162" s="1074"/>
      <c r="H162" s="1074"/>
      <c r="I162" s="1074"/>
      <c r="J162" s="1074"/>
      <c r="K162" s="1074"/>
      <c r="L162" s="104">
        <v>45055</v>
      </c>
      <c r="M162" s="139" t="s">
        <v>41</v>
      </c>
      <c r="N162" s="139" t="s">
        <v>892</v>
      </c>
      <c r="O162" s="338"/>
      <c r="P162" s="338"/>
      <c r="Q162" s="338"/>
      <c r="R162" s="197" t="s">
        <v>1042</v>
      </c>
      <c r="S162" s="1">
        <v>0</v>
      </c>
    </row>
    <row r="163" spans="1:19" s="119" customFormat="1" ht="27" customHeight="1" x14ac:dyDescent="0.3">
      <c r="A163" s="259"/>
      <c r="B163" s="282"/>
      <c r="C163" s="1166"/>
      <c r="D163" s="1167"/>
      <c r="E163" s="1167"/>
      <c r="F163" s="1167"/>
      <c r="G163" s="1167"/>
      <c r="H163" s="1167"/>
      <c r="I163" s="1167"/>
      <c r="J163" s="1167"/>
      <c r="K163" s="1168"/>
      <c r="L163" s="230"/>
      <c r="M163" s="231"/>
      <c r="N163" s="232"/>
      <c r="O163" s="338"/>
      <c r="P163" s="338"/>
      <c r="Q163" s="338"/>
      <c r="R163" s="197"/>
      <c r="S163" s="1">
        <v>0</v>
      </c>
    </row>
    <row r="164" spans="1:19" s="119" customFormat="1" ht="27" customHeight="1" x14ac:dyDescent="0.3">
      <c r="A164" s="259"/>
      <c r="B164" s="64">
        <v>11</v>
      </c>
      <c r="C164" s="1209" t="s">
        <v>872</v>
      </c>
      <c r="D164" s="1210"/>
      <c r="E164" s="1210"/>
      <c r="F164" s="1210"/>
      <c r="G164" s="1210"/>
      <c r="H164" s="1210"/>
      <c r="I164" s="1210"/>
      <c r="J164" s="1210"/>
      <c r="K164" s="1210"/>
      <c r="L164" s="1210"/>
      <c r="M164" s="1210"/>
      <c r="N164" s="1211"/>
      <c r="O164" s="338"/>
      <c r="P164" s="338"/>
      <c r="Q164" s="338"/>
      <c r="R164" s="182"/>
      <c r="S164" s="1">
        <v>0</v>
      </c>
    </row>
    <row r="165" spans="1:19" s="89" customFormat="1" ht="36" customHeight="1" x14ac:dyDescent="0.3">
      <c r="A165" s="259"/>
      <c r="B165" s="350" t="s">
        <v>817</v>
      </c>
      <c r="C165" s="1094" t="s">
        <v>663</v>
      </c>
      <c r="D165" s="1074"/>
      <c r="E165" s="1074"/>
      <c r="F165" s="1074"/>
      <c r="G165" s="1074"/>
      <c r="H165" s="1074"/>
      <c r="I165" s="1074"/>
      <c r="J165" s="1074"/>
      <c r="K165" s="1074"/>
      <c r="L165" s="104" t="s">
        <v>431</v>
      </c>
      <c r="M165" s="104" t="s">
        <v>41</v>
      </c>
      <c r="N165" s="104" t="s">
        <v>98</v>
      </c>
      <c r="O165" s="338"/>
      <c r="P165" s="338"/>
      <c r="Q165" s="338"/>
      <c r="R165" s="197" t="s">
        <v>946</v>
      </c>
      <c r="S165" s="1">
        <v>0</v>
      </c>
    </row>
    <row r="166" spans="1:19" s="89" customFormat="1" ht="27" customHeight="1" x14ac:dyDescent="0.3">
      <c r="A166" s="259"/>
      <c r="B166" s="322"/>
      <c r="C166" s="1108" t="s">
        <v>688</v>
      </c>
      <c r="D166" s="1147"/>
      <c r="E166" s="1147"/>
      <c r="F166" s="1147"/>
      <c r="G166" s="1147"/>
      <c r="H166" s="1147"/>
      <c r="I166" s="1147"/>
      <c r="J166" s="1147"/>
      <c r="K166" s="1148"/>
      <c r="L166" s="104" t="s">
        <v>664</v>
      </c>
      <c r="M166" s="104" t="s">
        <v>24</v>
      </c>
      <c r="N166" s="104" t="s">
        <v>892</v>
      </c>
      <c r="O166" s="338"/>
      <c r="P166" s="338"/>
      <c r="Q166" s="338"/>
      <c r="R166" s="197"/>
      <c r="S166" s="1">
        <v>0</v>
      </c>
    </row>
    <row r="167" spans="1:19" s="89" customFormat="1" ht="41.25" customHeight="1" x14ac:dyDescent="0.3">
      <c r="A167" s="259"/>
      <c r="B167" s="402" t="s">
        <v>884</v>
      </c>
      <c r="C167" s="1237" t="s">
        <v>669</v>
      </c>
      <c r="D167" s="1238"/>
      <c r="E167" s="1238"/>
      <c r="F167" s="1238"/>
      <c r="G167" s="1238"/>
      <c r="H167" s="1238"/>
      <c r="I167" s="1238"/>
      <c r="J167" s="1238"/>
      <c r="K167" s="1238"/>
      <c r="L167" s="394" t="s">
        <v>431</v>
      </c>
      <c r="M167" s="394" t="s">
        <v>41</v>
      </c>
      <c r="N167" s="394" t="s">
        <v>98</v>
      </c>
      <c r="O167" s="338"/>
      <c r="P167" s="338"/>
      <c r="Q167" s="338"/>
      <c r="R167" s="197" t="s">
        <v>947</v>
      </c>
      <c r="S167" s="1">
        <v>0</v>
      </c>
    </row>
    <row r="168" spans="1:19" s="89" customFormat="1" ht="51.75" customHeight="1" x14ac:dyDescent="0.3">
      <c r="A168" s="259"/>
      <c r="B168" s="400"/>
      <c r="C168" s="1234" t="s">
        <v>689</v>
      </c>
      <c r="D168" s="1235"/>
      <c r="E168" s="1235"/>
      <c r="F168" s="1235"/>
      <c r="G168" s="1235"/>
      <c r="H168" s="1235"/>
      <c r="I168" s="1235"/>
      <c r="J168" s="1235"/>
      <c r="K168" s="1236"/>
      <c r="L168" s="394" t="s">
        <v>666</v>
      </c>
      <c r="M168" s="394" t="s">
        <v>24</v>
      </c>
      <c r="N168" s="401" t="s">
        <v>98</v>
      </c>
      <c r="O168" s="338"/>
      <c r="P168" s="338"/>
      <c r="Q168" s="338"/>
      <c r="R168" s="197" t="s">
        <v>948</v>
      </c>
      <c r="S168" s="1">
        <v>0</v>
      </c>
    </row>
    <row r="169" spans="1:19" s="89" customFormat="1" ht="48" customHeight="1" thickBot="1" x14ac:dyDescent="0.35">
      <c r="A169" s="259"/>
      <c r="B169" s="400"/>
      <c r="C169" s="1234" t="s">
        <v>730</v>
      </c>
      <c r="D169" s="1235"/>
      <c r="E169" s="1235"/>
      <c r="F169" s="1235"/>
      <c r="G169" s="1235"/>
      <c r="H169" s="1235"/>
      <c r="I169" s="1235"/>
      <c r="J169" s="1235"/>
      <c r="K169" s="1236"/>
      <c r="L169" s="394" t="s">
        <v>666</v>
      </c>
      <c r="M169" s="394" t="s">
        <v>24</v>
      </c>
      <c r="N169" s="401" t="s">
        <v>98</v>
      </c>
      <c r="O169" s="338"/>
      <c r="P169" s="338"/>
      <c r="Q169" s="338"/>
      <c r="R169" s="197" t="s">
        <v>949</v>
      </c>
      <c r="S169" s="1">
        <v>0</v>
      </c>
    </row>
    <row r="170" spans="1:19" s="89" customFormat="1" ht="59.25" customHeight="1" thickBot="1" x14ac:dyDescent="0.35">
      <c r="A170" s="259"/>
      <c r="B170" s="403"/>
      <c r="C170" s="1234" t="s">
        <v>1009</v>
      </c>
      <c r="D170" s="1235"/>
      <c r="E170" s="1235"/>
      <c r="F170" s="1235"/>
      <c r="G170" s="1235"/>
      <c r="H170" s="1235"/>
      <c r="I170" s="1235"/>
      <c r="J170" s="1235"/>
      <c r="K170" s="1236"/>
      <c r="L170" s="394" t="s">
        <v>841</v>
      </c>
      <c r="M170" s="394" t="s">
        <v>24</v>
      </c>
      <c r="N170" s="401" t="s">
        <v>98</v>
      </c>
      <c r="O170" s="338"/>
      <c r="P170" s="338"/>
      <c r="Q170" s="390" t="s">
        <v>1057</v>
      </c>
      <c r="R170" s="197" t="s">
        <v>1012</v>
      </c>
      <c r="S170" s="1">
        <v>0</v>
      </c>
    </row>
    <row r="171" spans="1:19" s="89" customFormat="1" ht="27" customHeight="1" x14ac:dyDescent="0.3">
      <c r="A171" s="259"/>
      <c r="B171" s="294" t="s">
        <v>819</v>
      </c>
      <c r="C171" s="1091" t="s">
        <v>648</v>
      </c>
      <c r="D171" s="1058"/>
      <c r="E171" s="1058"/>
      <c r="F171" s="1058"/>
      <c r="G171" s="1058"/>
      <c r="H171" s="1058"/>
      <c r="I171" s="1058"/>
      <c r="J171" s="1058"/>
      <c r="K171" s="1058"/>
      <c r="L171" s="59" t="s">
        <v>431</v>
      </c>
      <c r="M171" s="59" t="s">
        <v>41</v>
      </c>
      <c r="N171" s="59" t="s">
        <v>98</v>
      </c>
      <c r="O171" s="338"/>
      <c r="P171" s="338"/>
      <c r="Q171" s="338"/>
      <c r="R171" s="197" t="s">
        <v>950</v>
      </c>
      <c r="S171" s="1">
        <v>0</v>
      </c>
    </row>
    <row r="172" spans="1:19" s="89" customFormat="1" ht="35.25" customHeight="1" thickBot="1" x14ac:dyDescent="0.35">
      <c r="A172" s="259"/>
      <c r="B172" s="282"/>
      <c r="C172" s="1156" t="s">
        <v>690</v>
      </c>
      <c r="D172" s="1157"/>
      <c r="E172" s="1157"/>
      <c r="F172" s="1157"/>
      <c r="G172" s="1157"/>
      <c r="H172" s="1157"/>
      <c r="I172" s="1157"/>
      <c r="J172" s="1157"/>
      <c r="K172" s="1158"/>
      <c r="L172" s="59" t="s">
        <v>862</v>
      </c>
      <c r="M172" s="59" t="s">
        <v>24</v>
      </c>
      <c r="N172" s="202" t="s">
        <v>1048</v>
      </c>
      <c r="O172" s="338"/>
      <c r="P172" s="338"/>
      <c r="Q172" s="338"/>
      <c r="R172" s="197"/>
      <c r="S172" s="1">
        <v>0</v>
      </c>
    </row>
    <row r="173" spans="1:19" s="89" customFormat="1" ht="39" customHeight="1" thickBot="1" x14ac:dyDescent="0.35">
      <c r="A173" s="259"/>
      <c r="B173" s="315" t="s">
        <v>1055</v>
      </c>
      <c r="C173" s="1126" t="s">
        <v>1073</v>
      </c>
      <c r="D173" s="1127"/>
      <c r="E173" s="1127"/>
      <c r="F173" s="1127"/>
      <c r="G173" s="1127"/>
      <c r="H173" s="1127"/>
      <c r="I173" s="1127"/>
      <c r="J173" s="1127"/>
      <c r="K173" s="1128"/>
      <c r="L173" s="208" t="s">
        <v>1071</v>
      </c>
      <c r="M173" s="208" t="s">
        <v>24</v>
      </c>
      <c r="N173" s="211"/>
      <c r="O173" s="338"/>
      <c r="P173" s="358" t="s">
        <v>1063</v>
      </c>
      <c r="Q173" s="390" t="s">
        <v>1050</v>
      </c>
      <c r="R173" s="197"/>
      <c r="S173" s="1">
        <v>0</v>
      </c>
    </row>
    <row r="174" spans="1:19" s="89" customFormat="1" ht="66.75" customHeight="1" x14ac:dyDescent="0.3">
      <c r="A174" s="259"/>
      <c r="B174" s="350" t="s">
        <v>820</v>
      </c>
      <c r="C174" s="1094" t="s">
        <v>824</v>
      </c>
      <c r="D174" s="1074"/>
      <c r="E174" s="1074"/>
      <c r="F174" s="1074"/>
      <c r="G174" s="1074"/>
      <c r="H174" s="1074"/>
      <c r="I174" s="1074"/>
      <c r="J174" s="1074"/>
      <c r="K174" s="1074"/>
      <c r="L174" s="104" t="s">
        <v>431</v>
      </c>
      <c r="M174" s="104" t="s">
        <v>41</v>
      </c>
      <c r="N174" s="139" t="s">
        <v>98</v>
      </c>
      <c r="O174" s="338"/>
      <c r="P174" s="338"/>
      <c r="Q174" s="338" t="s">
        <v>887</v>
      </c>
      <c r="R174" s="197" t="s">
        <v>951</v>
      </c>
      <c r="S174" s="1">
        <v>0</v>
      </c>
    </row>
    <row r="175" spans="1:19" s="89" customFormat="1" ht="32.25" customHeight="1" x14ac:dyDescent="0.3">
      <c r="A175" s="259"/>
      <c r="B175" s="90"/>
      <c r="C175" s="1091"/>
      <c r="D175" s="1058"/>
      <c r="E175" s="1058"/>
      <c r="F175" s="1058"/>
      <c r="G175" s="1058"/>
      <c r="H175" s="1058"/>
      <c r="I175" s="1058"/>
      <c r="J175" s="1058"/>
      <c r="K175" s="1058"/>
      <c r="L175" s="59"/>
      <c r="M175" s="59"/>
      <c r="N175" s="59"/>
      <c r="O175" s="338"/>
      <c r="P175" s="338"/>
      <c r="Q175" s="338"/>
      <c r="R175" s="343"/>
      <c r="S175" s="1">
        <v>0</v>
      </c>
    </row>
    <row r="176" spans="1:19" s="89" customFormat="1" ht="27" customHeight="1" x14ac:dyDescent="0.3">
      <c r="A176" s="259"/>
      <c r="B176" s="64">
        <v>12</v>
      </c>
      <c r="C176" s="1209" t="s">
        <v>873</v>
      </c>
      <c r="D176" s="1210"/>
      <c r="E176" s="1210"/>
      <c r="F176" s="1210"/>
      <c r="G176" s="1210"/>
      <c r="H176" s="1210"/>
      <c r="I176" s="1210"/>
      <c r="J176" s="1210"/>
      <c r="K176" s="1210"/>
      <c r="L176" s="1210"/>
      <c r="M176" s="1210"/>
      <c r="N176" s="1211"/>
      <c r="O176" s="338"/>
      <c r="P176" s="338"/>
      <c r="Q176" s="338"/>
      <c r="R176" s="343"/>
      <c r="S176" s="1">
        <v>0</v>
      </c>
    </row>
    <row r="177" spans="1:19" s="89" customFormat="1" ht="63" customHeight="1" x14ac:dyDescent="0.3">
      <c r="A177" s="259"/>
      <c r="B177" s="282" t="s">
        <v>822</v>
      </c>
      <c r="C177" s="1130" t="s">
        <v>847</v>
      </c>
      <c r="D177" s="1134"/>
      <c r="E177" s="1134"/>
      <c r="F177" s="1134"/>
      <c r="G177" s="1134"/>
      <c r="H177" s="1134"/>
      <c r="I177" s="1134"/>
      <c r="J177" s="1134"/>
      <c r="K177" s="1134"/>
      <c r="L177" s="208" t="s">
        <v>866</v>
      </c>
      <c r="M177" s="208" t="s">
        <v>842</v>
      </c>
      <c r="N177" s="208"/>
      <c r="O177" s="338"/>
      <c r="P177" s="338" t="s">
        <v>962</v>
      </c>
      <c r="Q177" s="338"/>
      <c r="R177" s="343"/>
      <c r="S177" s="1">
        <v>0</v>
      </c>
    </row>
    <row r="178" spans="1:19" s="89" customFormat="1" ht="27" customHeight="1" x14ac:dyDescent="0.3">
      <c r="A178" s="259"/>
      <c r="B178" s="337" t="s">
        <v>823</v>
      </c>
      <c r="C178" s="1156" t="s">
        <v>825</v>
      </c>
      <c r="D178" s="1157"/>
      <c r="E178" s="1157"/>
      <c r="F178" s="1157"/>
      <c r="G178" s="1157"/>
      <c r="H178" s="1157"/>
      <c r="I178" s="1157"/>
      <c r="J178" s="1157"/>
      <c r="K178" s="1158"/>
      <c r="L178" s="59" t="s">
        <v>841</v>
      </c>
      <c r="M178" s="59" t="s">
        <v>842</v>
      </c>
      <c r="N178" s="59"/>
      <c r="O178" s="338"/>
      <c r="P178" s="338"/>
      <c r="Q178" s="338"/>
      <c r="R178" s="343"/>
      <c r="S178" s="1">
        <v>0</v>
      </c>
    </row>
    <row r="179" spans="1:19" s="89" customFormat="1" ht="80.25" customHeight="1" x14ac:dyDescent="0.3">
      <c r="A179" s="259"/>
      <c r="B179" s="337"/>
      <c r="C179" s="1091" t="s">
        <v>1010</v>
      </c>
      <c r="D179" s="1058"/>
      <c r="E179" s="1058"/>
      <c r="F179" s="1058"/>
      <c r="G179" s="1058"/>
      <c r="H179" s="1058"/>
      <c r="I179" s="1058"/>
      <c r="J179" s="1058"/>
      <c r="K179" s="1058"/>
      <c r="L179" s="59" t="s">
        <v>862</v>
      </c>
      <c r="M179" s="59" t="s">
        <v>842</v>
      </c>
      <c r="N179" s="59"/>
      <c r="O179" s="338"/>
      <c r="P179" s="338"/>
      <c r="Q179" s="338"/>
      <c r="R179" s="343" t="s">
        <v>1051</v>
      </c>
      <c r="S179" s="1">
        <v>0</v>
      </c>
    </row>
    <row r="180" spans="1:19" s="89" customFormat="1" ht="77.25" customHeight="1" x14ac:dyDescent="0.3">
      <c r="A180" s="259"/>
      <c r="B180" s="315" t="s">
        <v>1055</v>
      </c>
      <c r="C180" s="1130" t="s">
        <v>1072</v>
      </c>
      <c r="D180" s="1134"/>
      <c r="E180" s="1134"/>
      <c r="F180" s="1134"/>
      <c r="G180" s="1134"/>
      <c r="H180" s="1134"/>
      <c r="I180" s="1134"/>
      <c r="J180" s="1134"/>
      <c r="K180" s="1134"/>
      <c r="L180" s="208" t="s">
        <v>1064</v>
      </c>
      <c r="M180" s="208" t="s">
        <v>842</v>
      </c>
      <c r="N180" s="208"/>
      <c r="O180" s="358" t="s">
        <v>1065</v>
      </c>
      <c r="P180" s="338" t="s">
        <v>1056</v>
      </c>
      <c r="Q180" s="338"/>
      <c r="R180" s="343"/>
      <c r="S180" s="1">
        <v>0</v>
      </c>
    </row>
    <row r="181" spans="1:19" s="89" customFormat="1" ht="36.75" customHeight="1" x14ac:dyDescent="0.3">
      <c r="A181" s="259"/>
      <c r="B181" s="64"/>
      <c r="C181" s="1091"/>
      <c r="D181" s="1058"/>
      <c r="E181" s="1058"/>
      <c r="F181" s="1058"/>
      <c r="G181" s="1058"/>
      <c r="H181" s="1058"/>
      <c r="I181" s="1058"/>
      <c r="J181" s="1058"/>
      <c r="K181" s="1058"/>
      <c r="L181" s="59"/>
      <c r="M181" s="59"/>
      <c r="N181" s="59"/>
      <c r="O181" s="338"/>
      <c r="P181" s="338"/>
      <c r="Q181" s="338"/>
      <c r="R181" s="343"/>
      <c r="S181" s="1"/>
    </row>
    <row r="182" spans="1:19" s="89" customFormat="1" ht="27" customHeight="1" x14ac:dyDescent="0.3">
      <c r="A182" s="259"/>
      <c r="B182" s="64">
        <v>13</v>
      </c>
      <c r="C182" s="1209" t="s">
        <v>874</v>
      </c>
      <c r="D182" s="1210"/>
      <c r="E182" s="1210"/>
      <c r="F182" s="1210"/>
      <c r="G182" s="1210"/>
      <c r="H182" s="1210"/>
      <c r="I182" s="1210"/>
      <c r="J182" s="1210"/>
      <c r="K182" s="1210"/>
      <c r="L182" s="1210"/>
      <c r="M182" s="1210"/>
      <c r="N182" s="1211"/>
      <c r="O182" s="338"/>
      <c r="P182" s="338"/>
      <c r="Q182" s="338"/>
      <c r="R182" s="343"/>
      <c r="S182" s="1">
        <v>0</v>
      </c>
    </row>
    <row r="183" spans="1:19" s="89" customFormat="1" ht="42.75" customHeight="1" x14ac:dyDescent="0.3">
      <c r="A183" s="259"/>
      <c r="B183" s="294" t="s">
        <v>826</v>
      </c>
      <c r="C183" s="1152" t="s">
        <v>715</v>
      </c>
      <c r="D183" s="1084"/>
      <c r="E183" s="1084"/>
      <c r="F183" s="1084"/>
      <c r="G183" s="1084"/>
      <c r="H183" s="1084"/>
      <c r="I183" s="1084"/>
      <c r="J183" s="1084"/>
      <c r="K183" s="1084"/>
      <c r="L183" s="127" t="s">
        <v>431</v>
      </c>
      <c r="M183" s="127" t="s">
        <v>714</v>
      </c>
      <c r="N183" s="127"/>
      <c r="O183" s="340"/>
      <c r="P183" s="340"/>
      <c r="Q183" s="340" t="s">
        <v>887</v>
      </c>
      <c r="R183" s="343"/>
      <c r="S183" s="1">
        <v>0</v>
      </c>
    </row>
    <row r="184" spans="1:19" s="89" customFormat="1" ht="27" customHeight="1" x14ac:dyDescent="0.3">
      <c r="A184" s="259"/>
      <c r="B184" s="64"/>
      <c r="C184" s="1091"/>
      <c r="D184" s="1058"/>
      <c r="E184" s="1058"/>
      <c r="F184" s="1058"/>
      <c r="G184" s="1058"/>
      <c r="H184" s="1058"/>
      <c r="I184" s="1058"/>
      <c r="J184" s="1058"/>
      <c r="K184" s="1058"/>
      <c r="L184" s="59"/>
      <c r="M184" s="59"/>
      <c r="N184" s="59"/>
      <c r="O184" s="338"/>
      <c r="P184" s="338"/>
      <c r="Q184" s="338"/>
      <c r="R184" s="343"/>
      <c r="S184" s="1">
        <v>0</v>
      </c>
    </row>
    <row r="185" spans="1:19" s="89" customFormat="1" ht="27" customHeight="1" x14ac:dyDescent="0.3">
      <c r="A185" s="259"/>
      <c r="B185" s="64"/>
      <c r="C185" s="1209" t="s">
        <v>875</v>
      </c>
      <c r="D185" s="1210"/>
      <c r="E185" s="1210"/>
      <c r="F185" s="1210"/>
      <c r="G185" s="1210"/>
      <c r="H185" s="1210"/>
      <c r="I185" s="1210"/>
      <c r="J185" s="1210"/>
      <c r="K185" s="1210"/>
      <c r="L185" s="1210"/>
      <c r="M185" s="1210"/>
      <c r="N185" s="1211"/>
      <c r="O185" s="338"/>
      <c r="P185" s="338"/>
      <c r="Q185" s="338"/>
      <c r="R185" s="343"/>
      <c r="S185" s="1">
        <v>0</v>
      </c>
    </row>
    <row r="186" spans="1:19" s="89" customFormat="1" ht="27" customHeight="1" x14ac:dyDescent="0.3">
      <c r="A186" s="259"/>
      <c r="B186" s="311"/>
      <c r="C186" s="1091"/>
      <c r="D186" s="1058"/>
      <c r="E186" s="1058"/>
      <c r="F186" s="1058"/>
      <c r="G186" s="1058"/>
      <c r="H186" s="1058"/>
      <c r="I186" s="1058"/>
      <c r="J186" s="1058"/>
      <c r="K186" s="1058"/>
      <c r="L186" s="59"/>
      <c r="M186" s="59"/>
      <c r="N186" s="59"/>
      <c r="O186" s="338"/>
      <c r="P186" s="338"/>
      <c r="Q186" s="338"/>
      <c r="R186" s="343"/>
      <c r="S186" s="1">
        <v>0</v>
      </c>
    </row>
    <row r="187" spans="1:19" s="89" customFormat="1" ht="27" customHeight="1" x14ac:dyDescent="0.3">
      <c r="A187" s="259"/>
      <c r="B187" s="64"/>
      <c r="C187" s="1091"/>
      <c r="D187" s="1058"/>
      <c r="E187" s="1058"/>
      <c r="F187" s="1058"/>
      <c r="G187" s="1058"/>
      <c r="H187" s="1058"/>
      <c r="I187" s="1058"/>
      <c r="J187" s="1058"/>
      <c r="K187" s="1058"/>
      <c r="L187" s="59"/>
      <c r="M187" s="59"/>
      <c r="N187" s="59"/>
      <c r="O187" s="338"/>
      <c r="P187" s="338"/>
      <c r="Q187" s="338"/>
      <c r="R187" s="343"/>
      <c r="S187" s="1">
        <v>0</v>
      </c>
    </row>
    <row r="188" spans="1:19" s="89" customFormat="1" ht="27" customHeight="1" x14ac:dyDescent="0.3">
      <c r="A188" s="259"/>
      <c r="B188" s="64"/>
      <c r="C188" s="1091"/>
      <c r="D188" s="1058"/>
      <c r="E188" s="1058"/>
      <c r="F188" s="1058"/>
      <c r="G188" s="1058"/>
      <c r="H188" s="1058"/>
      <c r="I188" s="1058"/>
      <c r="J188" s="1058"/>
      <c r="K188" s="1058"/>
      <c r="L188" s="59"/>
      <c r="M188" s="59"/>
      <c r="N188" s="59"/>
      <c r="O188" s="338"/>
      <c r="P188" s="338"/>
      <c r="Q188" s="338"/>
      <c r="R188" s="343"/>
      <c r="S188" s="1">
        <v>0</v>
      </c>
    </row>
    <row r="189" spans="1:19" ht="35.25" customHeight="1" x14ac:dyDescent="0.3">
      <c r="A189" s="259"/>
      <c r="B189" s="64"/>
      <c r="C189" s="1091"/>
      <c r="D189" s="1058"/>
      <c r="E189" s="1058"/>
      <c r="F189" s="1058"/>
      <c r="G189" s="1058"/>
      <c r="H189" s="1058"/>
      <c r="I189" s="1058"/>
      <c r="J189" s="1058"/>
      <c r="K189" s="1058"/>
      <c r="L189" s="59"/>
      <c r="M189" s="59"/>
      <c r="N189" s="59"/>
      <c r="O189" s="338"/>
      <c r="P189" s="338"/>
      <c r="Q189" s="338"/>
      <c r="R189" s="343"/>
      <c r="S189" s="1">
        <v>0</v>
      </c>
    </row>
    <row r="190" spans="1:19" ht="36.75" customHeight="1" x14ac:dyDescent="0.3">
      <c r="A190" s="259"/>
      <c r="B190" s="64"/>
      <c r="C190" s="1091"/>
      <c r="D190" s="1058"/>
      <c r="E190" s="1058"/>
      <c r="F190" s="1058"/>
      <c r="G190" s="1058"/>
      <c r="H190" s="1058"/>
      <c r="I190" s="1058"/>
      <c r="J190" s="1058"/>
      <c r="K190" s="1058"/>
      <c r="L190" s="59"/>
      <c r="M190" s="59"/>
      <c r="N190" s="59"/>
      <c r="O190" s="338"/>
      <c r="P190" s="338"/>
      <c r="Q190" s="338"/>
      <c r="R190" s="343"/>
      <c r="S190" s="1">
        <v>0</v>
      </c>
    </row>
    <row r="191" spans="1:19" ht="36.75" customHeight="1" x14ac:dyDescent="0.3">
      <c r="A191" s="259"/>
      <c r="B191" s="64"/>
      <c r="C191" s="1091"/>
      <c r="D191" s="1058"/>
      <c r="E191" s="1058"/>
      <c r="F191" s="1058"/>
      <c r="G191" s="1058"/>
      <c r="H191" s="1058"/>
      <c r="I191" s="1058"/>
      <c r="J191" s="1058"/>
      <c r="K191" s="1058"/>
      <c r="L191" s="59"/>
      <c r="M191" s="59"/>
      <c r="N191" s="59"/>
      <c r="O191" s="338"/>
      <c r="P191" s="338"/>
      <c r="Q191" s="338"/>
      <c r="R191" s="343"/>
      <c r="S191" s="1">
        <v>0</v>
      </c>
    </row>
    <row r="192" spans="1:19" ht="36.75" customHeight="1" x14ac:dyDescent="0.3">
      <c r="A192" s="259"/>
      <c r="B192" s="64"/>
      <c r="C192" s="1091"/>
      <c r="D192" s="1058"/>
      <c r="E192" s="1058"/>
      <c r="F192" s="1058"/>
      <c r="G192" s="1058"/>
      <c r="H192" s="1058"/>
      <c r="I192" s="1058"/>
      <c r="J192" s="1058"/>
      <c r="K192" s="1058"/>
      <c r="L192" s="59"/>
      <c r="M192" s="59"/>
      <c r="N192" s="59"/>
      <c r="O192" s="338"/>
      <c r="P192" s="338"/>
      <c r="Q192" s="338"/>
      <c r="R192" s="343"/>
      <c r="S192" s="1">
        <v>0</v>
      </c>
    </row>
    <row r="193" spans="1:19" ht="36.75" customHeight="1" x14ac:dyDescent="0.3">
      <c r="A193" s="259"/>
      <c r="B193" s="64"/>
      <c r="C193" s="1091"/>
      <c r="D193" s="1058"/>
      <c r="E193" s="1058"/>
      <c r="F193" s="1058"/>
      <c r="G193" s="1058"/>
      <c r="H193" s="1058"/>
      <c r="I193" s="1058"/>
      <c r="J193" s="1058"/>
      <c r="K193" s="1058"/>
      <c r="L193" s="59"/>
      <c r="M193" s="59"/>
      <c r="N193" s="59"/>
      <c r="O193" s="338"/>
      <c r="P193" s="338"/>
      <c r="Q193" s="338"/>
      <c r="R193" s="343"/>
      <c r="S193" s="1">
        <v>0</v>
      </c>
    </row>
    <row r="194" spans="1:19" ht="36.75" customHeight="1" x14ac:dyDescent="0.3">
      <c r="A194" s="259"/>
      <c r="B194" s="64"/>
      <c r="C194" s="1091"/>
      <c r="D194" s="1058"/>
      <c r="E194" s="1058"/>
      <c r="F194" s="1058"/>
      <c r="G194" s="1058"/>
      <c r="H194" s="1058"/>
      <c r="I194" s="1058"/>
      <c r="J194" s="1058"/>
      <c r="K194" s="1058"/>
      <c r="L194" s="59"/>
      <c r="M194" s="59"/>
      <c r="N194" s="59"/>
      <c r="O194" s="338"/>
      <c r="P194" s="338"/>
      <c r="Q194" s="338"/>
      <c r="R194" s="343"/>
      <c r="S194" s="1">
        <v>0</v>
      </c>
    </row>
    <row r="195" spans="1:19" ht="36.75" customHeight="1" x14ac:dyDescent="0.3">
      <c r="A195" s="259"/>
      <c r="B195" s="64"/>
      <c r="C195" s="1091"/>
      <c r="D195" s="1058"/>
      <c r="E195" s="1058"/>
      <c r="F195" s="1058"/>
      <c r="G195" s="1058"/>
      <c r="H195" s="1058"/>
      <c r="I195" s="1058"/>
      <c r="J195" s="1058"/>
      <c r="K195" s="1058"/>
      <c r="L195" s="59"/>
      <c r="M195" s="59"/>
      <c r="N195" s="59"/>
      <c r="O195" s="338"/>
      <c r="P195" s="338"/>
      <c r="Q195" s="338"/>
      <c r="R195" s="343"/>
      <c r="S195" s="1">
        <v>0</v>
      </c>
    </row>
    <row r="196" spans="1:19" ht="36.75" customHeight="1" x14ac:dyDescent="0.3">
      <c r="A196" s="259"/>
      <c r="B196" s="64"/>
      <c r="C196" s="1091"/>
      <c r="D196" s="1058"/>
      <c r="E196" s="1058"/>
      <c r="F196" s="1058"/>
      <c r="G196" s="1058"/>
      <c r="H196" s="1058"/>
      <c r="I196" s="1058"/>
      <c r="J196" s="1058"/>
      <c r="K196" s="1058"/>
      <c r="L196" s="59"/>
      <c r="M196" s="59"/>
      <c r="N196" s="59"/>
      <c r="O196" s="338"/>
      <c r="P196" s="338"/>
      <c r="Q196" s="338"/>
      <c r="R196" s="343"/>
      <c r="S196" s="1">
        <v>0</v>
      </c>
    </row>
    <row r="197" spans="1:19" ht="36.75" customHeight="1" x14ac:dyDescent="0.3">
      <c r="A197" s="259"/>
      <c r="B197" s="64"/>
      <c r="C197" s="1091"/>
      <c r="D197" s="1058"/>
      <c r="E197" s="1058"/>
      <c r="F197" s="1058"/>
      <c r="G197" s="1058"/>
      <c r="H197" s="1058"/>
      <c r="I197" s="1058"/>
      <c r="J197" s="1058"/>
      <c r="K197" s="1058"/>
      <c r="L197" s="59"/>
      <c r="M197" s="59"/>
      <c r="N197" s="59"/>
      <c r="O197" s="338"/>
      <c r="P197" s="338"/>
      <c r="Q197" s="338"/>
      <c r="R197" s="343"/>
      <c r="S197" s="1">
        <v>0</v>
      </c>
    </row>
    <row r="198" spans="1:19" x14ac:dyDescent="0.3">
      <c r="A198" s="259"/>
      <c r="B198" s="183"/>
      <c r="N198" s="1"/>
    </row>
    <row r="199" spans="1:19" x14ac:dyDescent="0.3">
      <c r="A199" s="259"/>
      <c r="B199" s="183"/>
      <c r="N199" s="1"/>
    </row>
    <row r="200" spans="1:19" x14ac:dyDescent="0.3">
      <c r="A200" s="259"/>
      <c r="B200" s="183"/>
      <c r="N200" s="1"/>
    </row>
    <row r="201" spans="1:19" x14ac:dyDescent="0.3">
      <c r="A201" s="259"/>
      <c r="B201" s="183"/>
      <c r="N201" s="1"/>
    </row>
    <row r="202" spans="1:19" x14ac:dyDescent="0.3">
      <c r="A202" s="259"/>
      <c r="B202" s="183"/>
      <c r="N202" s="1"/>
    </row>
    <row r="203" spans="1:19" x14ac:dyDescent="0.3">
      <c r="A203" s="259"/>
      <c r="B203" s="183"/>
    </row>
    <row r="204" spans="1:19" x14ac:dyDescent="0.3">
      <c r="A204" s="259"/>
      <c r="B204" s="183"/>
    </row>
    <row r="205" spans="1:19" x14ac:dyDescent="0.3">
      <c r="A205" s="259"/>
      <c r="B205" s="183"/>
    </row>
    <row r="206" spans="1:19" x14ac:dyDescent="0.3">
      <c r="A206" s="259"/>
      <c r="B206" s="183"/>
    </row>
    <row r="207" spans="1:19" x14ac:dyDescent="0.3">
      <c r="A207" s="259"/>
      <c r="B207" s="183"/>
    </row>
    <row r="208" spans="1:19" x14ac:dyDescent="0.3">
      <c r="A208" s="259"/>
      <c r="B208" s="183"/>
    </row>
    <row r="209" spans="1:14" x14ac:dyDescent="0.3">
      <c r="A209" s="259"/>
      <c r="B209" s="183"/>
    </row>
    <row r="210" spans="1:14" x14ac:dyDescent="0.3">
      <c r="A210" s="259"/>
      <c r="B210" s="183"/>
    </row>
    <row r="211" spans="1:14" x14ac:dyDescent="0.3">
      <c r="A211" s="259"/>
      <c r="B211" s="183"/>
    </row>
    <row r="212" spans="1:14" x14ac:dyDescent="0.3">
      <c r="A212" s="259"/>
      <c r="B212" s="183"/>
    </row>
    <row r="213" spans="1:14" x14ac:dyDescent="0.3">
      <c r="B213" s="183"/>
    </row>
    <row r="214" spans="1:14" x14ac:dyDescent="0.3">
      <c r="B214" s="183"/>
    </row>
    <row r="215" spans="1:14" x14ac:dyDescent="0.3">
      <c r="B215" s="183"/>
    </row>
    <row r="216" spans="1:14" x14ac:dyDescent="0.3">
      <c r="B216" s="183"/>
    </row>
    <row r="217" spans="1:14" x14ac:dyDescent="0.3">
      <c r="B217" s="183"/>
    </row>
    <row r="218" spans="1:14" x14ac:dyDescent="0.3">
      <c r="B218" s="183"/>
    </row>
    <row r="219" spans="1:14" x14ac:dyDescent="0.3">
      <c r="B219" s="183"/>
      <c r="K219" s="183"/>
      <c r="L219" s="183"/>
    </row>
    <row r="220" spans="1:14" x14ac:dyDescent="0.3">
      <c r="B220" s="183"/>
      <c r="K220" s="183"/>
      <c r="L220" s="183"/>
      <c r="N220" s="262"/>
    </row>
    <row r="221" spans="1:14" x14ac:dyDescent="0.3">
      <c r="B221" s="183"/>
    </row>
    <row r="222" spans="1:14" x14ac:dyDescent="0.3">
      <c r="B222" s="183"/>
    </row>
    <row r="223" spans="1:14" x14ac:dyDescent="0.3">
      <c r="B223" s="183"/>
    </row>
    <row r="224" spans="1:14" x14ac:dyDescent="0.3">
      <c r="B224" s="183"/>
    </row>
    <row r="225" spans="2:2" x14ac:dyDescent="0.3">
      <c r="B225" s="183"/>
    </row>
    <row r="226" spans="2:2" x14ac:dyDescent="0.3">
      <c r="B226" s="183"/>
    </row>
    <row r="227" spans="2:2" x14ac:dyDescent="0.3">
      <c r="B227" s="183"/>
    </row>
    <row r="228" spans="2:2" x14ac:dyDescent="0.3">
      <c r="B228" s="183"/>
    </row>
    <row r="229" spans="2:2" x14ac:dyDescent="0.3">
      <c r="B229" s="183"/>
    </row>
    <row r="230" spans="2:2" x14ac:dyDescent="0.3">
      <c r="B230" s="183"/>
    </row>
    <row r="231" spans="2:2" x14ac:dyDescent="0.3">
      <c r="B231" s="183"/>
    </row>
    <row r="232" spans="2:2" x14ac:dyDescent="0.3">
      <c r="B232" s="183"/>
    </row>
    <row r="233" spans="2:2" x14ac:dyDescent="0.3">
      <c r="B233" s="183"/>
    </row>
    <row r="234" spans="2:2" x14ac:dyDescent="0.3">
      <c r="B234" s="183"/>
    </row>
    <row r="235" spans="2:2" x14ac:dyDescent="0.3">
      <c r="B235" s="183"/>
    </row>
    <row r="236" spans="2:2" x14ac:dyDescent="0.3">
      <c r="B236" s="183"/>
    </row>
    <row r="237" spans="2:2" x14ac:dyDescent="0.3">
      <c r="B237" s="183"/>
    </row>
    <row r="238" spans="2:2" x14ac:dyDescent="0.3">
      <c r="B238" s="183"/>
    </row>
    <row r="239" spans="2:2" x14ac:dyDescent="0.3">
      <c r="B239" s="183"/>
    </row>
    <row r="240" spans="2:2" x14ac:dyDescent="0.3">
      <c r="B240" s="183"/>
    </row>
    <row r="241" spans="2:2" x14ac:dyDescent="0.3">
      <c r="B241" s="183"/>
    </row>
    <row r="242" spans="2:2" x14ac:dyDescent="0.3">
      <c r="B242" s="183"/>
    </row>
    <row r="243" spans="2:2" x14ac:dyDescent="0.3">
      <c r="B243" s="183"/>
    </row>
    <row r="244" spans="2:2" x14ac:dyDescent="0.3">
      <c r="B244" s="183"/>
    </row>
    <row r="245" spans="2:2" x14ac:dyDescent="0.3">
      <c r="B245" s="183"/>
    </row>
    <row r="246" spans="2:2" x14ac:dyDescent="0.3">
      <c r="B246" s="183"/>
    </row>
    <row r="247" spans="2:2" x14ac:dyDescent="0.3">
      <c r="B247" s="183"/>
    </row>
    <row r="248" spans="2:2" x14ac:dyDescent="0.3">
      <c r="B248" s="183"/>
    </row>
    <row r="249" spans="2:2" x14ac:dyDescent="0.3">
      <c r="B249" s="183"/>
    </row>
    <row r="250" spans="2:2" x14ac:dyDescent="0.3">
      <c r="B250" s="183"/>
    </row>
    <row r="251" spans="2:2" x14ac:dyDescent="0.3">
      <c r="B251" s="183"/>
    </row>
    <row r="252" spans="2:2" x14ac:dyDescent="0.3">
      <c r="B252" s="183"/>
    </row>
    <row r="253" spans="2:2" x14ac:dyDescent="0.3">
      <c r="B253" s="183"/>
    </row>
    <row r="254" spans="2:2" x14ac:dyDescent="0.3">
      <c r="B254" s="183"/>
    </row>
    <row r="255" spans="2:2" x14ac:dyDescent="0.3">
      <c r="B255" s="183"/>
    </row>
  </sheetData>
  <autoFilter ref="N12:S188" xr:uid="{00000000-0009-0000-0000-000010000000}"/>
  <mergeCells count="188">
    <mergeCell ref="C183:K183"/>
    <mergeCell ref="C184:K184"/>
    <mergeCell ref="C185:N185"/>
    <mergeCell ref="C186:K186"/>
    <mergeCell ref="C187:K187"/>
    <mergeCell ref="C188:K188"/>
    <mergeCell ref="C176:N176"/>
    <mergeCell ref="C177:K177"/>
    <mergeCell ref="C178:K178"/>
    <mergeCell ref="C179:K179"/>
    <mergeCell ref="C180:K180"/>
    <mergeCell ref="C182:N182"/>
    <mergeCell ref="C181:K181"/>
    <mergeCell ref="C195:K195"/>
    <mergeCell ref="C196:K196"/>
    <mergeCell ref="C197:K197"/>
    <mergeCell ref="C189:K189"/>
    <mergeCell ref="C190:K190"/>
    <mergeCell ref="C191:K191"/>
    <mergeCell ref="C192:K192"/>
    <mergeCell ref="C193:K193"/>
    <mergeCell ref="C194:K194"/>
    <mergeCell ref="C169:K169"/>
    <mergeCell ref="C170:K170"/>
    <mergeCell ref="C171:K171"/>
    <mergeCell ref="C172:K172"/>
    <mergeCell ref="C174:K174"/>
    <mergeCell ref="C175:K175"/>
    <mergeCell ref="C173:K173"/>
    <mergeCell ref="C163:K163"/>
    <mergeCell ref="C164:N164"/>
    <mergeCell ref="C165:K165"/>
    <mergeCell ref="C166:K166"/>
    <mergeCell ref="C167:K167"/>
    <mergeCell ref="C168:K168"/>
    <mergeCell ref="C157:K157"/>
    <mergeCell ref="C158:N158"/>
    <mergeCell ref="C159:K159"/>
    <mergeCell ref="C160:K160"/>
    <mergeCell ref="C161:K161"/>
    <mergeCell ref="C162:K162"/>
    <mergeCell ref="C150:K150"/>
    <mergeCell ref="C151:K151"/>
    <mergeCell ref="C152:K152"/>
    <mergeCell ref="C153:K153"/>
    <mergeCell ref="C154:K154"/>
    <mergeCell ref="C155:K155"/>
    <mergeCell ref="C156:K156"/>
    <mergeCell ref="C144:K144"/>
    <mergeCell ref="C145:K145"/>
    <mergeCell ref="C146:K146"/>
    <mergeCell ref="C147:K147"/>
    <mergeCell ref="C148:N148"/>
    <mergeCell ref="C149:K149"/>
    <mergeCell ref="C138:K138"/>
    <mergeCell ref="C139:K139"/>
    <mergeCell ref="C140:K140"/>
    <mergeCell ref="C141:K141"/>
    <mergeCell ref="C142:K142"/>
    <mergeCell ref="C143:K143"/>
    <mergeCell ref="C132:K132"/>
    <mergeCell ref="C133:K133"/>
    <mergeCell ref="C134:K134"/>
    <mergeCell ref="C135:K135"/>
    <mergeCell ref="C136:K136"/>
    <mergeCell ref="C137:K137"/>
    <mergeCell ref="C126:K126"/>
    <mergeCell ref="C127:K127"/>
    <mergeCell ref="C128:K128"/>
    <mergeCell ref="C129:K129"/>
    <mergeCell ref="C130:K130"/>
    <mergeCell ref="C131:K131"/>
    <mergeCell ref="C120:K120"/>
    <mergeCell ref="C121:K121"/>
    <mergeCell ref="C122:K122"/>
    <mergeCell ref="C123:K123"/>
    <mergeCell ref="C124:K124"/>
    <mergeCell ref="C125:K125"/>
    <mergeCell ref="C114:K114"/>
    <mergeCell ref="C115:K115"/>
    <mergeCell ref="C116:K116"/>
    <mergeCell ref="C117:N117"/>
    <mergeCell ref="C118:K118"/>
    <mergeCell ref="C119:K119"/>
    <mergeCell ref="C108:K108"/>
    <mergeCell ref="C109:K109"/>
    <mergeCell ref="C110:K110"/>
    <mergeCell ref="C111:K111"/>
    <mergeCell ref="C112:N112"/>
    <mergeCell ref="C113:K113"/>
    <mergeCell ref="C102:K102"/>
    <mergeCell ref="C103:K103"/>
    <mergeCell ref="C104:K104"/>
    <mergeCell ref="C105:K105"/>
    <mergeCell ref="C106:K106"/>
    <mergeCell ref="C107:K107"/>
    <mergeCell ref="C96:K96"/>
    <mergeCell ref="C97:K97"/>
    <mergeCell ref="C98:K98"/>
    <mergeCell ref="C99:K99"/>
    <mergeCell ref="C100:N100"/>
    <mergeCell ref="C101:K101"/>
    <mergeCell ref="C90:K90"/>
    <mergeCell ref="C91:K91"/>
    <mergeCell ref="C92:K92"/>
    <mergeCell ref="C93:K93"/>
    <mergeCell ref="C94:K94"/>
    <mergeCell ref="C95:K95"/>
    <mergeCell ref="C84:K84"/>
    <mergeCell ref="C85:K85"/>
    <mergeCell ref="C86:K86"/>
    <mergeCell ref="C87:K87"/>
    <mergeCell ref="C88:K88"/>
    <mergeCell ref="C89:K89"/>
    <mergeCell ref="C78:K78"/>
    <mergeCell ref="C79:K79"/>
    <mergeCell ref="C80:K80"/>
    <mergeCell ref="C81:N81"/>
    <mergeCell ref="C82:K82"/>
    <mergeCell ref="C83:K83"/>
    <mergeCell ref="C72:K72"/>
    <mergeCell ref="C73:N73"/>
    <mergeCell ref="C74:K74"/>
    <mergeCell ref="C75:K75"/>
    <mergeCell ref="C76:K76"/>
    <mergeCell ref="C77:K77"/>
    <mergeCell ref="C66:K66"/>
    <mergeCell ref="C67:K67"/>
    <mergeCell ref="C68:K68"/>
    <mergeCell ref="C69:K69"/>
    <mergeCell ref="C70:K70"/>
    <mergeCell ref="C71:K71"/>
    <mergeCell ref="C60:K60"/>
    <mergeCell ref="C61:K61"/>
    <mergeCell ref="C62:K62"/>
    <mergeCell ref="C63:K63"/>
    <mergeCell ref="C64:K64"/>
    <mergeCell ref="C65:K65"/>
    <mergeCell ref="C54:K54"/>
    <mergeCell ref="C55:N55"/>
    <mergeCell ref="C56:K56"/>
    <mergeCell ref="C57:K57"/>
    <mergeCell ref="C58:K58"/>
    <mergeCell ref="C59:K59"/>
    <mergeCell ref="C48:K48"/>
    <mergeCell ref="C49:K49"/>
    <mergeCell ref="C50:K50"/>
    <mergeCell ref="C51:K51"/>
    <mergeCell ref="C52:K52"/>
    <mergeCell ref="C53:K53"/>
    <mergeCell ref="C45:K45"/>
    <mergeCell ref="C46:K46"/>
    <mergeCell ref="C47:K47"/>
    <mergeCell ref="C39:K39"/>
    <mergeCell ref="C40:K40"/>
    <mergeCell ref="C41:N41"/>
    <mergeCell ref="C32:K32"/>
    <mergeCell ref="C33:K33"/>
    <mergeCell ref="C34:K34"/>
    <mergeCell ref="C37:K37"/>
    <mergeCell ref="C21:K21"/>
    <mergeCell ref="C25:K25"/>
    <mergeCell ref="C26:K26"/>
    <mergeCell ref="C27:K27"/>
    <mergeCell ref="C42:K42"/>
    <mergeCell ref="C43:K43"/>
    <mergeCell ref="C44:K44"/>
    <mergeCell ref="C28:K28"/>
    <mergeCell ref="E3:G3"/>
    <mergeCell ref="H5:K5"/>
    <mergeCell ref="C12:K12"/>
    <mergeCell ref="C13:N13"/>
    <mergeCell ref="C14:K14"/>
    <mergeCell ref="C15:K15"/>
    <mergeCell ref="C29:K29"/>
    <mergeCell ref="C30:K30"/>
    <mergeCell ref="C31:K31"/>
    <mergeCell ref="C22:K22"/>
    <mergeCell ref="C23:K23"/>
    <mergeCell ref="C24:K24"/>
    <mergeCell ref="C16:K16"/>
    <mergeCell ref="C17:K17"/>
    <mergeCell ref="C18:K18"/>
    <mergeCell ref="C19:K19"/>
    <mergeCell ref="C20:K20"/>
    <mergeCell ref="C35:K35"/>
    <mergeCell ref="C36:K36"/>
    <mergeCell ref="C38:K38"/>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265"/>
  <sheetViews>
    <sheetView showGridLines="0" view="pageBreakPreview" topLeftCell="A12" zoomScale="85" zoomScaleNormal="100" zoomScaleSheetLayoutView="85" workbookViewId="0">
      <pane ySplit="705" topLeftCell="A133" activePane="bottomLeft"/>
      <selection activeCell="C216" sqref="C216:K216"/>
      <selection pane="bottomLeft" activeCell="C216" sqref="C216:K216"/>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411"/>
      <c r="D2" s="42"/>
      <c r="E2" s="43"/>
      <c r="F2" s="43"/>
      <c r="G2" s="43"/>
      <c r="H2" s="43"/>
      <c r="I2" s="42"/>
      <c r="J2" s="42"/>
      <c r="K2" s="42"/>
      <c r="L2" s="41"/>
      <c r="M2" s="40"/>
      <c r="N2" s="70"/>
    </row>
    <row r="3" spans="1:19" ht="20.100000000000001" customHeight="1" x14ac:dyDescent="0.3">
      <c r="B3" s="283" t="s">
        <v>9</v>
      </c>
      <c r="C3" s="28"/>
      <c r="D3" s="28"/>
      <c r="E3" s="1050" t="s">
        <v>1118</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410"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413" t="s">
        <v>1</v>
      </c>
      <c r="M12" s="413" t="s">
        <v>956</v>
      </c>
      <c r="N12" s="413"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x14ac:dyDescent="0.3">
      <c r="A28" s="259"/>
      <c r="B28" s="360" t="s">
        <v>1055</v>
      </c>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78" t="s">
        <v>675</v>
      </c>
      <c r="D33" s="1143"/>
      <c r="E33" s="1143"/>
      <c r="F33" s="1143"/>
      <c r="G33" s="1143"/>
      <c r="H33" s="1143"/>
      <c r="I33" s="1143"/>
      <c r="J33" s="1143"/>
      <c r="K33" s="1143"/>
      <c r="L33" s="254" t="s">
        <v>1112</v>
      </c>
      <c r="M33" s="210" t="s">
        <v>18</v>
      </c>
      <c r="N33" s="223" t="s">
        <v>1113</v>
      </c>
      <c r="O33" s="338"/>
      <c r="P33" s="338" t="s">
        <v>887</v>
      </c>
      <c r="Q33" s="338"/>
      <c r="R33" s="181"/>
      <c r="S33" s="1">
        <v>0</v>
      </c>
    </row>
    <row r="34" spans="1:21" s="119" customFormat="1" ht="57.75" customHeight="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x14ac:dyDescent="0.3">
      <c r="A36" s="259"/>
      <c r="B36" s="430" t="s">
        <v>758</v>
      </c>
      <c r="C36" s="1253" t="s">
        <v>1000</v>
      </c>
      <c r="D36" s="1254"/>
      <c r="E36" s="1254"/>
      <c r="F36" s="1254"/>
      <c r="G36" s="1254"/>
      <c r="H36" s="1254"/>
      <c r="I36" s="1254"/>
      <c r="J36" s="1254"/>
      <c r="K36" s="1255"/>
      <c r="L36" s="431" t="s">
        <v>666</v>
      </c>
      <c r="M36" s="431" t="s">
        <v>29</v>
      </c>
      <c r="N36" s="432" t="s">
        <v>98</v>
      </c>
      <c r="O36" s="338"/>
      <c r="P36" s="338"/>
      <c r="Q36" s="338"/>
      <c r="R36" s="343" t="s">
        <v>833</v>
      </c>
      <c r="S36" s="1">
        <v>0</v>
      </c>
      <c r="U36" s="50"/>
    </row>
    <row r="37" spans="1:21" s="12" customFormat="1" ht="42.75" customHeight="1" thickBot="1" x14ac:dyDescent="0.35">
      <c r="A37" s="259"/>
      <c r="B37" s="430"/>
      <c r="C37" s="1253" t="s">
        <v>998</v>
      </c>
      <c r="D37" s="1254"/>
      <c r="E37" s="1254"/>
      <c r="F37" s="1254"/>
      <c r="G37" s="1254"/>
      <c r="H37" s="1254"/>
      <c r="I37" s="1254"/>
      <c r="J37" s="1254"/>
      <c r="K37" s="1255"/>
      <c r="L37" s="431" t="s">
        <v>862</v>
      </c>
      <c r="M37" s="431" t="s">
        <v>18</v>
      </c>
      <c r="N37" s="432" t="s">
        <v>98</v>
      </c>
      <c r="O37" s="338"/>
      <c r="P37" s="338"/>
      <c r="Q37" s="338"/>
      <c r="R37" s="343" t="s">
        <v>1040</v>
      </c>
      <c r="S37" s="1"/>
      <c r="U37" s="50"/>
    </row>
    <row r="38" spans="1:21" s="12" customFormat="1" ht="42.75" customHeight="1" thickBot="1" x14ac:dyDescent="0.35">
      <c r="A38" s="259"/>
      <c r="B38" s="433"/>
      <c r="C38" s="1253" t="s">
        <v>1066</v>
      </c>
      <c r="D38" s="1254"/>
      <c r="E38" s="1254"/>
      <c r="F38" s="1254"/>
      <c r="G38" s="1254"/>
      <c r="H38" s="1254"/>
      <c r="I38" s="1254"/>
      <c r="J38" s="1254"/>
      <c r="K38" s="1255"/>
      <c r="L38" s="431" t="s">
        <v>996</v>
      </c>
      <c r="M38" s="431" t="s">
        <v>18</v>
      </c>
      <c r="N38" s="432" t="s">
        <v>98</v>
      </c>
      <c r="O38" s="338"/>
      <c r="P38" s="390" t="s">
        <v>1060</v>
      </c>
      <c r="Q38" s="338"/>
      <c r="R38" s="343"/>
      <c r="S38" s="1"/>
      <c r="U38" s="50"/>
    </row>
    <row r="39" spans="1:21" s="12" customFormat="1" ht="42.75" customHeight="1" x14ac:dyDescent="0.3">
      <c r="A39" s="259"/>
      <c r="B39" s="362"/>
      <c r="C39" s="1126" t="s">
        <v>999</v>
      </c>
      <c r="D39" s="1127"/>
      <c r="E39" s="1127"/>
      <c r="F39" s="1127"/>
      <c r="G39" s="1127"/>
      <c r="H39" s="1127"/>
      <c r="I39" s="1127"/>
      <c r="J39" s="1127"/>
      <c r="K39" s="1128"/>
      <c r="L39" s="208" t="s">
        <v>862</v>
      </c>
      <c r="M39" s="208" t="s">
        <v>24</v>
      </c>
      <c r="N39" s="243"/>
      <c r="O39" s="338" t="s">
        <v>983</v>
      </c>
      <c r="P39" s="338"/>
      <c r="Q39" s="338"/>
      <c r="R39" s="343" t="s">
        <v>1035</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x14ac:dyDescent="0.3">
      <c r="A44" s="259"/>
      <c r="B44" s="282" t="s">
        <v>760</v>
      </c>
      <c r="C44" s="1156" t="s">
        <v>463</v>
      </c>
      <c r="D44" s="1157"/>
      <c r="E44" s="1157"/>
      <c r="F44" s="1157"/>
      <c r="G44" s="1157"/>
      <c r="H44" s="1157"/>
      <c r="I44" s="1157"/>
      <c r="J44" s="1157"/>
      <c r="K44" s="1158"/>
      <c r="L44" s="59">
        <v>45062</v>
      </c>
      <c r="M44" s="59" t="s">
        <v>24</v>
      </c>
      <c r="N44" s="201" t="s">
        <v>1047</v>
      </c>
      <c r="O44" s="338"/>
      <c r="P44" s="338"/>
      <c r="Q44" s="338"/>
      <c r="R44" s="181" t="s">
        <v>1045</v>
      </c>
      <c r="S44" s="1">
        <v>0</v>
      </c>
    </row>
    <row r="45" spans="1:21" s="6" customFormat="1" ht="27" customHeight="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281" t="s">
        <v>764</v>
      </c>
      <c r="C49" s="1156" t="s">
        <v>988</v>
      </c>
      <c r="D49" s="1157"/>
      <c r="E49" s="1157"/>
      <c r="F49" s="1157"/>
      <c r="G49" s="1157"/>
      <c r="H49" s="1157"/>
      <c r="I49" s="1157"/>
      <c r="J49" s="1157"/>
      <c r="K49" s="1158"/>
      <c r="L49" s="59" t="s">
        <v>666</v>
      </c>
      <c r="M49" s="59" t="s">
        <v>24</v>
      </c>
      <c r="N49" s="202"/>
      <c r="O49" s="339"/>
      <c r="P49" s="339"/>
      <c r="Q49" s="339"/>
      <c r="R49" s="343"/>
      <c r="S49" s="1">
        <v>0</v>
      </c>
    </row>
    <row r="50" spans="1:19" s="6" customFormat="1" ht="54" customHeight="1" x14ac:dyDescent="0.3">
      <c r="A50" s="259"/>
      <c r="B50" s="281"/>
      <c r="C50" s="1221" t="s">
        <v>1068</v>
      </c>
      <c r="D50" s="1222"/>
      <c r="E50" s="1222"/>
      <c r="F50" s="1222"/>
      <c r="G50" s="1222"/>
      <c r="H50" s="1222"/>
      <c r="I50" s="1222"/>
      <c r="J50" s="1222"/>
      <c r="K50" s="1223"/>
      <c r="L50" s="352" t="s">
        <v>1089</v>
      </c>
      <c r="M50" s="211" t="s">
        <v>987</v>
      </c>
      <c r="N50" s="243" t="s">
        <v>1088</v>
      </c>
      <c r="O50" s="391" t="s">
        <v>959</v>
      </c>
      <c r="P50" s="339"/>
      <c r="Q50" s="339"/>
      <c r="R50" s="343" t="s">
        <v>1014</v>
      </c>
      <c r="S50" s="1">
        <v>0</v>
      </c>
    </row>
    <row r="51" spans="1:19" s="12" customFormat="1" ht="27" customHeight="1" x14ac:dyDescent="0.3">
      <c r="A51" s="259"/>
      <c r="B51" s="327" t="s">
        <v>837</v>
      </c>
      <c r="C51" s="1108" t="s">
        <v>747</v>
      </c>
      <c r="D51" s="1147"/>
      <c r="E51" s="1147"/>
      <c r="F51" s="1147"/>
      <c r="G51" s="1147"/>
      <c r="H51" s="1147"/>
      <c r="I51" s="1147"/>
      <c r="J51" s="1147"/>
      <c r="K51" s="1148"/>
      <c r="L51" s="104" t="s">
        <v>748</v>
      </c>
      <c r="M51" s="139" t="s">
        <v>590</v>
      </c>
      <c r="N51" s="104" t="s">
        <v>98</v>
      </c>
      <c r="O51" s="338"/>
      <c r="P51" s="338"/>
      <c r="Q51" s="338"/>
      <c r="R51" s="181"/>
      <c r="S51" s="1">
        <v>0</v>
      </c>
    </row>
    <row r="52" spans="1:19" s="12" customFormat="1" ht="27" customHeight="1" x14ac:dyDescent="0.3">
      <c r="A52" s="259"/>
      <c r="B52" s="327" t="s">
        <v>838</v>
      </c>
      <c r="C52" s="1108" t="s">
        <v>749</v>
      </c>
      <c r="D52" s="1147"/>
      <c r="E52" s="1147"/>
      <c r="F52" s="1147"/>
      <c r="G52" s="1147"/>
      <c r="H52" s="1147"/>
      <c r="I52" s="1147"/>
      <c r="J52" s="1147"/>
      <c r="K52" s="1148"/>
      <c r="L52" s="104" t="s">
        <v>750</v>
      </c>
      <c r="M52" s="139" t="s">
        <v>590</v>
      </c>
      <c r="N52" s="104" t="s">
        <v>892</v>
      </c>
      <c r="O52" s="338"/>
      <c r="P52" s="338"/>
      <c r="Q52" s="338"/>
      <c r="R52" s="343" t="s">
        <v>953</v>
      </c>
      <c r="S52" s="1">
        <v>0</v>
      </c>
    </row>
    <row r="53" spans="1:19" s="12" customFormat="1" ht="27" customHeight="1" x14ac:dyDescent="0.3">
      <c r="A53" s="259"/>
      <c r="B53" s="327"/>
      <c r="C53" s="1108" t="s">
        <v>990</v>
      </c>
      <c r="D53" s="1147"/>
      <c r="E53" s="1147"/>
      <c r="F53" s="1147"/>
      <c r="G53" s="1147"/>
      <c r="H53" s="1147"/>
      <c r="I53" s="1147"/>
      <c r="J53" s="1147"/>
      <c r="K53" s="1148"/>
      <c r="L53" s="104" t="s">
        <v>857</v>
      </c>
      <c r="M53" s="139" t="s">
        <v>590</v>
      </c>
      <c r="N53" s="104" t="s">
        <v>98</v>
      </c>
      <c r="O53" s="346"/>
      <c r="P53" s="338"/>
      <c r="Q53" s="338"/>
      <c r="R53" s="181" t="s">
        <v>993</v>
      </c>
      <c r="S53" s="1">
        <v>0</v>
      </c>
    </row>
    <row r="54" spans="1:19" s="12" customFormat="1" ht="20.100000000000001" customHeight="1" x14ac:dyDescent="0.3">
      <c r="A54" s="259"/>
      <c r="B54" s="324"/>
      <c r="C54" s="1217"/>
      <c r="D54" s="1218"/>
      <c r="E54" s="1218"/>
      <c r="F54" s="1218"/>
      <c r="G54" s="1218"/>
      <c r="H54" s="1218"/>
      <c r="I54" s="1218"/>
      <c r="J54" s="1218"/>
      <c r="K54" s="1218"/>
      <c r="L54" s="325"/>
      <c r="M54" s="325"/>
      <c r="N54" s="325"/>
      <c r="O54" s="338"/>
      <c r="P54" s="338"/>
      <c r="Q54" s="338"/>
      <c r="R54" s="181"/>
      <c r="S54" s="1">
        <v>0</v>
      </c>
    </row>
    <row r="55" spans="1:19" s="12" customFormat="1" ht="27" customHeight="1" x14ac:dyDescent="0.3">
      <c r="A55" s="259"/>
      <c r="B55" s="64">
        <v>3</v>
      </c>
      <c r="C55" s="1209" t="s">
        <v>32</v>
      </c>
      <c r="D55" s="1210"/>
      <c r="E55" s="1210"/>
      <c r="F55" s="1210"/>
      <c r="G55" s="1210"/>
      <c r="H55" s="1210"/>
      <c r="I55" s="1210"/>
      <c r="J55" s="1210"/>
      <c r="K55" s="1210"/>
      <c r="L55" s="1210"/>
      <c r="M55" s="1210"/>
      <c r="N55" s="1211"/>
      <c r="O55" s="338"/>
      <c r="P55" s="338"/>
      <c r="Q55" s="338"/>
      <c r="R55" s="181"/>
      <c r="S55" s="1">
        <v>0</v>
      </c>
    </row>
    <row r="56" spans="1:19" s="12" customFormat="1" ht="27" customHeight="1" x14ac:dyDescent="0.3">
      <c r="A56" s="259"/>
      <c r="B56" s="328" t="s">
        <v>765</v>
      </c>
      <c r="C56" s="1219" t="s">
        <v>443</v>
      </c>
      <c r="D56" s="1220"/>
      <c r="E56" s="1220"/>
      <c r="F56" s="1220"/>
      <c r="G56" s="1220"/>
      <c r="H56" s="1220"/>
      <c r="I56" s="1220"/>
      <c r="J56" s="1220"/>
      <c r="K56" s="1220"/>
      <c r="L56" s="326"/>
      <c r="M56" s="326"/>
      <c r="N56" s="326" t="s">
        <v>98</v>
      </c>
      <c r="O56" s="338"/>
      <c r="P56" s="338"/>
      <c r="Q56" s="338"/>
      <c r="R56" s="181"/>
      <c r="S56" s="1">
        <v>0</v>
      </c>
    </row>
    <row r="57" spans="1:19" s="12" customFormat="1" ht="27" customHeight="1" x14ac:dyDescent="0.3">
      <c r="A57" s="259"/>
      <c r="B57" s="329"/>
      <c r="C57" s="1073" t="s">
        <v>34</v>
      </c>
      <c r="D57" s="1074"/>
      <c r="E57" s="1074"/>
      <c r="F57" s="1074"/>
      <c r="G57" s="1074"/>
      <c r="H57" s="1074"/>
      <c r="I57" s="1074"/>
      <c r="J57" s="1074"/>
      <c r="K57" s="1074"/>
      <c r="L57" s="104">
        <v>44978</v>
      </c>
      <c r="M57" s="99" t="s">
        <v>24</v>
      </c>
      <c r="N57" s="99" t="s">
        <v>98</v>
      </c>
      <c r="O57" s="338"/>
      <c r="P57" s="338"/>
      <c r="Q57" s="338"/>
      <c r="R57" s="181"/>
      <c r="S57" s="1">
        <v>0</v>
      </c>
    </row>
    <row r="58" spans="1:19" s="89" customFormat="1" ht="27" customHeight="1" x14ac:dyDescent="0.3">
      <c r="A58" s="259"/>
      <c r="B58" s="329"/>
      <c r="C58" s="1073" t="s">
        <v>114</v>
      </c>
      <c r="D58" s="1074"/>
      <c r="E58" s="1074"/>
      <c r="F58" s="1074"/>
      <c r="G58" s="1074"/>
      <c r="H58" s="1074"/>
      <c r="I58" s="1074"/>
      <c r="J58" s="1074"/>
      <c r="K58" s="1074"/>
      <c r="L58" s="104"/>
      <c r="M58" s="99" t="s">
        <v>24</v>
      </c>
      <c r="N58" s="99" t="s">
        <v>98</v>
      </c>
      <c r="O58" s="338"/>
      <c r="P58" s="338"/>
      <c r="Q58" s="338"/>
      <c r="R58" s="181"/>
      <c r="S58" s="1">
        <v>0</v>
      </c>
    </row>
    <row r="59" spans="1:19" s="89" customFormat="1" ht="27" customHeight="1" x14ac:dyDescent="0.3">
      <c r="A59" s="259"/>
      <c r="B59" s="329"/>
      <c r="C59" s="1073" t="s">
        <v>113</v>
      </c>
      <c r="D59" s="1074"/>
      <c r="E59" s="1074"/>
      <c r="F59" s="1074"/>
      <c r="G59" s="1074"/>
      <c r="H59" s="1074"/>
      <c r="I59" s="1074"/>
      <c r="J59" s="1074"/>
      <c r="K59" s="1074"/>
      <c r="L59" s="104">
        <v>44999</v>
      </c>
      <c r="M59" s="99" t="s">
        <v>24</v>
      </c>
      <c r="N59" s="99" t="s">
        <v>98</v>
      </c>
      <c r="O59" s="338"/>
      <c r="P59" s="338"/>
      <c r="Q59" s="338"/>
      <c r="R59" s="181"/>
      <c r="S59" s="1">
        <v>0</v>
      </c>
    </row>
    <row r="60" spans="1:19" s="89" customFormat="1" ht="27" customHeight="1" x14ac:dyDescent="0.3">
      <c r="A60" s="259"/>
      <c r="B60" s="329"/>
      <c r="C60" s="1073" t="s">
        <v>228</v>
      </c>
      <c r="D60" s="1074"/>
      <c r="E60" s="1074"/>
      <c r="F60" s="1074"/>
      <c r="G60" s="1074"/>
      <c r="H60" s="1074"/>
      <c r="I60" s="1074"/>
      <c r="J60" s="1074"/>
      <c r="K60" s="1074"/>
      <c r="L60" s="104">
        <v>45000</v>
      </c>
      <c r="M60" s="99" t="s">
        <v>24</v>
      </c>
      <c r="N60" s="99" t="s">
        <v>98</v>
      </c>
      <c r="O60" s="338"/>
      <c r="P60" s="338"/>
      <c r="Q60" s="338"/>
      <c r="R60" s="182"/>
      <c r="S60" s="1">
        <v>0</v>
      </c>
    </row>
    <row r="61" spans="1:19" s="89" customFormat="1" ht="27" customHeight="1" x14ac:dyDescent="0.3">
      <c r="A61" s="259"/>
      <c r="B61" s="329"/>
      <c r="C61" s="1073" t="s">
        <v>112</v>
      </c>
      <c r="D61" s="1074"/>
      <c r="E61" s="1074"/>
      <c r="F61" s="1074"/>
      <c r="G61" s="1074"/>
      <c r="H61" s="1074"/>
      <c r="I61" s="1074"/>
      <c r="J61" s="1074"/>
      <c r="K61" s="1074"/>
      <c r="L61" s="104"/>
      <c r="M61" s="99" t="s">
        <v>24</v>
      </c>
      <c r="N61" s="99" t="s">
        <v>98</v>
      </c>
      <c r="O61" s="338"/>
      <c r="P61" s="338"/>
      <c r="Q61" s="338"/>
      <c r="R61" s="181" t="s">
        <v>897</v>
      </c>
      <c r="S61" s="1">
        <v>0</v>
      </c>
    </row>
    <row r="62" spans="1:19" s="12" customFormat="1" ht="37.5" customHeight="1" x14ac:dyDescent="0.3">
      <c r="A62" s="259"/>
      <c r="B62" s="330" t="s">
        <v>767</v>
      </c>
      <c r="C62" s="1104" t="s">
        <v>899</v>
      </c>
      <c r="D62" s="1088"/>
      <c r="E62" s="1088"/>
      <c r="F62" s="1088"/>
      <c r="G62" s="1088"/>
      <c r="H62" s="1088"/>
      <c r="I62" s="1088"/>
      <c r="J62" s="1088"/>
      <c r="K62" s="1088"/>
      <c r="L62" s="124">
        <v>45009</v>
      </c>
      <c r="M62" s="125" t="s">
        <v>24</v>
      </c>
      <c r="N62" s="99" t="s">
        <v>98</v>
      </c>
      <c r="O62" s="338"/>
      <c r="P62" s="338"/>
      <c r="Q62" s="338" t="s">
        <v>887</v>
      </c>
      <c r="R62" s="182"/>
      <c r="S62" s="1">
        <v>0</v>
      </c>
    </row>
    <row r="63" spans="1:19" s="12" customFormat="1" ht="27" customHeight="1" x14ac:dyDescent="0.3">
      <c r="A63" s="259"/>
      <c r="B63" s="331"/>
      <c r="C63" s="1087" t="s">
        <v>234</v>
      </c>
      <c r="D63" s="1088"/>
      <c r="E63" s="1088"/>
      <c r="F63" s="1088"/>
      <c r="G63" s="1088"/>
      <c r="H63" s="1088"/>
      <c r="I63" s="1088"/>
      <c r="J63" s="1088"/>
      <c r="K63" s="1088"/>
      <c r="L63" s="124">
        <v>45009</v>
      </c>
      <c r="M63" s="147"/>
      <c r="N63" s="147" t="s">
        <v>98</v>
      </c>
      <c r="O63" s="338"/>
      <c r="P63" s="338"/>
      <c r="Q63" s="338"/>
      <c r="R63" s="182" t="s">
        <v>898</v>
      </c>
      <c r="S63" s="1">
        <v>0</v>
      </c>
    </row>
    <row r="64" spans="1:19" s="6" customFormat="1" ht="27" customHeight="1" x14ac:dyDescent="0.3">
      <c r="A64" s="259"/>
      <c r="B64" s="330" t="s">
        <v>766</v>
      </c>
      <c r="C64" s="1073" t="s">
        <v>445</v>
      </c>
      <c r="D64" s="1074"/>
      <c r="E64" s="1074"/>
      <c r="F64" s="1074"/>
      <c r="G64" s="1074"/>
      <c r="H64" s="1074"/>
      <c r="I64" s="1074"/>
      <c r="J64" s="1074"/>
      <c r="K64" s="1074"/>
      <c r="L64" s="104">
        <v>44998</v>
      </c>
      <c r="M64" s="99" t="s">
        <v>24</v>
      </c>
      <c r="N64" s="99" t="s">
        <v>98</v>
      </c>
      <c r="O64" s="338"/>
      <c r="P64" s="338"/>
      <c r="Q64" s="338"/>
      <c r="R64" s="182"/>
      <c r="S64" s="1">
        <v>0</v>
      </c>
    </row>
    <row r="65" spans="1:19" s="12" customFormat="1" ht="27" customHeight="1" x14ac:dyDescent="0.3">
      <c r="A65" s="259"/>
      <c r="B65" s="330" t="s">
        <v>768</v>
      </c>
      <c r="C65" s="1073" t="s">
        <v>459</v>
      </c>
      <c r="D65" s="1074"/>
      <c r="E65" s="1074"/>
      <c r="F65" s="1074"/>
      <c r="G65" s="1074"/>
      <c r="H65" s="1074"/>
      <c r="I65" s="1074"/>
      <c r="J65" s="1074"/>
      <c r="K65" s="1074"/>
      <c r="L65" s="104">
        <v>45015</v>
      </c>
      <c r="M65" s="99" t="s">
        <v>29</v>
      </c>
      <c r="N65" s="99" t="s">
        <v>98</v>
      </c>
      <c r="O65" s="338"/>
      <c r="P65" s="338"/>
      <c r="Q65" s="338"/>
      <c r="R65" s="181" t="s">
        <v>545</v>
      </c>
      <c r="S65" s="1">
        <v>0</v>
      </c>
    </row>
    <row r="66" spans="1:19" s="12" customFormat="1" ht="100.5" customHeight="1" x14ac:dyDescent="0.3">
      <c r="A66" s="259"/>
      <c r="B66" s="331"/>
      <c r="C66" s="1094" t="s">
        <v>604</v>
      </c>
      <c r="D66" s="1074"/>
      <c r="E66" s="1074"/>
      <c r="F66" s="1074"/>
      <c r="G66" s="1074"/>
      <c r="H66" s="1074"/>
      <c r="I66" s="1074"/>
      <c r="J66" s="1074"/>
      <c r="K66" s="1074"/>
      <c r="L66" s="104" t="s">
        <v>556</v>
      </c>
      <c r="M66" s="99" t="s">
        <v>561</v>
      </c>
      <c r="N66" s="99" t="s">
        <v>98</v>
      </c>
      <c r="O66" s="338"/>
      <c r="P66" s="338"/>
      <c r="Q66" s="338"/>
      <c r="R66" s="181" t="s">
        <v>900</v>
      </c>
      <c r="S66" s="1">
        <v>0</v>
      </c>
    </row>
    <row r="67" spans="1:19" s="12" customFormat="1" ht="27" customHeight="1" x14ac:dyDescent="0.3">
      <c r="A67" s="259"/>
      <c r="B67" s="331"/>
      <c r="C67" s="1149" t="s">
        <v>605</v>
      </c>
      <c r="D67" s="1150"/>
      <c r="E67" s="1150"/>
      <c r="F67" s="1150"/>
      <c r="G67" s="1150"/>
      <c r="H67" s="1150"/>
      <c r="I67" s="1150"/>
      <c r="J67" s="1150"/>
      <c r="K67" s="1151"/>
      <c r="L67" s="207" t="s">
        <v>606</v>
      </c>
      <c r="M67" s="125" t="s">
        <v>561</v>
      </c>
      <c r="N67" s="99" t="s">
        <v>98</v>
      </c>
      <c r="O67" s="338"/>
      <c r="P67" s="338"/>
      <c r="Q67" s="338"/>
      <c r="R67" s="181"/>
      <c r="S67" s="1">
        <v>0</v>
      </c>
    </row>
    <row r="68" spans="1:19" s="12" customFormat="1" ht="33" customHeight="1" x14ac:dyDescent="0.3">
      <c r="A68" s="259"/>
      <c r="B68" s="330" t="s">
        <v>769</v>
      </c>
      <c r="C68" s="1094" t="s">
        <v>465</v>
      </c>
      <c r="D68" s="1074"/>
      <c r="E68" s="1074"/>
      <c r="F68" s="1074"/>
      <c r="G68" s="1074"/>
      <c r="H68" s="1074"/>
      <c r="I68" s="1074"/>
      <c r="J68" s="1074"/>
      <c r="K68" s="1074"/>
      <c r="L68" s="104">
        <v>45015</v>
      </c>
      <c r="M68" s="99" t="s">
        <v>331</v>
      </c>
      <c r="N68" s="99" t="s">
        <v>98</v>
      </c>
      <c r="O68" s="338"/>
      <c r="P68" s="338"/>
      <c r="Q68" s="338"/>
      <c r="R68" s="182" t="s">
        <v>901</v>
      </c>
      <c r="S68" s="1">
        <v>0</v>
      </c>
    </row>
    <row r="69" spans="1:19" s="12" customFormat="1" ht="27" customHeight="1" x14ac:dyDescent="0.3">
      <c r="A69" s="259"/>
      <c r="B69" s="161"/>
      <c r="C69" s="1094" t="s">
        <v>506</v>
      </c>
      <c r="D69" s="1074"/>
      <c r="E69" s="1074"/>
      <c r="F69" s="1074"/>
      <c r="G69" s="1074"/>
      <c r="H69" s="1074"/>
      <c r="I69" s="1074"/>
      <c r="J69" s="1074"/>
      <c r="K69" s="1074"/>
      <c r="L69" s="104">
        <v>45027</v>
      </c>
      <c r="M69" s="99" t="s">
        <v>331</v>
      </c>
      <c r="N69" s="99" t="s">
        <v>98</v>
      </c>
      <c r="O69" s="338"/>
      <c r="P69" s="338"/>
      <c r="Q69" s="338"/>
      <c r="R69" s="343" t="s">
        <v>902</v>
      </c>
      <c r="S69" s="1">
        <v>0</v>
      </c>
    </row>
    <row r="70" spans="1:19" s="12" customFormat="1" ht="54" customHeight="1" x14ac:dyDescent="0.3">
      <c r="A70" s="259"/>
      <c r="B70" s="423" t="s">
        <v>770</v>
      </c>
      <c r="C70" s="1251" t="s">
        <v>511</v>
      </c>
      <c r="D70" s="1252"/>
      <c r="E70" s="1252"/>
      <c r="F70" s="1252"/>
      <c r="G70" s="1252"/>
      <c r="H70" s="1252"/>
      <c r="I70" s="1252"/>
      <c r="J70" s="1252"/>
      <c r="K70" s="1252"/>
      <c r="L70" s="424" t="s">
        <v>843</v>
      </c>
      <c r="M70" s="425" t="s">
        <v>29</v>
      </c>
      <c r="N70" s="426" t="s">
        <v>1111</v>
      </c>
      <c r="O70" s="338"/>
      <c r="P70" s="338" t="s">
        <v>887</v>
      </c>
      <c r="Q70" s="338"/>
      <c r="R70" s="181"/>
      <c r="S70" s="1">
        <v>0</v>
      </c>
    </row>
    <row r="71" spans="1:19" s="12" customFormat="1" ht="69.75" customHeight="1" x14ac:dyDescent="0.3">
      <c r="A71" s="259"/>
      <c r="B71" s="330" t="s">
        <v>771</v>
      </c>
      <c r="C71" s="1094" t="s">
        <v>624</v>
      </c>
      <c r="D71" s="1095"/>
      <c r="E71" s="1095"/>
      <c r="F71" s="1095"/>
      <c r="G71" s="1095"/>
      <c r="H71" s="1095"/>
      <c r="I71" s="1095"/>
      <c r="J71" s="1095"/>
      <c r="K71" s="1095"/>
      <c r="L71" s="104">
        <v>45030</v>
      </c>
      <c r="M71" s="139" t="s">
        <v>29</v>
      </c>
      <c r="N71" s="156" t="s">
        <v>98</v>
      </c>
      <c r="O71" s="338"/>
      <c r="P71" s="338"/>
      <c r="Q71" s="338" t="s">
        <v>887</v>
      </c>
      <c r="R71" s="181"/>
      <c r="S71" s="1">
        <v>0</v>
      </c>
    </row>
    <row r="72" spans="1:19" s="12" customFormat="1" ht="20.100000000000001" customHeight="1" x14ac:dyDescent="0.3">
      <c r="A72" s="259"/>
      <c r="B72" s="265"/>
      <c r="C72" s="1057"/>
      <c r="D72" s="1058"/>
      <c r="E72" s="1058"/>
      <c r="F72" s="1058"/>
      <c r="G72" s="1058"/>
      <c r="H72" s="1058"/>
      <c r="I72" s="1058"/>
      <c r="J72" s="1058"/>
      <c r="K72" s="1058"/>
      <c r="L72" s="62"/>
      <c r="M72" s="62"/>
      <c r="N72" s="62"/>
      <c r="O72" s="338"/>
      <c r="P72" s="338"/>
      <c r="Q72" s="338"/>
      <c r="R72" s="181"/>
      <c r="S72" s="1">
        <v>0</v>
      </c>
    </row>
    <row r="73" spans="1:19" s="12" customFormat="1" ht="27" customHeight="1" x14ac:dyDescent="0.3">
      <c r="A73" s="259"/>
      <c r="B73" s="64">
        <v>4</v>
      </c>
      <c r="C73" s="1209" t="s">
        <v>39</v>
      </c>
      <c r="D73" s="1210"/>
      <c r="E73" s="1210"/>
      <c r="F73" s="1210"/>
      <c r="G73" s="1210"/>
      <c r="H73" s="1210"/>
      <c r="I73" s="1210"/>
      <c r="J73" s="1210"/>
      <c r="K73" s="1210"/>
      <c r="L73" s="1210"/>
      <c r="M73" s="1210"/>
      <c r="N73" s="1211"/>
      <c r="O73" s="338"/>
      <c r="P73" s="338"/>
      <c r="Q73" s="338"/>
      <c r="R73" s="181"/>
      <c r="S73" s="1">
        <v>0</v>
      </c>
    </row>
    <row r="74" spans="1:19" s="12" customFormat="1" ht="27" customHeight="1" x14ac:dyDescent="0.3">
      <c r="A74" s="259"/>
      <c r="B74" s="330" t="s">
        <v>772</v>
      </c>
      <c r="C74" s="1073" t="s">
        <v>446</v>
      </c>
      <c r="D74" s="1074"/>
      <c r="E74" s="1074"/>
      <c r="F74" s="1074"/>
      <c r="G74" s="1074"/>
      <c r="H74" s="1074"/>
      <c r="I74" s="1074"/>
      <c r="J74" s="1074"/>
      <c r="K74" s="1074"/>
      <c r="L74" s="104">
        <v>44972</v>
      </c>
      <c r="M74" s="99" t="s">
        <v>24</v>
      </c>
      <c r="N74" s="99" t="s">
        <v>98</v>
      </c>
      <c r="O74" s="338"/>
      <c r="P74" s="338"/>
      <c r="Q74" s="338"/>
      <c r="R74" s="181"/>
      <c r="S74" s="1">
        <v>0</v>
      </c>
    </row>
    <row r="75" spans="1:19" s="12" customFormat="1" ht="27" customHeight="1" x14ac:dyDescent="0.3">
      <c r="A75" s="259"/>
      <c r="B75" s="330" t="s">
        <v>773</v>
      </c>
      <c r="C75" s="1073" t="s">
        <v>447</v>
      </c>
      <c r="D75" s="1074"/>
      <c r="E75" s="1074"/>
      <c r="F75" s="1074"/>
      <c r="G75" s="1074"/>
      <c r="H75" s="1074"/>
      <c r="I75" s="1074"/>
      <c r="J75" s="1074"/>
      <c r="K75" s="1074"/>
      <c r="L75" s="104">
        <v>44980</v>
      </c>
      <c r="M75" s="99" t="s">
        <v>24</v>
      </c>
      <c r="N75" s="99" t="s">
        <v>98</v>
      </c>
      <c r="O75" s="338"/>
      <c r="P75" s="338"/>
      <c r="Q75" s="338"/>
      <c r="R75" s="181"/>
      <c r="S75" s="1">
        <v>0</v>
      </c>
    </row>
    <row r="76" spans="1:19" s="12" customFormat="1" ht="27" customHeight="1" x14ac:dyDescent="0.3">
      <c r="A76" s="259"/>
      <c r="B76" s="330" t="s">
        <v>774</v>
      </c>
      <c r="C76" s="1073" t="s">
        <v>448</v>
      </c>
      <c r="D76" s="1074"/>
      <c r="E76" s="1074"/>
      <c r="F76" s="1074"/>
      <c r="G76" s="1074"/>
      <c r="H76" s="1074"/>
      <c r="I76" s="1074"/>
      <c r="J76" s="1074"/>
      <c r="K76" s="1074"/>
      <c r="L76" s="104">
        <v>44998</v>
      </c>
      <c r="M76" s="99" t="s">
        <v>24</v>
      </c>
      <c r="N76" s="99" t="s">
        <v>892</v>
      </c>
      <c r="O76" s="338"/>
      <c r="P76" s="338"/>
      <c r="Q76" s="338"/>
      <c r="R76" s="182"/>
      <c r="S76" s="1">
        <v>0</v>
      </c>
    </row>
    <row r="77" spans="1:19" s="12" customFormat="1" ht="27" customHeight="1" x14ac:dyDescent="0.3">
      <c r="A77" s="259"/>
      <c r="B77" s="161"/>
      <c r="C77" s="1087" t="s">
        <v>233</v>
      </c>
      <c r="D77" s="1088"/>
      <c r="E77" s="1088"/>
      <c r="F77" s="1088"/>
      <c r="G77" s="1088"/>
      <c r="H77" s="1088"/>
      <c r="I77" s="1088"/>
      <c r="J77" s="1088"/>
      <c r="K77" s="1088"/>
      <c r="L77" s="124">
        <v>45006</v>
      </c>
      <c r="M77" s="125" t="s">
        <v>24</v>
      </c>
      <c r="N77" s="99" t="s">
        <v>98</v>
      </c>
      <c r="O77" s="338"/>
      <c r="P77" s="338"/>
      <c r="Q77" s="338"/>
      <c r="R77" s="181"/>
      <c r="S77" s="1">
        <v>0</v>
      </c>
    </row>
    <row r="78" spans="1:19" s="12" customFormat="1" ht="27" customHeight="1" x14ac:dyDescent="0.3">
      <c r="A78" s="259"/>
      <c r="B78" s="161"/>
      <c r="C78" s="1087" t="s">
        <v>241</v>
      </c>
      <c r="D78" s="1088"/>
      <c r="E78" s="1088"/>
      <c r="F78" s="1088"/>
      <c r="G78" s="1088"/>
      <c r="H78" s="1088"/>
      <c r="I78" s="1088"/>
      <c r="J78" s="1088"/>
      <c r="K78" s="1088"/>
      <c r="L78" s="124">
        <v>45034</v>
      </c>
      <c r="M78" s="125" t="s">
        <v>24</v>
      </c>
      <c r="N78" s="99" t="s">
        <v>98</v>
      </c>
      <c r="O78" s="338"/>
      <c r="P78" s="338"/>
      <c r="Q78" s="338"/>
      <c r="R78" s="343" t="s">
        <v>913</v>
      </c>
      <c r="S78" s="1">
        <v>0</v>
      </c>
    </row>
    <row r="79" spans="1:19" s="12" customFormat="1" ht="27" customHeight="1" x14ac:dyDescent="0.3">
      <c r="A79" s="259"/>
      <c r="B79" s="332" t="s">
        <v>851</v>
      </c>
      <c r="C79" s="1073" t="s">
        <v>775</v>
      </c>
      <c r="D79" s="1074"/>
      <c r="E79" s="1074"/>
      <c r="F79" s="1074"/>
      <c r="G79" s="1074"/>
      <c r="H79" s="1074"/>
      <c r="I79" s="1074"/>
      <c r="J79" s="1074"/>
      <c r="K79" s="1074"/>
      <c r="L79" s="104">
        <v>45048</v>
      </c>
      <c r="M79" s="99" t="s">
        <v>18</v>
      </c>
      <c r="N79" s="156" t="s">
        <v>98</v>
      </c>
      <c r="O79" s="338"/>
      <c r="P79" s="338"/>
      <c r="Q79" s="338" t="s">
        <v>887</v>
      </c>
      <c r="R79" s="181" t="s">
        <v>914</v>
      </c>
      <c r="S79" s="1">
        <v>0</v>
      </c>
    </row>
    <row r="80" spans="1:19" s="12" customFormat="1" ht="20.100000000000001" customHeight="1" x14ac:dyDescent="0.3">
      <c r="A80" s="259"/>
      <c r="B80" s="265"/>
      <c r="C80" s="1080"/>
      <c r="D80" s="1081"/>
      <c r="E80" s="1081"/>
      <c r="F80" s="1081"/>
      <c r="G80" s="1081"/>
      <c r="H80" s="1081"/>
      <c r="I80" s="1081"/>
      <c r="J80" s="1081"/>
      <c r="K80" s="1082"/>
      <c r="L80" s="107"/>
      <c r="M80" s="62"/>
      <c r="N80" s="62"/>
      <c r="O80" s="338"/>
      <c r="P80" s="338"/>
      <c r="Q80" s="338"/>
      <c r="R80" s="181"/>
      <c r="S80" s="1">
        <v>0</v>
      </c>
    </row>
    <row r="81" spans="1:19" s="6" customFormat="1" ht="27" customHeight="1" x14ac:dyDescent="0.3">
      <c r="A81" s="259"/>
      <c r="B81" s="64">
        <v>5</v>
      </c>
      <c r="C81" s="1209" t="s">
        <v>867</v>
      </c>
      <c r="D81" s="1210"/>
      <c r="E81" s="1210"/>
      <c r="F81" s="1210"/>
      <c r="G81" s="1210"/>
      <c r="H81" s="1210"/>
      <c r="I81" s="1210"/>
      <c r="J81" s="1210"/>
      <c r="K81" s="1210"/>
      <c r="L81" s="1210"/>
      <c r="M81" s="1210"/>
      <c r="N81" s="1211"/>
      <c r="O81" s="338"/>
      <c r="P81" s="338"/>
      <c r="Q81" s="338"/>
      <c r="R81" s="182"/>
      <c r="S81" s="1">
        <v>0</v>
      </c>
    </row>
    <row r="82" spans="1:19" s="89" customFormat="1" ht="27" customHeight="1" x14ac:dyDescent="0.3">
      <c r="A82" s="259"/>
      <c r="B82" s="322" t="s">
        <v>777</v>
      </c>
      <c r="C82" s="1087" t="s">
        <v>481</v>
      </c>
      <c r="D82" s="1088"/>
      <c r="E82" s="1088"/>
      <c r="F82" s="1088"/>
      <c r="G82" s="1088"/>
      <c r="H82" s="1088"/>
      <c r="I82" s="1088"/>
      <c r="J82" s="1088"/>
      <c r="K82" s="1088"/>
      <c r="L82" s="124">
        <v>44992</v>
      </c>
      <c r="M82" s="125" t="s">
        <v>29</v>
      </c>
      <c r="N82" s="99" t="s">
        <v>98</v>
      </c>
      <c r="O82" s="338"/>
      <c r="P82" s="338"/>
      <c r="Q82" s="338"/>
      <c r="R82" s="181" t="s">
        <v>915</v>
      </c>
      <c r="S82" s="1">
        <v>0</v>
      </c>
    </row>
    <row r="83" spans="1:19" s="89" customFormat="1" ht="37.5" customHeight="1" x14ac:dyDescent="0.3">
      <c r="A83" s="259"/>
      <c r="B83" s="322" t="s">
        <v>778</v>
      </c>
      <c r="C83" s="1104" t="s">
        <v>487</v>
      </c>
      <c r="D83" s="1088"/>
      <c r="E83" s="1088"/>
      <c r="F83" s="1088"/>
      <c r="G83" s="1088"/>
      <c r="H83" s="1088"/>
      <c r="I83" s="1088"/>
      <c r="J83" s="1088"/>
      <c r="K83" s="1088"/>
      <c r="L83" s="124">
        <v>44992</v>
      </c>
      <c r="M83" s="125" t="s">
        <v>29</v>
      </c>
      <c r="N83" s="99" t="s">
        <v>98</v>
      </c>
      <c r="O83" s="338"/>
      <c r="P83" s="338"/>
      <c r="Q83" s="338"/>
      <c r="R83" s="181"/>
      <c r="S83" s="1">
        <v>0</v>
      </c>
    </row>
    <row r="84" spans="1:19" s="89" customFormat="1" ht="27" customHeight="1" x14ac:dyDescent="0.3">
      <c r="A84" s="259"/>
      <c r="B84" s="322" t="s">
        <v>779</v>
      </c>
      <c r="C84" s="1116" t="s">
        <v>480</v>
      </c>
      <c r="D84" s="1109"/>
      <c r="E84" s="1109"/>
      <c r="F84" s="1109"/>
      <c r="G84" s="1109"/>
      <c r="H84" s="1109"/>
      <c r="I84" s="1109"/>
      <c r="J84" s="1109"/>
      <c r="K84" s="1110"/>
      <c r="L84" s="104">
        <v>44992</v>
      </c>
      <c r="M84" s="104" t="s">
        <v>29</v>
      </c>
      <c r="N84" s="99" t="s">
        <v>98</v>
      </c>
      <c r="O84" s="338"/>
      <c r="P84" s="338"/>
      <c r="Q84" s="338"/>
      <c r="R84" s="181"/>
      <c r="S84" s="1">
        <v>0</v>
      </c>
    </row>
    <row r="85" spans="1:19" s="115" customFormat="1" ht="29.25" customHeight="1" x14ac:dyDescent="0.3">
      <c r="A85" s="259"/>
      <c r="B85" s="322" t="s">
        <v>780</v>
      </c>
      <c r="C85" s="1104" t="s">
        <v>488</v>
      </c>
      <c r="D85" s="1088"/>
      <c r="E85" s="1088"/>
      <c r="F85" s="1088"/>
      <c r="G85" s="1088"/>
      <c r="H85" s="1088"/>
      <c r="I85" s="1088"/>
      <c r="J85" s="1088"/>
      <c r="K85" s="1088"/>
      <c r="L85" s="124">
        <v>44994</v>
      </c>
      <c r="M85" s="125" t="s">
        <v>29</v>
      </c>
      <c r="N85" s="99" t="s">
        <v>98</v>
      </c>
      <c r="O85" s="338"/>
      <c r="P85" s="338"/>
      <c r="Q85" s="338"/>
      <c r="R85" s="343"/>
      <c r="S85" s="1">
        <v>0</v>
      </c>
    </row>
    <row r="86" spans="1:19" s="89" customFormat="1" ht="27" customHeight="1" x14ac:dyDescent="0.3">
      <c r="A86" s="259"/>
      <c r="B86" s="322" t="s">
        <v>781</v>
      </c>
      <c r="C86" s="1116" t="s">
        <v>483</v>
      </c>
      <c r="D86" s="1109"/>
      <c r="E86" s="1109"/>
      <c r="F86" s="1109"/>
      <c r="G86" s="1109"/>
      <c r="H86" s="1109"/>
      <c r="I86" s="1109"/>
      <c r="J86" s="1109"/>
      <c r="K86" s="1110"/>
      <c r="L86" s="104">
        <v>44994</v>
      </c>
      <c r="M86" s="104" t="s">
        <v>29</v>
      </c>
      <c r="N86" s="99" t="s">
        <v>98</v>
      </c>
      <c r="O86" s="338"/>
      <c r="P86" s="338"/>
      <c r="Q86" s="338"/>
      <c r="R86" s="181"/>
      <c r="S86" s="1">
        <v>0</v>
      </c>
    </row>
    <row r="87" spans="1:19" s="89" customFormat="1" ht="31.5" customHeight="1" x14ac:dyDescent="0.3">
      <c r="A87" s="259"/>
      <c r="B87" s="322" t="s">
        <v>782</v>
      </c>
      <c r="C87" s="1104" t="s">
        <v>484</v>
      </c>
      <c r="D87" s="1088"/>
      <c r="E87" s="1088"/>
      <c r="F87" s="1088"/>
      <c r="G87" s="1088"/>
      <c r="H87" s="1088"/>
      <c r="I87" s="1088"/>
      <c r="J87" s="1088"/>
      <c r="K87" s="1088"/>
      <c r="L87" s="124">
        <v>44994</v>
      </c>
      <c r="M87" s="125" t="s">
        <v>29</v>
      </c>
      <c r="N87" s="99" t="s">
        <v>98</v>
      </c>
      <c r="O87" s="338"/>
      <c r="P87" s="338"/>
      <c r="Q87" s="338"/>
      <c r="R87" s="181"/>
      <c r="S87" s="1">
        <v>0</v>
      </c>
    </row>
    <row r="88" spans="1:19" s="89" customFormat="1" ht="31.5" customHeight="1" x14ac:dyDescent="0.3">
      <c r="A88" s="259"/>
      <c r="B88" s="322" t="s">
        <v>783</v>
      </c>
      <c r="C88" s="1108" t="s">
        <v>486</v>
      </c>
      <c r="D88" s="1109"/>
      <c r="E88" s="1109"/>
      <c r="F88" s="1109"/>
      <c r="G88" s="1109"/>
      <c r="H88" s="1109"/>
      <c r="I88" s="1109"/>
      <c r="J88" s="1109"/>
      <c r="K88" s="1110"/>
      <c r="L88" s="104">
        <v>44994</v>
      </c>
      <c r="M88" s="104" t="s">
        <v>29</v>
      </c>
      <c r="N88" s="99" t="s">
        <v>98</v>
      </c>
      <c r="O88" s="338"/>
      <c r="P88" s="338"/>
      <c r="Q88" s="338"/>
      <c r="R88" s="181"/>
      <c r="S88" s="1">
        <v>0</v>
      </c>
    </row>
    <row r="89" spans="1:19" s="12" customFormat="1" ht="45" customHeight="1" x14ac:dyDescent="0.3">
      <c r="A89" s="259"/>
      <c r="B89" s="322" t="s">
        <v>784</v>
      </c>
      <c r="C89" s="1104" t="s">
        <v>485</v>
      </c>
      <c r="D89" s="1088"/>
      <c r="E89" s="1088"/>
      <c r="F89" s="1088"/>
      <c r="G89" s="1088"/>
      <c r="H89" s="1088"/>
      <c r="I89" s="1088"/>
      <c r="J89" s="1088"/>
      <c r="K89" s="1088"/>
      <c r="L89" s="124">
        <v>44999</v>
      </c>
      <c r="M89" s="125" t="s">
        <v>29</v>
      </c>
      <c r="N89" s="99" t="s">
        <v>98</v>
      </c>
      <c r="O89" s="338"/>
      <c r="P89" s="338"/>
      <c r="Q89" s="338"/>
      <c r="R89" s="181"/>
      <c r="S89" s="1">
        <v>0</v>
      </c>
    </row>
    <row r="90" spans="1:19" s="89" customFormat="1" ht="60" customHeight="1" x14ac:dyDescent="0.3">
      <c r="A90" s="259"/>
      <c r="B90" s="322" t="s">
        <v>785</v>
      </c>
      <c r="C90" s="1104" t="s">
        <v>489</v>
      </c>
      <c r="D90" s="1088"/>
      <c r="E90" s="1088"/>
      <c r="F90" s="1088"/>
      <c r="G90" s="1088"/>
      <c r="H90" s="1088"/>
      <c r="I90" s="1088"/>
      <c r="J90" s="1088"/>
      <c r="K90" s="1088"/>
      <c r="L90" s="124">
        <v>84</v>
      </c>
      <c r="M90" s="125" t="s">
        <v>29</v>
      </c>
      <c r="N90" s="156" t="s">
        <v>98</v>
      </c>
      <c r="O90" s="338"/>
      <c r="P90" s="338"/>
      <c r="Q90" s="338" t="s">
        <v>887</v>
      </c>
      <c r="R90" s="343" t="s">
        <v>916</v>
      </c>
      <c r="S90" s="1">
        <v>0</v>
      </c>
    </row>
    <row r="91" spans="1:19" s="89" customFormat="1" ht="46.5" customHeight="1" x14ac:dyDescent="0.3">
      <c r="A91" s="259"/>
      <c r="B91" s="322" t="s">
        <v>786</v>
      </c>
      <c r="C91" s="1094" t="s">
        <v>449</v>
      </c>
      <c r="D91" s="1095"/>
      <c r="E91" s="1095"/>
      <c r="F91" s="1095"/>
      <c r="G91" s="1095"/>
      <c r="H91" s="1095"/>
      <c r="I91" s="1095"/>
      <c r="J91" s="1095"/>
      <c r="K91" s="1095"/>
      <c r="L91" s="104">
        <v>45006</v>
      </c>
      <c r="M91" s="139" t="s">
        <v>224</v>
      </c>
      <c r="N91" s="156" t="s">
        <v>98</v>
      </c>
      <c r="O91" s="338"/>
      <c r="P91" s="338"/>
      <c r="Q91" s="338"/>
      <c r="R91" s="181" t="s">
        <v>917</v>
      </c>
      <c r="S91" s="1">
        <v>0</v>
      </c>
    </row>
    <row r="92" spans="1:19" s="89" customFormat="1" ht="45" customHeight="1" x14ac:dyDescent="0.3">
      <c r="A92" s="259"/>
      <c r="B92" s="322" t="s">
        <v>787</v>
      </c>
      <c r="C92" s="1094" t="s">
        <v>918</v>
      </c>
      <c r="D92" s="1095"/>
      <c r="E92" s="1095"/>
      <c r="F92" s="1095"/>
      <c r="G92" s="1095"/>
      <c r="H92" s="1095"/>
      <c r="I92" s="1095"/>
      <c r="J92" s="1095"/>
      <c r="K92" s="1095"/>
      <c r="L92" s="104">
        <v>45009</v>
      </c>
      <c r="M92" s="139" t="s">
        <v>29</v>
      </c>
      <c r="N92" s="156" t="s">
        <v>98</v>
      </c>
      <c r="O92" s="338"/>
      <c r="P92" s="338"/>
      <c r="Q92" s="338"/>
      <c r="R92" s="181"/>
      <c r="S92" s="1">
        <v>0</v>
      </c>
    </row>
    <row r="93" spans="1:19" s="89" customFormat="1" ht="73.5" customHeight="1" x14ac:dyDescent="0.3">
      <c r="A93" s="259"/>
      <c r="B93" s="332" t="s">
        <v>885</v>
      </c>
      <c r="C93" s="1094" t="s">
        <v>515</v>
      </c>
      <c r="D93" s="1095"/>
      <c r="E93" s="1095"/>
      <c r="F93" s="1095"/>
      <c r="G93" s="1095"/>
      <c r="H93" s="1095"/>
      <c r="I93" s="1095"/>
      <c r="J93" s="1095"/>
      <c r="K93" s="1095"/>
      <c r="L93" s="104">
        <v>45027</v>
      </c>
      <c r="M93" s="139" t="s">
        <v>29</v>
      </c>
      <c r="N93" s="104" t="s">
        <v>98</v>
      </c>
      <c r="O93" s="338"/>
      <c r="P93" s="338"/>
      <c r="Q93" s="338"/>
      <c r="R93" s="181" t="s">
        <v>919</v>
      </c>
      <c r="S93" s="1">
        <v>0</v>
      </c>
    </row>
    <row r="94" spans="1:19" s="89" customFormat="1" ht="27" customHeight="1" x14ac:dyDescent="0.3">
      <c r="A94" s="259"/>
      <c r="B94" s="333"/>
      <c r="C94" s="1108" t="s">
        <v>577</v>
      </c>
      <c r="D94" s="1147"/>
      <c r="E94" s="1147"/>
      <c r="F94" s="1147"/>
      <c r="G94" s="1147"/>
      <c r="H94" s="1147"/>
      <c r="I94" s="1147"/>
      <c r="J94" s="1147"/>
      <c r="K94" s="1147"/>
      <c r="L94" s="104">
        <v>45028</v>
      </c>
      <c r="M94" s="139" t="s">
        <v>29</v>
      </c>
      <c r="N94" s="104" t="s">
        <v>98</v>
      </c>
      <c r="O94" s="338"/>
      <c r="P94" s="338"/>
      <c r="Q94" s="338"/>
      <c r="R94" s="181" t="s">
        <v>919</v>
      </c>
      <c r="S94" s="1">
        <v>0</v>
      </c>
    </row>
    <row r="95" spans="1:19" s="89" customFormat="1" ht="64.5" customHeight="1" x14ac:dyDescent="0.3">
      <c r="A95" s="259"/>
      <c r="B95" s="333"/>
      <c r="C95" s="1108" t="s">
        <v>660</v>
      </c>
      <c r="D95" s="1147"/>
      <c r="E95" s="1147"/>
      <c r="F95" s="1147"/>
      <c r="G95" s="1147"/>
      <c r="H95" s="1147"/>
      <c r="I95" s="1147"/>
      <c r="J95" s="1147"/>
      <c r="K95" s="1147"/>
      <c r="L95" s="104">
        <v>45041</v>
      </c>
      <c r="M95" s="139" t="s">
        <v>29</v>
      </c>
      <c r="N95" s="104" t="s">
        <v>98</v>
      </c>
      <c r="O95" s="338"/>
      <c r="P95" s="338"/>
      <c r="Q95" s="338"/>
      <c r="R95" s="343" t="s">
        <v>920</v>
      </c>
      <c r="S95" s="1">
        <v>0</v>
      </c>
    </row>
    <row r="96" spans="1:19" s="89" customFormat="1" ht="27" customHeight="1" x14ac:dyDescent="0.3">
      <c r="A96" s="259"/>
      <c r="B96" s="333"/>
      <c r="C96" s="1149" t="s">
        <v>692</v>
      </c>
      <c r="D96" s="1150"/>
      <c r="E96" s="1150"/>
      <c r="F96" s="1150"/>
      <c r="G96" s="1150"/>
      <c r="H96" s="1150"/>
      <c r="I96" s="1150"/>
      <c r="J96" s="1150"/>
      <c r="K96" s="1151"/>
      <c r="L96" s="124">
        <v>45041</v>
      </c>
      <c r="M96" s="139" t="s">
        <v>24</v>
      </c>
      <c r="N96" s="139" t="s">
        <v>98</v>
      </c>
      <c r="O96" s="338"/>
      <c r="P96" s="338"/>
      <c r="Q96" s="338" t="s">
        <v>887</v>
      </c>
      <c r="R96" s="181"/>
      <c r="S96" s="1">
        <v>0</v>
      </c>
    </row>
    <row r="97" spans="1:19" s="89" customFormat="1" ht="38.25" customHeight="1" x14ac:dyDescent="0.3">
      <c r="A97" s="259"/>
      <c r="B97" s="333"/>
      <c r="C97" s="1108" t="s">
        <v>686</v>
      </c>
      <c r="D97" s="1147"/>
      <c r="E97" s="1147"/>
      <c r="F97" s="1147"/>
      <c r="G97" s="1147"/>
      <c r="H97" s="1147"/>
      <c r="I97" s="1147"/>
      <c r="J97" s="1147"/>
      <c r="K97" s="1148"/>
      <c r="L97" s="104">
        <v>45027</v>
      </c>
      <c r="M97" s="139" t="s">
        <v>29</v>
      </c>
      <c r="N97" s="392" t="s">
        <v>892</v>
      </c>
      <c r="O97" s="338"/>
      <c r="P97" s="338"/>
      <c r="Q97" s="338" t="s">
        <v>1002</v>
      </c>
      <c r="R97" s="181"/>
      <c r="S97" s="1">
        <v>0</v>
      </c>
    </row>
    <row r="98" spans="1:19" s="89" customFormat="1" ht="34.5" customHeight="1" x14ac:dyDescent="0.3">
      <c r="A98" s="259"/>
      <c r="B98" s="322" t="s">
        <v>789</v>
      </c>
      <c r="C98" s="1094" t="s">
        <v>1049</v>
      </c>
      <c r="D98" s="1074"/>
      <c r="E98" s="1074"/>
      <c r="F98" s="1074"/>
      <c r="G98" s="1074"/>
      <c r="H98" s="1074"/>
      <c r="I98" s="1074"/>
      <c r="J98" s="1074"/>
      <c r="K98" s="1074"/>
      <c r="L98" s="104">
        <v>45020</v>
      </c>
      <c r="M98" s="99" t="s">
        <v>24</v>
      </c>
      <c r="N98" s="99" t="s">
        <v>98</v>
      </c>
      <c r="O98" s="338"/>
      <c r="P98" s="338"/>
      <c r="Q98" s="338"/>
      <c r="R98" s="181"/>
      <c r="S98" s="1">
        <v>0</v>
      </c>
    </row>
    <row r="99" spans="1:19" s="12" customFormat="1" ht="20.100000000000001" customHeight="1" x14ac:dyDescent="0.3">
      <c r="A99" s="259"/>
      <c r="B99" s="265"/>
      <c r="C99" s="1057"/>
      <c r="D99" s="1058"/>
      <c r="E99" s="1058"/>
      <c r="F99" s="1058"/>
      <c r="G99" s="1058"/>
      <c r="H99" s="1058"/>
      <c r="I99" s="1058"/>
      <c r="J99" s="1058"/>
      <c r="K99" s="1058"/>
      <c r="L99" s="68"/>
      <c r="M99" s="62"/>
      <c r="N99" s="62"/>
      <c r="O99" s="338"/>
      <c r="P99" s="338"/>
      <c r="Q99" s="338"/>
      <c r="R99" s="181"/>
      <c r="S99" s="1">
        <v>0</v>
      </c>
    </row>
    <row r="100" spans="1:19" s="12" customFormat="1" ht="27" customHeight="1" x14ac:dyDescent="0.3">
      <c r="A100" s="259"/>
      <c r="B100" s="64">
        <v>6</v>
      </c>
      <c r="C100" s="1209" t="s">
        <v>104</v>
      </c>
      <c r="D100" s="1210"/>
      <c r="E100" s="1210"/>
      <c r="F100" s="1210"/>
      <c r="G100" s="1210"/>
      <c r="H100" s="1210"/>
      <c r="I100" s="1210"/>
      <c r="J100" s="1210"/>
      <c r="K100" s="1210"/>
      <c r="L100" s="1210"/>
      <c r="M100" s="1210"/>
      <c r="N100" s="1211"/>
      <c r="O100" s="338"/>
      <c r="P100" s="338"/>
      <c r="Q100" s="338"/>
      <c r="R100" s="181"/>
      <c r="S100" s="1">
        <v>0</v>
      </c>
    </row>
    <row r="101" spans="1:19" s="6" customFormat="1" ht="80.25" customHeight="1" x14ac:dyDescent="0.3">
      <c r="A101" s="259"/>
      <c r="B101" s="292" t="s">
        <v>790</v>
      </c>
      <c r="C101" s="1091" t="s">
        <v>571</v>
      </c>
      <c r="D101" s="1058"/>
      <c r="E101" s="1058"/>
      <c r="F101" s="1058"/>
      <c r="G101" s="1058"/>
      <c r="H101" s="1058"/>
      <c r="I101" s="1058"/>
      <c r="J101" s="1058"/>
      <c r="K101" s="1058"/>
      <c r="L101" s="59">
        <v>44998</v>
      </c>
      <c r="M101" s="59" t="s">
        <v>24</v>
      </c>
      <c r="N101" s="59" t="s">
        <v>98</v>
      </c>
      <c r="O101" s="338"/>
      <c r="P101" s="338"/>
      <c r="Q101" s="338"/>
      <c r="R101" s="197" t="s">
        <v>922</v>
      </c>
      <c r="S101" s="1">
        <v>0</v>
      </c>
    </row>
    <row r="102" spans="1:19" s="6" customFormat="1" ht="27" customHeight="1" thickBot="1" x14ac:dyDescent="0.35">
      <c r="A102" s="259"/>
      <c r="B102" s="379"/>
      <c r="C102" s="1229" t="s">
        <v>727</v>
      </c>
      <c r="D102" s="1230"/>
      <c r="E102" s="1230"/>
      <c r="F102" s="1230"/>
      <c r="G102" s="1230"/>
      <c r="H102" s="1230"/>
      <c r="I102" s="1230"/>
      <c r="J102" s="1230"/>
      <c r="K102" s="1231"/>
      <c r="L102" s="380" t="s">
        <v>721</v>
      </c>
      <c r="M102" s="380" t="s">
        <v>24</v>
      </c>
      <c r="N102" s="381"/>
      <c r="O102" s="338"/>
      <c r="P102" s="338" t="s">
        <v>965</v>
      </c>
      <c r="Q102" s="338"/>
      <c r="R102" s="385"/>
      <c r="S102" s="1">
        <v>0</v>
      </c>
    </row>
    <row r="103" spans="1:19" s="6" customFormat="1" ht="45.75" customHeight="1" thickBot="1" x14ac:dyDescent="0.35">
      <c r="A103" s="259"/>
      <c r="B103" s="322" t="s">
        <v>791</v>
      </c>
      <c r="C103" s="1104" t="s">
        <v>570</v>
      </c>
      <c r="D103" s="1088"/>
      <c r="E103" s="1088"/>
      <c r="F103" s="1088"/>
      <c r="G103" s="1088"/>
      <c r="H103" s="1088"/>
      <c r="I103" s="1088"/>
      <c r="J103" s="1088"/>
      <c r="K103" s="1088"/>
      <c r="L103" s="124">
        <v>45003</v>
      </c>
      <c r="M103" s="125" t="s">
        <v>29</v>
      </c>
      <c r="N103" s="99" t="s">
        <v>98</v>
      </c>
      <c r="O103" s="378"/>
      <c r="P103" s="377"/>
      <c r="Q103" s="384"/>
      <c r="R103" s="387" t="s">
        <v>1036</v>
      </c>
      <c r="S103" s="1">
        <v>0</v>
      </c>
    </row>
    <row r="104" spans="1:19" s="6" customFormat="1" ht="27" customHeight="1" x14ac:dyDescent="0.3">
      <c r="A104" s="259"/>
      <c r="B104" s="382" t="s">
        <v>792</v>
      </c>
      <c r="C104" s="1232" t="s">
        <v>451</v>
      </c>
      <c r="D104" s="1233"/>
      <c r="E104" s="1233"/>
      <c r="F104" s="1233"/>
      <c r="G104" s="1233"/>
      <c r="H104" s="1233"/>
      <c r="I104" s="1233"/>
      <c r="J104" s="1233"/>
      <c r="K104" s="1233"/>
      <c r="L104" s="412">
        <v>44992</v>
      </c>
      <c r="M104" s="383" t="s">
        <v>24</v>
      </c>
      <c r="N104" s="326" t="s">
        <v>98</v>
      </c>
      <c r="O104" s="338"/>
      <c r="P104" s="338"/>
      <c r="Q104" s="338"/>
      <c r="R104" s="386" t="s">
        <v>923</v>
      </c>
      <c r="S104" s="1">
        <v>0</v>
      </c>
    </row>
    <row r="105" spans="1:19" s="6" customFormat="1" ht="27" customHeight="1" x14ac:dyDescent="0.3">
      <c r="A105" s="259"/>
      <c r="B105" s="322" t="s">
        <v>793</v>
      </c>
      <c r="C105" s="1073" t="s">
        <v>452</v>
      </c>
      <c r="D105" s="1074"/>
      <c r="E105" s="1074"/>
      <c r="F105" s="1074"/>
      <c r="G105" s="1074"/>
      <c r="H105" s="1074"/>
      <c r="I105" s="1074"/>
      <c r="J105" s="1074"/>
      <c r="K105" s="1074"/>
      <c r="L105" s="104">
        <v>44994</v>
      </c>
      <c r="M105" s="99" t="s">
        <v>24</v>
      </c>
      <c r="N105" s="99" t="s">
        <v>98</v>
      </c>
      <c r="O105" s="338"/>
      <c r="P105" s="338"/>
      <c r="Q105" s="338"/>
      <c r="R105" s="182"/>
      <c r="S105" s="1">
        <v>0</v>
      </c>
    </row>
    <row r="106" spans="1:19" s="119" customFormat="1" ht="36.75" customHeight="1" x14ac:dyDescent="0.3">
      <c r="A106" s="259"/>
      <c r="B106" s="322" t="s">
        <v>794</v>
      </c>
      <c r="C106" s="1094" t="s">
        <v>453</v>
      </c>
      <c r="D106" s="1074"/>
      <c r="E106" s="1074"/>
      <c r="F106" s="1074"/>
      <c r="G106" s="1074"/>
      <c r="H106" s="1074"/>
      <c r="I106" s="1074"/>
      <c r="J106" s="1074"/>
      <c r="K106" s="1074"/>
      <c r="L106" s="104">
        <v>44998</v>
      </c>
      <c r="M106" s="99" t="s">
        <v>29</v>
      </c>
      <c r="N106" s="99" t="s">
        <v>98</v>
      </c>
      <c r="O106" s="338"/>
      <c r="P106" s="338"/>
      <c r="Q106" s="338"/>
      <c r="R106" s="182"/>
      <c r="S106" s="1">
        <v>0</v>
      </c>
    </row>
    <row r="107" spans="1:19" s="119" customFormat="1" ht="27" customHeight="1" x14ac:dyDescent="0.3">
      <c r="A107" s="259"/>
      <c r="B107" s="322" t="s">
        <v>795</v>
      </c>
      <c r="C107" s="1104" t="s">
        <v>454</v>
      </c>
      <c r="D107" s="1088"/>
      <c r="E107" s="1088"/>
      <c r="F107" s="1088"/>
      <c r="G107" s="1088"/>
      <c r="H107" s="1088"/>
      <c r="I107" s="1088"/>
      <c r="J107" s="1088"/>
      <c r="K107" s="1088"/>
      <c r="L107" s="124">
        <v>45009</v>
      </c>
      <c r="M107" s="125" t="s">
        <v>29</v>
      </c>
      <c r="N107" s="99" t="s">
        <v>98</v>
      </c>
      <c r="O107" s="338"/>
      <c r="P107" s="338"/>
      <c r="Q107" s="338"/>
      <c r="R107" s="182"/>
      <c r="S107" s="1">
        <v>0</v>
      </c>
    </row>
    <row r="108" spans="1:19" s="119" customFormat="1" ht="27" customHeight="1" x14ac:dyDescent="0.3">
      <c r="A108" s="259"/>
      <c r="B108" s="322" t="s">
        <v>796</v>
      </c>
      <c r="C108" s="1094" t="s">
        <v>455</v>
      </c>
      <c r="D108" s="1074"/>
      <c r="E108" s="1074"/>
      <c r="F108" s="1074"/>
      <c r="G108" s="1074"/>
      <c r="H108" s="1074"/>
      <c r="I108" s="1074"/>
      <c r="J108" s="1074"/>
      <c r="K108" s="1074"/>
      <c r="L108" s="104">
        <v>45002</v>
      </c>
      <c r="M108" s="99" t="s">
        <v>29</v>
      </c>
      <c r="N108" s="99" t="s">
        <v>98</v>
      </c>
      <c r="O108" s="338"/>
      <c r="P108" s="338"/>
      <c r="Q108" s="338"/>
      <c r="R108" s="182"/>
      <c r="S108" s="1">
        <v>0</v>
      </c>
    </row>
    <row r="109" spans="1:19" s="89" customFormat="1" ht="35.25" customHeight="1" x14ac:dyDescent="0.3">
      <c r="A109" s="259"/>
      <c r="B109" s="322" t="s">
        <v>797</v>
      </c>
      <c r="C109" s="1094" t="s">
        <v>472</v>
      </c>
      <c r="D109" s="1074"/>
      <c r="E109" s="1074"/>
      <c r="F109" s="1074"/>
      <c r="G109" s="1074"/>
      <c r="H109" s="1074"/>
      <c r="I109" s="1074"/>
      <c r="J109" s="1074"/>
      <c r="K109" s="1074"/>
      <c r="L109" s="104">
        <v>45020</v>
      </c>
      <c r="M109" s="99" t="s">
        <v>29</v>
      </c>
      <c r="N109" s="99" t="s">
        <v>98</v>
      </c>
      <c r="O109" s="338"/>
      <c r="P109" s="338"/>
      <c r="Q109" s="338"/>
      <c r="R109" s="181" t="s">
        <v>924</v>
      </c>
      <c r="S109" s="1">
        <v>0</v>
      </c>
    </row>
    <row r="110" spans="1:19" s="89" customFormat="1" ht="27" customHeight="1" x14ac:dyDescent="0.3">
      <c r="A110" s="259"/>
      <c r="B110" s="422" t="s">
        <v>798</v>
      </c>
      <c r="C110" s="1245" t="s">
        <v>737</v>
      </c>
      <c r="D110" s="1246"/>
      <c r="E110" s="1246"/>
      <c r="F110" s="1246"/>
      <c r="G110" s="1246"/>
      <c r="H110" s="1246"/>
      <c r="I110" s="1246"/>
      <c r="J110" s="1246"/>
      <c r="K110" s="1247"/>
      <c r="L110" s="418" t="s">
        <v>431</v>
      </c>
      <c r="M110" s="418" t="s">
        <v>24</v>
      </c>
      <c r="N110" s="418" t="s">
        <v>1110</v>
      </c>
      <c r="O110" s="338"/>
      <c r="P110" s="338" t="s">
        <v>964</v>
      </c>
      <c r="Q110" s="338"/>
      <c r="R110" s="181"/>
      <c r="S110" s="1">
        <v>0</v>
      </c>
    </row>
    <row r="111" spans="1:19" s="119" customFormat="1" ht="27" customHeight="1" x14ac:dyDescent="0.3">
      <c r="A111" s="259"/>
      <c r="B111" s="263"/>
      <c r="C111" s="1091"/>
      <c r="D111" s="1058"/>
      <c r="E111" s="1058"/>
      <c r="F111" s="1058"/>
      <c r="G111" s="1058"/>
      <c r="H111" s="1058"/>
      <c r="I111" s="1058"/>
      <c r="J111" s="1058"/>
      <c r="K111" s="1058"/>
      <c r="L111" s="59"/>
      <c r="M111" s="62"/>
      <c r="N111" s="68"/>
      <c r="O111" s="338"/>
      <c r="P111" s="338"/>
      <c r="Q111" s="338"/>
      <c r="R111" s="182"/>
      <c r="S111" s="1">
        <v>0</v>
      </c>
    </row>
    <row r="112" spans="1:19" s="119" customFormat="1" ht="27" customHeight="1" x14ac:dyDescent="0.3">
      <c r="A112" s="259"/>
      <c r="B112" s="64">
        <v>7</v>
      </c>
      <c r="C112" s="1209" t="s">
        <v>868</v>
      </c>
      <c r="D112" s="1210"/>
      <c r="E112" s="1210"/>
      <c r="F112" s="1210"/>
      <c r="G112" s="1210"/>
      <c r="H112" s="1210"/>
      <c r="I112" s="1210"/>
      <c r="J112" s="1210"/>
      <c r="K112" s="1210"/>
      <c r="L112" s="1210"/>
      <c r="M112" s="1210"/>
      <c r="N112" s="1211"/>
      <c r="O112" s="338"/>
      <c r="P112" s="338"/>
      <c r="Q112" s="338"/>
      <c r="R112" s="182"/>
      <c r="S112" s="1">
        <v>0</v>
      </c>
    </row>
    <row r="113" spans="1:19" s="119" customFormat="1" ht="31.5" customHeight="1" x14ac:dyDescent="0.3">
      <c r="A113" s="259"/>
      <c r="B113" s="322" t="s">
        <v>799</v>
      </c>
      <c r="C113" s="1094" t="s">
        <v>474</v>
      </c>
      <c r="D113" s="1074"/>
      <c r="E113" s="1074"/>
      <c r="F113" s="1074"/>
      <c r="G113" s="1074"/>
      <c r="H113" s="1074"/>
      <c r="I113" s="1074"/>
      <c r="J113" s="1074"/>
      <c r="K113" s="1074"/>
      <c r="L113" s="124">
        <v>45015</v>
      </c>
      <c r="M113" s="104" t="s">
        <v>24</v>
      </c>
      <c r="N113" s="104" t="s">
        <v>98</v>
      </c>
      <c r="O113" s="338"/>
      <c r="P113" s="338"/>
      <c r="Q113" s="338"/>
      <c r="R113" s="182"/>
      <c r="S113" s="1">
        <v>0</v>
      </c>
    </row>
    <row r="114" spans="1:19" s="119" customFormat="1" ht="27" customHeight="1" x14ac:dyDescent="0.3">
      <c r="A114" s="259"/>
      <c r="B114" s="322" t="s">
        <v>800</v>
      </c>
      <c r="C114" s="1094" t="s">
        <v>475</v>
      </c>
      <c r="D114" s="1074"/>
      <c r="E114" s="1074"/>
      <c r="F114" s="1074"/>
      <c r="G114" s="1074"/>
      <c r="H114" s="1074"/>
      <c r="I114" s="1074"/>
      <c r="J114" s="1074"/>
      <c r="K114" s="1074"/>
      <c r="L114" s="124">
        <v>45022</v>
      </c>
      <c r="M114" s="104" t="s">
        <v>29</v>
      </c>
      <c r="N114" s="104" t="s">
        <v>98</v>
      </c>
      <c r="O114" s="338"/>
      <c r="P114" s="338"/>
      <c r="Q114" s="338"/>
      <c r="R114" s="197" t="s">
        <v>519</v>
      </c>
      <c r="S114" s="1">
        <v>0</v>
      </c>
    </row>
    <row r="115" spans="1:19" s="119" customFormat="1" ht="27" customHeight="1" x14ac:dyDescent="0.3">
      <c r="A115" s="259"/>
      <c r="B115" s="332" t="s">
        <v>853</v>
      </c>
      <c r="C115" s="1094" t="s">
        <v>746</v>
      </c>
      <c r="D115" s="1074"/>
      <c r="E115" s="1074"/>
      <c r="F115" s="1074"/>
      <c r="G115" s="1074"/>
      <c r="H115" s="1074"/>
      <c r="I115" s="1074"/>
      <c r="J115" s="1074"/>
      <c r="K115" s="1074"/>
      <c r="L115" s="104">
        <v>45054</v>
      </c>
      <c r="M115" s="104" t="s">
        <v>29</v>
      </c>
      <c r="N115" s="104" t="s">
        <v>98</v>
      </c>
      <c r="O115" s="338"/>
      <c r="P115" s="338"/>
      <c r="Q115" s="338" t="s">
        <v>887</v>
      </c>
      <c r="R115" s="182"/>
      <c r="S115" s="1">
        <v>0</v>
      </c>
    </row>
    <row r="116" spans="1:19" s="119" customFormat="1" ht="27" customHeight="1" x14ac:dyDescent="0.3">
      <c r="A116" s="259"/>
      <c r="B116" s="263"/>
      <c r="C116" s="1091"/>
      <c r="D116" s="1058"/>
      <c r="E116" s="1058"/>
      <c r="F116" s="1058"/>
      <c r="G116" s="1058"/>
      <c r="H116" s="1058"/>
      <c r="I116" s="1058"/>
      <c r="J116" s="1058"/>
      <c r="K116" s="1058"/>
      <c r="L116" s="59"/>
      <c r="M116" s="62"/>
      <c r="N116" s="68"/>
      <c r="O116" s="338"/>
      <c r="P116" s="338"/>
      <c r="Q116" s="338"/>
      <c r="R116" s="182"/>
      <c r="S116" s="1">
        <v>0</v>
      </c>
    </row>
    <row r="117" spans="1:19" s="119" customFormat="1" ht="27" customHeight="1" x14ac:dyDescent="0.3">
      <c r="A117" s="259"/>
      <c r="B117" s="64">
        <v>8</v>
      </c>
      <c r="C117" s="1209" t="s">
        <v>869</v>
      </c>
      <c r="D117" s="1210"/>
      <c r="E117" s="1210"/>
      <c r="F117" s="1210"/>
      <c r="G117" s="1210"/>
      <c r="H117" s="1210"/>
      <c r="I117" s="1210"/>
      <c r="J117" s="1210"/>
      <c r="K117" s="1210"/>
      <c r="L117" s="1210"/>
      <c r="M117" s="1210"/>
      <c r="N117" s="1211"/>
      <c r="O117" s="338"/>
      <c r="P117" s="338"/>
      <c r="Q117" s="338"/>
      <c r="R117" s="182"/>
      <c r="S117" s="1">
        <v>0</v>
      </c>
    </row>
    <row r="118" spans="1:19" s="119" customFormat="1" ht="36" customHeight="1" x14ac:dyDescent="0.3">
      <c r="A118" s="259"/>
      <c r="B118" s="322" t="s">
        <v>801</v>
      </c>
      <c r="C118" s="1094" t="s">
        <v>578</v>
      </c>
      <c r="D118" s="1074"/>
      <c r="E118" s="1074"/>
      <c r="F118" s="1074"/>
      <c r="G118" s="1074"/>
      <c r="H118" s="1074"/>
      <c r="I118" s="1074"/>
      <c r="J118" s="1074"/>
      <c r="K118" s="1074"/>
      <c r="L118" s="104">
        <v>45034</v>
      </c>
      <c r="M118" s="104" t="s">
        <v>24</v>
      </c>
      <c r="N118" s="104" t="s">
        <v>98</v>
      </c>
      <c r="O118" s="338"/>
      <c r="P118" s="338"/>
      <c r="Q118" s="338"/>
      <c r="R118" s="182" t="s">
        <v>925</v>
      </c>
      <c r="S118" s="1">
        <v>0</v>
      </c>
    </row>
    <row r="119" spans="1:19" s="119" customFormat="1" ht="53.25" customHeight="1" x14ac:dyDescent="0.3">
      <c r="A119" s="259"/>
      <c r="B119" s="333"/>
      <c r="C119" s="1108" t="s">
        <v>625</v>
      </c>
      <c r="D119" s="1147"/>
      <c r="E119" s="1147"/>
      <c r="F119" s="1147"/>
      <c r="G119" s="1147"/>
      <c r="H119" s="1147"/>
      <c r="I119" s="1147"/>
      <c r="J119" s="1147"/>
      <c r="K119" s="1148"/>
      <c r="L119" s="104" t="s">
        <v>610</v>
      </c>
      <c r="M119" s="104" t="s">
        <v>29</v>
      </c>
      <c r="N119" s="104" t="s">
        <v>98</v>
      </c>
      <c r="O119" s="338"/>
      <c r="P119" s="338"/>
      <c r="Q119" s="338"/>
      <c r="R119" s="197" t="s">
        <v>926</v>
      </c>
      <c r="S119" s="1">
        <v>0</v>
      </c>
    </row>
    <row r="120" spans="1:19" s="119" customFormat="1" ht="91.5" customHeight="1" x14ac:dyDescent="0.3">
      <c r="A120" s="259"/>
      <c r="B120" s="414"/>
      <c r="C120" s="1108" t="s">
        <v>687</v>
      </c>
      <c r="D120" s="1147"/>
      <c r="E120" s="1147"/>
      <c r="F120" s="1147"/>
      <c r="G120" s="1147"/>
      <c r="H120" s="1147"/>
      <c r="I120" s="1147"/>
      <c r="J120" s="1147"/>
      <c r="K120" s="1148"/>
      <c r="L120" s="104" t="s">
        <v>667</v>
      </c>
      <c r="M120" s="104" t="s">
        <v>24</v>
      </c>
      <c r="N120" s="139" t="s">
        <v>98</v>
      </c>
      <c r="O120" s="338"/>
      <c r="P120" s="338"/>
      <c r="Q120" s="338"/>
      <c r="R120" s="197" t="s">
        <v>927</v>
      </c>
      <c r="S120" s="1">
        <v>0</v>
      </c>
    </row>
    <row r="121" spans="1:19" s="119" customFormat="1" ht="35.25" customHeight="1" x14ac:dyDescent="0.3">
      <c r="A121" s="259"/>
      <c r="B121" s="415"/>
      <c r="C121" s="1108" t="s">
        <v>740</v>
      </c>
      <c r="D121" s="1147"/>
      <c r="E121" s="1147"/>
      <c r="F121" s="1147"/>
      <c r="G121" s="1147"/>
      <c r="H121" s="1147"/>
      <c r="I121" s="1147"/>
      <c r="J121" s="1147"/>
      <c r="K121" s="1148"/>
      <c r="L121" s="104" t="s">
        <v>719</v>
      </c>
      <c r="M121" s="139" t="s">
        <v>739</v>
      </c>
      <c r="N121" s="139" t="s">
        <v>892</v>
      </c>
      <c r="O121" s="338"/>
      <c r="P121" s="338"/>
      <c r="Q121" s="338"/>
      <c r="R121" s="197"/>
      <c r="S121" s="1">
        <v>0</v>
      </c>
    </row>
    <row r="122" spans="1:19" s="119" customFormat="1" ht="66" customHeight="1" thickBot="1" x14ac:dyDescent="0.35">
      <c r="A122" s="259"/>
      <c r="B122" s="414"/>
      <c r="C122" s="1108" t="s">
        <v>858</v>
      </c>
      <c r="D122" s="1147"/>
      <c r="E122" s="1147"/>
      <c r="F122" s="1147"/>
      <c r="G122" s="1147"/>
      <c r="H122" s="1147"/>
      <c r="I122" s="1147"/>
      <c r="J122" s="1147"/>
      <c r="K122" s="1148"/>
      <c r="L122" s="104" t="s">
        <v>719</v>
      </c>
      <c r="M122" s="139" t="s">
        <v>739</v>
      </c>
      <c r="N122" s="139" t="s">
        <v>98</v>
      </c>
      <c r="O122" s="338"/>
      <c r="P122" s="338"/>
      <c r="Q122" s="338"/>
      <c r="R122" s="197" t="s">
        <v>845</v>
      </c>
      <c r="S122" s="1">
        <v>0</v>
      </c>
    </row>
    <row r="123" spans="1:19" s="119" customFormat="1" ht="39" customHeight="1" thickBot="1" x14ac:dyDescent="0.35">
      <c r="A123" s="259"/>
      <c r="B123" s="414" t="s">
        <v>844</v>
      </c>
      <c r="C123" s="1108" t="s">
        <v>876</v>
      </c>
      <c r="D123" s="1147"/>
      <c r="E123" s="1147"/>
      <c r="F123" s="1147"/>
      <c r="G123" s="1147"/>
      <c r="H123" s="1147"/>
      <c r="I123" s="1147"/>
      <c r="J123" s="1147"/>
      <c r="K123" s="1148"/>
      <c r="L123" s="104" t="s">
        <v>431</v>
      </c>
      <c r="M123" s="139" t="s">
        <v>431</v>
      </c>
      <c r="N123" s="139" t="s">
        <v>98</v>
      </c>
      <c r="O123" s="407"/>
      <c r="P123" s="338"/>
      <c r="Q123" s="390" t="s">
        <v>1059</v>
      </c>
      <c r="R123" s="197" t="s">
        <v>1075</v>
      </c>
      <c r="S123" s="1">
        <v>0</v>
      </c>
    </row>
    <row r="124" spans="1:19" s="119" customFormat="1" ht="72.75" customHeight="1" x14ac:dyDescent="0.3">
      <c r="A124" s="259"/>
      <c r="B124" s="332" t="s">
        <v>877</v>
      </c>
      <c r="C124" s="1094" t="s">
        <v>508</v>
      </c>
      <c r="D124" s="1074"/>
      <c r="E124" s="1074"/>
      <c r="F124" s="1074"/>
      <c r="G124" s="1074"/>
      <c r="H124" s="1074"/>
      <c r="I124" s="1074"/>
      <c r="J124" s="1074"/>
      <c r="K124" s="1074"/>
      <c r="L124" s="104">
        <v>45020</v>
      </c>
      <c r="M124" s="99" t="s">
        <v>24</v>
      </c>
      <c r="N124" s="104" t="s">
        <v>98</v>
      </c>
      <c r="O124" s="338"/>
      <c r="P124" s="338"/>
      <c r="Q124" s="338"/>
      <c r="R124" s="197" t="s">
        <v>928</v>
      </c>
      <c r="S124" s="1">
        <v>0</v>
      </c>
    </row>
    <row r="125" spans="1:19" s="119" customFormat="1" ht="45" customHeight="1" x14ac:dyDescent="0.3">
      <c r="A125" s="259"/>
      <c r="B125" s="333"/>
      <c r="C125" s="1108" t="s">
        <v>616</v>
      </c>
      <c r="D125" s="1147"/>
      <c r="E125" s="1147"/>
      <c r="F125" s="1147"/>
      <c r="G125" s="1147"/>
      <c r="H125" s="1147"/>
      <c r="I125" s="1147"/>
      <c r="J125" s="1147"/>
      <c r="K125" s="1148"/>
      <c r="L125" s="104" t="s">
        <v>560</v>
      </c>
      <c r="M125" s="99" t="s">
        <v>24</v>
      </c>
      <c r="N125" s="139" t="s">
        <v>98</v>
      </c>
      <c r="O125" s="338"/>
      <c r="P125" s="338"/>
      <c r="Q125" s="338"/>
      <c r="R125" s="182" t="s">
        <v>929</v>
      </c>
      <c r="S125" s="1">
        <v>0</v>
      </c>
    </row>
    <row r="126" spans="1:19" s="119" customFormat="1" ht="72" customHeight="1" x14ac:dyDescent="0.3">
      <c r="A126" s="259"/>
      <c r="B126" s="332" t="s">
        <v>878</v>
      </c>
      <c r="C126" s="1094" t="s">
        <v>557</v>
      </c>
      <c r="D126" s="1074"/>
      <c r="E126" s="1074"/>
      <c r="F126" s="1074"/>
      <c r="G126" s="1074"/>
      <c r="H126" s="1074"/>
      <c r="I126" s="1074"/>
      <c r="J126" s="1074"/>
      <c r="K126" s="1074"/>
      <c r="L126" s="104">
        <v>45020</v>
      </c>
      <c r="M126" s="104" t="s">
        <v>24</v>
      </c>
      <c r="N126" s="104" t="s">
        <v>98</v>
      </c>
      <c r="O126" s="338"/>
      <c r="P126" s="338"/>
      <c r="Q126" s="338"/>
      <c r="R126" s="197" t="s">
        <v>930</v>
      </c>
      <c r="S126" s="1">
        <v>0</v>
      </c>
    </row>
    <row r="127" spans="1:19" s="119" customFormat="1" ht="48" customHeight="1" x14ac:dyDescent="0.3">
      <c r="A127" s="259"/>
      <c r="B127" s="333"/>
      <c r="C127" s="1108" t="s">
        <v>579</v>
      </c>
      <c r="D127" s="1147"/>
      <c r="E127" s="1147"/>
      <c r="F127" s="1147"/>
      <c r="G127" s="1147"/>
      <c r="H127" s="1147"/>
      <c r="I127" s="1147"/>
      <c r="J127" s="1147"/>
      <c r="K127" s="1148"/>
      <c r="L127" s="104" t="s">
        <v>556</v>
      </c>
      <c r="M127" s="104" t="s">
        <v>24</v>
      </c>
      <c r="N127" s="104" t="s">
        <v>98</v>
      </c>
      <c r="O127" s="338"/>
      <c r="P127" s="338"/>
      <c r="Q127" s="338"/>
      <c r="R127" s="182" t="s">
        <v>925</v>
      </c>
      <c r="S127" s="1">
        <v>0</v>
      </c>
    </row>
    <row r="128" spans="1:19" s="119" customFormat="1" ht="45" customHeight="1" x14ac:dyDescent="0.3">
      <c r="A128" s="259"/>
      <c r="B128" s="333"/>
      <c r="C128" s="1191" t="s">
        <v>627</v>
      </c>
      <c r="D128" s="1192"/>
      <c r="E128" s="1192"/>
      <c r="F128" s="1192"/>
      <c r="G128" s="1192"/>
      <c r="H128" s="1192"/>
      <c r="I128" s="1192"/>
      <c r="J128" s="1192"/>
      <c r="K128" s="1193"/>
      <c r="L128" s="104" t="s">
        <v>610</v>
      </c>
      <c r="M128" s="104" t="s">
        <v>24</v>
      </c>
      <c r="N128" s="139" t="s">
        <v>98</v>
      </c>
      <c r="O128" s="338"/>
      <c r="P128" s="338"/>
      <c r="Q128" s="338"/>
      <c r="R128" s="197" t="s">
        <v>931</v>
      </c>
      <c r="S128" s="1">
        <v>0</v>
      </c>
    </row>
    <row r="129" spans="1:19" s="119" customFormat="1" ht="38.25" customHeight="1" x14ac:dyDescent="0.3">
      <c r="A129" s="259"/>
      <c r="B129" s="332"/>
      <c r="C129" s="1191" t="s">
        <v>674</v>
      </c>
      <c r="D129" s="1192"/>
      <c r="E129" s="1192"/>
      <c r="F129" s="1192"/>
      <c r="G129" s="1192"/>
      <c r="H129" s="1192"/>
      <c r="I129" s="1192"/>
      <c r="J129" s="1192"/>
      <c r="K129" s="1193"/>
      <c r="L129" s="104" t="s">
        <v>666</v>
      </c>
      <c r="M129" s="104" t="s">
        <v>24</v>
      </c>
      <c r="N129" s="139" t="s">
        <v>98</v>
      </c>
      <c r="O129" s="338"/>
      <c r="P129" s="338"/>
      <c r="Q129" s="338"/>
      <c r="R129" s="197" t="s">
        <v>932</v>
      </c>
      <c r="S129" s="1">
        <v>0</v>
      </c>
    </row>
    <row r="130" spans="1:19" s="119" customFormat="1" ht="38.25" customHeight="1" x14ac:dyDescent="0.3">
      <c r="A130" s="259"/>
      <c r="B130" s="332"/>
      <c r="C130" s="1191" t="s">
        <v>742</v>
      </c>
      <c r="D130" s="1192"/>
      <c r="E130" s="1192"/>
      <c r="F130" s="1192"/>
      <c r="G130" s="1192"/>
      <c r="H130" s="1192"/>
      <c r="I130" s="1192"/>
      <c r="J130" s="1192"/>
      <c r="K130" s="1193"/>
      <c r="L130" s="104" t="s">
        <v>719</v>
      </c>
      <c r="M130" s="104" t="s">
        <v>24</v>
      </c>
      <c r="N130" s="139" t="s">
        <v>98</v>
      </c>
      <c r="O130" s="338"/>
      <c r="P130" s="338"/>
      <c r="Q130" s="338"/>
      <c r="R130" s="182" t="s">
        <v>830</v>
      </c>
      <c r="S130" s="1">
        <v>0</v>
      </c>
    </row>
    <row r="131" spans="1:19" s="119" customFormat="1" ht="27" customHeight="1" x14ac:dyDescent="0.3">
      <c r="A131" s="259"/>
      <c r="B131" s="322" t="s">
        <v>804</v>
      </c>
      <c r="C131" s="1094" t="s">
        <v>456</v>
      </c>
      <c r="D131" s="1074"/>
      <c r="E131" s="1074"/>
      <c r="F131" s="1074"/>
      <c r="G131" s="1074"/>
      <c r="H131" s="1074"/>
      <c r="I131" s="1074"/>
      <c r="J131" s="1074"/>
      <c r="K131" s="1074"/>
      <c r="L131" s="104">
        <v>45020</v>
      </c>
      <c r="M131" s="99" t="s">
        <v>41</v>
      </c>
      <c r="N131" s="104" t="s">
        <v>98</v>
      </c>
      <c r="O131" s="338"/>
      <c r="P131" s="338"/>
      <c r="Q131" s="338"/>
      <c r="R131" s="182"/>
      <c r="S131" s="1">
        <v>0</v>
      </c>
    </row>
    <row r="132" spans="1:19" s="119" customFormat="1" ht="49.5" customHeight="1" x14ac:dyDescent="0.3">
      <c r="A132" s="259"/>
      <c r="B132" s="332" t="s">
        <v>879</v>
      </c>
      <c r="C132" s="1094" t="s">
        <v>509</v>
      </c>
      <c r="D132" s="1074"/>
      <c r="E132" s="1074"/>
      <c r="F132" s="1074"/>
      <c r="G132" s="1074"/>
      <c r="H132" s="1074"/>
      <c r="I132" s="1074"/>
      <c r="J132" s="1074"/>
      <c r="K132" s="1074"/>
      <c r="L132" s="104">
        <v>45027</v>
      </c>
      <c r="M132" s="104" t="s">
        <v>24</v>
      </c>
      <c r="N132" s="104" t="s">
        <v>98</v>
      </c>
      <c r="O132" s="338"/>
      <c r="P132" s="338"/>
      <c r="Q132" s="338"/>
      <c r="R132" s="197" t="s">
        <v>933</v>
      </c>
      <c r="S132" s="1">
        <v>0</v>
      </c>
    </row>
    <row r="133" spans="1:19" s="119" customFormat="1" ht="49.5" customHeight="1" x14ac:dyDescent="0.3">
      <c r="A133" s="259"/>
      <c r="B133" s="333"/>
      <c r="C133" s="1094" t="s">
        <v>580</v>
      </c>
      <c r="D133" s="1074"/>
      <c r="E133" s="1074"/>
      <c r="F133" s="1074"/>
      <c r="G133" s="1074"/>
      <c r="H133" s="1074"/>
      <c r="I133" s="1074"/>
      <c r="J133" s="1074"/>
      <c r="K133" s="1074"/>
      <c r="L133" s="104" t="s">
        <v>556</v>
      </c>
      <c r="M133" s="99" t="s">
        <v>24</v>
      </c>
      <c r="N133" s="104" t="s">
        <v>98</v>
      </c>
      <c r="O133" s="338"/>
      <c r="P133" s="338"/>
      <c r="Q133" s="338"/>
      <c r="R133" s="182" t="s">
        <v>934</v>
      </c>
      <c r="S133" s="1">
        <v>0</v>
      </c>
    </row>
    <row r="134" spans="1:19" s="119" customFormat="1" ht="60.75" customHeight="1" x14ac:dyDescent="0.3">
      <c r="A134" s="259"/>
      <c r="B134" s="332" t="s">
        <v>880</v>
      </c>
      <c r="C134" s="1094" t="s">
        <v>510</v>
      </c>
      <c r="D134" s="1074"/>
      <c r="E134" s="1074"/>
      <c r="F134" s="1074"/>
      <c r="G134" s="1074"/>
      <c r="H134" s="1074"/>
      <c r="I134" s="1074"/>
      <c r="J134" s="1074"/>
      <c r="K134" s="1074"/>
      <c r="L134" s="104">
        <v>45020</v>
      </c>
      <c r="M134" s="104" t="s">
        <v>29</v>
      </c>
      <c r="N134" s="139" t="s">
        <v>98</v>
      </c>
      <c r="O134" s="338"/>
      <c r="P134" s="338"/>
      <c r="Q134" s="338"/>
      <c r="R134" s="197" t="s">
        <v>935</v>
      </c>
      <c r="S134" s="1">
        <v>0</v>
      </c>
    </row>
    <row r="135" spans="1:19" s="119" customFormat="1" ht="27" customHeight="1" x14ac:dyDescent="0.3">
      <c r="A135" s="259"/>
      <c r="B135" s="322"/>
      <c r="C135" s="1094" t="s">
        <v>581</v>
      </c>
      <c r="D135" s="1074"/>
      <c r="E135" s="1074"/>
      <c r="F135" s="1074"/>
      <c r="G135" s="1074"/>
      <c r="H135" s="1074"/>
      <c r="I135" s="1074"/>
      <c r="J135" s="1074"/>
      <c r="K135" s="1074"/>
      <c r="L135" s="104">
        <v>45034</v>
      </c>
      <c r="M135" s="104" t="s">
        <v>573</v>
      </c>
      <c r="N135" s="139" t="s">
        <v>98</v>
      </c>
      <c r="O135" s="338"/>
      <c r="P135" s="338"/>
      <c r="Q135" s="338"/>
      <c r="R135" s="182" t="s">
        <v>936</v>
      </c>
      <c r="S135" s="1">
        <v>0</v>
      </c>
    </row>
    <row r="136" spans="1:19" s="119" customFormat="1" ht="63.75" customHeight="1" x14ac:dyDescent="0.3">
      <c r="A136" s="259"/>
      <c r="B136" s="322"/>
      <c r="C136" s="1094" t="s">
        <v>628</v>
      </c>
      <c r="D136" s="1095"/>
      <c r="E136" s="1095"/>
      <c r="F136" s="1095"/>
      <c r="G136" s="1095"/>
      <c r="H136" s="1095"/>
      <c r="I136" s="1095"/>
      <c r="J136" s="1095"/>
      <c r="K136" s="1095"/>
      <c r="L136" s="104">
        <v>45048</v>
      </c>
      <c r="M136" s="139" t="s">
        <v>573</v>
      </c>
      <c r="N136" s="156" t="s">
        <v>98</v>
      </c>
      <c r="O136" s="338"/>
      <c r="P136" s="338"/>
      <c r="Q136" s="338"/>
      <c r="R136" s="343" t="s">
        <v>937</v>
      </c>
      <c r="S136" s="1">
        <v>0</v>
      </c>
    </row>
    <row r="137" spans="1:19" s="119" customFormat="1" ht="27" customHeight="1" x14ac:dyDescent="0.3">
      <c r="A137" s="259"/>
      <c r="B137" s="322"/>
      <c r="C137" s="1108" t="s">
        <v>743</v>
      </c>
      <c r="D137" s="1147"/>
      <c r="E137" s="1147"/>
      <c r="F137" s="1147"/>
      <c r="G137" s="1147"/>
      <c r="H137" s="1147"/>
      <c r="I137" s="1147"/>
      <c r="J137" s="1147"/>
      <c r="K137" s="1148"/>
      <c r="L137" s="104" t="s">
        <v>721</v>
      </c>
      <c r="M137" s="139" t="s">
        <v>573</v>
      </c>
      <c r="N137" s="156" t="s">
        <v>892</v>
      </c>
      <c r="O137" s="338"/>
      <c r="P137" s="338"/>
      <c r="Q137" s="338"/>
      <c r="R137" s="343" t="s">
        <v>835</v>
      </c>
      <c r="S137" s="1">
        <v>0</v>
      </c>
    </row>
    <row r="138" spans="1:19" s="119" customFormat="1" ht="27" customHeight="1" x14ac:dyDescent="0.3">
      <c r="A138" s="259"/>
      <c r="B138" s="322"/>
      <c r="C138" s="1108" t="s">
        <v>860</v>
      </c>
      <c r="D138" s="1147"/>
      <c r="E138" s="1147"/>
      <c r="F138" s="1147"/>
      <c r="G138" s="1147"/>
      <c r="H138" s="1147"/>
      <c r="I138" s="1147"/>
      <c r="J138" s="1147"/>
      <c r="K138" s="1148"/>
      <c r="L138" s="104" t="s">
        <v>719</v>
      </c>
      <c r="M138" s="139" t="s">
        <v>573</v>
      </c>
      <c r="N138" s="156" t="s">
        <v>98</v>
      </c>
      <c r="O138" s="338"/>
      <c r="P138" s="338"/>
      <c r="Q138" s="338"/>
      <c r="R138" s="343" t="s">
        <v>1005</v>
      </c>
      <c r="S138" s="1">
        <v>0</v>
      </c>
    </row>
    <row r="139" spans="1:19" s="119" customFormat="1" ht="27" customHeight="1" x14ac:dyDescent="0.3">
      <c r="A139" s="259"/>
      <c r="B139" s="332" t="s">
        <v>881</v>
      </c>
      <c r="C139" s="1094" t="s">
        <v>478</v>
      </c>
      <c r="D139" s="1074"/>
      <c r="E139" s="1074"/>
      <c r="F139" s="1074"/>
      <c r="G139" s="1074"/>
      <c r="H139" s="1074"/>
      <c r="I139" s="1074"/>
      <c r="J139" s="1074"/>
      <c r="K139" s="1074"/>
      <c r="L139" s="104">
        <v>45034</v>
      </c>
      <c r="M139" s="104" t="s">
        <v>24</v>
      </c>
      <c r="N139" s="104" t="s">
        <v>98</v>
      </c>
      <c r="O139" s="338"/>
      <c r="P139" s="338"/>
      <c r="Q139" s="338"/>
      <c r="R139" s="182" t="s">
        <v>938</v>
      </c>
      <c r="S139" s="1">
        <v>0</v>
      </c>
    </row>
    <row r="140" spans="1:19" s="119" customFormat="1" ht="50.25" customHeight="1" x14ac:dyDescent="0.3">
      <c r="A140" s="259"/>
      <c r="B140" s="333"/>
      <c r="C140" s="1094" t="s">
        <v>613</v>
      </c>
      <c r="D140" s="1074"/>
      <c r="E140" s="1074"/>
      <c r="F140" s="1074"/>
      <c r="G140" s="1074"/>
      <c r="H140" s="1074"/>
      <c r="I140" s="1074"/>
      <c r="J140" s="1074"/>
      <c r="K140" s="1074"/>
      <c r="L140" s="104">
        <v>45034</v>
      </c>
      <c r="M140" s="104" t="s">
        <v>24</v>
      </c>
      <c r="N140" s="104" t="s">
        <v>98</v>
      </c>
      <c r="O140" s="338"/>
      <c r="P140" s="338"/>
      <c r="Q140" s="338"/>
      <c r="R140" s="182"/>
      <c r="S140" s="1">
        <v>0</v>
      </c>
    </row>
    <row r="141" spans="1:19" s="12" customFormat="1" ht="27" customHeight="1" x14ac:dyDescent="0.3">
      <c r="A141" s="259"/>
      <c r="B141" s="332" t="s">
        <v>882</v>
      </c>
      <c r="C141" s="1094" t="s">
        <v>512</v>
      </c>
      <c r="D141" s="1095"/>
      <c r="E141" s="1095"/>
      <c r="F141" s="1095"/>
      <c r="G141" s="1095"/>
      <c r="H141" s="1095"/>
      <c r="I141" s="1095"/>
      <c r="J141" s="1095"/>
      <c r="K141" s="1095"/>
      <c r="L141" s="104">
        <v>45033</v>
      </c>
      <c r="M141" s="139" t="s">
        <v>29</v>
      </c>
      <c r="N141" s="156" t="s">
        <v>98</v>
      </c>
      <c r="O141" s="338"/>
      <c r="P141" s="338"/>
      <c r="Q141" s="338"/>
      <c r="R141" s="343" t="s">
        <v>939</v>
      </c>
      <c r="S141" s="1">
        <v>0</v>
      </c>
    </row>
    <row r="142" spans="1:19" s="12" customFormat="1" ht="73.5" customHeight="1" x14ac:dyDescent="0.3">
      <c r="A142" s="259"/>
      <c r="B142" s="282" t="s">
        <v>809</v>
      </c>
      <c r="C142" s="1130" t="s">
        <v>1044</v>
      </c>
      <c r="D142" s="1131"/>
      <c r="E142" s="1131"/>
      <c r="F142" s="1131"/>
      <c r="G142" s="1131"/>
      <c r="H142" s="1131"/>
      <c r="I142" s="1131"/>
      <c r="J142" s="1131"/>
      <c r="K142" s="1131"/>
      <c r="L142" s="208" t="s">
        <v>1089</v>
      </c>
      <c r="M142" s="211" t="s">
        <v>24</v>
      </c>
      <c r="N142" s="212"/>
      <c r="O142" s="338"/>
      <c r="P142" s="338" t="s">
        <v>994</v>
      </c>
      <c r="Q142" s="358" t="s">
        <v>992</v>
      </c>
      <c r="R142" s="181"/>
      <c r="S142" s="1">
        <v>0</v>
      </c>
    </row>
    <row r="143" spans="1:19" s="12" customFormat="1" ht="108" customHeight="1" x14ac:dyDescent="0.3">
      <c r="A143" s="259"/>
      <c r="B143" s="282"/>
      <c r="C143" s="1130" t="s">
        <v>1121</v>
      </c>
      <c r="D143" s="1131"/>
      <c r="E143" s="1131"/>
      <c r="F143" s="1131"/>
      <c r="G143" s="1131"/>
      <c r="H143" s="1131"/>
      <c r="I143" s="1131"/>
      <c r="J143" s="1131"/>
      <c r="K143" s="1131"/>
      <c r="L143" s="208" t="s">
        <v>1096</v>
      </c>
      <c r="M143" s="211" t="s">
        <v>24</v>
      </c>
      <c r="N143" s="212"/>
      <c r="O143" s="338"/>
      <c r="P143" s="338"/>
      <c r="Q143" s="358"/>
      <c r="R143" s="181" t="s">
        <v>1092</v>
      </c>
      <c r="S143" s="1"/>
    </row>
    <row r="144" spans="1:19" s="12" customFormat="1" ht="48" customHeight="1" x14ac:dyDescent="0.3">
      <c r="A144" s="259"/>
      <c r="B144" s="322" t="s">
        <v>810</v>
      </c>
      <c r="C144" s="1094" t="s">
        <v>716</v>
      </c>
      <c r="D144" s="1095"/>
      <c r="E144" s="1095"/>
      <c r="F144" s="1095"/>
      <c r="G144" s="1095"/>
      <c r="H144" s="1095"/>
      <c r="I144" s="1095"/>
      <c r="J144" s="1095"/>
      <c r="K144" s="1095"/>
      <c r="L144" s="104">
        <v>45043</v>
      </c>
      <c r="M144" s="139" t="s">
        <v>24</v>
      </c>
      <c r="N144" s="156" t="s">
        <v>98</v>
      </c>
      <c r="O144" s="338"/>
      <c r="P144" s="338"/>
      <c r="Q144" s="338"/>
      <c r="R144" s="181"/>
      <c r="S144" s="1">
        <v>0</v>
      </c>
    </row>
    <row r="145" spans="1:19" s="12" customFormat="1" ht="54.75" customHeight="1" x14ac:dyDescent="0.3">
      <c r="A145" s="259"/>
      <c r="B145" s="292" t="s">
        <v>811</v>
      </c>
      <c r="C145" s="1130" t="s">
        <v>1097</v>
      </c>
      <c r="D145" s="1131"/>
      <c r="E145" s="1131"/>
      <c r="F145" s="1131"/>
      <c r="G145" s="1131"/>
      <c r="H145" s="1131"/>
      <c r="I145" s="1131"/>
      <c r="J145" s="1131"/>
      <c r="K145" s="1131"/>
      <c r="L145" s="208" t="s">
        <v>1096</v>
      </c>
      <c r="M145" s="211" t="s">
        <v>745</v>
      </c>
      <c r="N145" s="212"/>
      <c r="O145" s="338"/>
      <c r="P145" s="338" t="s">
        <v>963</v>
      </c>
      <c r="Q145" s="338"/>
      <c r="R145" s="181"/>
      <c r="S145" s="1">
        <v>0</v>
      </c>
    </row>
    <row r="146" spans="1:19" s="89" customFormat="1" ht="69" customHeight="1" x14ac:dyDescent="0.3">
      <c r="A146" s="259"/>
      <c r="B146" s="64"/>
      <c r="C146" s="1130" t="s">
        <v>1122</v>
      </c>
      <c r="D146" s="1134"/>
      <c r="E146" s="1134"/>
      <c r="F146" s="1134"/>
      <c r="G146" s="1134"/>
      <c r="H146" s="1134"/>
      <c r="I146" s="1134"/>
      <c r="J146" s="1134"/>
      <c r="K146" s="1134"/>
      <c r="L146" s="208" t="s">
        <v>1115</v>
      </c>
      <c r="M146" s="208" t="s">
        <v>1077</v>
      </c>
      <c r="N146" s="434" t="s">
        <v>1116</v>
      </c>
      <c r="O146" s="338"/>
      <c r="P146" s="338"/>
      <c r="Q146" s="338"/>
      <c r="R146" s="343"/>
      <c r="S146" s="1"/>
    </row>
    <row r="147" spans="1:19" s="12" customFormat="1" ht="51.75" customHeight="1" x14ac:dyDescent="0.3">
      <c r="A147" s="259"/>
      <c r="B147" s="332" t="s">
        <v>960</v>
      </c>
      <c r="C147" s="1094" t="s">
        <v>1007</v>
      </c>
      <c r="D147" s="1095"/>
      <c r="E147" s="1095"/>
      <c r="F147" s="1095"/>
      <c r="G147" s="1095"/>
      <c r="H147" s="1095"/>
      <c r="I147" s="1095"/>
      <c r="J147" s="1095"/>
      <c r="K147" s="1095"/>
      <c r="L147" s="104" t="s">
        <v>980</v>
      </c>
      <c r="M147" s="139" t="s">
        <v>745</v>
      </c>
      <c r="N147" s="156" t="s">
        <v>892</v>
      </c>
      <c r="O147" s="338"/>
      <c r="P147" s="338"/>
      <c r="Q147" s="338"/>
      <c r="R147" s="181" t="s">
        <v>1008</v>
      </c>
      <c r="S147" s="1">
        <v>0</v>
      </c>
    </row>
    <row r="148" spans="1:19" s="12" customFormat="1" ht="84.75" customHeight="1" x14ac:dyDescent="0.3">
      <c r="A148" s="259"/>
      <c r="B148" s="292" t="s">
        <v>1039</v>
      </c>
      <c r="C148" s="1130" t="s">
        <v>1120</v>
      </c>
      <c r="D148" s="1131"/>
      <c r="E148" s="1131"/>
      <c r="F148" s="1131"/>
      <c r="G148" s="1131"/>
      <c r="H148" s="1131"/>
      <c r="I148" s="1131"/>
      <c r="J148" s="1131"/>
      <c r="K148" s="1131"/>
      <c r="L148" s="208" t="s">
        <v>1099</v>
      </c>
      <c r="M148" s="211" t="s">
        <v>24</v>
      </c>
      <c r="N148" s="429" t="s">
        <v>1123</v>
      </c>
      <c r="O148" s="338"/>
      <c r="P148" s="338"/>
      <c r="Q148" s="338"/>
      <c r="R148" s="343" t="s">
        <v>1098</v>
      </c>
      <c r="S148" s="1">
        <v>0</v>
      </c>
    </row>
    <row r="149" spans="1:19" s="12" customFormat="1" ht="44.25" customHeight="1" x14ac:dyDescent="0.3">
      <c r="A149" s="259"/>
      <c r="B149" s="419" t="s">
        <v>1079</v>
      </c>
      <c r="C149" s="1248" t="s">
        <v>1086</v>
      </c>
      <c r="D149" s="1250"/>
      <c r="E149" s="1250"/>
      <c r="F149" s="1250"/>
      <c r="G149" s="1250"/>
      <c r="H149" s="1250"/>
      <c r="I149" s="1250"/>
      <c r="J149" s="1250"/>
      <c r="K149" s="1250"/>
      <c r="L149" s="418" t="s">
        <v>1085</v>
      </c>
      <c r="M149" s="420" t="s">
        <v>1084</v>
      </c>
      <c r="N149" s="421" t="s">
        <v>1108</v>
      </c>
      <c r="O149" s="338"/>
      <c r="P149" s="338"/>
      <c r="Q149" s="338"/>
      <c r="R149" s="343" t="s">
        <v>1109</v>
      </c>
      <c r="S149" s="1"/>
    </row>
    <row r="150" spans="1:19" s="119" customFormat="1" ht="31.5" customHeight="1" x14ac:dyDescent="0.3">
      <c r="A150" s="259"/>
      <c r="B150" s="263"/>
      <c r="C150" s="1156"/>
      <c r="D150" s="1157"/>
      <c r="E150" s="1157"/>
      <c r="F150" s="1157"/>
      <c r="G150" s="1157"/>
      <c r="H150" s="1157"/>
      <c r="I150" s="1157"/>
      <c r="J150" s="1157"/>
      <c r="K150" s="1158"/>
      <c r="L150" s="59"/>
      <c r="M150" s="62"/>
      <c r="N150" s="68"/>
      <c r="O150" s="338"/>
      <c r="P150" s="338"/>
      <c r="Q150" s="338"/>
      <c r="R150" s="182"/>
      <c r="S150" s="1">
        <v>0</v>
      </c>
    </row>
    <row r="151" spans="1:19" s="119" customFormat="1" ht="27" customHeight="1" x14ac:dyDescent="0.3">
      <c r="A151" s="259"/>
      <c r="B151" s="64">
        <v>9</v>
      </c>
      <c r="C151" s="1209" t="s">
        <v>870</v>
      </c>
      <c r="D151" s="1210"/>
      <c r="E151" s="1210"/>
      <c r="F151" s="1210"/>
      <c r="G151" s="1210"/>
      <c r="H151" s="1210"/>
      <c r="I151" s="1210"/>
      <c r="J151" s="1210"/>
      <c r="K151" s="1210"/>
      <c r="L151" s="1210"/>
      <c r="M151" s="1210"/>
      <c r="N151" s="1211"/>
      <c r="O151" s="338"/>
      <c r="P151" s="338"/>
      <c r="Q151" s="338"/>
      <c r="R151" s="182"/>
      <c r="S151" s="1">
        <v>0</v>
      </c>
    </row>
    <row r="152" spans="1:19" s="119" customFormat="1" ht="27" customHeight="1" x14ac:dyDescent="0.3">
      <c r="A152" s="259"/>
      <c r="B152" s="322" t="s">
        <v>812</v>
      </c>
      <c r="C152" s="1094" t="s">
        <v>457</v>
      </c>
      <c r="D152" s="1074"/>
      <c r="E152" s="1074"/>
      <c r="F152" s="1074"/>
      <c r="G152" s="1074"/>
      <c r="H152" s="1074"/>
      <c r="I152" s="1074"/>
      <c r="J152" s="1074"/>
      <c r="K152" s="1074"/>
      <c r="L152" s="104">
        <v>45020</v>
      </c>
      <c r="M152" s="99" t="s">
        <v>41</v>
      </c>
      <c r="N152" s="104" t="s">
        <v>98</v>
      </c>
      <c r="O152" s="338"/>
      <c r="P152" s="338"/>
      <c r="Q152" s="338" t="s">
        <v>887</v>
      </c>
      <c r="R152" s="182" t="s">
        <v>940</v>
      </c>
      <c r="S152" s="1">
        <v>0</v>
      </c>
    </row>
    <row r="153" spans="1:19" s="119" customFormat="1" ht="27" customHeight="1" x14ac:dyDescent="0.3">
      <c r="A153" s="259"/>
      <c r="B153" s="322" t="s">
        <v>813</v>
      </c>
      <c r="C153" s="1094" t="s">
        <v>458</v>
      </c>
      <c r="D153" s="1074"/>
      <c r="E153" s="1074"/>
      <c r="F153" s="1074"/>
      <c r="G153" s="1074"/>
      <c r="H153" s="1074"/>
      <c r="I153" s="1074"/>
      <c r="J153" s="1074"/>
      <c r="K153" s="1074"/>
      <c r="L153" s="104">
        <v>45013</v>
      </c>
      <c r="M153" s="99" t="s">
        <v>41</v>
      </c>
      <c r="N153" s="104" t="s">
        <v>98</v>
      </c>
      <c r="O153" s="338"/>
      <c r="P153" s="338"/>
      <c r="Q153" s="338"/>
      <c r="R153" s="182"/>
      <c r="S153" s="1">
        <v>0</v>
      </c>
    </row>
    <row r="154" spans="1:19" s="119" customFormat="1" ht="27" customHeight="1" x14ac:dyDescent="0.3">
      <c r="A154" s="259"/>
      <c r="B154" s="282" t="s">
        <v>814</v>
      </c>
      <c r="C154" s="1057" t="s">
        <v>492</v>
      </c>
      <c r="D154" s="1058"/>
      <c r="E154" s="1058"/>
      <c r="F154" s="1058"/>
      <c r="G154" s="1058"/>
      <c r="H154" s="1058"/>
      <c r="I154" s="1058"/>
      <c r="J154" s="1058"/>
      <c r="K154" s="1058"/>
      <c r="L154" s="59" t="s">
        <v>431</v>
      </c>
      <c r="M154" s="59" t="s">
        <v>582</v>
      </c>
      <c r="N154" s="59"/>
      <c r="O154" s="338"/>
      <c r="P154" s="338"/>
      <c r="Q154" s="338"/>
      <c r="R154" s="182" t="s">
        <v>521</v>
      </c>
      <c r="S154" s="1">
        <v>0</v>
      </c>
    </row>
    <row r="155" spans="1:19" s="119" customFormat="1" ht="27" customHeight="1" x14ac:dyDescent="0.3">
      <c r="A155" s="259"/>
      <c r="B155" s="322" t="s">
        <v>815</v>
      </c>
      <c r="C155" s="1094" t="s">
        <v>555</v>
      </c>
      <c r="D155" s="1074"/>
      <c r="E155" s="1074"/>
      <c r="F155" s="1074"/>
      <c r="G155" s="1074"/>
      <c r="H155" s="1074"/>
      <c r="I155" s="1074"/>
      <c r="J155" s="1074"/>
      <c r="K155" s="1074"/>
      <c r="L155" s="104" t="s">
        <v>431</v>
      </c>
      <c r="M155" s="99"/>
      <c r="N155" s="139" t="s">
        <v>98</v>
      </c>
      <c r="O155" s="338"/>
      <c r="P155" s="338"/>
      <c r="Q155" s="338"/>
      <c r="R155" s="197" t="s">
        <v>941</v>
      </c>
      <c r="S155" s="1">
        <v>0</v>
      </c>
    </row>
    <row r="156" spans="1:19" s="119" customFormat="1" ht="35.25" customHeight="1" x14ac:dyDescent="0.3">
      <c r="A156" s="259"/>
      <c r="B156" s="332" t="s">
        <v>883</v>
      </c>
      <c r="C156" s="1094" t="s">
        <v>583</v>
      </c>
      <c r="D156" s="1074"/>
      <c r="E156" s="1074"/>
      <c r="F156" s="1074"/>
      <c r="G156" s="1074"/>
      <c r="H156" s="1074"/>
      <c r="I156" s="1074"/>
      <c r="J156" s="1074"/>
      <c r="K156" s="1074"/>
      <c r="L156" s="104">
        <v>45034</v>
      </c>
      <c r="M156" s="104" t="s">
        <v>24</v>
      </c>
      <c r="N156" s="104" t="s">
        <v>98</v>
      </c>
      <c r="O156" s="338"/>
      <c r="P156" s="338"/>
      <c r="Q156" s="338"/>
      <c r="R156" s="182" t="s">
        <v>942</v>
      </c>
      <c r="S156" s="1">
        <v>0</v>
      </c>
    </row>
    <row r="157" spans="1:19" s="119" customFormat="1" ht="40.5" customHeight="1" x14ac:dyDescent="0.3">
      <c r="A157" s="259"/>
      <c r="B157" s="322"/>
      <c r="C157" s="1108" t="s">
        <v>614</v>
      </c>
      <c r="D157" s="1147"/>
      <c r="E157" s="1147"/>
      <c r="F157" s="1147"/>
      <c r="G157" s="1147"/>
      <c r="H157" s="1147"/>
      <c r="I157" s="1147"/>
      <c r="J157" s="1147"/>
      <c r="K157" s="1148"/>
      <c r="L157" s="104" t="s">
        <v>619</v>
      </c>
      <c r="M157" s="104" t="s">
        <v>24</v>
      </c>
      <c r="N157" s="104" t="s">
        <v>98</v>
      </c>
      <c r="O157" s="338"/>
      <c r="P157" s="338"/>
      <c r="Q157" s="338"/>
      <c r="R157" s="182"/>
      <c r="S157" s="1">
        <v>0</v>
      </c>
    </row>
    <row r="158" spans="1:19" s="119" customFormat="1" ht="27" customHeight="1" x14ac:dyDescent="0.3">
      <c r="A158" s="259"/>
      <c r="B158" s="331"/>
      <c r="C158" s="1108" t="s">
        <v>752</v>
      </c>
      <c r="D158" s="1147"/>
      <c r="E158" s="1147"/>
      <c r="F158" s="1147"/>
      <c r="G158" s="1147"/>
      <c r="H158" s="1147"/>
      <c r="I158" s="1147"/>
      <c r="J158" s="1147"/>
      <c r="K158" s="1148"/>
      <c r="L158" s="104" t="s">
        <v>841</v>
      </c>
      <c r="M158" s="104" t="s">
        <v>24</v>
      </c>
      <c r="N158" s="139" t="s">
        <v>98</v>
      </c>
      <c r="O158" s="338"/>
      <c r="P158" s="338"/>
      <c r="Q158" s="338"/>
      <c r="R158" s="182" t="s">
        <v>1046</v>
      </c>
      <c r="S158" s="1">
        <v>0</v>
      </c>
    </row>
    <row r="159" spans="1:19" s="119" customFormat="1" ht="45.75" customHeight="1" x14ac:dyDescent="0.3">
      <c r="A159" s="259"/>
      <c r="B159" s="331"/>
      <c r="C159" s="1108" t="s">
        <v>1070</v>
      </c>
      <c r="D159" s="1147"/>
      <c r="E159" s="1147"/>
      <c r="F159" s="1147"/>
      <c r="G159" s="1147"/>
      <c r="H159" s="1147"/>
      <c r="I159" s="1147"/>
      <c r="J159" s="1147"/>
      <c r="K159" s="1148"/>
      <c r="L159" s="104" t="s">
        <v>841</v>
      </c>
      <c r="M159" s="104" t="s">
        <v>41</v>
      </c>
      <c r="N159" s="139" t="s">
        <v>98</v>
      </c>
      <c r="O159" s="338"/>
      <c r="P159" s="338"/>
      <c r="Q159" s="338"/>
      <c r="R159" s="182" t="s">
        <v>1058</v>
      </c>
      <c r="S159" s="1">
        <v>0</v>
      </c>
    </row>
    <row r="160" spans="1:19" s="119" customFormat="1" ht="27" customHeight="1" x14ac:dyDescent="0.3">
      <c r="A160" s="259"/>
      <c r="B160" s="282"/>
      <c r="C160" s="1091"/>
      <c r="D160" s="1058"/>
      <c r="E160" s="1058"/>
      <c r="F160" s="1058"/>
      <c r="G160" s="1058"/>
      <c r="H160" s="1058"/>
      <c r="I160" s="1058"/>
      <c r="J160" s="1058"/>
      <c r="K160" s="1058"/>
      <c r="L160" s="59"/>
      <c r="M160" s="62"/>
      <c r="N160" s="68"/>
      <c r="O160" s="338"/>
      <c r="P160" s="338"/>
      <c r="Q160" s="338"/>
      <c r="R160" s="182"/>
      <c r="S160" s="1">
        <v>0</v>
      </c>
    </row>
    <row r="161" spans="1:19" s="119" customFormat="1" ht="27" customHeight="1" x14ac:dyDescent="0.3">
      <c r="A161" s="259"/>
      <c r="B161" s="64">
        <v>10</v>
      </c>
      <c r="C161" s="1209" t="s">
        <v>871</v>
      </c>
      <c r="D161" s="1210"/>
      <c r="E161" s="1210"/>
      <c r="F161" s="1210"/>
      <c r="G161" s="1210"/>
      <c r="H161" s="1210"/>
      <c r="I161" s="1210"/>
      <c r="J161" s="1210"/>
      <c r="K161" s="1210"/>
      <c r="L161" s="1210"/>
      <c r="M161" s="1210"/>
      <c r="N161" s="1211"/>
      <c r="O161" s="338"/>
      <c r="P161" s="338"/>
      <c r="Q161" s="338"/>
      <c r="R161" s="182"/>
      <c r="S161" s="1">
        <v>0</v>
      </c>
    </row>
    <row r="162" spans="1:19" s="89" customFormat="1" ht="132" customHeight="1" outlineLevel="1" x14ac:dyDescent="0.3">
      <c r="A162" s="259"/>
      <c r="B162" s="322" t="s">
        <v>827</v>
      </c>
      <c r="C162" s="1094" t="s">
        <v>567</v>
      </c>
      <c r="D162" s="1074"/>
      <c r="E162" s="1074"/>
      <c r="F162" s="1074"/>
      <c r="G162" s="1074"/>
      <c r="H162" s="1074"/>
      <c r="I162" s="1074"/>
      <c r="J162" s="1074"/>
      <c r="K162" s="1074"/>
      <c r="L162" s="104">
        <v>45027</v>
      </c>
      <c r="M162" s="104" t="s">
        <v>24</v>
      </c>
      <c r="N162" s="104" t="s">
        <v>98</v>
      </c>
      <c r="O162" s="338"/>
      <c r="P162" s="338"/>
      <c r="Q162" s="338"/>
      <c r="R162" s="197" t="s">
        <v>943</v>
      </c>
      <c r="S162" s="1">
        <v>0</v>
      </c>
    </row>
    <row r="163" spans="1:19" s="119" customFormat="1" ht="121.5" customHeight="1" outlineLevel="1" x14ac:dyDescent="0.3">
      <c r="A163" s="259"/>
      <c r="B163" s="322"/>
      <c r="C163" s="1094" t="s">
        <v>584</v>
      </c>
      <c r="D163" s="1095"/>
      <c r="E163" s="1095"/>
      <c r="F163" s="1095"/>
      <c r="G163" s="1095"/>
      <c r="H163" s="1095"/>
      <c r="I163" s="1095"/>
      <c r="J163" s="1095"/>
      <c r="K163" s="1095"/>
      <c r="L163" s="104" t="s">
        <v>560</v>
      </c>
      <c r="M163" s="139" t="s">
        <v>24</v>
      </c>
      <c r="N163" s="156" t="s">
        <v>98</v>
      </c>
      <c r="O163" s="338"/>
      <c r="P163" s="338"/>
      <c r="Q163" s="338"/>
      <c r="R163" s="197" t="s">
        <v>944</v>
      </c>
      <c r="S163" s="1">
        <v>0</v>
      </c>
    </row>
    <row r="164" spans="1:19" s="119" customFormat="1" ht="64.5" customHeight="1" outlineLevel="1" x14ac:dyDescent="0.3">
      <c r="A164" s="259"/>
      <c r="B164" s="322"/>
      <c r="C164" s="1094" t="s">
        <v>621</v>
      </c>
      <c r="D164" s="1074"/>
      <c r="E164" s="1074"/>
      <c r="F164" s="1074"/>
      <c r="G164" s="1074"/>
      <c r="H164" s="1074"/>
      <c r="I164" s="1074"/>
      <c r="J164" s="1074"/>
      <c r="K164" s="1074"/>
      <c r="L164" s="104">
        <v>45035</v>
      </c>
      <c r="M164" s="139" t="s">
        <v>620</v>
      </c>
      <c r="N164" s="139" t="s">
        <v>98</v>
      </c>
      <c r="O164" s="338"/>
      <c r="P164" s="338"/>
      <c r="Q164" s="338"/>
      <c r="R164" s="197" t="s">
        <v>945</v>
      </c>
      <c r="S164" s="1">
        <v>0</v>
      </c>
    </row>
    <row r="165" spans="1:19" s="119" customFormat="1" ht="66" customHeight="1" outlineLevel="1" x14ac:dyDescent="0.3">
      <c r="A165" s="259"/>
      <c r="B165" s="322" t="s">
        <v>854</v>
      </c>
      <c r="C165" s="1094" t="s">
        <v>840</v>
      </c>
      <c r="D165" s="1074"/>
      <c r="E165" s="1074"/>
      <c r="F165" s="1074"/>
      <c r="G165" s="1074"/>
      <c r="H165" s="1074"/>
      <c r="I165" s="1074"/>
      <c r="J165" s="1074"/>
      <c r="K165" s="1074"/>
      <c r="L165" s="104">
        <v>45055</v>
      </c>
      <c r="M165" s="139" t="s">
        <v>41</v>
      </c>
      <c r="N165" s="139" t="s">
        <v>892</v>
      </c>
      <c r="O165" s="338"/>
      <c r="P165" s="338"/>
      <c r="Q165" s="338"/>
      <c r="R165" s="197" t="s">
        <v>1042</v>
      </c>
      <c r="S165" s="1">
        <v>0</v>
      </c>
    </row>
    <row r="166" spans="1:19" s="119" customFormat="1" ht="27" customHeight="1" x14ac:dyDescent="0.3">
      <c r="A166" s="259"/>
      <c r="B166" s="282"/>
      <c r="C166" s="1166"/>
      <c r="D166" s="1167"/>
      <c r="E166" s="1167"/>
      <c r="F166" s="1167"/>
      <c r="G166" s="1167"/>
      <c r="H166" s="1167"/>
      <c r="I166" s="1167"/>
      <c r="J166" s="1167"/>
      <c r="K166" s="1168"/>
      <c r="L166" s="230"/>
      <c r="M166" s="231"/>
      <c r="N166" s="232"/>
      <c r="O166" s="338"/>
      <c r="P166" s="338"/>
      <c r="Q166" s="338"/>
      <c r="R166" s="197"/>
      <c r="S166" s="1">
        <v>0</v>
      </c>
    </row>
    <row r="167" spans="1:19" s="119" customFormat="1" ht="27" customHeight="1" x14ac:dyDescent="0.3">
      <c r="A167" s="259"/>
      <c r="B167" s="64">
        <v>11</v>
      </c>
      <c r="C167" s="1209" t="s">
        <v>872</v>
      </c>
      <c r="D167" s="1210"/>
      <c r="E167" s="1210"/>
      <c r="F167" s="1210"/>
      <c r="G167" s="1210"/>
      <c r="H167" s="1210"/>
      <c r="I167" s="1210"/>
      <c r="J167" s="1210"/>
      <c r="K167" s="1210"/>
      <c r="L167" s="1210"/>
      <c r="M167" s="1210"/>
      <c r="N167" s="1211"/>
      <c r="O167" s="338"/>
      <c r="P167" s="338"/>
      <c r="Q167" s="338"/>
      <c r="R167" s="182"/>
      <c r="S167" s="1">
        <v>0</v>
      </c>
    </row>
    <row r="168" spans="1:19" s="89" customFormat="1" ht="36" customHeight="1" x14ac:dyDescent="0.3">
      <c r="A168" s="259"/>
      <c r="B168" s="350" t="s">
        <v>817</v>
      </c>
      <c r="C168" s="1094" t="s">
        <v>663</v>
      </c>
      <c r="D168" s="1074"/>
      <c r="E168" s="1074"/>
      <c r="F168" s="1074"/>
      <c r="G168" s="1074"/>
      <c r="H168" s="1074"/>
      <c r="I168" s="1074"/>
      <c r="J168" s="1074"/>
      <c r="K168" s="1074"/>
      <c r="L168" s="104" t="s">
        <v>431</v>
      </c>
      <c r="M168" s="104" t="s">
        <v>41</v>
      </c>
      <c r="N168" s="104" t="s">
        <v>98</v>
      </c>
      <c r="O168" s="338"/>
      <c r="P168" s="338"/>
      <c r="Q168" s="338"/>
      <c r="R168" s="197" t="s">
        <v>946</v>
      </c>
      <c r="S168" s="1">
        <v>0</v>
      </c>
    </row>
    <row r="169" spans="1:19" s="89" customFormat="1" ht="27" customHeight="1" x14ac:dyDescent="0.3">
      <c r="A169" s="259"/>
      <c r="B169" s="322"/>
      <c r="C169" s="1108" t="s">
        <v>688</v>
      </c>
      <c r="D169" s="1147"/>
      <c r="E169" s="1147"/>
      <c r="F169" s="1147"/>
      <c r="G169" s="1147"/>
      <c r="H169" s="1147"/>
      <c r="I169" s="1147"/>
      <c r="J169" s="1147"/>
      <c r="K169" s="1148"/>
      <c r="L169" s="104" t="s">
        <v>664</v>
      </c>
      <c r="M169" s="104" t="s">
        <v>24</v>
      </c>
      <c r="N169" s="104" t="s">
        <v>892</v>
      </c>
      <c r="O169" s="338"/>
      <c r="P169" s="338"/>
      <c r="Q169" s="338"/>
      <c r="R169" s="197"/>
      <c r="S169" s="1">
        <v>0</v>
      </c>
    </row>
    <row r="170" spans="1:19" s="89" customFormat="1" ht="41.25" customHeight="1" x14ac:dyDescent="0.3">
      <c r="A170" s="259"/>
      <c r="B170" s="416" t="s">
        <v>884</v>
      </c>
      <c r="C170" s="1094" t="s">
        <v>669</v>
      </c>
      <c r="D170" s="1074"/>
      <c r="E170" s="1074"/>
      <c r="F170" s="1074"/>
      <c r="G170" s="1074"/>
      <c r="H170" s="1074"/>
      <c r="I170" s="1074"/>
      <c r="J170" s="1074"/>
      <c r="K170" s="1074"/>
      <c r="L170" s="104" t="s">
        <v>431</v>
      </c>
      <c r="M170" s="104" t="s">
        <v>41</v>
      </c>
      <c r="N170" s="104" t="s">
        <v>98</v>
      </c>
      <c r="O170" s="338"/>
      <c r="P170" s="338"/>
      <c r="Q170" s="338"/>
      <c r="R170" s="197" t="s">
        <v>947</v>
      </c>
      <c r="S170" s="1">
        <v>0</v>
      </c>
    </row>
    <row r="171" spans="1:19" s="89" customFormat="1" ht="51.75" customHeight="1" x14ac:dyDescent="0.3">
      <c r="A171" s="259"/>
      <c r="B171" s="322"/>
      <c r="C171" s="1108" t="s">
        <v>689</v>
      </c>
      <c r="D171" s="1147"/>
      <c r="E171" s="1147"/>
      <c r="F171" s="1147"/>
      <c r="G171" s="1147"/>
      <c r="H171" s="1147"/>
      <c r="I171" s="1147"/>
      <c r="J171" s="1147"/>
      <c r="K171" s="1148"/>
      <c r="L171" s="104" t="s">
        <v>666</v>
      </c>
      <c r="M171" s="104" t="s">
        <v>24</v>
      </c>
      <c r="N171" s="139" t="s">
        <v>98</v>
      </c>
      <c r="O171" s="338"/>
      <c r="P171" s="338"/>
      <c r="Q171" s="338"/>
      <c r="R171" s="197" t="s">
        <v>948</v>
      </c>
      <c r="S171" s="1">
        <v>0</v>
      </c>
    </row>
    <row r="172" spans="1:19" s="89" customFormat="1" ht="48" customHeight="1" thickBot="1" x14ac:dyDescent="0.35">
      <c r="A172" s="259"/>
      <c r="B172" s="322"/>
      <c r="C172" s="1108" t="s">
        <v>730</v>
      </c>
      <c r="D172" s="1147"/>
      <c r="E172" s="1147"/>
      <c r="F172" s="1147"/>
      <c r="G172" s="1147"/>
      <c r="H172" s="1147"/>
      <c r="I172" s="1147"/>
      <c r="J172" s="1147"/>
      <c r="K172" s="1148"/>
      <c r="L172" s="104" t="s">
        <v>666</v>
      </c>
      <c r="M172" s="104" t="s">
        <v>24</v>
      </c>
      <c r="N172" s="139" t="s">
        <v>98</v>
      </c>
      <c r="O172" s="338"/>
      <c r="P172" s="338"/>
      <c r="Q172" s="338"/>
      <c r="R172" s="197" t="s">
        <v>949</v>
      </c>
      <c r="S172" s="1">
        <v>0</v>
      </c>
    </row>
    <row r="173" spans="1:19" s="89" customFormat="1" ht="59.25" customHeight="1" thickBot="1" x14ac:dyDescent="0.35">
      <c r="A173" s="259"/>
      <c r="B173" s="333"/>
      <c r="C173" s="1108" t="s">
        <v>1009</v>
      </c>
      <c r="D173" s="1147"/>
      <c r="E173" s="1147"/>
      <c r="F173" s="1147"/>
      <c r="G173" s="1147"/>
      <c r="H173" s="1147"/>
      <c r="I173" s="1147"/>
      <c r="J173" s="1147"/>
      <c r="K173" s="1148"/>
      <c r="L173" s="104" t="s">
        <v>841</v>
      </c>
      <c r="M173" s="104" t="s">
        <v>24</v>
      </c>
      <c r="N173" s="139" t="s">
        <v>98</v>
      </c>
      <c r="O173" s="338"/>
      <c r="P173" s="338"/>
      <c r="Q173" s="390" t="s">
        <v>1057</v>
      </c>
      <c r="R173" s="197" t="s">
        <v>1012</v>
      </c>
      <c r="S173" s="1">
        <v>0</v>
      </c>
    </row>
    <row r="174" spans="1:19" s="89" customFormat="1" ht="27" customHeight="1" x14ac:dyDescent="0.3">
      <c r="A174" s="259"/>
      <c r="B174" s="294" t="s">
        <v>819</v>
      </c>
      <c r="C174" s="1091" t="s">
        <v>648</v>
      </c>
      <c r="D174" s="1058"/>
      <c r="E174" s="1058"/>
      <c r="F174" s="1058"/>
      <c r="G174" s="1058"/>
      <c r="H174" s="1058"/>
      <c r="I174" s="1058"/>
      <c r="J174" s="1058"/>
      <c r="K174" s="1058"/>
      <c r="L174" s="59" t="s">
        <v>431</v>
      </c>
      <c r="M174" s="59" t="s">
        <v>41</v>
      </c>
      <c r="N174" s="59" t="s">
        <v>98</v>
      </c>
      <c r="O174" s="338"/>
      <c r="P174" s="338"/>
      <c r="Q174" s="338"/>
      <c r="R174" s="197" t="s">
        <v>950</v>
      </c>
      <c r="S174" s="1">
        <v>0</v>
      </c>
    </row>
    <row r="175" spans="1:19" s="89" customFormat="1" ht="35.25" customHeight="1" thickBot="1" x14ac:dyDescent="0.35">
      <c r="A175" s="259"/>
      <c r="B175" s="282"/>
      <c r="C175" s="1156" t="s">
        <v>690</v>
      </c>
      <c r="D175" s="1157"/>
      <c r="E175" s="1157"/>
      <c r="F175" s="1157"/>
      <c r="G175" s="1157"/>
      <c r="H175" s="1157"/>
      <c r="I175" s="1157"/>
      <c r="J175" s="1157"/>
      <c r="K175" s="1158"/>
      <c r="L175" s="59" t="s">
        <v>862</v>
      </c>
      <c r="M175" s="59" t="s">
        <v>24</v>
      </c>
      <c r="N175" s="202" t="s">
        <v>1013</v>
      </c>
      <c r="O175" s="338"/>
      <c r="P175" s="338"/>
      <c r="Q175" s="338"/>
      <c r="R175" s="197"/>
      <c r="S175" s="1">
        <v>0</v>
      </c>
    </row>
    <row r="176" spans="1:19" s="89" customFormat="1" ht="39" customHeight="1" thickBot="1" x14ac:dyDescent="0.35">
      <c r="A176" s="259"/>
      <c r="B176" s="263"/>
      <c r="C176" s="1126" t="s">
        <v>1073</v>
      </c>
      <c r="D176" s="1127"/>
      <c r="E176" s="1127"/>
      <c r="F176" s="1127"/>
      <c r="G176" s="1127"/>
      <c r="H176" s="1127"/>
      <c r="I176" s="1127"/>
      <c r="J176" s="1127"/>
      <c r="K176" s="1128"/>
      <c r="L176" s="208" t="s">
        <v>1100</v>
      </c>
      <c r="M176" s="208" t="s">
        <v>24</v>
      </c>
      <c r="N176" s="211" t="s">
        <v>1094</v>
      </c>
      <c r="O176" s="338"/>
      <c r="P176" s="358" t="s">
        <v>1091</v>
      </c>
      <c r="Q176" s="390" t="s">
        <v>1050</v>
      </c>
      <c r="R176" s="417" t="s">
        <v>1090</v>
      </c>
      <c r="S176" s="1">
        <v>0</v>
      </c>
    </row>
    <row r="177" spans="1:19" s="89" customFormat="1" ht="66.75" customHeight="1" x14ac:dyDescent="0.3">
      <c r="A177" s="259"/>
      <c r="B177" s="350" t="s">
        <v>820</v>
      </c>
      <c r="C177" s="1094" t="s">
        <v>824</v>
      </c>
      <c r="D177" s="1074"/>
      <c r="E177" s="1074"/>
      <c r="F177" s="1074"/>
      <c r="G177" s="1074"/>
      <c r="H177" s="1074"/>
      <c r="I177" s="1074"/>
      <c r="J177" s="1074"/>
      <c r="K177" s="1074"/>
      <c r="L177" s="104" t="s">
        <v>431</v>
      </c>
      <c r="M177" s="104" t="s">
        <v>41</v>
      </c>
      <c r="N177" s="139" t="s">
        <v>98</v>
      </c>
      <c r="O177" s="338"/>
      <c r="P177" s="338"/>
      <c r="Q177" s="338" t="s">
        <v>887</v>
      </c>
      <c r="R177" s="197" t="s">
        <v>951</v>
      </c>
      <c r="S177" s="1">
        <v>0</v>
      </c>
    </row>
    <row r="178" spans="1:19" s="89" customFormat="1" ht="32.25" customHeight="1" x14ac:dyDescent="0.3">
      <c r="A178" s="259"/>
      <c r="B178" s="90"/>
      <c r="C178" s="1091"/>
      <c r="D178" s="1058"/>
      <c r="E178" s="1058"/>
      <c r="F178" s="1058"/>
      <c r="G178" s="1058"/>
      <c r="H178" s="1058"/>
      <c r="I178" s="1058"/>
      <c r="J178" s="1058"/>
      <c r="K178" s="1058"/>
      <c r="L178" s="59"/>
      <c r="M178" s="59"/>
      <c r="N178" s="59"/>
      <c r="O178" s="338"/>
      <c r="P178" s="338"/>
      <c r="Q178" s="338"/>
      <c r="R178" s="343"/>
      <c r="S178" s="1">
        <v>0</v>
      </c>
    </row>
    <row r="179" spans="1:19" s="89" customFormat="1" ht="27" customHeight="1" x14ac:dyDescent="0.3">
      <c r="A179" s="259"/>
      <c r="B179" s="64">
        <v>12</v>
      </c>
      <c r="C179" s="1209" t="s">
        <v>873</v>
      </c>
      <c r="D179" s="1210"/>
      <c r="E179" s="1210"/>
      <c r="F179" s="1210"/>
      <c r="G179" s="1210"/>
      <c r="H179" s="1210"/>
      <c r="I179" s="1210"/>
      <c r="J179" s="1210"/>
      <c r="K179" s="1210"/>
      <c r="L179" s="1210"/>
      <c r="M179" s="1210"/>
      <c r="N179" s="1211"/>
      <c r="O179" s="338"/>
      <c r="P179" s="338"/>
      <c r="Q179" s="338"/>
      <c r="R179" s="343"/>
      <c r="S179" s="1">
        <v>0</v>
      </c>
    </row>
    <row r="180" spans="1:19" s="89" customFormat="1" ht="63" customHeight="1" x14ac:dyDescent="0.3">
      <c r="A180" s="259"/>
      <c r="B180" s="282" t="s">
        <v>822</v>
      </c>
      <c r="C180" s="1130" t="s">
        <v>1102</v>
      </c>
      <c r="D180" s="1134"/>
      <c r="E180" s="1134"/>
      <c r="F180" s="1134"/>
      <c r="G180" s="1134"/>
      <c r="H180" s="1134"/>
      <c r="I180" s="1134"/>
      <c r="J180" s="1134"/>
      <c r="K180" s="1134"/>
      <c r="L180" s="208" t="s">
        <v>1103</v>
      </c>
      <c r="M180" s="208" t="s">
        <v>842</v>
      </c>
      <c r="N180" s="208"/>
      <c r="O180" s="338"/>
      <c r="P180" s="338" t="s">
        <v>962</v>
      </c>
      <c r="Q180" s="338"/>
      <c r="R180" s="343" t="s">
        <v>1101</v>
      </c>
      <c r="S180" s="1">
        <v>0</v>
      </c>
    </row>
    <row r="181" spans="1:19" s="89" customFormat="1" ht="27" customHeight="1" x14ac:dyDescent="0.3">
      <c r="A181" s="259"/>
      <c r="B181" s="337" t="s">
        <v>823</v>
      </c>
      <c r="C181" s="1245" t="s">
        <v>825</v>
      </c>
      <c r="D181" s="1246"/>
      <c r="E181" s="1246"/>
      <c r="F181" s="1246"/>
      <c r="G181" s="1246"/>
      <c r="H181" s="1246"/>
      <c r="I181" s="1246"/>
      <c r="J181" s="1246"/>
      <c r="K181" s="1247"/>
      <c r="L181" s="418" t="s">
        <v>841</v>
      </c>
      <c r="M181" s="418" t="s">
        <v>842</v>
      </c>
      <c r="N181" s="418" t="s">
        <v>1107</v>
      </c>
      <c r="O181" s="338"/>
      <c r="P181" s="338"/>
      <c r="Q181" s="338"/>
      <c r="R181" s="343"/>
      <c r="S181" s="1">
        <v>0</v>
      </c>
    </row>
    <row r="182" spans="1:19" s="89" customFormat="1" ht="80.25" customHeight="1" x14ac:dyDescent="0.3">
      <c r="A182" s="259"/>
      <c r="B182" s="337"/>
      <c r="C182" s="1248" t="s">
        <v>1010</v>
      </c>
      <c r="D182" s="1249"/>
      <c r="E182" s="1249"/>
      <c r="F182" s="1249"/>
      <c r="G182" s="1249"/>
      <c r="H182" s="1249"/>
      <c r="I182" s="1249"/>
      <c r="J182" s="1249"/>
      <c r="K182" s="1249"/>
      <c r="L182" s="418" t="s">
        <v>862</v>
      </c>
      <c r="M182" s="418" t="s">
        <v>842</v>
      </c>
      <c r="N182" s="418" t="s">
        <v>1107</v>
      </c>
      <c r="O182" s="338"/>
      <c r="P182" s="338"/>
      <c r="Q182" s="338"/>
      <c r="R182" s="343" t="s">
        <v>1051</v>
      </c>
      <c r="S182" s="1">
        <v>0</v>
      </c>
    </row>
    <row r="183" spans="1:19" s="89" customFormat="1" ht="84.75" customHeight="1" x14ac:dyDescent="0.3">
      <c r="A183" s="259"/>
      <c r="B183" s="263"/>
      <c r="C183" s="1248" t="s">
        <v>1072</v>
      </c>
      <c r="D183" s="1249"/>
      <c r="E183" s="1249"/>
      <c r="F183" s="1249"/>
      <c r="G183" s="1249"/>
      <c r="H183" s="1249"/>
      <c r="I183" s="1249"/>
      <c r="J183" s="1249"/>
      <c r="K183" s="1249"/>
      <c r="L183" s="418" t="s">
        <v>1064</v>
      </c>
      <c r="M183" s="418" t="s">
        <v>842</v>
      </c>
      <c r="N183" s="418" t="s">
        <v>1095</v>
      </c>
      <c r="O183" s="358" t="s">
        <v>1065</v>
      </c>
      <c r="P183" s="338" t="s">
        <v>1056</v>
      </c>
      <c r="Q183" s="338"/>
      <c r="R183" s="343" t="s">
        <v>1074</v>
      </c>
      <c r="S183" s="1">
        <v>0</v>
      </c>
    </row>
    <row r="184" spans="1:19" s="89" customFormat="1" ht="36.75" customHeight="1" x14ac:dyDescent="0.3">
      <c r="A184" s="259"/>
      <c r="B184" s="64"/>
      <c r="C184" s="1091"/>
      <c r="D184" s="1058"/>
      <c r="E184" s="1058"/>
      <c r="F184" s="1058"/>
      <c r="G184" s="1058"/>
      <c r="H184" s="1058"/>
      <c r="I184" s="1058"/>
      <c r="J184" s="1058"/>
      <c r="K184" s="1058"/>
      <c r="L184" s="59"/>
      <c r="M184" s="59"/>
      <c r="N184" s="59"/>
      <c r="O184" s="338"/>
      <c r="P184" s="338"/>
      <c r="Q184" s="338"/>
      <c r="R184" s="343"/>
      <c r="S184" s="1"/>
    </row>
    <row r="185" spans="1:19" s="89" customFormat="1" ht="27" customHeight="1" x14ac:dyDescent="0.3">
      <c r="A185" s="259"/>
      <c r="B185" s="64">
        <v>13</v>
      </c>
      <c r="C185" s="1209" t="s">
        <v>874</v>
      </c>
      <c r="D185" s="1210"/>
      <c r="E185" s="1210"/>
      <c r="F185" s="1210"/>
      <c r="G185" s="1210"/>
      <c r="H185" s="1210"/>
      <c r="I185" s="1210"/>
      <c r="J185" s="1210"/>
      <c r="K185" s="1210"/>
      <c r="L185" s="1210"/>
      <c r="M185" s="1210"/>
      <c r="N185" s="1211"/>
      <c r="O185" s="338"/>
      <c r="P185" s="338"/>
      <c r="Q185" s="338"/>
      <c r="R185" s="343"/>
      <c r="S185" s="1">
        <v>0</v>
      </c>
    </row>
    <row r="186" spans="1:19" s="89" customFormat="1" ht="42.75" customHeight="1" x14ac:dyDescent="0.3">
      <c r="A186" s="259"/>
      <c r="B186" s="294" t="s">
        <v>826</v>
      </c>
      <c r="C186" s="1130" t="s">
        <v>1104</v>
      </c>
      <c r="D186" s="1134"/>
      <c r="E186" s="1134"/>
      <c r="F186" s="1134"/>
      <c r="G186" s="1134"/>
      <c r="H186" s="1134"/>
      <c r="I186" s="1134"/>
      <c r="J186" s="1134"/>
      <c r="K186" s="1134"/>
      <c r="L186" s="208" t="s">
        <v>431</v>
      </c>
      <c r="M186" s="208" t="s">
        <v>714</v>
      </c>
      <c r="N186" s="208"/>
      <c r="O186" s="340"/>
      <c r="P186" s="340"/>
      <c r="Q186" s="340" t="s">
        <v>887</v>
      </c>
      <c r="R186" s="343"/>
      <c r="S186" s="1">
        <v>0</v>
      </c>
    </row>
    <row r="187" spans="1:19" s="89" customFormat="1" ht="27" customHeight="1" x14ac:dyDescent="0.3">
      <c r="A187" s="259"/>
      <c r="B187" s="64"/>
      <c r="C187" s="1091"/>
      <c r="D187" s="1058"/>
      <c r="E187" s="1058"/>
      <c r="F187" s="1058"/>
      <c r="G187" s="1058"/>
      <c r="H187" s="1058"/>
      <c r="I187" s="1058"/>
      <c r="J187" s="1058"/>
      <c r="K187" s="1058"/>
      <c r="L187" s="59"/>
      <c r="M187" s="59"/>
      <c r="N187" s="59"/>
      <c r="O187" s="338"/>
      <c r="P187" s="338"/>
      <c r="Q187" s="338"/>
      <c r="R187" s="343"/>
      <c r="S187" s="1">
        <v>0</v>
      </c>
    </row>
    <row r="188" spans="1:19" s="89" customFormat="1" ht="27" customHeight="1" x14ac:dyDescent="0.3">
      <c r="A188" s="259"/>
      <c r="B188" s="64"/>
      <c r="C188" s="1209" t="s">
        <v>1076</v>
      </c>
      <c r="D188" s="1210"/>
      <c r="E188" s="1210"/>
      <c r="F188" s="1210"/>
      <c r="G188" s="1210"/>
      <c r="H188" s="1210"/>
      <c r="I188" s="1210"/>
      <c r="J188" s="1210"/>
      <c r="K188" s="1210"/>
      <c r="L188" s="1210"/>
      <c r="M188" s="1210"/>
      <c r="N188" s="1211"/>
      <c r="O188" s="338"/>
      <c r="P188" s="338"/>
      <c r="Q188" s="338"/>
      <c r="R188" s="343"/>
      <c r="S188" s="1">
        <v>0</v>
      </c>
    </row>
    <row r="189" spans="1:19" s="89" customFormat="1" ht="46.5" customHeight="1" x14ac:dyDescent="0.3">
      <c r="A189" s="259"/>
      <c r="B189" s="311"/>
      <c r="C189" s="1243" t="s">
        <v>1078</v>
      </c>
      <c r="D189" s="1244"/>
      <c r="E189" s="1244"/>
      <c r="F189" s="1244"/>
      <c r="G189" s="1244"/>
      <c r="H189" s="1244"/>
      <c r="I189" s="1244"/>
      <c r="J189" s="1244"/>
      <c r="K189" s="1244"/>
      <c r="L189" s="427"/>
      <c r="M189" s="428" t="s">
        <v>1106</v>
      </c>
      <c r="N189" s="428" t="s">
        <v>1105</v>
      </c>
      <c r="O189" s="338"/>
      <c r="P189" s="338"/>
      <c r="Q189" s="338"/>
      <c r="R189" s="343"/>
      <c r="S189" s="1">
        <v>0</v>
      </c>
    </row>
    <row r="190" spans="1:19" s="89" customFormat="1" ht="57" customHeight="1" x14ac:dyDescent="0.3">
      <c r="A190" s="259"/>
      <c r="B190" s="64"/>
      <c r="C190" s="1243" t="s">
        <v>1081</v>
      </c>
      <c r="D190" s="1244"/>
      <c r="E190" s="1244"/>
      <c r="F190" s="1244"/>
      <c r="G190" s="1244"/>
      <c r="H190" s="1244"/>
      <c r="I190" s="1244"/>
      <c r="J190" s="1244"/>
      <c r="K190" s="1244"/>
      <c r="L190" s="428" t="s">
        <v>1083</v>
      </c>
      <c r="M190" s="427" t="s">
        <v>1077</v>
      </c>
      <c r="N190" s="428" t="s">
        <v>1082</v>
      </c>
      <c r="O190" s="338"/>
      <c r="P190" s="338"/>
      <c r="Q190" s="338"/>
      <c r="R190" s="343"/>
      <c r="S190" s="1">
        <v>0</v>
      </c>
    </row>
    <row r="191" spans="1:19" ht="55.5" customHeight="1" x14ac:dyDescent="0.3">
      <c r="A191" s="259"/>
      <c r="B191" s="64"/>
      <c r="C191" s="1243" t="s">
        <v>1080</v>
      </c>
      <c r="D191" s="1244"/>
      <c r="E191" s="1244"/>
      <c r="F191" s="1244"/>
      <c r="G191" s="1244"/>
      <c r="H191" s="1244"/>
      <c r="I191" s="1244"/>
      <c r="J191" s="1244"/>
      <c r="K191" s="1244"/>
      <c r="L191" s="428" t="s">
        <v>1083</v>
      </c>
      <c r="M191" s="427" t="s">
        <v>1077</v>
      </c>
      <c r="N191" s="428" t="s">
        <v>1082</v>
      </c>
      <c r="O191" s="338"/>
      <c r="P191" s="338"/>
      <c r="Q191" s="338"/>
      <c r="R191" s="343"/>
      <c r="S191" s="1">
        <v>0</v>
      </c>
    </row>
    <row r="192" spans="1:19" s="89" customFormat="1" ht="48.75" customHeight="1" x14ac:dyDescent="0.3">
      <c r="A192" s="259"/>
      <c r="B192" s="64"/>
      <c r="C192" s="1189" t="s">
        <v>1114</v>
      </c>
      <c r="D192" s="1190"/>
      <c r="E192" s="1190"/>
      <c r="F192" s="1190"/>
      <c r="G192" s="1190"/>
      <c r="H192" s="1190"/>
      <c r="I192" s="1190"/>
      <c r="J192" s="1190"/>
      <c r="K192" s="1190"/>
      <c r="L192" s="305" t="s">
        <v>1087</v>
      </c>
      <c r="M192" s="305" t="s">
        <v>1077</v>
      </c>
      <c r="N192" s="308"/>
      <c r="O192" s="338"/>
      <c r="P192" s="338"/>
      <c r="Q192" s="338"/>
      <c r="R192" s="343"/>
      <c r="S192" s="1">
        <v>0</v>
      </c>
    </row>
    <row r="193" spans="1:19" s="89" customFormat="1" ht="69" customHeight="1" x14ac:dyDescent="0.3">
      <c r="A193" s="259"/>
      <c r="B193" s="64"/>
      <c r="C193" s="1243" t="s">
        <v>1093</v>
      </c>
      <c r="D193" s="1244"/>
      <c r="E193" s="1244"/>
      <c r="F193" s="1244"/>
      <c r="G193" s="1244"/>
      <c r="H193" s="1244"/>
      <c r="I193" s="1244"/>
      <c r="J193" s="1244"/>
      <c r="K193" s="1244"/>
      <c r="L193" s="427"/>
      <c r="M193" s="427" t="s">
        <v>41</v>
      </c>
      <c r="N193" s="428" t="s">
        <v>1117</v>
      </c>
      <c r="O193" s="338"/>
      <c r="P193" s="338"/>
      <c r="Q193" s="338"/>
      <c r="R193" s="343"/>
      <c r="S193" s="1"/>
    </row>
    <row r="194" spans="1:19" ht="45.75" customHeight="1" x14ac:dyDescent="0.3">
      <c r="A194" s="259"/>
      <c r="B194" s="64"/>
      <c r="C194" s="1091"/>
      <c r="D194" s="1058"/>
      <c r="E194" s="1058"/>
      <c r="F194" s="1058"/>
      <c r="G194" s="1058"/>
      <c r="H194" s="1058"/>
      <c r="I194" s="1058"/>
      <c r="J194" s="1058"/>
      <c r="K194" s="1058"/>
      <c r="L194" s="59"/>
      <c r="M194" s="59"/>
      <c r="N194" s="59"/>
      <c r="O194" s="338"/>
      <c r="P194" s="338"/>
      <c r="Q194" s="338"/>
      <c r="R194" s="343"/>
      <c r="S194" s="1">
        <v>0</v>
      </c>
    </row>
    <row r="195" spans="1:19" s="89" customFormat="1" ht="27" customHeight="1" x14ac:dyDescent="0.3">
      <c r="A195" s="259"/>
      <c r="B195" s="64"/>
      <c r="C195" s="1209" t="s">
        <v>875</v>
      </c>
      <c r="D195" s="1210"/>
      <c r="E195" s="1210"/>
      <c r="F195" s="1210"/>
      <c r="G195" s="1210"/>
      <c r="H195" s="1210"/>
      <c r="I195" s="1210"/>
      <c r="J195" s="1210"/>
      <c r="K195" s="1210"/>
      <c r="L195" s="1210"/>
      <c r="M195" s="1210"/>
      <c r="N195" s="1211"/>
      <c r="O195" s="338"/>
      <c r="P195" s="338"/>
      <c r="Q195" s="338"/>
      <c r="R195" s="343"/>
      <c r="S195" s="1">
        <v>0</v>
      </c>
    </row>
    <row r="196" spans="1:19" s="89" customFormat="1" ht="27" customHeight="1" x14ac:dyDescent="0.3">
      <c r="A196" s="259"/>
      <c r="B196" s="311"/>
      <c r="C196" s="1091"/>
      <c r="D196" s="1058"/>
      <c r="E196" s="1058"/>
      <c r="F196" s="1058"/>
      <c r="G196" s="1058"/>
      <c r="H196" s="1058"/>
      <c r="I196" s="1058"/>
      <c r="J196" s="1058"/>
      <c r="K196" s="1058"/>
      <c r="L196" s="59"/>
      <c r="M196" s="59"/>
      <c r="N196" s="59"/>
      <c r="O196" s="338"/>
      <c r="P196" s="338"/>
      <c r="Q196" s="338"/>
      <c r="R196" s="343"/>
      <c r="S196" s="1">
        <v>0</v>
      </c>
    </row>
    <row r="197" spans="1:19" s="89" customFormat="1" ht="27" customHeight="1" x14ac:dyDescent="0.3">
      <c r="A197" s="259"/>
      <c r="B197" s="64"/>
      <c r="C197" s="1091"/>
      <c r="D197" s="1058"/>
      <c r="E197" s="1058"/>
      <c r="F197" s="1058"/>
      <c r="G197" s="1058"/>
      <c r="H197" s="1058"/>
      <c r="I197" s="1058"/>
      <c r="J197" s="1058"/>
      <c r="K197" s="1058"/>
      <c r="L197" s="59"/>
      <c r="M197" s="59"/>
      <c r="N197" s="59"/>
      <c r="O197" s="338"/>
      <c r="P197" s="338"/>
      <c r="Q197" s="338"/>
      <c r="R197" s="343"/>
      <c r="S197" s="1">
        <v>0</v>
      </c>
    </row>
    <row r="198" spans="1:19" s="89" customFormat="1" ht="27" customHeight="1" x14ac:dyDescent="0.3">
      <c r="A198" s="259"/>
      <c r="B198" s="64"/>
      <c r="C198" s="1091"/>
      <c r="D198" s="1058"/>
      <c r="E198" s="1058"/>
      <c r="F198" s="1058"/>
      <c r="G198" s="1058"/>
      <c r="H198" s="1058"/>
      <c r="I198" s="1058"/>
      <c r="J198" s="1058"/>
      <c r="K198" s="1058"/>
      <c r="L198" s="59"/>
      <c r="M198" s="59"/>
      <c r="N198" s="59"/>
      <c r="O198" s="338"/>
      <c r="P198" s="338"/>
      <c r="Q198" s="338"/>
      <c r="R198" s="343"/>
      <c r="S198" s="1">
        <v>0</v>
      </c>
    </row>
    <row r="199" spans="1:19" ht="35.25" customHeight="1" x14ac:dyDescent="0.3">
      <c r="A199" s="259"/>
      <c r="B199" s="64"/>
      <c r="C199" s="1091"/>
      <c r="D199" s="1058"/>
      <c r="E199" s="1058"/>
      <c r="F199" s="1058"/>
      <c r="G199" s="1058"/>
      <c r="H199" s="1058"/>
      <c r="I199" s="1058"/>
      <c r="J199" s="1058"/>
      <c r="K199" s="1058"/>
      <c r="L199" s="59"/>
      <c r="M199" s="59"/>
      <c r="N199" s="59"/>
      <c r="O199" s="338"/>
      <c r="P199" s="338"/>
      <c r="Q199" s="338"/>
      <c r="R199" s="343"/>
      <c r="S199" s="1">
        <v>0</v>
      </c>
    </row>
    <row r="200" spans="1:19" ht="36.75" customHeight="1" x14ac:dyDescent="0.3">
      <c r="A200" s="259"/>
      <c r="B200" s="64"/>
      <c r="C200" s="1091"/>
      <c r="D200" s="1058"/>
      <c r="E200" s="1058"/>
      <c r="F200" s="1058"/>
      <c r="G200" s="1058"/>
      <c r="H200" s="1058"/>
      <c r="I200" s="1058"/>
      <c r="J200" s="1058"/>
      <c r="K200" s="1058"/>
      <c r="L200" s="59"/>
      <c r="M200" s="59"/>
      <c r="N200" s="59"/>
      <c r="O200" s="338"/>
      <c r="P200" s="338"/>
      <c r="Q200" s="338"/>
      <c r="R200" s="343"/>
      <c r="S200" s="1">
        <v>0</v>
      </c>
    </row>
    <row r="201" spans="1:19" ht="36.75" customHeight="1" x14ac:dyDescent="0.3">
      <c r="A201" s="259"/>
      <c r="B201" s="64"/>
      <c r="C201" s="1091"/>
      <c r="D201" s="1058"/>
      <c r="E201" s="1058"/>
      <c r="F201" s="1058"/>
      <c r="G201" s="1058"/>
      <c r="H201" s="1058"/>
      <c r="I201" s="1058"/>
      <c r="J201" s="1058"/>
      <c r="K201" s="1058"/>
      <c r="L201" s="59"/>
      <c r="M201" s="59"/>
      <c r="N201" s="59"/>
      <c r="O201" s="338"/>
      <c r="P201" s="338"/>
      <c r="Q201" s="338"/>
      <c r="R201" s="343"/>
      <c r="S201" s="1">
        <v>0</v>
      </c>
    </row>
    <row r="202" spans="1:19" ht="36.75" customHeight="1" x14ac:dyDescent="0.3">
      <c r="A202" s="259"/>
      <c r="B202" s="64"/>
      <c r="C202" s="1091"/>
      <c r="D202" s="1058"/>
      <c r="E202" s="1058"/>
      <c r="F202" s="1058"/>
      <c r="G202" s="1058"/>
      <c r="H202" s="1058"/>
      <c r="I202" s="1058"/>
      <c r="J202" s="1058"/>
      <c r="K202" s="1058"/>
      <c r="L202" s="59"/>
      <c r="M202" s="59"/>
      <c r="N202" s="59"/>
      <c r="O202" s="338"/>
      <c r="P202" s="338"/>
      <c r="Q202" s="338"/>
      <c r="R202" s="343"/>
      <c r="S202" s="1">
        <v>0</v>
      </c>
    </row>
    <row r="203" spans="1:19" ht="36.75" customHeight="1" x14ac:dyDescent="0.3">
      <c r="A203" s="259"/>
      <c r="B203" s="64"/>
      <c r="C203" s="1091"/>
      <c r="D203" s="1058"/>
      <c r="E203" s="1058"/>
      <c r="F203" s="1058"/>
      <c r="G203" s="1058"/>
      <c r="H203" s="1058"/>
      <c r="I203" s="1058"/>
      <c r="J203" s="1058"/>
      <c r="K203" s="1058"/>
      <c r="L203" s="59"/>
      <c r="M203" s="59"/>
      <c r="N203" s="59"/>
      <c r="O203" s="338"/>
      <c r="P203" s="338"/>
      <c r="Q203" s="338"/>
      <c r="R203" s="343"/>
      <c r="S203" s="1">
        <v>0</v>
      </c>
    </row>
    <row r="204" spans="1:19" ht="36.75" customHeight="1" x14ac:dyDescent="0.3">
      <c r="A204" s="259"/>
      <c r="B204" s="64"/>
      <c r="C204" s="1091"/>
      <c r="D204" s="1058"/>
      <c r="E204" s="1058"/>
      <c r="F204" s="1058"/>
      <c r="G204" s="1058"/>
      <c r="H204" s="1058"/>
      <c r="I204" s="1058"/>
      <c r="J204" s="1058"/>
      <c r="K204" s="1058"/>
      <c r="L204" s="59"/>
      <c r="M204" s="59"/>
      <c r="N204" s="59"/>
      <c r="O204" s="338"/>
      <c r="P204" s="338"/>
      <c r="Q204" s="338"/>
      <c r="R204" s="343"/>
      <c r="S204" s="1">
        <v>0</v>
      </c>
    </row>
    <row r="205" spans="1:19" ht="36.75" customHeight="1" x14ac:dyDescent="0.3">
      <c r="A205" s="259"/>
      <c r="B205" s="64"/>
      <c r="C205" s="1091"/>
      <c r="D205" s="1058"/>
      <c r="E205" s="1058"/>
      <c r="F205" s="1058"/>
      <c r="G205" s="1058"/>
      <c r="H205" s="1058"/>
      <c r="I205" s="1058"/>
      <c r="J205" s="1058"/>
      <c r="K205" s="1058"/>
      <c r="L205" s="59"/>
      <c r="M205" s="59"/>
      <c r="N205" s="59"/>
      <c r="O205" s="338"/>
      <c r="P205" s="338"/>
      <c r="Q205" s="338"/>
      <c r="R205" s="343"/>
      <c r="S205" s="1">
        <v>0</v>
      </c>
    </row>
    <row r="206" spans="1:19" ht="36.75" customHeight="1" x14ac:dyDescent="0.3">
      <c r="A206" s="259"/>
      <c r="B206" s="64"/>
      <c r="C206" s="1091"/>
      <c r="D206" s="1058"/>
      <c r="E206" s="1058"/>
      <c r="F206" s="1058"/>
      <c r="G206" s="1058"/>
      <c r="H206" s="1058"/>
      <c r="I206" s="1058"/>
      <c r="J206" s="1058"/>
      <c r="K206" s="1058"/>
      <c r="L206" s="59"/>
      <c r="M206" s="59"/>
      <c r="N206" s="59"/>
      <c r="O206" s="338"/>
      <c r="P206" s="338"/>
      <c r="Q206" s="338"/>
      <c r="R206" s="343"/>
      <c r="S206" s="1">
        <v>0</v>
      </c>
    </row>
    <row r="207" spans="1:19" ht="36.75" customHeight="1" x14ac:dyDescent="0.3">
      <c r="A207" s="259"/>
      <c r="B207" s="64"/>
      <c r="C207" s="1091"/>
      <c r="D207" s="1058"/>
      <c r="E207" s="1058"/>
      <c r="F207" s="1058"/>
      <c r="G207" s="1058"/>
      <c r="H207" s="1058"/>
      <c r="I207" s="1058"/>
      <c r="J207" s="1058"/>
      <c r="K207" s="1058"/>
      <c r="L207" s="59"/>
      <c r="M207" s="59"/>
      <c r="N207" s="59"/>
      <c r="O207" s="338"/>
      <c r="P207" s="338"/>
      <c r="Q207" s="338"/>
      <c r="R207" s="343"/>
      <c r="S207" s="1">
        <v>0</v>
      </c>
    </row>
    <row r="208" spans="1:19" x14ac:dyDescent="0.3">
      <c r="A208" s="259"/>
      <c r="B208" s="183"/>
      <c r="N208" s="1"/>
    </row>
    <row r="209" spans="1:14" x14ac:dyDescent="0.3">
      <c r="A209" s="259"/>
      <c r="B209" s="183"/>
      <c r="N209" s="1"/>
    </row>
    <row r="210" spans="1:14" x14ac:dyDescent="0.3">
      <c r="A210" s="259"/>
      <c r="B210" s="183"/>
      <c r="N210" s="1"/>
    </row>
    <row r="211" spans="1:14" x14ac:dyDescent="0.3">
      <c r="A211" s="259"/>
      <c r="B211" s="183"/>
      <c r="N211" s="1"/>
    </row>
    <row r="212" spans="1:14" x14ac:dyDescent="0.3">
      <c r="A212" s="259"/>
      <c r="B212" s="183"/>
      <c r="N212" s="1"/>
    </row>
    <row r="213" spans="1:14" x14ac:dyDescent="0.3">
      <c r="A213" s="259"/>
      <c r="B213" s="183"/>
    </row>
    <row r="214" spans="1:14" x14ac:dyDescent="0.3">
      <c r="A214" s="259"/>
      <c r="B214" s="183"/>
    </row>
    <row r="215" spans="1:14" x14ac:dyDescent="0.3">
      <c r="A215" s="259"/>
      <c r="B215" s="183"/>
    </row>
    <row r="216" spans="1:14" x14ac:dyDescent="0.3">
      <c r="A216" s="259"/>
      <c r="B216" s="183"/>
    </row>
    <row r="217" spans="1:14" x14ac:dyDescent="0.3">
      <c r="A217" s="259"/>
      <c r="B217" s="183"/>
    </row>
    <row r="218" spans="1:14" x14ac:dyDescent="0.3">
      <c r="A218" s="259"/>
      <c r="B218" s="183"/>
    </row>
    <row r="219" spans="1:14" x14ac:dyDescent="0.3">
      <c r="A219" s="259"/>
      <c r="B219" s="183"/>
    </row>
    <row r="220" spans="1:14" x14ac:dyDescent="0.3">
      <c r="A220" s="259"/>
      <c r="B220" s="183"/>
    </row>
    <row r="221" spans="1:14" x14ac:dyDescent="0.3">
      <c r="A221" s="259"/>
      <c r="B221" s="183"/>
    </row>
    <row r="222" spans="1:14" x14ac:dyDescent="0.3">
      <c r="A222" s="259"/>
      <c r="B222" s="183"/>
    </row>
    <row r="223" spans="1:14" x14ac:dyDescent="0.3">
      <c r="B223" s="183"/>
    </row>
    <row r="224" spans="1:14" x14ac:dyDescent="0.3">
      <c r="B224" s="183"/>
    </row>
    <row r="225" spans="2:14" x14ac:dyDescent="0.3">
      <c r="B225" s="183"/>
    </row>
    <row r="226" spans="2:14" x14ac:dyDescent="0.3">
      <c r="B226" s="183"/>
    </row>
    <row r="227" spans="2:14" x14ac:dyDescent="0.3">
      <c r="B227" s="183"/>
    </row>
    <row r="228" spans="2:14" x14ac:dyDescent="0.3">
      <c r="B228" s="183"/>
    </row>
    <row r="229" spans="2:14" x14ac:dyDescent="0.3">
      <c r="B229" s="183"/>
      <c r="K229" s="183"/>
      <c r="L229" s="183"/>
    </row>
    <row r="230" spans="2:14" x14ac:dyDescent="0.3">
      <c r="B230" s="183"/>
      <c r="K230" s="183"/>
      <c r="L230" s="183"/>
      <c r="N230" s="262"/>
    </row>
    <row r="231" spans="2:14" x14ac:dyDescent="0.3">
      <c r="B231" s="183"/>
    </row>
    <row r="232" spans="2:14" x14ac:dyDescent="0.3">
      <c r="B232" s="183"/>
    </row>
    <row r="233" spans="2:14" x14ac:dyDescent="0.3">
      <c r="B233" s="183"/>
    </row>
    <row r="234" spans="2:14" x14ac:dyDescent="0.3">
      <c r="B234" s="183"/>
    </row>
    <row r="235" spans="2:14" x14ac:dyDescent="0.3">
      <c r="B235" s="183"/>
    </row>
    <row r="236" spans="2:14" x14ac:dyDescent="0.3">
      <c r="B236" s="183"/>
    </row>
    <row r="237" spans="2:14" x14ac:dyDescent="0.3">
      <c r="B237" s="183"/>
    </row>
    <row r="238" spans="2:14" x14ac:dyDescent="0.3">
      <c r="B238" s="183"/>
    </row>
    <row r="239" spans="2:14" x14ac:dyDescent="0.3">
      <c r="B239" s="183"/>
    </row>
    <row r="240" spans="2:14" x14ac:dyDescent="0.3">
      <c r="B240" s="183"/>
    </row>
    <row r="241" spans="2:2" x14ac:dyDescent="0.3">
      <c r="B241" s="183"/>
    </row>
    <row r="242" spans="2:2" x14ac:dyDescent="0.3">
      <c r="B242" s="183"/>
    </row>
    <row r="243" spans="2:2" x14ac:dyDescent="0.3">
      <c r="B243" s="183"/>
    </row>
    <row r="244" spans="2:2" x14ac:dyDescent="0.3">
      <c r="B244" s="183"/>
    </row>
    <row r="245" spans="2:2" x14ac:dyDescent="0.3">
      <c r="B245" s="183"/>
    </row>
    <row r="246" spans="2:2" x14ac:dyDescent="0.3">
      <c r="B246" s="183"/>
    </row>
    <row r="247" spans="2:2" x14ac:dyDescent="0.3">
      <c r="B247" s="183"/>
    </row>
    <row r="248" spans="2:2" x14ac:dyDescent="0.3">
      <c r="B248" s="183"/>
    </row>
    <row r="249" spans="2:2" x14ac:dyDescent="0.3">
      <c r="B249" s="183"/>
    </row>
    <row r="250" spans="2:2" x14ac:dyDescent="0.3">
      <c r="B250" s="183"/>
    </row>
    <row r="251" spans="2:2" x14ac:dyDescent="0.3">
      <c r="B251" s="183"/>
    </row>
    <row r="252" spans="2:2" x14ac:dyDescent="0.3">
      <c r="B252" s="183"/>
    </row>
    <row r="253" spans="2:2" x14ac:dyDescent="0.3">
      <c r="B253" s="183"/>
    </row>
    <row r="254" spans="2:2" x14ac:dyDescent="0.3">
      <c r="B254" s="183"/>
    </row>
    <row r="255" spans="2:2" x14ac:dyDescent="0.3">
      <c r="B255" s="183"/>
    </row>
    <row r="256" spans="2:2" x14ac:dyDescent="0.3">
      <c r="B256" s="183"/>
    </row>
    <row r="257" spans="2:2" x14ac:dyDescent="0.3">
      <c r="B257" s="183"/>
    </row>
    <row r="258" spans="2:2" x14ac:dyDescent="0.3">
      <c r="B258" s="183"/>
    </row>
    <row r="259" spans="2:2" x14ac:dyDescent="0.3">
      <c r="B259" s="183"/>
    </row>
    <row r="260" spans="2:2" x14ac:dyDescent="0.3">
      <c r="B260" s="183"/>
    </row>
    <row r="261" spans="2:2" x14ac:dyDescent="0.3">
      <c r="B261" s="183"/>
    </row>
    <row r="262" spans="2:2" x14ac:dyDescent="0.3">
      <c r="B262" s="183"/>
    </row>
    <row r="263" spans="2:2" x14ac:dyDescent="0.3">
      <c r="B263" s="183"/>
    </row>
    <row r="264" spans="2:2" x14ac:dyDescent="0.3">
      <c r="B264" s="183"/>
    </row>
    <row r="265" spans="2:2" x14ac:dyDescent="0.3">
      <c r="B265" s="183"/>
    </row>
  </sheetData>
  <autoFilter ref="N12:S198" xr:uid="{00000000-0009-0000-0000-000011000000}"/>
  <mergeCells count="198">
    <mergeCell ref="E3:G3"/>
    <mergeCell ref="H5:K5"/>
    <mergeCell ref="C12:K12"/>
    <mergeCell ref="C13:N13"/>
    <mergeCell ref="C14:K14"/>
    <mergeCell ref="C15:K15"/>
    <mergeCell ref="C22:K22"/>
    <mergeCell ref="C23:K23"/>
    <mergeCell ref="C24:K24"/>
    <mergeCell ref="C25:K25"/>
    <mergeCell ref="C26:K26"/>
    <mergeCell ref="C27:K27"/>
    <mergeCell ref="C16:K16"/>
    <mergeCell ref="C17:K17"/>
    <mergeCell ref="C18:K18"/>
    <mergeCell ref="C19:K19"/>
    <mergeCell ref="C20:K20"/>
    <mergeCell ref="C21:K21"/>
    <mergeCell ref="C34:K34"/>
    <mergeCell ref="C35:K35"/>
    <mergeCell ref="C36:K36"/>
    <mergeCell ref="C37:K37"/>
    <mergeCell ref="C38:K38"/>
    <mergeCell ref="C39:K39"/>
    <mergeCell ref="C28:K28"/>
    <mergeCell ref="C29:K29"/>
    <mergeCell ref="C30:K30"/>
    <mergeCell ref="C31:K31"/>
    <mergeCell ref="C32:K32"/>
    <mergeCell ref="C33:K33"/>
    <mergeCell ref="C46:K46"/>
    <mergeCell ref="C47:K47"/>
    <mergeCell ref="C48:K48"/>
    <mergeCell ref="C49:K49"/>
    <mergeCell ref="C50:K50"/>
    <mergeCell ref="C51:K51"/>
    <mergeCell ref="C40:K40"/>
    <mergeCell ref="C41:N41"/>
    <mergeCell ref="C42:K42"/>
    <mergeCell ref="C43:K43"/>
    <mergeCell ref="C44:K44"/>
    <mergeCell ref="C45:K45"/>
    <mergeCell ref="C58:K58"/>
    <mergeCell ref="C59:K59"/>
    <mergeCell ref="C60:K60"/>
    <mergeCell ref="C61:K61"/>
    <mergeCell ref="C62:K62"/>
    <mergeCell ref="C63:K63"/>
    <mergeCell ref="C52:K52"/>
    <mergeCell ref="C53:K53"/>
    <mergeCell ref="C54:K54"/>
    <mergeCell ref="C55:N55"/>
    <mergeCell ref="C56:K56"/>
    <mergeCell ref="C57:K57"/>
    <mergeCell ref="C70:K70"/>
    <mergeCell ref="C71:K71"/>
    <mergeCell ref="C72:K72"/>
    <mergeCell ref="C73:N73"/>
    <mergeCell ref="C74:K74"/>
    <mergeCell ref="C75:K75"/>
    <mergeCell ref="C64:K64"/>
    <mergeCell ref="C65:K65"/>
    <mergeCell ref="C66:K66"/>
    <mergeCell ref="C67:K67"/>
    <mergeCell ref="C68:K68"/>
    <mergeCell ref="C69:K69"/>
    <mergeCell ref="C82:K82"/>
    <mergeCell ref="C83:K83"/>
    <mergeCell ref="C84:K84"/>
    <mergeCell ref="C85:K85"/>
    <mergeCell ref="C86:K86"/>
    <mergeCell ref="C87:K87"/>
    <mergeCell ref="C76:K76"/>
    <mergeCell ref="C77:K77"/>
    <mergeCell ref="C78:K78"/>
    <mergeCell ref="C79:K79"/>
    <mergeCell ref="C80:K80"/>
    <mergeCell ref="C81:N81"/>
    <mergeCell ref="C94:K94"/>
    <mergeCell ref="C95:K95"/>
    <mergeCell ref="C96:K96"/>
    <mergeCell ref="C97:K97"/>
    <mergeCell ref="C98:K98"/>
    <mergeCell ref="C99:K99"/>
    <mergeCell ref="C88:K88"/>
    <mergeCell ref="C89:K89"/>
    <mergeCell ref="C90:K90"/>
    <mergeCell ref="C91:K91"/>
    <mergeCell ref="C92:K92"/>
    <mergeCell ref="C93:K93"/>
    <mergeCell ref="C106:K106"/>
    <mergeCell ref="C107:K107"/>
    <mergeCell ref="C108:K108"/>
    <mergeCell ref="C109:K109"/>
    <mergeCell ref="C110:K110"/>
    <mergeCell ref="C111:K111"/>
    <mergeCell ref="C100:N100"/>
    <mergeCell ref="C101:K101"/>
    <mergeCell ref="C102:K102"/>
    <mergeCell ref="C103:K103"/>
    <mergeCell ref="C104:K104"/>
    <mergeCell ref="C105:K105"/>
    <mergeCell ref="C118:K118"/>
    <mergeCell ref="C119:K119"/>
    <mergeCell ref="C120:K120"/>
    <mergeCell ref="C121:K121"/>
    <mergeCell ref="C122:K122"/>
    <mergeCell ref="C123:K123"/>
    <mergeCell ref="C112:N112"/>
    <mergeCell ref="C113:K113"/>
    <mergeCell ref="C114:K114"/>
    <mergeCell ref="C115:K115"/>
    <mergeCell ref="C116:K116"/>
    <mergeCell ref="C117:N117"/>
    <mergeCell ref="C130:K130"/>
    <mergeCell ref="C131:K131"/>
    <mergeCell ref="C132:K132"/>
    <mergeCell ref="C133:K133"/>
    <mergeCell ref="C134:K134"/>
    <mergeCell ref="C135:K135"/>
    <mergeCell ref="C124:K124"/>
    <mergeCell ref="C125:K125"/>
    <mergeCell ref="C126:K126"/>
    <mergeCell ref="C127:K127"/>
    <mergeCell ref="C128:K128"/>
    <mergeCell ref="C129:K129"/>
    <mergeCell ref="C142:K142"/>
    <mergeCell ref="C144:K144"/>
    <mergeCell ref="C145:K145"/>
    <mergeCell ref="C147:K147"/>
    <mergeCell ref="C148:K148"/>
    <mergeCell ref="C150:K150"/>
    <mergeCell ref="C136:K136"/>
    <mergeCell ref="C137:K137"/>
    <mergeCell ref="C138:K138"/>
    <mergeCell ref="C139:K139"/>
    <mergeCell ref="C140:K140"/>
    <mergeCell ref="C141:K141"/>
    <mergeCell ref="C149:K149"/>
    <mergeCell ref="C143:K143"/>
    <mergeCell ref="C146:K146"/>
    <mergeCell ref="C157:K157"/>
    <mergeCell ref="C158:K158"/>
    <mergeCell ref="C159:K159"/>
    <mergeCell ref="C160:K160"/>
    <mergeCell ref="C161:N161"/>
    <mergeCell ref="C162:K162"/>
    <mergeCell ref="C151:N151"/>
    <mergeCell ref="C152:K152"/>
    <mergeCell ref="C153:K153"/>
    <mergeCell ref="C154:K154"/>
    <mergeCell ref="C155:K155"/>
    <mergeCell ref="C156:K156"/>
    <mergeCell ref="C181:K181"/>
    <mergeCell ref="C182:K182"/>
    <mergeCell ref="C183:K183"/>
    <mergeCell ref="C184:K184"/>
    <mergeCell ref="C185:N185"/>
    <mergeCell ref="C186:K186"/>
    <mergeCell ref="C175:K175"/>
    <mergeCell ref="C176:K176"/>
    <mergeCell ref="C177:K177"/>
    <mergeCell ref="C178:K178"/>
    <mergeCell ref="C179:N179"/>
    <mergeCell ref="C180:K180"/>
    <mergeCell ref="C169:K169"/>
    <mergeCell ref="C170:K170"/>
    <mergeCell ref="C171:K171"/>
    <mergeCell ref="C172:K172"/>
    <mergeCell ref="C173:K173"/>
    <mergeCell ref="C174:K174"/>
    <mergeCell ref="C163:K163"/>
    <mergeCell ref="C164:K164"/>
    <mergeCell ref="C165:K165"/>
    <mergeCell ref="C166:K166"/>
    <mergeCell ref="C167:N167"/>
    <mergeCell ref="C168:K168"/>
    <mergeCell ref="C206:K206"/>
    <mergeCell ref="C207:K207"/>
    <mergeCell ref="C200:K200"/>
    <mergeCell ref="C201:K201"/>
    <mergeCell ref="C202:K202"/>
    <mergeCell ref="C203:K203"/>
    <mergeCell ref="C204:K204"/>
    <mergeCell ref="C205:K205"/>
    <mergeCell ref="C187:K187"/>
    <mergeCell ref="C195:N195"/>
    <mergeCell ref="C196:K196"/>
    <mergeCell ref="C197:K197"/>
    <mergeCell ref="C198:K198"/>
    <mergeCell ref="C199:K199"/>
    <mergeCell ref="C188:N188"/>
    <mergeCell ref="C189:K189"/>
    <mergeCell ref="C190:K190"/>
    <mergeCell ref="C192:K192"/>
    <mergeCell ref="C191:K191"/>
    <mergeCell ref="C194:K194"/>
    <mergeCell ref="C193:K193"/>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270"/>
  <sheetViews>
    <sheetView showGridLines="0" view="pageBreakPreview" topLeftCell="A12" zoomScale="70" zoomScaleNormal="100" zoomScaleSheetLayoutView="70" workbookViewId="0">
      <pane ySplit="585" topLeftCell="A192" activePane="bottomLeft"/>
      <selection activeCell="C216" sqref="C216:K216"/>
      <selection pane="bottomLeft" activeCell="C216" sqref="C216:K216"/>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436"/>
      <c r="D2" s="42"/>
      <c r="E2" s="43"/>
      <c r="F2" s="43"/>
      <c r="G2" s="43"/>
      <c r="H2" s="43"/>
      <c r="I2" s="42"/>
      <c r="J2" s="42"/>
      <c r="K2" s="42"/>
      <c r="L2" s="41"/>
      <c r="M2" s="40"/>
      <c r="N2" s="70"/>
    </row>
    <row r="3" spans="1:19" ht="20.100000000000001" customHeight="1" x14ac:dyDescent="0.3">
      <c r="B3" s="283" t="s">
        <v>9</v>
      </c>
      <c r="C3" s="28"/>
      <c r="D3" s="28"/>
      <c r="E3" s="1050" t="s">
        <v>1124</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435"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1149</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438" t="s">
        <v>1</v>
      </c>
      <c r="M12" s="438" t="s">
        <v>956</v>
      </c>
      <c r="N12" s="438"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x14ac:dyDescent="0.3">
      <c r="A28" s="259"/>
      <c r="B28" s="360" t="s">
        <v>1055</v>
      </c>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78" t="s">
        <v>675</v>
      </c>
      <c r="D33" s="1143"/>
      <c r="E33" s="1143"/>
      <c r="F33" s="1143"/>
      <c r="G33" s="1143"/>
      <c r="H33" s="1143"/>
      <c r="I33" s="1143"/>
      <c r="J33" s="1143"/>
      <c r="K33" s="1143"/>
      <c r="L33" s="254" t="s">
        <v>1112</v>
      </c>
      <c r="M33" s="210" t="s">
        <v>18</v>
      </c>
      <c r="N33" s="223" t="s">
        <v>1113</v>
      </c>
      <c r="O33" s="338"/>
      <c r="P33" s="338" t="s">
        <v>887</v>
      </c>
      <c r="Q33" s="338"/>
      <c r="R33" s="181"/>
      <c r="S33" s="1">
        <v>0</v>
      </c>
    </row>
    <row r="34" spans="1:21" s="119" customFormat="1" ht="57.75" customHeight="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thickBot="1" x14ac:dyDescent="0.35">
      <c r="A38" s="259"/>
      <c r="B38" s="333"/>
      <c r="C38" s="1108" t="s">
        <v>1066</v>
      </c>
      <c r="D38" s="1147"/>
      <c r="E38" s="1147"/>
      <c r="F38" s="1147"/>
      <c r="G38" s="1147"/>
      <c r="H38" s="1147"/>
      <c r="I38" s="1147"/>
      <c r="J38" s="1147"/>
      <c r="K38" s="1148"/>
      <c r="L38" s="104" t="s">
        <v>996</v>
      </c>
      <c r="M38" s="104" t="s">
        <v>18</v>
      </c>
      <c r="N38" s="222" t="s">
        <v>98</v>
      </c>
      <c r="O38" s="338"/>
      <c r="P38" s="390" t="s">
        <v>1060</v>
      </c>
      <c r="Q38" s="338"/>
      <c r="R38" s="343"/>
      <c r="S38" s="1"/>
      <c r="U38" s="50"/>
    </row>
    <row r="39" spans="1:21" s="12" customFormat="1" ht="42.75" customHeight="1" x14ac:dyDescent="0.3">
      <c r="A39" s="259"/>
      <c r="B39" s="439"/>
      <c r="C39" s="1234" t="s">
        <v>999</v>
      </c>
      <c r="D39" s="1235"/>
      <c r="E39" s="1235"/>
      <c r="F39" s="1235"/>
      <c r="G39" s="1235"/>
      <c r="H39" s="1235"/>
      <c r="I39" s="1235"/>
      <c r="J39" s="1235"/>
      <c r="K39" s="1236"/>
      <c r="L39" s="394" t="s">
        <v>862</v>
      </c>
      <c r="M39" s="394" t="s">
        <v>24</v>
      </c>
      <c r="N39" s="440" t="s">
        <v>98</v>
      </c>
      <c r="O39" s="338" t="s">
        <v>983</v>
      </c>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x14ac:dyDescent="0.3">
      <c r="A44" s="259"/>
      <c r="B44" s="446" t="s">
        <v>760</v>
      </c>
      <c r="C44" s="1256" t="s">
        <v>463</v>
      </c>
      <c r="D44" s="1257"/>
      <c r="E44" s="1257"/>
      <c r="F44" s="1257"/>
      <c r="G44" s="1257"/>
      <c r="H44" s="1257"/>
      <c r="I44" s="1257"/>
      <c r="J44" s="1257"/>
      <c r="K44" s="1258"/>
      <c r="L44" s="447">
        <v>45062</v>
      </c>
      <c r="M44" s="447" t="s">
        <v>24</v>
      </c>
      <c r="N44" s="448" t="s">
        <v>892</v>
      </c>
      <c r="O44" s="338" t="s">
        <v>983</v>
      </c>
      <c r="P44" s="338"/>
      <c r="Q44" s="338"/>
      <c r="R44" s="343" t="s">
        <v>1129</v>
      </c>
      <c r="S44" s="1">
        <v>0</v>
      </c>
    </row>
    <row r="45" spans="1:21" s="6" customFormat="1" ht="27" customHeight="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281" t="s">
        <v>764</v>
      </c>
      <c r="C49" s="1156" t="s">
        <v>988</v>
      </c>
      <c r="D49" s="1157"/>
      <c r="E49" s="1157"/>
      <c r="F49" s="1157"/>
      <c r="G49" s="1157"/>
      <c r="H49" s="1157"/>
      <c r="I49" s="1157"/>
      <c r="J49" s="1157"/>
      <c r="K49" s="1158"/>
      <c r="L49" s="59" t="s">
        <v>666</v>
      </c>
      <c r="M49" s="59" t="s">
        <v>24</v>
      </c>
      <c r="N49" s="202"/>
      <c r="O49" s="339"/>
      <c r="P49" s="339"/>
      <c r="Q49" s="339"/>
      <c r="R49" s="343"/>
      <c r="S49" s="1">
        <v>0</v>
      </c>
    </row>
    <row r="50" spans="1:19" s="6" customFormat="1" ht="54" customHeight="1" x14ac:dyDescent="0.3">
      <c r="A50" s="259"/>
      <c r="B50" s="281"/>
      <c r="C50" s="1156" t="s">
        <v>1068</v>
      </c>
      <c r="D50" s="1157"/>
      <c r="E50" s="1157"/>
      <c r="F50" s="1157"/>
      <c r="G50" s="1157"/>
      <c r="H50" s="1157"/>
      <c r="I50" s="1157"/>
      <c r="J50" s="1157"/>
      <c r="K50" s="1158"/>
      <c r="L50" s="59" t="s">
        <v>1089</v>
      </c>
      <c r="M50" s="202" t="s">
        <v>987</v>
      </c>
      <c r="N50" s="267" t="s">
        <v>1013</v>
      </c>
      <c r="O50" s="391"/>
      <c r="P50" s="339"/>
      <c r="Q50" s="339"/>
      <c r="R50" s="343" t="s">
        <v>1127</v>
      </c>
      <c r="S50" s="1">
        <v>0</v>
      </c>
    </row>
    <row r="51" spans="1:19" s="6" customFormat="1" ht="56.25" customHeight="1" x14ac:dyDescent="0.3">
      <c r="A51" s="259"/>
      <c r="B51" s="441" t="s">
        <v>1148</v>
      </c>
      <c r="C51" s="1126" t="s">
        <v>1150</v>
      </c>
      <c r="D51" s="1127"/>
      <c r="E51" s="1127"/>
      <c r="F51" s="1127"/>
      <c r="G51" s="1127"/>
      <c r="H51" s="1127"/>
      <c r="I51" s="1127"/>
      <c r="J51" s="1127"/>
      <c r="K51" s="1128"/>
      <c r="L51" s="208" t="s">
        <v>1136</v>
      </c>
      <c r="M51" s="211" t="s">
        <v>987</v>
      </c>
      <c r="N51" s="243" t="s">
        <v>1141</v>
      </c>
      <c r="O51" s="391" t="s">
        <v>983</v>
      </c>
      <c r="P51" s="339"/>
      <c r="Q51" s="339"/>
      <c r="R51" s="343" t="s">
        <v>1127</v>
      </c>
      <c r="S51" s="1">
        <v>0</v>
      </c>
    </row>
    <row r="52" spans="1:19" s="12" customFormat="1" ht="27" customHeight="1" x14ac:dyDescent="0.3">
      <c r="A52" s="259"/>
      <c r="B52" s="327" t="s">
        <v>837</v>
      </c>
      <c r="C52" s="1108" t="s">
        <v>747</v>
      </c>
      <c r="D52" s="1147"/>
      <c r="E52" s="1147"/>
      <c r="F52" s="1147"/>
      <c r="G52" s="1147"/>
      <c r="H52" s="1147"/>
      <c r="I52" s="1147"/>
      <c r="J52" s="1147"/>
      <c r="K52" s="1148"/>
      <c r="L52" s="104" t="s">
        <v>748</v>
      </c>
      <c r="M52" s="139" t="s">
        <v>590</v>
      </c>
      <c r="N52" s="104" t="s">
        <v>98</v>
      </c>
      <c r="O52" s="338"/>
      <c r="P52" s="338"/>
      <c r="Q52" s="338"/>
      <c r="R52" s="181"/>
      <c r="S52" s="1">
        <v>0</v>
      </c>
    </row>
    <row r="53" spans="1:19" s="12" customFormat="1" ht="27" customHeight="1" x14ac:dyDescent="0.3">
      <c r="A53" s="259"/>
      <c r="B53" s="327" t="s">
        <v>838</v>
      </c>
      <c r="C53" s="1108" t="s">
        <v>749</v>
      </c>
      <c r="D53" s="1147"/>
      <c r="E53" s="1147"/>
      <c r="F53" s="1147"/>
      <c r="G53" s="1147"/>
      <c r="H53" s="1147"/>
      <c r="I53" s="1147"/>
      <c r="J53" s="1147"/>
      <c r="K53" s="1148"/>
      <c r="L53" s="104" t="s">
        <v>750</v>
      </c>
      <c r="M53" s="139" t="s">
        <v>590</v>
      </c>
      <c r="N53" s="104" t="s">
        <v>892</v>
      </c>
      <c r="O53" s="338"/>
      <c r="P53" s="338"/>
      <c r="Q53" s="338"/>
      <c r="R53" s="343" t="s">
        <v>953</v>
      </c>
      <c r="S53" s="1">
        <v>0</v>
      </c>
    </row>
    <row r="54" spans="1:19" s="12" customFormat="1" ht="27" customHeight="1" x14ac:dyDescent="0.3">
      <c r="A54" s="259"/>
      <c r="B54" s="327"/>
      <c r="C54" s="1108" t="s">
        <v>990</v>
      </c>
      <c r="D54" s="1147"/>
      <c r="E54" s="1147"/>
      <c r="F54" s="1147"/>
      <c r="G54" s="1147"/>
      <c r="H54" s="1147"/>
      <c r="I54" s="1147"/>
      <c r="J54" s="1147"/>
      <c r="K54" s="1148"/>
      <c r="L54" s="104" t="s">
        <v>857</v>
      </c>
      <c r="M54" s="139" t="s">
        <v>590</v>
      </c>
      <c r="N54" s="104" t="s">
        <v>98</v>
      </c>
      <c r="O54" s="346"/>
      <c r="P54" s="338"/>
      <c r="Q54" s="338"/>
      <c r="R54" s="181" t="s">
        <v>993</v>
      </c>
      <c r="S54" s="1">
        <v>0</v>
      </c>
    </row>
    <row r="55" spans="1:19" s="12" customFormat="1" ht="20.100000000000001" customHeight="1" x14ac:dyDescent="0.3">
      <c r="A55" s="259"/>
      <c r="B55" s="324"/>
      <c r="C55" s="1217"/>
      <c r="D55" s="1218"/>
      <c r="E55" s="1218"/>
      <c r="F55" s="1218"/>
      <c r="G55" s="1218"/>
      <c r="H55" s="1218"/>
      <c r="I55" s="1218"/>
      <c r="J55" s="1218"/>
      <c r="K55" s="1218"/>
      <c r="L55" s="325"/>
      <c r="M55" s="325"/>
      <c r="N55" s="325"/>
      <c r="O55" s="338"/>
      <c r="P55" s="338"/>
      <c r="Q55" s="338"/>
      <c r="R55" s="181"/>
      <c r="S55" s="1">
        <v>0</v>
      </c>
    </row>
    <row r="56" spans="1:19" s="12" customFormat="1" ht="27" customHeight="1" x14ac:dyDescent="0.3">
      <c r="A56" s="259"/>
      <c r="B56" s="64">
        <v>3</v>
      </c>
      <c r="C56" s="1209" t="s">
        <v>32</v>
      </c>
      <c r="D56" s="1210"/>
      <c r="E56" s="1210"/>
      <c r="F56" s="1210"/>
      <c r="G56" s="1210"/>
      <c r="H56" s="1210"/>
      <c r="I56" s="1210"/>
      <c r="J56" s="1210"/>
      <c r="K56" s="1210"/>
      <c r="L56" s="1210"/>
      <c r="M56" s="1210"/>
      <c r="N56" s="1211"/>
      <c r="O56" s="338"/>
      <c r="P56" s="338"/>
      <c r="Q56" s="338"/>
      <c r="R56" s="181"/>
      <c r="S56" s="1">
        <v>0</v>
      </c>
    </row>
    <row r="57" spans="1:19" s="12" customFormat="1" ht="27" customHeight="1" x14ac:dyDescent="0.3">
      <c r="A57" s="259"/>
      <c r="B57" s="328" t="s">
        <v>765</v>
      </c>
      <c r="C57" s="1219" t="s">
        <v>443</v>
      </c>
      <c r="D57" s="1220"/>
      <c r="E57" s="1220"/>
      <c r="F57" s="1220"/>
      <c r="G57" s="1220"/>
      <c r="H57" s="1220"/>
      <c r="I57" s="1220"/>
      <c r="J57" s="1220"/>
      <c r="K57" s="1220"/>
      <c r="L57" s="326"/>
      <c r="M57" s="326"/>
      <c r="N57" s="326" t="s">
        <v>98</v>
      </c>
      <c r="O57" s="338"/>
      <c r="P57" s="338"/>
      <c r="Q57" s="338"/>
      <c r="R57" s="181"/>
      <c r="S57" s="1">
        <v>0</v>
      </c>
    </row>
    <row r="58" spans="1:19" s="12" customFormat="1" ht="27" customHeight="1" x14ac:dyDescent="0.3">
      <c r="A58" s="259"/>
      <c r="B58" s="329"/>
      <c r="C58" s="1073" t="s">
        <v>34</v>
      </c>
      <c r="D58" s="1074"/>
      <c r="E58" s="1074"/>
      <c r="F58" s="1074"/>
      <c r="G58" s="1074"/>
      <c r="H58" s="1074"/>
      <c r="I58" s="1074"/>
      <c r="J58" s="1074"/>
      <c r="K58" s="1074"/>
      <c r="L58" s="104">
        <v>44978</v>
      </c>
      <c r="M58" s="99" t="s">
        <v>24</v>
      </c>
      <c r="N58" s="99" t="s">
        <v>98</v>
      </c>
      <c r="O58" s="338"/>
      <c r="P58" s="338"/>
      <c r="Q58" s="338"/>
      <c r="R58" s="181"/>
      <c r="S58" s="1">
        <v>0</v>
      </c>
    </row>
    <row r="59" spans="1:19" s="89" customFormat="1" ht="27" customHeight="1" x14ac:dyDescent="0.3">
      <c r="A59" s="259"/>
      <c r="B59" s="329"/>
      <c r="C59" s="1073" t="s">
        <v>114</v>
      </c>
      <c r="D59" s="1074"/>
      <c r="E59" s="1074"/>
      <c r="F59" s="1074"/>
      <c r="G59" s="1074"/>
      <c r="H59" s="1074"/>
      <c r="I59" s="1074"/>
      <c r="J59" s="1074"/>
      <c r="K59" s="1074"/>
      <c r="L59" s="104"/>
      <c r="M59" s="99" t="s">
        <v>24</v>
      </c>
      <c r="N59" s="99" t="s">
        <v>98</v>
      </c>
      <c r="O59" s="338"/>
      <c r="P59" s="338"/>
      <c r="Q59" s="338"/>
      <c r="R59" s="181"/>
      <c r="S59" s="1">
        <v>0</v>
      </c>
    </row>
    <row r="60" spans="1:19" s="89" customFormat="1" ht="27" customHeight="1" x14ac:dyDescent="0.3">
      <c r="A60" s="259"/>
      <c r="B60" s="329"/>
      <c r="C60" s="1073" t="s">
        <v>113</v>
      </c>
      <c r="D60" s="1074"/>
      <c r="E60" s="1074"/>
      <c r="F60" s="1074"/>
      <c r="G60" s="1074"/>
      <c r="H60" s="1074"/>
      <c r="I60" s="1074"/>
      <c r="J60" s="1074"/>
      <c r="K60" s="1074"/>
      <c r="L60" s="104">
        <v>44999</v>
      </c>
      <c r="M60" s="99" t="s">
        <v>24</v>
      </c>
      <c r="N60" s="99" t="s">
        <v>98</v>
      </c>
      <c r="O60" s="338"/>
      <c r="P60" s="338"/>
      <c r="Q60" s="338"/>
      <c r="R60" s="181"/>
      <c r="S60" s="1">
        <v>0</v>
      </c>
    </row>
    <row r="61" spans="1:19" s="89" customFormat="1" ht="27" customHeight="1" x14ac:dyDescent="0.3">
      <c r="A61" s="259"/>
      <c r="B61" s="329"/>
      <c r="C61" s="1073" t="s">
        <v>228</v>
      </c>
      <c r="D61" s="1074"/>
      <c r="E61" s="1074"/>
      <c r="F61" s="1074"/>
      <c r="G61" s="1074"/>
      <c r="H61" s="1074"/>
      <c r="I61" s="1074"/>
      <c r="J61" s="1074"/>
      <c r="K61" s="1074"/>
      <c r="L61" s="104">
        <v>45000</v>
      </c>
      <c r="M61" s="99" t="s">
        <v>24</v>
      </c>
      <c r="N61" s="99" t="s">
        <v>98</v>
      </c>
      <c r="O61" s="338"/>
      <c r="P61" s="338"/>
      <c r="Q61" s="338"/>
      <c r="R61" s="182"/>
      <c r="S61" s="1">
        <v>0</v>
      </c>
    </row>
    <row r="62" spans="1:19" s="89" customFormat="1" ht="27" customHeight="1" x14ac:dyDescent="0.3">
      <c r="A62" s="259"/>
      <c r="B62" s="329"/>
      <c r="C62" s="1073" t="s">
        <v>112</v>
      </c>
      <c r="D62" s="1074"/>
      <c r="E62" s="1074"/>
      <c r="F62" s="1074"/>
      <c r="G62" s="1074"/>
      <c r="H62" s="1074"/>
      <c r="I62" s="1074"/>
      <c r="J62" s="1074"/>
      <c r="K62" s="1074"/>
      <c r="L62" s="104"/>
      <c r="M62" s="99" t="s">
        <v>24</v>
      </c>
      <c r="N62" s="99" t="s">
        <v>98</v>
      </c>
      <c r="O62" s="338"/>
      <c r="P62" s="338"/>
      <c r="Q62" s="338"/>
      <c r="R62" s="181" t="s">
        <v>897</v>
      </c>
      <c r="S62" s="1">
        <v>0</v>
      </c>
    </row>
    <row r="63" spans="1:19" s="12" customFormat="1" ht="37.5" customHeight="1" x14ac:dyDescent="0.3">
      <c r="A63" s="259"/>
      <c r="B63" s="330" t="s">
        <v>767</v>
      </c>
      <c r="C63" s="1104" t="s">
        <v>899</v>
      </c>
      <c r="D63" s="1088"/>
      <c r="E63" s="1088"/>
      <c r="F63" s="1088"/>
      <c r="G63" s="1088"/>
      <c r="H63" s="1088"/>
      <c r="I63" s="1088"/>
      <c r="J63" s="1088"/>
      <c r="K63" s="1088"/>
      <c r="L63" s="124">
        <v>45009</v>
      </c>
      <c r="M63" s="125" t="s">
        <v>24</v>
      </c>
      <c r="N63" s="99" t="s">
        <v>98</v>
      </c>
      <c r="O63" s="338"/>
      <c r="P63" s="338"/>
      <c r="Q63" s="338" t="s">
        <v>887</v>
      </c>
      <c r="R63" s="182"/>
      <c r="S63" s="1">
        <v>0</v>
      </c>
    </row>
    <row r="64" spans="1:19" s="12" customFormat="1" ht="27" customHeight="1" x14ac:dyDescent="0.3">
      <c r="A64" s="259"/>
      <c r="B64" s="331"/>
      <c r="C64" s="1087" t="s">
        <v>234</v>
      </c>
      <c r="D64" s="1088"/>
      <c r="E64" s="1088"/>
      <c r="F64" s="1088"/>
      <c r="G64" s="1088"/>
      <c r="H64" s="1088"/>
      <c r="I64" s="1088"/>
      <c r="J64" s="1088"/>
      <c r="K64" s="1088"/>
      <c r="L64" s="124">
        <v>45009</v>
      </c>
      <c r="M64" s="147"/>
      <c r="N64" s="147" t="s">
        <v>98</v>
      </c>
      <c r="O64" s="338"/>
      <c r="P64" s="338"/>
      <c r="Q64" s="338"/>
      <c r="R64" s="182" t="s">
        <v>898</v>
      </c>
      <c r="S64" s="1">
        <v>0</v>
      </c>
    </row>
    <row r="65" spans="1:19" s="6" customFormat="1" ht="27" customHeight="1" x14ac:dyDescent="0.3">
      <c r="A65" s="259"/>
      <c r="B65" s="330" t="s">
        <v>766</v>
      </c>
      <c r="C65" s="1073" t="s">
        <v>445</v>
      </c>
      <c r="D65" s="1074"/>
      <c r="E65" s="1074"/>
      <c r="F65" s="1074"/>
      <c r="G65" s="1074"/>
      <c r="H65" s="1074"/>
      <c r="I65" s="1074"/>
      <c r="J65" s="1074"/>
      <c r="K65" s="1074"/>
      <c r="L65" s="104">
        <v>44998</v>
      </c>
      <c r="M65" s="99" t="s">
        <v>24</v>
      </c>
      <c r="N65" s="99" t="s">
        <v>98</v>
      </c>
      <c r="O65" s="338"/>
      <c r="P65" s="338"/>
      <c r="Q65" s="338"/>
      <c r="R65" s="182"/>
      <c r="S65" s="1">
        <v>0</v>
      </c>
    </row>
    <row r="66" spans="1:19" s="12" customFormat="1" ht="27" customHeight="1" x14ac:dyDescent="0.3">
      <c r="A66" s="259"/>
      <c r="B66" s="330" t="s">
        <v>768</v>
      </c>
      <c r="C66" s="1073" t="s">
        <v>459</v>
      </c>
      <c r="D66" s="1074"/>
      <c r="E66" s="1074"/>
      <c r="F66" s="1074"/>
      <c r="G66" s="1074"/>
      <c r="H66" s="1074"/>
      <c r="I66" s="1074"/>
      <c r="J66" s="1074"/>
      <c r="K66" s="1074"/>
      <c r="L66" s="104">
        <v>45015</v>
      </c>
      <c r="M66" s="99" t="s">
        <v>29</v>
      </c>
      <c r="N66" s="99" t="s">
        <v>98</v>
      </c>
      <c r="O66" s="338"/>
      <c r="P66" s="338"/>
      <c r="Q66" s="338"/>
      <c r="R66" s="181" t="s">
        <v>545</v>
      </c>
      <c r="S66" s="1">
        <v>0</v>
      </c>
    </row>
    <row r="67" spans="1:19" s="12" customFormat="1" ht="100.5" customHeight="1" x14ac:dyDescent="0.3">
      <c r="A67" s="259"/>
      <c r="B67" s="331"/>
      <c r="C67" s="1094" t="s">
        <v>604</v>
      </c>
      <c r="D67" s="1074"/>
      <c r="E67" s="1074"/>
      <c r="F67" s="1074"/>
      <c r="G67" s="1074"/>
      <c r="H67" s="1074"/>
      <c r="I67" s="1074"/>
      <c r="J67" s="1074"/>
      <c r="K67" s="1074"/>
      <c r="L67" s="104" t="s">
        <v>556</v>
      </c>
      <c r="M67" s="99" t="s">
        <v>561</v>
      </c>
      <c r="N67" s="99" t="s">
        <v>98</v>
      </c>
      <c r="O67" s="338"/>
      <c r="P67" s="338"/>
      <c r="Q67" s="338"/>
      <c r="R67" s="181" t="s">
        <v>900</v>
      </c>
      <c r="S67" s="1">
        <v>0</v>
      </c>
    </row>
    <row r="68" spans="1:19" s="12" customFormat="1" ht="27" customHeight="1" x14ac:dyDescent="0.3">
      <c r="A68" s="259"/>
      <c r="B68" s="331"/>
      <c r="C68" s="1149" t="s">
        <v>605</v>
      </c>
      <c r="D68" s="1150"/>
      <c r="E68" s="1150"/>
      <c r="F68" s="1150"/>
      <c r="G68" s="1150"/>
      <c r="H68" s="1150"/>
      <c r="I68" s="1150"/>
      <c r="J68" s="1150"/>
      <c r="K68" s="1151"/>
      <c r="L68" s="207" t="s">
        <v>606</v>
      </c>
      <c r="M68" s="125" t="s">
        <v>561</v>
      </c>
      <c r="N68" s="99" t="s">
        <v>98</v>
      </c>
      <c r="O68" s="338"/>
      <c r="P68" s="338"/>
      <c r="Q68" s="338"/>
      <c r="R68" s="181"/>
      <c r="S68" s="1">
        <v>0</v>
      </c>
    </row>
    <row r="69" spans="1:19" s="12" customFormat="1" ht="33" customHeight="1" x14ac:dyDescent="0.3">
      <c r="A69" s="259"/>
      <c r="B69" s="330" t="s">
        <v>769</v>
      </c>
      <c r="C69" s="1094" t="s">
        <v>465</v>
      </c>
      <c r="D69" s="1074"/>
      <c r="E69" s="1074"/>
      <c r="F69" s="1074"/>
      <c r="G69" s="1074"/>
      <c r="H69" s="1074"/>
      <c r="I69" s="1074"/>
      <c r="J69" s="1074"/>
      <c r="K69" s="1074"/>
      <c r="L69" s="104">
        <v>45015</v>
      </c>
      <c r="M69" s="99" t="s">
        <v>331</v>
      </c>
      <c r="N69" s="99" t="s">
        <v>98</v>
      </c>
      <c r="O69" s="338"/>
      <c r="P69" s="338"/>
      <c r="Q69" s="338"/>
      <c r="R69" s="182" t="s">
        <v>901</v>
      </c>
      <c r="S69" s="1">
        <v>0</v>
      </c>
    </row>
    <row r="70" spans="1:19" s="12" customFormat="1" ht="27" customHeight="1" x14ac:dyDescent="0.3">
      <c r="A70" s="259"/>
      <c r="B70" s="161"/>
      <c r="C70" s="1094" t="s">
        <v>506</v>
      </c>
      <c r="D70" s="1074"/>
      <c r="E70" s="1074"/>
      <c r="F70" s="1074"/>
      <c r="G70" s="1074"/>
      <c r="H70" s="1074"/>
      <c r="I70" s="1074"/>
      <c r="J70" s="1074"/>
      <c r="K70" s="1074"/>
      <c r="L70" s="104">
        <v>45027</v>
      </c>
      <c r="M70" s="99" t="s">
        <v>331</v>
      </c>
      <c r="N70" s="99" t="s">
        <v>98</v>
      </c>
      <c r="O70" s="338"/>
      <c r="P70" s="338"/>
      <c r="Q70" s="338"/>
      <c r="R70" s="343" t="s">
        <v>902</v>
      </c>
      <c r="S70" s="1">
        <v>0</v>
      </c>
    </row>
    <row r="71" spans="1:19" s="12" customFormat="1" ht="54" customHeight="1" x14ac:dyDescent="0.3">
      <c r="A71" s="259"/>
      <c r="B71" s="330" t="s">
        <v>770</v>
      </c>
      <c r="C71" s="1104" t="s">
        <v>511</v>
      </c>
      <c r="D71" s="1259"/>
      <c r="E71" s="1259"/>
      <c r="F71" s="1259"/>
      <c r="G71" s="1259"/>
      <c r="H71" s="1259"/>
      <c r="I71" s="1259"/>
      <c r="J71" s="1259"/>
      <c r="K71" s="1259"/>
      <c r="L71" s="124" t="s">
        <v>843</v>
      </c>
      <c r="M71" s="207" t="s">
        <v>29</v>
      </c>
      <c r="N71" s="205" t="s">
        <v>1111</v>
      </c>
      <c r="O71" s="338"/>
      <c r="P71" s="338" t="s">
        <v>887</v>
      </c>
      <c r="Q71" s="338"/>
      <c r="R71" s="181"/>
      <c r="S71" s="1">
        <v>0</v>
      </c>
    </row>
    <row r="72" spans="1:19" s="12" customFormat="1" ht="69.75" customHeight="1" x14ac:dyDescent="0.3">
      <c r="A72" s="259"/>
      <c r="B72" s="330" t="s">
        <v>771</v>
      </c>
      <c r="C72" s="1094" t="s">
        <v>624</v>
      </c>
      <c r="D72" s="1095"/>
      <c r="E72" s="1095"/>
      <c r="F72" s="1095"/>
      <c r="G72" s="1095"/>
      <c r="H72" s="1095"/>
      <c r="I72" s="1095"/>
      <c r="J72" s="1095"/>
      <c r="K72" s="1095"/>
      <c r="L72" s="104">
        <v>45030</v>
      </c>
      <c r="M72" s="139" t="s">
        <v>29</v>
      </c>
      <c r="N72" s="156" t="s">
        <v>98</v>
      </c>
      <c r="O72" s="338"/>
      <c r="P72" s="338"/>
      <c r="Q72" s="338" t="s">
        <v>887</v>
      </c>
      <c r="R72" s="181"/>
      <c r="S72" s="1">
        <v>0</v>
      </c>
    </row>
    <row r="73" spans="1:19" s="12" customFormat="1" ht="20.100000000000001" customHeight="1" x14ac:dyDescent="0.3">
      <c r="A73" s="259"/>
      <c r="B73" s="265"/>
      <c r="C73" s="1057"/>
      <c r="D73" s="1058"/>
      <c r="E73" s="1058"/>
      <c r="F73" s="1058"/>
      <c r="G73" s="1058"/>
      <c r="H73" s="1058"/>
      <c r="I73" s="1058"/>
      <c r="J73" s="1058"/>
      <c r="K73" s="1058"/>
      <c r="L73" s="62"/>
      <c r="M73" s="62"/>
      <c r="N73" s="62"/>
      <c r="O73" s="338"/>
      <c r="P73" s="338"/>
      <c r="Q73" s="338"/>
      <c r="R73" s="181"/>
      <c r="S73" s="1">
        <v>0</v>
      </c>
    </row>
    <row r="74" spans="1:19" s="12" customFormat="1" ht="27" customHeight="1" x14ac:dyDescent="0.3">
      <c r="A74" s="259"/>
      <c r="B74" s="64">
        <v>4</v>
      </c>
      <c r="C74" s="1209" t="s">
        <v>39</v>
      </c>
      <c r="D74" s="1210"/>
      <c r="E74" s="1210"/>
      <c r="F74" s="1210"/>
      <c r="G74" s="1210"/>
      <c r="H74" s="1210"/>
      <c r="I74" s="1210"/>
      <c r="J74" s="1210"/>
      <c r="K74" s="1210"/>
      <c r="L74" s="1210"/>
      <c r="M74" s="1210"/>
      <c r="N74" s="1211"/>
      <c r="O74" s="338"/>
      <c r="P74" s="338"/>
      <c r="Q74" s="338"/>
      <c r="R74" s="181"/>
      <c r="S74" s="1">
        <v>0</v>
      </c>
    </row>
    <row r="75" spans="1:19" s="12" customFormat="1" ht="27" customHeight="1" x14ac:dyDescent="0.3">
      <c r="A75" s="259"/>
      <c r="B75" s="330" t="s">
        <v>772</v>
      </c>
      <c r="C75" s="1073" t="s">
        <v>446</v>
      </c>
      <c r="D75" s="1074"/>
      <c r="E75" s="1074"/>
      <c r="F75" s="1074"/>
      <c r="G75" s="1074"/>
      <c r="H75" s="1074"/>
      <c r="I75" s="1074"/>
      <c r="J75" s="1074"/>
      <c r="K75" s="1074"/>
      <c r="L75" s="104">
        <v>44972</v>
      </c>
      <c r="M75" s="99" t="s">
        <v>24</v>
      </c>
      <c r="N75" s="99" t="s">
        <v>98</v>
      </c>
      <c r="O75" s="338"/>
      <c r="P75" s="338"/>
      <c r="Q75" s="338"/>
      <c r="R75" s="181"/>
      <c r="S75" s="1">
        <v>0</v>
      </c>
    </row>
    <row r="76" spans="1:19" s="12" customFormat="1" ht="27" customHeight="1" x14ac:dyDescent="0.3">
      <c r="A76" s="259"/>
      <c r="B76" s="330" t="s">
        <v>773</v>
      </c>
      <c r="C76" s="1073" t="s">
        <v>447</v>
      </c>
      <c r="D76" s="1074"/>
      <c r="E76" s="1074"/>
      <c r="F76" s="1074"/>
      <c r="G76" s="1074"/>
      <c r="H76" s="1074"/>
      <c r="I76" s="1074"/>
      <c r="J76" s="1074"/>
      <c r="K76" s="1074"/>
      <c r="L76" s="104">
        <v>44980</v>
      </c>
      <c r="M76" s="99" t="s">
        <v>24</v>
      </c>
      <c r="N76" s="99" t="s">
        <v>98</v>
      </c>
      <c r="O76" s="338"/>
      <c r="P76" s="338"/>
      <c r="Q76" s="338"/>
      <c r="R76" s="181"/>
      <c r="S76" s="1">
        <v>0</v>
      </c>
    </row>
    <row r="77" spans="1:19" s="12" customFormat="1" ht="27" customHeight="1" x14ac:dyDescent="0.3">
      <c r="A77" s="259"/>
      <c r="B77" s="330" t="s">
        <v>774</v>
      </c>
      <c r="C77" s="1073" t="s">
        <v>448</v>
      </c>
      <c r="D77" s="1074"/>
      <c r="E77" s="1074"/>
      <c r="F77" s="1074"/>
      <c r="G77" s="1074"/>
      <c r="H77" s="1074"/>
      <c r="I77" s="1074"/>
      <c r="J77" s="1074"/>
      <c r="K77" s="1074"/>
      <c r="L77" s="104">
        <v>44998</v>
      </c>
      <c r="M77" s="99" t="s">
        <v>24</v>
      </c>
      <c r="N77" s="99" t="s">
        <v>892</v>
      </c>
      <c r="O77" s="338"/>
      <c r="P77" s="338"/>
      <c r="Q77" s="338"/>
      <c r="R77" s="182"/>
      <c r="S77" s="1">
        <v>0</v>
      </c>
    </row>
    <row r="78" spans="1:19" s="12" customFormat="1" ht="27" customHeight="1" x14ac:dyDescent="0.3">
      <c r="A78" s="259"/>
      <c r="B78" s="161"/>
      <c r="C78" s="1087" t="s">
        <v>233</v>
      </c>
      <c r="D78" s="1088"/>
      <c r="E78" s="1088"/>
      <c r="F78" s="1088"/>
      <c r="G78" s="1088"/>
      <c r="H78" s="1088"/>
      <c r="I78" s="1088"/>
      <c r="J78" s="1088"/>
      <c r="K78" s="1088"/>
      <c r="L78" s="124">
        <v>45006</v>
      </c>
      <c r="M78" s="125" t="s">
        <v>24</v>
      </c>
      <c r="N78" s="99" t="s">
        <v>98</v>
      </c>
      <c r="O78" s="338"/>
      <c r="P78" s="338"/>
      <c r="Q78" s="338"/>
      <c r="R78" s="181"/>
      <c r="S78" s="1">
        <v>0</v>
      </c>
    </row>
    <row r="79" spans="1:19" s="12" customFormat="1" ht="27" customHeight="1" x14ac:dyDescent="0.3">
      <c r="A79" s="259"/>
      <c r="B79" s="161"/>
      <c r="C79" s="1087" t="s">
        <v>241</v>
      </c>
      <c r="D79" s="1088"/>
      <c r="E79" s="1088"/>
      <c r="F79" s="1088"/>
      <c r="G79" s="1088"/>
      <c r="H79" s="1088"/>
      <c r="I79" s="1088"/>
      <c r="J79" s="1088"/>
      <c r="K79" s="1088"/>
      <c r="L79" s="124">
        <v>45034</v>
      </c>
      <c r="M79" s="125" t="s">
        <v>24</v>
      </c>
      <c r="N79" s="99" t="s">
        <v>98</v>
      </c>
      <c r="O79" s="338"/>
      <c r="P79" s="338"/>
      <c r="Q79" s="338"/>
      <c r="R79" s="343" t="s">
        <v>913</v>
      </c>
      <c r="S79" s="1">
        <v>0</v>
      </c>
    </row>
    <row r="80" spans="1:19" s="12" customFormat="1" ht="27" customHeight="1" x14ac:dyDescent="0.3">
      <c r="A80" s="259"/>
      <c r="B80" s="332" t="s">
        <v>851</v>
      </c>
      <c r="C80" s="1073" t="s">
        <v>775</v>
      </c>
      <c r="D80" s="1074"/>
      <c r="E80" s="1074"/>
      <c r="F80" s="1074"/>
      <c r="G80" s="1074"/>
      <c r="H80" s="1074"/>
      <c r="I80" s="1074"/>
      <c r="J80" s="1074"/>
      <c r="K80" s="1074"/>
      <c r="L80" s="104">
        <v>45048</v>
      </c>
      <c r="M80" s="99" t="s">
        <v>18</v>
      </c>
      <c r="N80" s="156" t="s">
        <v>98</v>
      </c>
      <c r="O80" s="338"/>
      <c r="P80" s="338"/>
      <c r="Q80" s="338" t="s">
        <v>887</v>
      </c>
      <c r="R80" s="181" t="s">
        <v>914</v>
      </c>
      <c r="S80" s="1">
        <v>0</v>
      </c>
    </row>
    <row r="81" spans="1:19" s="12" customFormat="1" ht="20.100000000000001" customHeight="1" x14ac:dyDescent="0.3">
      <c r="A81" s="259"/>
      <c r="B81" s="265"/>
      <c r="C81" s="1080"/>
      <c r="D81" s="1081"/>
      <c r="E81" s="1081"/>
      <c r="F81" s="1081"/>
      <c r="G81" s="1081"/>
      <c r="H81" s="1081"/>
      <c r="I81" s="1081"/>
      <c r="J81" s="1081"/>
      <c r="K81" s="1082"/>
      <c r="L81" s="107"/>
      <c r="M81" s="62"/>
      <c r="N81" s="62"/>
      <c r="O81" s="338"/>
      <c r="P81" s="338"/>
      <c r="Q81" s="338"/>
      <c r="R81" s="181"/>
      <c r="S81" s="1">
        <v>0</v>
      </c>
    </row>
    <row r="82" spans="1:19" s="6" customFormat="1" ht="27" customHeight="1" x14ac:dyDescent="0.3">
      <c r="A82" s="259"/>
      <c r="B82" s="64">
        <v>5</v>
      </c>
      <c r="C82" s="1209" t="s">
        <v>867</v>
      </c>
      <c r="D82" s="1210"/>
      <c r="E82" s="1210"/>
      <c r="F82" s="1210"/>
      <c r="G82" s="1210"/>
      <c r="H82" s="1210"/>
      <c r="I82" s="1210"/>
      <c r="J82" s="1210"/>
      <c r="K82" s="1210"/>
      <c r="L82" s="1210"/>
      <c r="M82" s="1210"/>
      <c r="N82" s="1211"/>
      <c r="O82" s="338"/>
      <c r="P82" s="338"/>
      <c r="Q82" s="338"/>
      <c r="R82" s="182"/>
      <c r="S82" s="1">
        <v>0</v>
      </c>
    </row>
    <row r="83" spans="1:19" s="89" customFormat="1" ht="27" customHeight="1" x14ac:dyDescent="0.3">
      <c r="A83" s="259"/>
      <c r="B83" s="322" t="s">
        <v>777</v>
      </c>
      <c r="C83" s="1087" t="s">
        <v>481</v>
      </c>
      <c r="D83" s="1088"/>
      <c r="E83" s="1088"/>
      <c r="F83" s="1088"/>
      <c r="G83" s="1088"/>
      <c r="H83" s="1088"/>
      <c r="I83" s="1088"/>
      <c r="J83" s="1088"/>
      <c r="K83" s="1088"/>
      <c r="L83" s="124">
        <v>44992</v>
      </c>
      <c r="M83" s="125" t="s">
        <v>29</v>
      </c>
      <c r="N83" s="99" t="s">
        <v>98</v>
      </c>
      <c r="O83" s="338"/>
      <c r="P83" s="338"/>
      <c r="Q83" s="338"/>
      <c r="R83" s="181" t="s">
        <v>915</v>
      </c>
      <c r="S83" s="1">
        <v>0</v>
      </c>
    </row>
    <row r="84" spans="1:19" s="89" customFormat="1" ht="37.5" customHeight="1" x14ac:dyDescent="0.3">
      <c r="A84" s="259"/>
      <c r="B84" s="322" t="s">
        <v>778</v>
      </c>
      <c r="C84" s="1104" t="s">
        <v>487</v>
      </c>
      <c r="D84" s="1088"/>
      <c r="E84" s="1088"/>
      <c r="F84" s="1088"/>
      <c r="G84" s="1088"/>
      <c r="H84" s="1088"/>
      <c r="I84" s="1088"/>
      <c r="J84" s="1088"/>
      <c r="K84" s="1088"/>
      <c r="L84" s="124">
        <v>44992</v>
      </c>
      <c r="M84" s="125" t="s">
        <v>29</v>
      </c>
      <c r="N84" s="99" t="s">
        <v>98</v>
      </c>
      <c r="O84" s="338"/>
      <c r="P84" s="338"/>
      <c r="Q84" s="338"/>
      <c r="R84" s="181"/>
      <c r="S84" s="1">
        <v>0</v>
      </c>
    </row>
    <row r="85" spans="1:19" s="89" customFormat="1" ht="27" customHeight="1" x14ac:dyDescent="0.3">
      <c r="A85" s="259"/>
      <c r="B85" s="322" t="s">
        <v>779</v>
      </c>
      <c r="C85" s="1116" t="s">
        <v>480</v>
      </c>
      <c r="D85" s="1109"/>
      <c r="E85" s="1109"/>
      <c r="F85" s="1109"/>
      <c r="G85" s="1109"/>
      <c r="H85" s="1109"/>
      <c r="I85" s="1109"/>
      <c r="J85" s="1109"/>
      <c r="K85" s="1110"/>
      <c r="L85" s="104">
        <v>44992</v>
      </c>
      <c r="M85" s="104" t="s">
        <v>29</v>
      </c>
      <c r="N85" s="99" t="s">
        <v>98</v>
      </c>
      <c r="O85" s="338"/>
      <c r="P85" s="338"/>
      <c r="Q85" s="338"/>
      <c r="R85" s="181"/>
      <c r="S85" s="1">
        <v>0</v>
      </c>
    </row>
    <row r="86" spans="1:19" s="115" customFormat="1" ht="29.25" customHeight="1" x14ac:dyDescent="0.3">
      <c r="A86" s="259"/>
      <c r="B86" s="322" t="s">
        <v>780</v>
      </c>
      <c r="C86" s="1104" t="s">
        <v>488</v>
      </c>
      <c r="D86" s="1088"/>
      <c r="E86" s="1088"/>
      <c r="F86" s="1088"/>
      <c r="G86" s="1088"/>
      <c r="H86" s="1088"/>
      <c r="I86" s="1088"/>
      <c r="J86" s="1088"/>
      <c r="K86" s="1088"/>
      <c r="L86" s="124">
        <v>44994</v>
      </c>
      <c r="M86" s="125" t="s">
        <v>29</v>
      </c>
      <c r="N86" s="99" t="s">
        <v>98</v>
      </c>
      <c r="O86" s="338"/>
      <c r="P86" s="338"/>
      <c r="Q86" s="338"/>
      <c r="R86" s="343"/>
      <c r="S86" s="1">
        <v>0</v>
      </c>
    </row>
    <row r="87" spans="1:19" s="89" customFormat="1" ht="27" customHeight="1" x14ac:dyDescent="0.3">
      <c r="A87" s="259"/>
      <c r="B87" s="322" t="s">
        <v>781</v>
      </c>
      <c r="C87" s="1116" t="s">
        <v>483</v>
      </c>
      <c r="D87" s="1109"/>
      <c r="E87" s="1109"/>
      <c r="F87" s="1109"/>
      <c r="G87" s="1109"/>
      <c r="H87" s="1109"/>
      <c r="I87" s="1109"/>
      <c r="J87" s="1109"/>
      <c r="K87" s="1110"/>
      <c r="L87" s="104">
        <v>44994</v>
      </c>
      <c r="M87" s="104" t="s">
        <v>29</v>
      </c>
      <c r="N87" s="99" t="s">
        <v>98</v>
      </c>
      <c r="O87" s="338"/>
      <c r="P87" s="338"/>
      <c r="Q87" s="338"/>
      <c r="R87" s="181"/>
      <c r="S87" s="1">
        <v>0</v>
      </c>
    </row>
    <row r="88" spans="1:19" s="89" customFormat="1" ht="31.5" customHeight="1" x14ac:dyDescent="0.3">
      <c r="A88" s="259"/>
      <c r="B88" s="322" t="s">
        <v>782</v>
      </c>
      <c r="C88" s="1104" t="s">
        <v>484</v>
      </c>
      <c r="D88" s="1088"/>
      <c r="E88" s="1088"/>
      <c r="F88" s="1088"/>
      <c r="G88" s="1088"/>
      <c r="H88" s="1088"/>
      <c r="I88" s="1088"/>
      <c r="J88" s="1088"/>
      <c r="K88" s="1088"/>
      <c r="L88" s="124">
        <v>44994</v>
      </c>
      <c r="M88" s="125" t="s">
        <v>29</v>
      </c>
      <c r="N88" s="99" t="s">
        <v>98</v>
      </c>
      <c r="O88" s="338"/>
      <c r="P88" s="338"/>
      <c r="Q88" s="338"/>
      <c r="R88" s="181"/>
      <c r="S88" s="1">
        <v>0</v>
      </c>
    </row>
    <row r="89" spans="1:19" s="89" customFormat="1" ht="31.5" customHeight="1" x14ac:dyDescent="0.3">
      <c r="A89" s="259"/>
      <c r="B89" s="322" t="s">
        <v>783</v>
      </c>
      <c r="C89" s="1108" t="s">
        <v>486</v>
      </c>
      <c r="D89" s="1109"/>
      <c r="E89" s="1109"/>
      <c r="F89" s="1109"/>
      <c r="G89" s="1109"/>
      <c r="H89" s="1109"/>
      <c r="I89" s="1109"/>
      <c r="J89" s="1109"/>
      <c r="K89" s="1110"/>
      <c r="L89" s="104">
        <v>44994</v>
      </c>
      <c r="M89" s="104" t="s">
        <v>29</v>
      </c>
      <c r="N89" s="99" t="s">
        <v>98</v>
      </c>
      <c r="O89" s="338"/>
      <c r="P89" s="338"/>
      <c r="Q89" s="338"/>
      <c r="R89" s="181"/>
      <c r="S89" s="1">
        <v>0</v>
      </c>
    </row>
    <row r="90" spans="1:19" s="12" customFormat="1" ht="45" customHeight="1" x14ac:dyDescent="0.3">
      <c r="A90" s="259"/>
      <c r="B90" s="322" t="s">
        <v>784</v>
      </c>
      <c r="C90" s="1104" t="s">
        <v>485</v>
      </c>
      <c r="D90" s="1088"/>
      <c r="E90" s="1088"/>
      <c r="F90" s="1088"/>
      <c r="G90" s="1088"/>
      <c r="H90" s="1088"/>
      <c r="I90" s="1088"/>
      <c r="J90" s="1088"/>
      <c r="K90" s="1088"/>
      <c r="L90" s="124">
        <v>44999</v>
      </c>
      <c r="M90" s="125" t="s">
        <v>29</v>
      </c>
      <c r="N90" s="99" t="s">
        <v>98</v>
      </c>
      <c r="O90" s="338"/>
      <c r="P90" s="338"/>
      <c r="Q90" s="338"/>
      <c r="R90" s="181"/>
      <c r="S90" s="1">
        <v>0</v>
      </c>
    </row>
    <row r="91" spans="1:19" s="89" customFormat="1" ht="60" customHeight="1" x14ac:dyDescent="0.3">
      <c r="A91" s="259"/>
      <c r="B91" s="322" t="s">
        <v>785</v>
      </c>
      <c r="C91" s="1104" t="s">
        <v>489</v>
      </c>
      <c r="D91" s="1088"/>
      <c r="E91" s="1088"/>
      <c r="F91" s="1088"/>
      <c r="G91" s="1088"/>
      <c r="H91" s="1088"/>
      <c r="I91" s="1088"/>
      <c r="J91" s="1088"/>
      <c r="K91" s="1088"/>
      <c r="L91" s="124">
        <v>84</v>
      </c>
      <c r="M91" s="125" t="s">
        <v>29</v>
      </c>
      <c r="N91" s="156" t="s">
        <v>98</v>
      </c>
      <c r="O91" s="338"/>
      <c r="P91" s="338"/>
      <c r="Q91" s="338" t="s">
        <v>887</v>
      </c>
      <c r="R91" s="343" t="s">
        <v>916</v>
      </c>
      <c r="S91" s="1">
        <v>0</v>
      </c>
    </row>
    <row r="92" spans="1:19" s="89" customFormat="1" ht="46.5" customHeight="1" x14ac:dyDescent="0.3">
      <c r="A92" s="259"/>
      <c r="B92" s="322" t="s">
        <v>786</v>
      </c>
      <c r="C92" s="1094" t="s">
        <v>449</v>
      </c>
      <c r="D92" s="1095"/>
      <c r="E92" s="1095"/>
      <c r="F92" s="1095"/>
      <c r="G92" s="1095"/>
      <c r="H92" s="1095"/>
      <c r="I92" s="1095"/>
      <c r="J92" s="1095"/>
      <c r="K92" s="1095"/>
      <c r="L92" s="104">
        <v>45006</v>
      </c>
      <c r="M92" s="139" t="s">
        <v>224</v>
      </c>
      <c r="N92" s="156" t="s">
        <v>98</v>
      </c>
      <c r="O92" s="338"/>
      <c r="P92" s="338"/>
      <c r="Q92" s="338"/>
      <c r="R92" s="181" t="s">
        <v>917</v>
      </c>
      <c r="S92" s="1">
        <v>0</v>
      </c>
    </row>
    <row r="93" spans="1:19" s="89" customFormat="1" ht="45" customHeight="1" x14ac:dyDescent="0.3">
      <c r="A93" s="259"/>
      <c r="B93" s="322" t="s">
        <v>787</v>
      </c>
      <c r="C93" s="1094" t="s">
        <v>918</v>
      </c>
      <c r="D93" s="1095"/>
      <c r="E93" s="1095"/>
      <c r="F93" s="1095"/>
      <c r="G93" s="1095"/>
      <c r="H93" s="1095"/>
      <c r="I93" s="1095"/>
      <c r="J93" s="1095"/>
      <c r="K93" s="1095"/>
      <c r="L93" s="104">
        <v>45009</v>
      </c>
      <c r="M93" s="139" t="s">
        <v>29</v>
      </c>
      <c r="N93" s="156" t="s">
        <v>98</v>
      </c>
      <c r="O93" s="338"/>
      <c r="P93" s="338"/>
      <c r="Q93" s="338"/>
      <c r="R93" s="181"/>
      <c r="S93" s="1">
        <v>0</v>
      </c>
    </row>
    <row r="94" spans="1:19" s="89" customFormat="1" ht="73.5" customHeight="1" x14ac:dyDescent="0.3">
      <c r="A94" s="259"/>
      <c r="B94" s="332" t="s">
        <v>885</v>
      </c>
      <c r="C94" s="1094" t="s">
        <v>515</v>
      </c>
      <c r="D94" s="1095"/>
      <c r="E94" s="1095"/>
      <c r="F94" s="1095"/>
      <c r="G94" s="1095"/>
      <c r="H94" s="1095"/>
      <c r="I94" s="1095"/>
      <c r="J94" s="1095"/>
      <c r="K94" s="1095"/>
      <c r="L94" s="104">
        <v>45027</v>
      </c>
      <c r="M94" s="139" t="s">
        <v>29</v>
      </c>
      <c r="N94" s="104" t="s">
        <v>98</v>
      </c>
      <c r="O94" s="338"/>
      <c r="P94" s="338"/>
      <c r="Q94" s="338"/>
      <c r="R94" s="181" t="s">
        <v>919</v>
      </c>
      <c r="S94" s="1">
        <v>0</v>
      </c>
    </row>
    <row r="95" spans="1:19" s="89" customFormat="1" ht="27" customHeight="1" x14ac:dyDescent="0.3">
      <c r="A95" s="259"/>
      <c r="B95" s="333"/>
      <c r="C95" s="1108" t="s">
        <v>577</v>
      </c>
      <c r="D95" s="1147"/>
      <c r="E95" s="1147"/>
      <c r="F95" s="1147"/>
      <c r="G95" s="1147"/>
      <c r="H95" s="1147"/>
      <c r="I95" s="1147"/>
      <c r="J95" s="1147"/>
      <c r="K95" s="1147"/>
      <c r="L95" s="104">
        <v>45028</v>
      </c>
      <c r="M95" s="139" t="s">
        <v>29</v>
      </c>
      <c r="N95" s="104" t="s">
        <v>98</v>
      </c>
      <c r="O95" s="338"/>
      <c r="P95" s="338"/>
      <c r="Q95" s="338"/>
      <c r="R95" s="181" t="s">
        <v>919</v>
      </c>
      <c r="S95" s="1">
        <v>0</v>
      </c>
    </row>
    <row r="96" spans="1:19" s="89" customFormat="1" ht="64.5" customHeight="1" x14ac:dyDescent="0.3">
      <c r="A96" s="259"/>
      <c r="B96" s="333"/>
      <c r="C96" s="1108" t="s">
        <v>660</v>
      </c>
      <c r="D96" s="1147"/>
      <c r="E96" s="1147"/>
      <c r="F96" s="1147"/>
      <c r="G96" s="1147"/>
      <c r="H96" s="1147"/>
      <c r="I96" s="1147"/>
      <c r="J96" s="1147"/>
      <c r="K96" s="1147"/>
      <c r="L96" s="104">
        <v>45041</v>
      </c>
      <c r="M96" s="139" t="s">
        <v>29</v>
      </c>
      <c r="N96" s="104" t="s">
        <v>98</v>
      </c>
      <c r="O96" s="338"/>
      <c r="P96" s="338"/>
      <c r="Q96" s="338"/>
      <c r="R96" s="343" t="s">
        <v>920</v>
      </c>
      <c r="S96" s="1">
        <v>0</v>
      </c>
    </row>
    <row r="97" spans="1:19" s="89" customFormat="1" ht="27" customHeight="1" x14ac:dyDescent="0.3">
      <c r="A97" s="259"/>
      <c r="B97" s="333"/>
      <c r="C97" s="1149" t="s">
        <v>692</v>
      </c>
      <c r="D97" s="1150"/>
      <c r="E97" s="1150"/>
      <c r="F97" s="1150"/>
      <c r="G97" s="1150"/>
      <c r="H97" s="1150"/>
      <c r="I97" s="1150"/>
      <c r="J97" s="1150"/>
      <c r="K97" s="1151"/>
      <c r="L97" s="124">
        <v>45041</v>
      </c>
      <c r="M97" s="139" t="s">
        <v>24</v>
      </c>
      <c r="N97" s="139" t="s">
        <v>98</v>
      </c>
      <c r="O97" s="338"/>
      <c r="P97" s="338"/>
      <c r="Q97" s="338" t="s">
        <v>887</v>
      </c>
      <c r="R97" s="181"/>
      <c r="S97" s="1">
        <v>0</v>
      </c>
    </row>
    <row r="98" spans="1:19" s="89" customFormat="1" ht="38.25" customHeight="1" x14ac:dyDescent="0.3">
      <c r="A98" s="259"/>
      <c r="B98" s="333"/>
      <c r="C98" s="1108" t="s">
        <v>686</v>
      </c>
      <c r="D98" s="1147"/>
      <c r="E98" s="1147"/>
      <c r="F98" s="1147"/>
      <c r="G98" s="1147"/>
      <c r="H98" s="1147"/>
      <c r="I98" s="1147"/>
      <c r="J98" s="1147"/>
      <c r="K98" s="1148"/>
      <c r="L98" s="104">
        <v>45027</v>
      </c>
      <c r="M98" s="139" t="s">
        <v>29</v>
      </c>
      <c r="N98" s="449" t="s">
        <v>892</v>
      </c>
      <c r="O98" s="338"/>
      <c r="P98" s="338"/>
      <c r="Q98" s="338" t="s">
        <v>1002</v>
      </c>
      <c r="R98" s="181"/>
      <c r="S98" s="1">
        <v>0</v>
      </c>
    </row>
    <row r="99" spans="1:19" s="89" customFormat="1" ht="34.5" customHeight="1" x14ac:dyDescent="0.3">
      <c r="A99" s="259"/>
      <c r="B99" s="322" t="s">
        <v>789</v>
      </c>
      <c r="C99" s="1094" t="s">
        <v>1049</v>
      </c>
      <c r="D99" s="1074"/>
      <c r="E99" s="1074"/>
      <c r="F99" s="1074"/>
      <c r="G99" s="1074"/>
      <c r="H99" s="1074"/>
      <c r="I99" s="1074"/>
      <c r="J99" s="1074"/>
      <c r="K99" s="1074"/>
      <c r="L99" s="104">
        <v>45020</v>
      </c>
      <c r="M99" s="99" t="s">
        <v>24</v>
      </c>
      <c r="N99" s="99" t="s">
        <v>98</v>
      </c>
      <c r="O99" s="338"/>
      <c r="P99" s="338"/>
      <c r="Q99" s="338"/>
      <c r="R99" s="181"/>
      <c r="S99" s="1">
        <v>0</v>
      </c>
    </row>
    <row r="100" spans="1:19" s="12" customFormat="1" ht="20.100000000000001" customHeight="1" x14ac:dyDescent="0.3">
      <c r="A100" s="259"/>
      <c r="B100" s="265"/>
      <c r="C100" s="1057"/>
      <c r="D100" s="1058"/>
      <c r="E100" s="1058"/>
      <c r="F100" s="1058"/>
      <c r="G100" s="1058"/>
      <c r="H100" s="1058"/>
      <c r="I100" s="1058"/>
      <c r="J100" s="1058"/>
      <c r="K100" s="1058"/>
      <c r="L100" s="68"/>
      <c r="M100" s="62"/>
      <c r="N100" s="62"/>
      <c r="O100" s="338"/>
      <c r="P100" s="338"/>
      <c r="Q100" s="338"/>
      <c r="R100" s="181"/>
      <c r="S100" s="1">
        <v>0</v>
      </c>
    </row>
    <row r="101" spans="1:19" s="12" customFormat="1" ht="27" customHeight="1" x14ac:dyDescent="0.3">
      <c r="A101" s="259"/>
      <c r="B101" s="64">
        <v>6</v>
      </c>
      <c r="C101" s="1209" t="s">
        <v>104</v>
      </c>
      <c r="D101" s="1210"/>
      <c r="E101" s="1210"/>
      <c r="F101" s="1210"/>
      <c r="G101" s="1210"/>
      <c r="H101" s="1210"/>
      <c r="I101" s="1210"/>
      <c r="J101" s="1210"/>
      <c r="K101" s="1210"/>
      <c r="L101" s="1210"/>
      <c r="M101" s="1210"/>
      <c r="N101" s="1211"/>
      <c r="O101" s="338"/>
      <c r="P101" s="338"/>
      <c r="Q101" s="338"/>
      <c r="R101" s="181"/>
      <c r="S101" s="1">
        <v>0</v>
      </c>
    </row>
    <row r="102" spans="1:19" s="6" customFormat="1" ht="80.25" customHeight="1" x14ac:dyDescent="0.3">
      <c r="A102" s="259"/>
      <c r="B102" s="292" t="s">
        <v>790</v>
      </c>
      <c r="C102" s="1091" t="s">
        <v>571</v>
      </c>
      <c r="D102" s="1058"/>
      <c r="E102" s="1058"/>
      <c r="F102" s="1058"/>
      <c r="G102" s="1058"/>
      <c r="H102" s="1058"/>
      <c r="I102" s="1058"/>
      <c r="J102" s="1058"/>
      <c r="K102" s="1058"/>
      <c r="L102" s="59">
        <v>44998</v>
      </c>
      <c r="M102" s="59" t="s">
        <v>24</v>
      </c>
      <c r="N102" s="59" t="s">
        <v>98</v>
      </c>
      <c r="O102" s="338"/>
      <c r="P102" s="338"/>
      <c r="Q102" s="338"/>
      <c r="R102" s="197" t="s">
        <v>922</v>
      </c>
      <c r="S102" s="1">
        <v>0</v>
      </c>
    </row>
    <row r="103" spans="1:19" s="6" customFormat="1" ht="27" customHeight="1" thickBot="1" x14ac:dyDescent="0.35">
      <c r="A103" s="259"/>
      <c r="B103" s="379"/>
      <c r="C103" s="1229" t="s">
        <v>727</v>
      </c>
      <c r="D103" s="1230"/>
      <c r="E103" s="1230"/>
      <c r="F103" s="1230"/>
      <c r="G103" s="1230"/>
      <c r="H103" s="1230"/>
      <c r="I103" s="1230"/>
      <c r="J103" s="1230"/>
      <c r="K103" s="1231"/>
      <c r="L103" s="380" t="s">
        <v>721</v>
      </c>
      <c r="M103" s="380" t="s">
        <v>24</v>
      </c>
      <c r="N103" s="381"/>
      <c r="O103" s="338"/>
      <c r="P103" s="338" t="s">
        <v>965</v>
      </c>
      <c r="Q103" s="338"/>
      <c r="R103" s="385"/>
      <c r="S103" s="1">
        <v>0</v>
      </c>
    </row>
    <row r="104" spans="1:19" s="6" customFormat="1" ht="45.75" customHeight="1" thickBot="1" x14ac:dyDescent="0.35">
      <c r="A104" s="259"/>
      <c r="B104" s="322" t="s">
        <v>791</v>
      </c>
      <c r="C104" s="1104" t="s">
        <v>570</v>
      </c>
      <c r="D104" s="1088"/>
      <c r="E104" s="1088"/>
      <c r="F104" s="1088"/>
      <c r="G104" s="1088"/>
      <c r="H104" s="1088"/>
      <c r="I104" s="1088"/>
      <c r="J104" s="1088"/>
      <c r="K104" s="1088"/>
      <c r="L104" s="124">
        <v>45003</v>
      </c>
      <c r="M104" s="125" t="s">
        <v>29</v>
      </c>
      <c r="N104" s="99" t="s">
        <v>98</v>
      </c>
      <c r="O104" s="378"/>
      <c r="P104" s="377"/>
      <c r="Q104" s="384"/>
      <c r="R104" s="387" t="s">
        <v>1036</v>
      </c>
      <c r="S104" s="1">
        <v>0</v>
      </c>
    </row>
    <row r="105" spans="1:19" s="6" customFormat="1" ht="27" customHeight="1" x14ac:dyDescent="0.3">
      <c r="A105" s="259"/>
      <c r="B105" s="382" t="s">
        <v>792</v>
      </c>
      <c r="C105" s="1232" t="s">
        <v>451</v>
      </c>
      <c r="D105" s="1233"/>
      <c r="E105" s="1233"/>
      <c r="F105" s="1233"/>
      <c r="G105" s="1233"/>
      <c r="H105" s="1233"/>
      <c r="I105" s="1233"/>
      <c r="J105" s="1233"/>
      <c r="K105" s="1233"/>
      <c r="L105" s="437">
        <v>44992</v>
      </c>
      <c r="M105" s="383" t="s">
        <v>24</v>
      </c>
      <c r="N105" s="326" t="s">
        <v>98</v>
      </c>
      <c r="O105" s="338"/>
      <c r="P105" s="338"/>
      <c r="Q105" s="338"/>
      <c r="R105" s="386" t="s">
        <v>923</v>
      </c>
      <c r="S105" s="1">
        <v>0</v>
      </c>
    </row>
    <row r="106" spans="1:19" s="6" customFormat="1" ht="27" customHeight="1" x14ac:dyDescent="0.3">
      <c r="A106" s="259"/>
      <c r="B106" s="322" t="s">
        <v>793</v>
      </c>
      <c r="C106" s="1073" t="s">
        <v>452</v>
      </c>
      <c r="D106" s="1074"/>
      <c r="E106" s="1074"/>
      <c r="F106" s="1074"/>
      <c r="G106" s="1074"/>
      <c r="H106" s="1074"/>
      <c r="I106" s="1074"/>
      <c r="J106" s="1074"/>
      <c r="K106" s="1074"/>
      <c r="L106" s="104">
        <v>44994</v>
      </c>
      <c r="M106" s="99" t="s">
        <v>24</v>
      </c>
      <c r="N106" s="99" t="s">
        <v>98</v>
      </c>
      <c r="O106" s="338"/>
      <c r="P106" s="338"/>
      <c r="Q106" s="338"/>
      <c r="R106" s="182"/>
      <c r="S106" s="1">
        <v>0</v>
      </c>
    </row>
    <row r="107" spans="1:19" s="119" customFormat="1" ht="36.75" customHeight="1" x14ac:dyDescent="0.3">
      <c r="A107" s="259"/>
      <c r="B107" s="322" t="s">
        <v>794</v>
      </c>
      <c r="C107" s="1094" t="s">
        <v>453</v>
      </c>
      <c r="D107" s="1074"/>
      <c r="E107" s="1074"/>
      <c r="F107" s="1074"/>
      <c r="G107" s="1074"/>
      <c r="H107" s="1074"/>
      <c r="I107" s="1074"/>
      <c r="J107" s="1074"/>
      <c r="K107" s="1074"/>
      <c r="L107" s="104">
        <v>44998</v>
      </c>
      <c r="M107" s="99" t="s">
        <v>29</v>
      </c>
      <c r="N107" s="99" t="s">
        <v>98</v>
      </c>
      <c r="O107" s="338"/>
      <c r="P107" s="338"/>
      <c r="Q107" s="338"/>
      <c r="R107" s="182"/>
      <c r="S107" s="1">
        <v>0</v>
      </c>
    </row>
    <row r="108" spans="1:19" s="119" customFormat="1" ht="27" customHeight="1" x14ac:dyDescent="0.3">
      <c r="A108" s="259"/>
      <c r="B108" s="322" t="s">
        <v>795</v>
      </c>
      <c r="C108" s="1104" t="s">
        <v>454</v>
      </c>
      <c r="D108" s="1088"/>
      <c r="E108" s="1088"/>
      <c r="F108" s="1088"/>
      <c r="G108" s="1088"/>
      <c r="H108" s="1088"/>
      <c r="I108" s="1088"/>
      <c r="J108" s="1088"/>
      <c r="K108" s="1088"/>
      <c r="L108" s="124">
        <v>45009</v>
      </c>
      <c r="M108" s="125" t="s">
        <v>29</v>
      </c>
      <c r="N108" s="99" t="s">
        <v>98</v>
      </c>
      <c r="O108" s="338"/>
      <c r="P108" s="338"/>
      <c r="Q108" s="338"/>
      <c r="R108" s="182"/>
      <c r="S108" s="1">
        <v>0</v>
      </c>
    </row>
    <row r="109" spans="1:19" s="119" customFormat="1" ht="27" customHeight="1" x14ac:dyDescent="0.3">
      <c r="A109" s="259"/>
      <c r="B109" s="322" t="s">
        <v>796</v>
      </c>
      <c r="C109" s="1094" t="s">
        <v>455</v>
      </c>
      <c r="D109" s="1074"/>
      <c r="E109" s="1074"/>
      <c r="F109" s="1074"/>
      <c r="G109" s="1074"/>
      <c r="H109" s="1074"/>
      <c r="I109" s="1074"/>
      <c r="J109" s="1074"/>
      <c r="K109" s="1074"/>
      <c r="L109" s="104">
        <v>45002</v>
      </c>
      <c r="M109" s="99" t="s">
        <v>29</v>
      </c>
      <c r="N109" s="99" t="s">
        <v>98</v>
      </c>
      <c r="O109" s="338"/>
      <c r="P109" s="338"/>
      <c r="Q109" s="338"/>
      <c r="R109" s="182"/>
      <c r="S109" s="1">
        <v>0</v>
      </c>
    </row>
    <row r="110" spans="1:19" s="89" customFormat="1" ht="35.25" customHeight="1" x14ac:dyDescent="0.3">
      <c r="A110" s="259"/>
      <c r="B110" s="322" t="s">
        <v>797</v>
      </c>
      <c r="C110" s="1094" t="s">
        <v>472</v>
      </c>
      <c r="D110" s="1074"/>
      <c r="E110" s="1074"/>
      <c r="F110" s="1074"/>
      <c r="G110" s="1074"/>
      <c r="H110" s="1074"/>
      <c r="I110" s="1074"/>
      <c r="J110" s="1074"/>
      <c r="K110" s="1074"/>
      <c r="L110" s="104">
        <v>45020</v>
      </c>
      <c r="M110" s="99" t="s">
        <v>29</v>
      </c>
      <c r="N110" s="99" t="s">
        <v>98</v>
      </c>
      <c r="O110" s="338"/>
      <c r="P110" s="338"/>
      <c r="Q110" s="338"/>
      <c r="R110" s="181" t="s">
        <v>924</v>
      </c>
      <c r="S110" s="1">
        <v>0</v>
      </c>
    </row>
    <row r="111" spans="1:19" s="89" customFormat="1" ht="27" customHeight="1" x14ac:dyDescent="0.3">
      <c r="A111" s="259"/>
      <c r="B111" s="322" t="s">
        <v>798</v>
      </c>
      <c r="C111" s="1108" t="s">
        <v>737</v>
      </c>
      <c r="D111" s="1147"/>
      <c r="E111" s="1147"/>
      <c r="F111" s="1147"/>
      <c r="G111" s="1147"/>
      <c r="H111" s="1147"/>
      <c r="I111" s="1147"/>
      <c r="J111" s="1147"/>
      <c r="K111" s="1148"/>
      <c r="L111" s="104" t="s">
        <v>431</v>
      </c>
      <c r="M111" s="104" t="s">
        <v>24</v>
      </c>
      <c r="N111" s="104" t="s">
        <v>1110</v>
      </c>
      <c r="O111" s="338"/>
      <c r="P111" s="338"/>
      <c r="Q111" s="338"/>
      <c r="R111" s="181" t="s">
        <v>1130</v>
      </c>
      <c r="S111" s="1">
        <v>0</v>
      </c>
    </row>
    <row r="112" spans="1:19" s="119" customFormat="1" ht="27" customHeight="1" x14ac:dyDescent="0.3">
      <c r="A112" s="259"/>
      <c r="B112" s="263"/>
      <c r="C112" s="1091"/>
      <c r="D112" s="1058"/>
      <c r="E112" s="1058"/>
      <c r="F112" s="1058"/>
      <c r="G112" s="1058"/>
      <c r="H112" s="1058"/>
      <c r="I112" s="1058"/>
      <c r="J112" s="1058"/>
      <c r="K112" s="1058"/>
      <c r="L112" s="59"/>
      <c r="M112" s="62"/>
      <c r="N112" s="68"/>
      <c r="O112" s="338"/>
      <c r="P112" s="338"/>
      <c r="Q112" s="338"/>
      <c r="R112" s="182"/>
      <c r="S112" s="1">
        <v>0</v>
      </c>
    </row>
    <row r="113" spans="1:19" s="119" customFormat="1" ht="27" customHeight="1" x14ac:dyDescent="0.3">
      <c r="A113" s="259"/>
      <c r="B113" s="64">
        <v>7</v>
      </c>
      <c r="C113" s="1209" t="s">
        <v>868</v>
      </c>
      <c r="D113" s="1210"/>
      <c r="E113" s="1210"/>
      <c r="F113" s="1210"/>
      <c r="G113" s="1210"/>
      <c r="H113" s="1210"/>
      <c r="I113" s="1210"/>
      <c r="J113" s="1210"/>
      <c r="K113" s="1210"/>
      <c r="L113" s="1210"/>
      <c r="M113" s="1210"/>
      <c r="N113" s="1211"/>
      <c r="O113" s="338"/>
      <c r="P113" s="338"/>
      <c r="Q113" s="338"/>
      <c r="R113" s="182"/>
      <c r="S113" s="1">
        <v>0</v>
      </c>
    </row>
    <row r="114" spans="1:19" s="119" customFormat="1" ht="31.5" customHeight="1" x14ac:dyDescent="0.3">
      <c r="A114" s="259"/>
      <c r="B114" s="322" t="s">
        <v>799</v>
      </c>
      <c r="C114" s="1094" t="s">
        <v>474</v>
      </c>
      <c r="D114" s="1074"/>
      <c r="E114" s="1074"/>
      <c r="F114" s="1074"/>
      <c r="G114" s="1074"/>
      <c r="H114" s="1074"/>
      <c r="I114" s="1074"/>
      <c r="J114" s="1074"/>
      <c r="K114" s="1074"/>
      <c r="L114" s="124">
        <v>45015</v>
      </c>
      <c r="M114" s="104" t="s">
        <v>24</v>
      </c>
      <c r="N114" s="104" t="s">
        <v>98</v>
      </c>
      <c r="O114" s="338"/>
      <c r="P114" s="338"/>
      <c r="Q114" s="338"/>
      <c r="R114" s="182"/>
      <c r="S114" s="1">
        <v>0</v>
      </c>
    </row>
    <row r="115" spans="1:19" s="119" customFormat="1" ht="27" customHeight="1" x14ac:dyDescent="0.3">
      <c r="A115" s="259"/>
      <c r="B115" s="322" t="s">
        <v>800</v>
      </c>
      <c r="C115" s="1094" t="s">
        <v>475</v>
      </c>
      <c r="D115" s="1074"/>
      <c r="E115" s="1074"/>
      <c r="F115" s="1074"/>
      <c r="G115" s="1074"/>
      <c r="H115" s="1074"/>
      <c r="I115" s="1074"/>
      <c r="J115" s="1074"/>
      <c r="K115" s="1074"/>
      <c r="L115" s="124">
        <v>45022</v>
      </c>
      <c r="M115" s="104" t="s">
        <v>29</v>
      </c>
      <c r="N115" s="104" t="s">
        <v>98</v>
      </c>
      <c r="O115" s="338"/>
      <c r="P115" s="338"/>
      <c r="Q115" s="338"/>
      <c r="R115" s="197" t="s">
        <v>519</v>
      </c>
      <c r="S115" s="1">
        <v>0</v>
      </c>
    </row>
    <row r="116" spans="1:19" s="119" customFormat="1" ht="27" customHeight="1" x14ac:dyDescent="0.3">
      <c r="A116" s="259"/>
      <c r="B116" s="332" t="s">
        <v>853</v>
      </c>
      <c r="C116" s="1094" t="s">
        <v>746</v>
      </c>
      <c r="D116" s="1074"/>
      <c r="E116" s="1074"/>
      <c r="F116" s="1074"/>
      <c r="G116" s="1074"/>
      <c r="H116" s="1074"/>
      <c r="I116" s="1074"/>
      <c r="J116" s="1074"/>
      <c r="K116" s="1074"/>
      <c r="L116" s="104">
        <v>45054</v>
      </c>
      <c r="M116" s="104" t="s">
        <v>29</v>
      </c>
      <c r="N116" s="104" t="s">
        <v>98</v>
      </c>
      <c r="O116" s="338"/>
      <c r="P116" s="338"/>
      <c r="Q116" s="338" t="s">
        <v>887</v>
      </c>
      <c r="R116" s="182"/>
      <c r="S116" s="1">
        <v>0</v>
      </c>
    </row>
    <row r="117" spans="1:19" s="119" customFormat="1" ht="27" customHeight="1" x14ac:dyDescent="0.3">
      <c r="A117" s="259"/>
      <c r="B117" s="263"/>
      <c r="C117" s="1091"/>
      <c r="D117" s="1058"/>
      <c r="E117" s="1058"/>
      <c r="F117" s="1058"/>
      <c r="G117" s="1058"/>
      <c r="H117" s="1058"/>
      <c r="I117" s="1058"/>
      <c r="J117" s="1058"/>
      <c r="K117" s="1058"/>
      <c r="L117" s="59"/>
      <c r="M117" s="62"/>
      <c r="N117" s="68"/>
      <c r="O117" s="338"/>
      <c r="P117" s="338"/>
      <c r="Q117" s="338"/>
      <c r="R117" s="182"/>
      <c r="S117" s="1">
        <v>0</v>
      </c>
    </row>
    <row r="118" spans="1:19" s="119" customFormat="1" ht="27" customHeight="1" x14ac:dyDescent="0.3">
      <c r="A118" s="259"/>
      <c r="B118" s="64">
        <v>8</v>
      </c>
      <c r="C118" s="1209" t="s">
        <v>869</v>
      </c>
      <c r="D118" s="1210"/>
      <c r="E118" s="1210"/>
      <c r="F118" s="1210"/>
      <c r="G118" s="1210"/>
      <c r="H118" s="1210"/>
      <c r="I118" s="1210"/>
      <c r="J118" s="1210"/>
      <c r="K118" s="1210"/>
      <c r="L118" s="1210"/>
      <c r="M118" s="1210"/>
      <c r="N118" s="1211"/>
      <c r="O118" s="338"/>
      <c r="P118" s="338"/>
      <c r="Q118" s="338"/>
      <c r="R118" s="182"/>
      <c r="S118" s="1">
        <v>0</v>
      </c>
    </row>
    <row r="119" spans="1:19" s="119" customFormat="1" ht="36" customHeight="1" x14ac:dyDescent="0.3">
      <c r="A119" s="259"/>
      <c r="B119" s="322" t="s">
        <v>801</v>
      </c>
      <c r="C119" s="1094" t="s">
        <v>578</v>
      </c>
      <c r="D119" s="1074"/>
      <c r="E119" s="1074"/>
      <c r="F119" s="1074"/>
      <c r="G119" s="1074"/>
      <c r="H119" s="1074"/>
      <c r="I119" s="1074"/>
      <c r="J119" s="1074"/>
      <c r="K119" s="1074"/>
      <c r="L119" s="104">
        <v>45034</v>
      </c>
      <c r="M119" s="104" t="s">
        <v>24</v>
      </c>
      <c r="N119" s="104" t="s">
        <v>98</v>
      </c>
      <c r="O119" s="338"/>
      <c r="P119" s="338"/>
      <c r="Q119" s="338"/>
      <c r="R119" s="182" t="s">
        <v>925</v>
      </c>
      <c r="S119" s="1">
        <v>0</v>
      </c>
    </row>
    <row r="120" spans="1:19" s="119" customFormat="1" ht="53.25" customHeight="1" x14ac:dyDescent="0.3">
      <c r="A120" s="259"/>
      <c r="B120" s="333"/>
      <c r="C120" s="1108" t="s">
        <v>625</v>
      </c>
      <c r="D120" s="1147"/>
      <c r="E120" s="1147"/>
      <c r="F120" s="1147"/>
      <c r="G120" s="1147"/>
      <c r="H120" s="1147"/>
      <c r="I120" s="1147"/>
      <c r="J120" s="1147"/>
      <c r="K120" s="1148"/>
      <c r="L120" s="104" t="s">
        <v>610</v>
      </c>
      <c r="M120" s="104" t="s">
        <v>29</v>
      </c>
      <c r="N120" s="104" t="s">
        <v>98</v>
      </c>
      <c r="O120" s="338"/>
      <c r="P120" s="338"/>
      <c r="Q120" s="338"/>
      <c r="R120" s="197" t="s">
        <v>926</v>
      </c>
      <c r="S120" s="1">
        <v>0</v>
      </c>
    </row>
    <row r="121" spans="1:19" s="119" customFormat="1" ht="91.5" customHeight="1" x14ac:dyDescent="0.3">
      <c r="A121" s="259"/>
      <c r="B121" s="414"/>
      <c r="C121" s="1108" t="s">
        <v>687</v>
      </c>
      <c r="D121" s="1147"/>
      <c r="E121" s="1147"/>
      <c r="F121" s="1147"/>
      <c r="G121" s="1147"/>
      <c r="H121" s="1147"/>
      <c r="I121" s="1147"/>
      <c r="J121" s="1147"/>
      <c r="K121" s="1148"/>
      <c r="L121" s="104" t="s">
        <v>667</v>
      </c>
      <c r="M121" s="104" t="s">
        <v>24</v>
      </c>
      <c r="N121" s="139" t="s">
        <v>98</v>
      </c>
      <c r="O121" s="338"/>
      <c r="P121" s="338"/>
      <c r="Q121" s="338"/>
      <c r="R121" s="197" t="s">
        <v>927</v>
      </c>
      <c r="S121" s="1">
        <v>0</v>
      </c>
    </row>
    <row r="122" spans="1:19" s="119" customFormat="1" ht="35.25" customHeight="1" x14ac:dyDescent="0.3">
      <c r="A122" s="259"/>
      <c r="B122" s="415"/>
      <c r="C122" s="1108" t="s">
        <v>740</v>
      </c>
      <c r="D122" s="1147"/>
      <c r="E122" s="1147"/>
      <c r="F122" s="1147"/>
      <c r="G122" s="1147"/>
      <c r="H122" s="1147"/>
      <c r="I122" s="1147"/>
      <c r="J122" s="1147"/>
      <c r="K122" s="1148"/>
      <c r="L122" s="104" t="s">
        <v>719</v>
      </c>
      <c r="M122" s="139" t="s">
        <v>739</v>
      </c>
      <c r="N122" s="139" t="s">
        <v>892</v>
      </c>
      <c r="O122" s="338"/>
      <c r="P122" s="338"/>
      <c r="Q122" s="338"/>
      <c r="R122" s="197"/>
      <c r="S122" s="1">
        <v>0</v>
      </c>
    </row>
    <row r="123" spans="1:19" s="119" customFormat="1" ht="66" customHeight="1" thickBot="1" x14ac:dyDescent="0.35">
      <c r="A123" s="259"/>
      <c r="B123" s="414"/>
      <c r="C123" s="1108" t="s">
        <v>858</v>
      </c>
      <c r="D123" s="1147"/>
      <c r="E123" s="1147"/>
      <c r="F123" s="1147"/>
      <c r="G123" s="1147"/>
      <c r="H123" s="1147"/>
      <c r="I123" s="1147"/>
      <c r="J123" s="1147"/>
      <c r="K123" s="1148"/>
      <c r="L123" s="104" t="s">
        <v>719</v>
      </c>
      <c r="M123" s="139" t="s">
        <v>739</v>
      </c>
      <c r="N123" s="139" t="s">
        <v>98</v>
      </c>
      <c r="O123" s="338"/>
      <c r="P123" s="338"/>
      <c r="Q123" s="338"/>
      <c r="R123" s="197" t="s">
        <v>845</v>
      </c>
      <c r="S123" s="1">
        <v>0</v>
      </c>
    </row>
    <row r="124" spans="1:19" s="119" customFormat="1" ht="39" customHeight="1" thickBot="1" x14ac:dyDescent="0.35">
      <c r="A124" s="259"/>
      <c r="B124" s="414" t="s">
        <v>844</v>
      </c>
      <c r="C124" s="1108" t="s">
        <v>876</v>
      </c>
      <c r="D124" s="1147"/>
      <c r="E124" s="1147"/>
      <c r="F124" s="1147"/>
      <c r="G124" s="1147"/>
      <c r="H124" s="1147"/>
      <c r="I124" s="1147"/>
      <c r="J124" s="1147"/>
      <c r="K124" s="1148"/>
      <c r="L124" s="104" t="s">
        <v>431</v>
      </c>
      <c r="M124" s="139" t="s">
        <v>431</v>
      </c>
      <c r="N124" s="139" t="s">
        <v>98</v>
      </c>
      <c r="O124" s="407"/>
      <c r="P124" s="338"/>
      <c r="Q124" s="390" t="s">
        <v>1059</v>
      </c>
      <c r="R124" s="197" t="s">
        <v>1075</v>
      </c>
      <c r="S124" s="1">
        <v>0</v>
      </c>
    </row>
    <row r="125" spans="1:19" s="119" customFormat="1" ht="72.75" customHeight="1" x14ac:dyDescent="0.3">
      <c r="A125" s="259"/>
      <c r="B125" s="332" t="s">
        <v>877</v>
      </c>
      <c r="C125" s="1094" t="s">
        <v>508</v>
      </c>
      <c r="D125" s="1074"/>
      <c r="E125" s="1074"/>
      <c r="F125" s="1074"/>
      <c r="G125" s="1074"/>
      <c r="H125" s="1074"/>
      <c r="I125" s="1074"/>
      <c r="J125" s="1074"/>
      <c r="K125" s="1074"/>
      <c r="L125" s="104">
        <v>45020</v>
      </c>
      <c r="M125" s="99" t="s">
        <v>24</v>
      </c>
      <c r="N125" s="104" t="s">
        <v>98</v>
      </c>
      <c r="O125" s="338"/>
      <c r="P125" s="338"/>
      <c r="Q125" s="338"/>
      <c r="R125" s="197" t="s">
        <v>928</v>
      </c>
      <c r="S125" s="1">
        <v>0</v>
      </c>
    </row>
    <row r="126" spans="1:19" s="119" customFormat="1" ht="45" customHeight="1" x14ac:dyDescent="0.3">
      <c r="A126" s="259"/>
      <c r="B126" s="333"/>
      <c r="C126" s="1108" t="s">
        <v>616</v>
      </c>
      <c r="D126" s="1147"/>
      <c r="E126" s="1147"/>
      <c r="F126" s="1147"/>
      <c r="G126" s="1147"/>
      <c r="H126" s="1147"/>
      <c r="I126" s="1147"/>
      <c r="J126" s="1147"/>
      <c r="K126" s="1148"/>
      <c r="L126" s="104" t="s">
        <v>560</v>
      </c>
      <c r="M126" s="99" t="s">
        <v>24</v>
      </c>
      <c r="N126" s="139" t="s">
        <v>98</v>
      </c>
      <c r="O126" s="338"/>
      <c r="P126" s="338"/>
      <c r="Q126" s="338"/>
      <c r="R126" s="182" t="s">
        <v>929</v>
      </c>
      <c r="S126" s="1">
        <v>0</v>
      </c>
    </row>
    <row r="127" spans="1:19" s="119" customFormat="1" ht="72" customHeight="1" x14ac:dyDescent="0.3">
      <c r="A127" s="259"/>
      <c r="B127" s="332" t="s">
        <v>878</v>
      </c>
      <c r="C127" s="1094" t="s">
        <v>557</v>
      </c>
      <c r="D127" s="1074"/>
      <c r="E127" s="1074"/>
      <c r="F127" s="1074"/>
      <c r="G127" s="1074"/>
      <c r="H127" s="1074"/>
      <c r="I127" s="1074"/>
      <c r="J127" s="1074"/>
      <c r="K127" s="1074"/>
      <c r="L127" s="104">
        <v>45020</v>
      </c>
      <c r="M127" s="104" t="s">
        <v>24</v>
      </c>
      <c r="N127" s="104" t="s">
        <v>98</v>
      </c>
      <c r="O127" s="338"/>
      <c r="P127" s="338"/>
      <c r="Q127" s="338"/>
      <c r="R127" s="197" t="s">
        <v>930</v>
      </c>
      <c r="S127" s="1">
        <v>0</v>
      </c>
    </row>
    <row r="128" spans="1:19" s="119" customFormat="1" ht="48" customHeight="1" x14ac:dyDescent="0.3">
      <c r="A128" s="259"/>
      <c r="B128" s="333"/>
      <c r="C128" s="1108" t="s">
        <v>579</v>
      </c>
      <c r="D128" s="1147"/>
      <c r="E128" s="1147"/>
      <c r="F128" s="1147"/>
      <c r="G128" s="1147"/>
      <c r="H128" s="1147"/>
      <c r="I128" s="1147"/>
      <c r="J128" s="1147"/>
      <c r="K128" s="1148"/>
      <c r="L128" s="104" t="s">
        <v>556</v>
      </c>
      <c r="M128" s="104" t="s">
        <v>24</v>
      </c>
      <c r="N128" s="104" t="s">
        <v>98</v>
      </c>
      <c r="O128" s="338"/>
      <c r="P128" s="338"/>
      <c r="Q128" s="338"/>
      <c r="R128" s="182" t="s">
        <v>925</v>
      </c>
      <c r="S128" s="1">
        <v>0</v>
      </c>
    </row>
    <row r="129" spans="1:19" s="119" customFormat="1" ht="45" customHeight="1" x14ac:dyDescent="0.3">
      <c r="A129" s="259"/>
      <c r="B129" s="333"/>
      <c r="C129" s="1191" t="s">
        <v>627</v>
      </c>
      <c r="D129" s="1192"/>
      <c r="E129" s="1192"/>
      <c r="F129" s="1192"/>
      <c r="G129" s="1192"/>
      <c r="H129" s="1192"/>
      <c r="I129" s="1192"/>
      <c r="J129" s="1192"/>
      <c r="K129" s="1193"/>
      <c r="L129" s="104" t="s">
        <v>610</v>
      </c>
      <c r="M129" s="104" t="s">
        <v>24</v>
      </c>
      <c r="N129" s="139" t="s">
        <v>98</v>
      </c>
      <c r="O129" s="338"/>
      <c r="P129" s="338"/>
      <c r="Q129" s="338"/>
      <c r="R129" s="197" t="s">
        <v>931</v>
      </c>
      <c r="S129" s="1">
        <v>0</v>
      </c>
    </row>
    <row r="130" spans="1:19" s="119" customFormat="1" ht="38.25" customHeight="1" x14ac:dyDescent="0.3">
      <c r="A130" s="259"/>
      <c r="B130" s="332"/>
      <c r="C130" s="1191" t="s">
        <v>674</v>
      </c>
      <c r="D130" s="1192"/>
      <c r="E130" s="1192"/>
      <c r="F130" s="1192"/>
      <c r="G130" s="1192"/>
      <c r="H130" s="1192"/>
      <c r="I130" s="1192"/>
      <c r="J130" s="1192"/>
      <c r="K130" s="1193"/>
      <c r="L130" s="104" t="s">
        <v>666</v>
      </c>
      <c r="M130" s="104" t="s">
        <v>24</v>
      </c>
      <c r="N130" s="139" t="s">
        <v>98</v>
      </c>
      <c r="O130" s="338"/>
      <c r="P130" s="338"/>
      <c r="Q130" s="338"/>
      <c r="R130" s="197" t="s">
        <v>932</v>
      </c>
      <c r="S130" s="1">
        <v>0</v>
      </c>
    </row>
    <row r="131" spans="1:19" s="119" customFormat="1" ht="38.25" customHeight="1" x14ac:dyDescent="0.3">
      <c r="A131" s="259"/>
      <c r="B131" s="332"/>
      <c r="C131" s="1191" t="s">
        <v>742</v>
      </c>
      <c r="D131" s="1192"/>
      <c r="E131" s="1192"/>
      <c r="F131" s="1192"/>
      <c r="G131" s="1192"/>
      <c r="H131" s="1192"/>
      <c r="I131" s="1192"/>
      <c r="J131" s="1192"/>
      <c r="K131" s="1193"/>
      <c r="L131" s="104" t="s">
        <v>719</v>
      </c>
      <c r="M131" s="104" t="s">
        <v>24</v>
      </c>
      <c r="N131" s="139" t="s">
        <v>98</v>
      </c>
      <c r="O131" s="338"/>
      <c r="P131" s="338"/>
      <c r="Q131" s="338"/>
      <c r="R131" s="182" t="s">
        <v>830</v>
      </c>
      <c r="S131" s="1">
        <v>0</v>
      </c>
    </row>
    <row r="132" spans="1:19" s="119" customFormat="1" ht="27" customHeight="1" x14ac:dyDescent="0.3">
      <c r="A132" s="259"/>
      <c r="B132" s="322" t="s">
        <v>804</v>
      </c>
      <c r="C132" s="1094" t="s">
        <v>456</v>
      </c>
      <c r="D132" s="1074"/>
      <c r="E132" s="1074"/>
      <c r="F132" s="1074"/>
      <c r="G132" s="1074"/>
      <c r="H132" s="1074"/>
      <c r="I132" s="1074"/>
      <c r="J132" s="1074"/>
      <c r="K132" s="1074"/>
      <c r="L132" s="104">
        <v>45020</v>
      </c>
      <c r="M132" s="99" t="s">
        <v>41</v>
      </c>
      <c r="N132" s="104" t="s">
        <v>98</v>
      </c>
      <c r="O132" s="338"/>
      <c r="P132" s="338"/>
      <c r="Q132" s="338"/>
      <c r="R132" s="182"/>
      <c r="S132" s="1">
        <v>0</v>
      </c>
    </row>
    <row r="133" spans="1:19" s="119" customFormat="1" ht="49.5" customHeight="1" x14ac:dyDescent="0.3">
      <c r="A133" s="259"/>
      <c r="B133" s="332" t="s">
        <v>879</v>
      </c>
      <c r="C133" s="1094" t="s">
        <v>509</v>
      </c>
      <c r="D133" s="1074"/>
      <c r="E133" s="1074"/>
      <c r="F133" s="1074"/>
      <c r="G133" s="1074"/>
      <c r="H133" s="1074"/>
      <c r="I133" s="1074"/>
      <c r="J133" s="1074"/>
      <c r="K133" s="1074"/>
      <c r="L133" s="104">
        <v>45027</v>
      </c>
      <c r="M133" s="104" t="s">
        <v>24</v>
      </c>
      <c r="N133" s="104" t="s">
        <v>98</v>
      </c>
      <c r="O133" s="338"/>
      <c r="P133" s="338"/>
      <c r="Q133" s="338"/>
      <c r="R133" s="197" t="s">
        <v>933</v>
      </c>
      <c r="S133" s="1">
        <v>0</v>
      </c>
    </row>
    <row r="134" spans="1:19" s="119" customFormat="1" ht="49.5" customHeight="1" x14ac:dyDescent="0.3">
      <c r="A134" s="259"/>
      <c r="B134" s="333"/>
      <c r="C134" s="1094" t="s">
        <v>580</v>
      </c>
      <c r="D134" s="1074"/>
      <c r="E134" s="1074"/>
      <c r="F134" s="1074"/>
      <c r="G134" s="1074"/>
      <c r="H134" s="1074"/>
      <c r="I134" s="1074"/>
      <c r="J134" s="1074"/>
      <c r="K134" s="1074"/>
      <c r="L134" s="104" t="s">
        <v>556</v>
      </c>
      <c r="M134" s="99" t="s">
        <v>24</v>
      </c>
      <c r="N134" s="104" t="s">
        <v>98</v>
      </c>
      <c r="O134" s="338"/>
      <c r="P134" s="338"/>
      <c r="Q134" s="338"/>
      <c r="R134" s="182" t="s">
        <v>934</v>
      </c>
      <c r="S134" s="1">
        <v>0</v>
      </c>
    </row>
    <row r="135" spans="1:19" s="119" customFormat="1" ht="60.75" customHeight="1" x14ac:dyDescent="0.3">
      <c r="A135" s="259"/>
      <c r="B135" s="332" t="s">
        <v>880</v>
      </c>
      <c r="C135" s="1094" t="s">
        <v>510</v>
      </c>
      <c r="D135" s="1074"/>
      <c r="E135" s="1074"/>
      <c r="F135" s="1074"/>
      <c r="G135" s="1074"/>
      <c r="H135" s="1074"/>
      <c r="I135" s="1074"/>
      <c r="J135" s="1074"/>
      <c r="K135" s="1074"/>
      <c r="L135" s="104">
        <v>45020</v>
      </c>
      <c r="M135" s="104" t="s">
        <v>29</v>
      </c>
      <c r="N135" s="139" t="s">
        <v>98</v>
      </c>
      <c r="O135" s="338"/>
      <c r="P135" s="338"/>
      <c r="Q135" s="338"/>
      <c r="R135" s="197" t="s">
        <v>935</v>
      </c>
      <c r="S135" s="1">
        <v>0</v>
      </c>
    </row>
    <row r="136" spans="1:19" s="119" customFormat="1" ht="27" customHeight="1" x14ac:dyDescent="0.3">
      <c r="A136" s="259"/>
      <c r="B136" s="322"/>
      <c r="C136" s="1094" t="s">
        <v>581</v>
      </c>
      <c r="D136" s="1074"/>
      <c r="E136" s="1074"/>
      <c r="F136" s="1074"/>
      <c r="G136" s="1074"/>
      <c r="H136" s="1074"/>
      <c r="I136" s="1074"/>
      <c r="J136" s="1074"/>
      <c r="K136" s="1074"/>
      <c r="L136" s="104">
        <v>45034</v>
      </c>
      <c r="M136" s="104" t="s">
        <v>573</v>
      </c>
      <c r="N136" s="139" t="s">
        <v>98</v>
      </c>
      <c r="O136" s="338"/>
      <c r="P136" s="338"/>
      <c r="Q136" s="338"/>
      <c r="R136" s="182" t="s">
        <v>936</v>
      </c>
      <c r="S136" s="1">
        <v>0</v>
      </c>
    </row>
    <row r="137" spans="1:19" s="119" customFormat="1" ht="63.75" customHeight="1" x14ac:dyDescent="0.3">
      <c r="A137" s="259"/>
      <c r="B137" s="322"/>
      <c r="C137" s="1094" t="s">
        <v>628</v>
      </c>
      <c r="D137" s="1095"/>
      <c r="E137" s="1095"/>
      <c r="F137" s="1095"/>
      <c r="G137" s="1095"/>
      <c r="H137" s="1095"/>
      <c r="I137" s="1095"/>
      <c r="J137" s="1095"/>
      <c r="K137" s="1095"/>
      <c r="L137" s="104">
        <v>45048</v>
      </c>
      <c r="M137" s="139" t="s">
        <v>573</v>
      </c>
      <c r="N137" s="156" t="s">
        <v>98</v>
      </c>
      <c r="O137" s="338"/>
      <c r="P137" s="338"/>
      <c r="Q137" s="338"/>
      <c r="R137" s="343" t="s">
        <v>937</v>
      </c>
      <c r="S137" s="1">
        <v>0</v>
      </c>
    </row>
    <row r="138" spans="1:19" s="119" customFormat="1" ht="27" customHeight="1" x14ac:dyDescent="0.3">
      <c r="A138" s="259"/>
      <c r="B138" s="322"/>
      <c r="C138" s="1108" t="s">
        <v>743</v>
      </c>
      <c r="D138" s="1147"/>
      <c r="E138" s="1147"/>
      <c r="F138" s="1147"/>
      <c r="G138" s="1147"/>
      <c r="H138" s="1147"/>
      <c r="I138" s="1147"/>
      <c r="J138" s="1147"/>
      <c r="K138" s="1148"/>
      <c r="L138" s="104" t="s">
        <v>721</v>
      </c>
      <c r="M138" s="139" t="s">
        <v>573</v>
      </c>
      <c r="N138" s="156" t="s">
        <v>892</v>
      </c>
      <c r="O138" s="338"/>
      <c r="P138" s="338"/>
      <c r="Q138" s="338"/>
      <c r="R138" s="343" t="s">
        <v>835</v>
      </c>
      <c r="S138" s="1">
        <v>0</v>
      </c>
    </row>
    <row r="139" spans="1:19" s="119" customFormat="1" ht="27" customHeight="1" x14ac:dyDescent="0.3">
      <c r="A139" s="259"/>
      <c r="B139" s="322"/>
      <c r="C139" s="1108" t="s">
        <v>860</v>
      </c>
      <c r="D139" s="1147"/>
      <c r="E139" s="1147"/>
      <c r="F139" s="1147"/>
      <c r="G139" s="1147"/>
      <c r="H139" s="1147"/>
      <c r="I139" s="1147"/>
      <c r="J139" s="1147"/>
      <c r="K139" s="1148"/>
      <c r="L139" s="104" t="s">
        <v>719</v>
      </c>
      <c r="M139" s="139" t="s">
        <v>573</v>
      </c>
      <c r="N139" s="156" t="s">
        <v>98</v>
      </c>
      <c r="O139" s="338"/>
      <c r="P139" s="338"/>
      <c r="Q139" s="338"/>
      <c r="R139" s="343" t="s">
        <v>1005</v>
      </c>
      <c r="S139" s="1">
        <v>0</v>
      </c>
    </row>
    <row r="140" spans="1:19" s="119" customFormat="1" ht="27" customHeight="1" x14ac:dyDescent="0.3">
      <c r="A140" s="259"/>
      <c r="B140" s="332" t="s">
        <v>881</v>
      </c>
      <c r="C140" s="1094" t="s">
        <v>478</v>
      </c>
      <c r="D140" s="1074"/>
      <c r="E140" s="1074"/>
      <c r="F140" s="1074"/>
      <c r="G140" s="1074"/>
      <c r="H140" s="1074"/>
      <c r="I140" s="1074"/>
      <c r="J140" s="1074"/>
      <c r="K140" s="1074"/>
      <c r="L140" s="104">
        <v>45034</v>
      </c>
      <c r="M140" s="104" t="s">
        <v>24</v>
      </c>
      <c r="N140" s="104" t="s">
        <v>98</v>
      </c>
      <c r="O140" s="338"/>
      <c r="P140" s="338"/>
      <c r="Q140" s="338"/>
      <c r="R140" s="182" t="s">
        <v>938</v>
      </c>
      <c r="S140" s="1">
        <v>0</v>
      </c>
    </row>
    <row r="141" spans="1:19" s="119" customFormat="1" ht="50.25" customHeight="1" x14ac:dyDescent="0.3">
      <c r="A141" s="259"/>
      <c r="B141" s="333"/>
      <c r="C141" s="1094" t="s">
        <v>613</v>
      </c>
      <c r="D141" s="1074"/>
      <c r="E141" s="1074"/>
      <c r="F141" s="1074"/>
      <c r="G141" s="1074"/>
      <c r="H141" s="1074"/>
      <c r="I141" s="1074"/>
      <c r="J141" s="1074"/>
      <c r="K141" s="1074"/>
      <c r="L141" s="104">
        <v>45034</v>
      </c>
      <c r="M141" s="104" t="s">
        <v>24</v>
      </c>
      <c r="N141" s="104" t="s">
        <v>98</v>
      </c>
      <c r="O141" s="338"/>
      <c r="P141" s="338"/>
      <c r="Q141" s="338"/>
      <c r="R141" s="182"/>
      <c r="S141" s="1">
        <v>0</v>
      </c>
    </row>
    <row r="142" spans="1:19" s="12" customFormat="1" ht="27" customHeight="1" x14ac:dyDescent="0.3">
      <c r="A142" s="259"/>
      <c r="B142" s="332" t="s">
        <v>882</v>
      </c>
      <c r="C142" s="1094" t="s">
        <v>512</v>
      </c>
      <c r="D142" s="1095"/>
      <c r="E142" s="1095"/>
      <c r="F142" s="1095"/>
      <c r="G142" s="1095"/>
      <c r="H142" s="1095"/>
      <c r="I142" s="1095"/>
      <c r="J142" s="1095"/>
      <c r="K142" s="1095"/>
      <c r="L142" s="104">
        <v>45033</v>
      </c>
      <c r="M142" s="139" t="s">
        <v>29</v>
      </c>
      <c r="N142" s="156" t="s">
        <v>98</v>
      </c>
      <c r="O142" s="338"/>
      <c r="P142" s="338"/>
      <c r="Q142" s="338"/>
      <c r="R142" s="343" t="s">
        <v>939</v>
      </c>
      <c r="S142" s="1">
        <v>0</v>
      </c>
    </row>
    <row r="143" spans="1:19" s="12" customFormat="1" ht="73.5" customHeight="1" x14ac:dyDescent="0.3">
      <c r="A143" s="259"/>
      <c r="B143" s="282" t="s">
        <v>809</v>
      </c>
      <c r="C143" s="1091" t="s">
        <v>1044</v>
      </c>
      <c r="D143" s="1129"/>
      <c r="E143" s="1129"/>
      <c r="F143" s="1129"/>
      <c r="G143" s="1129"/>
      <c r="H143" s="1129"/>
      <c r="I143" s="1129"/>
      <c r="J143" s="1129"/>
      <c r="K143" s="1129"/>
      <c r="L143" s="59" t="s">
        <v>1089</v>
      </c>
      <c r="M143" s="202" t="s">
        <v>24</v>
      </c>
      <c r="N143" s="203"/>
      <c r="O143" s="338" t="s">
        <v>983</v>
      </c>
      <c r="P143" s="338"/>
      <c r="Q143" s="358"/>
      <c r="R143" s="181" t="s">
        <v>1125</v>
      </c>
      <c r="S143" s="1">
        <v>0</v>
      </c>
    </row>
    <row r="144" spans="1:19" s="12" customFormat="1" ht="63.75" customHeight="1" x14ac:dyDescent="0.3">
      <c r="A144" s="259"/>
      <c r="B144" s="441" t="s">
        <v>1148</v>
      </c>
      <c r="C144" s="1130" t="s">
        <v>1151</v>
      </c>
      <c r="D144" s="1131"/>
      <c r="E144" s="1131"/>
      <c r="F144" s="1131"/>
      <c r="G144" s="1131"/>
      <c r="H144" s="1131"/>
      <c r="I144" s="1131"/>
      <c r="J144" s="1131"/>
      <c r="K144" s="1131"/>
      <c r="L144" s="208" t="s">
        <v>1136</v>
      </c>
      <c r="M144" s="211" t="s">
        <v>24</v>
      </c>
      <c r="N144" s="212" t="s">
        <v>1141</v>
      </c>
      <c r="O144" s="338"/>
      <c r="P144" s="338"/>
      <c r="Q144" s="358"/>
      <c r="R144" s="181"/>
      <c r="S144" s="1"/>
    </row>
    <row r="145" spans="1:19" s="12" customFormat="1" ht="93" customHeight="1" x14ac:dyDescent="0.3">
      <c r="A145" s="259"/>
      <c r="B145" s="282" t="s">
        <v>1138</v>
      </c>
      <c r="C145" s="1130" t="s">
        <v>1126</v>
      </c>
      <c r="D145" s="1131"/>
      <c r="E145" s="1131"/>
      <c r="F145" s="1131"/>
      <c r="G145" s="1131"/>
      <c r="H145" s="1131"/>
      <c r="I145" s="1131"/>
      <c r="J145" s="1131"/>
      <c r="K145" s="1131"/>
      <c r="L145" s="208" t="s">
        <v>1096</v>
      </c>
      <c r="M145" s="211" t="s">
        <v>24</v>
      </c>
      <c r="N145" s="212"/>
      <c r="O145" s="338" t="s">
        <v>983</v>
      </c>
      <c r="P145" s="338"/>
      <c r="Q145" s="358"/>
      <c r="R145" s="181" t="s">
        <v>1092</v>
      </c>
      <c r="S145" s="1"/>
    </row>
    <row r="146" spans="1:19" s="12" customFormat="1" ht="48" customHeight="1" x14ac:dyDescent="0.3">
      <c r="A146" s="259"/>
      <c r="B146" s="322" t="s">
        <v>810</v>
      </c>
      <c r="C146" s="1094" t="s">
        <v>716</v>
      </c>
      <c r="D146" s="1095"/>
      <c r="E146" s="1095"/>
      <c r="F146" s="1095"/>
      <c r="G146" s="1095"/>
      <c r="H146" s="1095"/>
      <c r="I146" s="1095"/>
      <c r="J146" s="1095"/>
      <c r="K146" s="1095"/>
      <c r="L146" s="104">
        <v>45043</v>
      </c>
      <c r="M146" s="139" t="s">
        <v>24</v>
      </c>
      <c r="N146" s="156" t="s">
        <v>98</v>
      </c>
      <c r="O146" s="338"/>
      <c r="P146" s="338"/>
      <c r="Q146" s="338"/>
      <c r="R146" s="181"/>
      <c r="S146" s="1">
        <v>0</v>
      </c>
    </row>
    <row r="147" spans="1:19" s="12" customFormat="1" ht="54.75" customHeight="1" x14ac:dyDescent="0.3">
      <c r="A147" s="259"/>
      <c r="B147" s="292" t="s">
        <v>811</v>
      </c>
      <c r="C147" s="1130" t="s">
        <v>1097</v>
      </c>
      <c r="D147" s="1131"/>
      <c r="E147" s="1131"/>
      <c r="F147" s="1131"/>
      <c r="G147" s="1131"/>
      <c r="H147" s="1131"/>
      <c r="I147" s="1131"/>
      <c r="J147" s="1131"/>
      <c r="K147" s="1131"/>
      <c r="L147" s="208" t="s">
        <v>1096</v>
      </c>
      <c r="M147" s="211" t="s">
        <v>745</v>
      </c>
      <c r="N147" s="212"/>
      <c r="O147" s="338"/>
      <c r="P147" s="338" t="s">
        <v>963</v>
      </c>
      <c r="Q147" s="338"/>
      <c r="R147" s="181"/>
      <c r="S147" s="1">
        <v>0</v>
      </c>
    </row>
    <row r="148" spans="1:19" s="89" customFormat="1" ht="57" customHeight="1" x14ac:dyDescent="0.3">
      <c r="A148" s="259"/>
      <c r="B148" s="64"/>
      <c r="C148" s="1130" t="s">
        <v>1122</v>
      </c>
      <c r="D148" s="1134"/>
      <c r="E148" s="1134"/>
      <c r="F148" s="1134"/>
      <c r="G148" s="1134"/>
      <c r="H148" s="1134"/>
      <c r="I148" s="1134"/>
      <c r="J148" s="1134"/>
      <c r="K148" s="1134"/>
      <c r="L148" s="208" t="s">
        <v>1115</v>
      </c>
      <c r="M148" s="208" t="s">
        <v>1077</v>
      </c>
      <c r="N148" s="434" t="s">
        <v>1116</v>
      </c>
      <c r="O148" s="338"/>
      <c r="P148" s="338"/>
      <c r="Q148" s="338"/>
      <c r="R148" s="343"/>
      <c r="S148" s="1"/>
    </row>
    <row r="149" spans="1:19" s="12" customFormat="1" ht="51.75" customHeight="1" x14ac:dyDescent="0.3">
      <c r="A149" s="259"/>
      <c r="B149" s="332" t="s">
        <v>960</v>
      </c>
      <c r="C149" s="1094" t="s">
        <v>1007</v>
      </c>
      <c r="D149" s="1095"/>
      <c r="E149" s="1095"/>
      <c r="F149" s="1095"/>
      <c r="G149" s="1095"/>
      <c r="H149" s="1095"/>
      <c r="I149" s="1095"/>
      <c r="J149" s="1095"/>
      <c r="K149" s="1095"/>
      <c r="L149" s="104" t="s">
        <v>980</v>
      </c>
      <c r="M149" s="139" t="s">
        <v>745</v>
      </c>
      <c r="N149" s="156" t="s">
        <v>892</v>
      </c>
      <c r="O149" s="338"/>
      <c r="P149" s="338"/>
      <c r="Q149" s="338"/>
      <c r="R149" s="181" t="s">
        <v>1008</v>
      </c>
      <c r="S149" s="1">
        <v>0</v>
      </c>
    </row>
    <row r="150" spans="1:19" s="12" customFormat="1" ht="92.25" customHeight="1" x14ac:dyDescent="0.3">
      <c r="A150" s="259"/>
      <c r="B150" s="292" t="s">
        <v>1039</v>
      </c>
      <c r="C150" s="1130" t="s">
        <v>1120</v>
      </c>
      <c r="D150" s="1131"/>
      <c r="E150" s="1131"/>
      <c r="F150" s="1131"/>
      <c r="G150" s="1131"/>
      <c r="H150" s="1131"/>
      <c r="I150" s="1131"/>
      <c r="J150" s="1131"/>
      <c r="K150" s="1131"/>
      <c r="L150" s="208" t="s">
        <v>1099</v>
      </c>
      <c r="M150" s="211" t="s">
        <v>24</v>
      </c>
      <c r="N150" s="429" t="s">
        <v>1123</v>
      </c>
      <c r="O150" s="338"/>
      <c r="P150" s="338"/>
      <c r="Q150" s="338"/>
      <c r="R150" s="343" t="s">
        <v>1098</v>
      </c>
      <c r="S150" s="1">
        <v>0</v>
      </c>
    </row>
    <row r="151" spans="1:19" s="12" customFormat="1" ht="44.25" customHeight="1" x14ac:dyDescent="0.3">
      <c r="A151" s="259"/>
      <c r="B151" s="416" t="s">
        <v>1079</v>
      </c>
      <c r="C151" s="1094" t="s">
        <v>1086</v>
      </c>
      <c r="D151" s="1095"/>
      <c r="E151" s="1095"/>
      <c r="F151" s="1095"/>
      <c r="G151" s="1095"/>
      <c r="H151" s="1095"/>
      <c r="I151" s="1095"/>
      <c r="J151" s="1095"/>
      <c r="K151" s="1095"/>
      <c r="L151" s="104" t="s">
        <v>1085</v>
      </c>
      <c r="M151" s="139" t="s">
        <v>1084</v>
      </c>
      <c r="N151" s="229" t="s">
        <v>1108</v>
      </c>
      <c r="O151" s="338"/>
      <c r="P151" s="338"/>
      <c r="Q151" s="338"/>
      <c r="R151" s="343" t="s">
        <v>1109</v>
      </c>
      <c r="S151" s="1"/>
    </row>
    <row r="152" spans="1:19" s="119" customFormat="1" ht="31.5" customHeight="1" x14ac:dyDescent="0.3">
      <c r="A152" s="259"/>
      <c r="B152" s="263"/>
      <c r="C152" s="1156"/>
      <c r="D152" s="1157"/>
      <c r="E152" s="1157"/>
      <c r="F152" s="1157"/>
      <c r="G152" s="1157"/>
      <c r="H152" s="1157"/>
      <c r="I152" s="1157"/>
      <c r="J152" s="1157"/>
      <c r="K152" s="1158"/>
      <c r="L152" s="59"/>
      <c r="M152" s="62"/>
      <c r="N152" s="68"/>
      <c r="O152" s="338"/>
      <c r="P152" s="338"/>
      <c r="Q152" s="338"/>
      <c r="R152" s="182"/>
      <c r="S152" s="1">
        <v>0</v>
      </c>
    </row>
    <row r="153" spans="1:19" s="119" customFormat="1" ht="27" customHeight="1" x14ac:dyDescent="0.3">
      <c r="A153" s="259"/>
      <c r="B153" s="64">
        <v>9</v>
      </c>
      <c r="C153" s="1209" t="s">
        <v>870</v>
      </c>
      <c r="D153" s="1210"/>
      <c r="E153" s="1210"/>
      <c r="F153" s="1210"/>
      <c r="G153" s="1210"/>
      <c r="H153" s="1210"/>
      <c r="I153" s="1210"/>
      <c r="J153" s="1210"/>
      <c r="K153" s="1210"/>
      <c r="L153" s="1210"/>
      <c r="M153" s="1210"/>
      <c r="N153" s="1211"/>
      <c r="O153" s="338"/>
      <c r="P153" s="338"/>
      <c r="Q153" s="338"/>
      <c r="R153" s="182"/>
      <c r="S153" s="1">
        <v>0</v>
      </c>
    </row>
    <row r="154" spans="1:19" s="119" customFormat="1" ht="27" customHeight="1" x14ac:dyDescent="0.3">
      <c r="A154" s="259"/>
      <c r="B154" s="322" t="s">
        <v>812</v>
      </c>
      <c r="C154" s="1094" t="s">
        <v>457</v>
      </c>
      <c r="D154" s="1074"/>
      <c r="E154" s="1074"/>
      <c r="F154" s="1074"/>
      <c r="G154" s="1074"/>
      <c r="H154" s="1074"/>
      <c r="I154" s="1074"/>
      <c r="J154" s="1074"/>
      <c r="K154" s="1074"/>
      <c r="L154" s="104">
        <v>45020</v>
      </c>
      <c r="M154" s="99" t="s">
        <v>41</v>
      </c>
      <c r="N154" s="104" t="s">
        <v>98</v>
      </c>
      <c r="O154" s="338"/>
      <c r="P154" s="338"/>
      <c r="Q154" s="338" t="s">
        <v>887</v>
      </c>
      <c r="R154" s="182" t="s">
        <v>940</v>
      </c>
      <c r="S154" s="1">
        <v>0</v>
      </c>
    </row>
    <row r="155" spans="1:19" s="119" customFormat="1" ht="27" customHeight="1" x14ac:dyDescent="0.3">
      <c r="A155" s="259"/>
      <c r="B155" s="322" t="s">
        <v>813</v>
      </c>
      <c r="C155" s="1094" t="s">
        <v>458</v>
      </c>
      <c r="D155" s="1074"/>
      <c r="E155" s="1074"/>
      <c r="F155" s="1074"/>
      <c r="G155" s="1074"/>
      <c r="H155" s="1074"/>
      <c r="I155" s="1074"/>
      <c r="J155" s="1074"/>
      <c r="K155" s="1074"/>
      <c r="L155" s="104">
        <v>45013</v>
      </c>
      <c r="M155" s="99" t="s">
        <v>41</v>
      </c>
      <c r="N155" s="104" t="s">
        <v>98</v>
      </c>
      <c r="O155" s="338"/>
      <c r="P155" s="338"/>
      <c r="Q155" s="338"/>
      <c r="R155" s="182"/>
      <c r="S155" s="1">
        <v>0</v>
      </c>
    </row>
    <row r="156" spans="1:19" s="119" customFormat="1" ht="27" customHeight="1" x14ac:dyDescent="0.3">
      <c r="A156" s="259"/>
      <c r="B156" s="282" t="s">
        <v>814</v>
      </c>
      <c r="C156" s="1057" t="s">
        <v>492</v>
      </c>
      <c r="D156" s="1058"/>
      <c r="E156" s="1058"/>
      <c r="F156" s="1058"/>
      <c r="G156" s="1058"/>
      <c r="H156" s="1058"/>
      <c r="I156" s="1058"/>
      <c r="J156" s="1058"/>
      <c r="K156" s="1058"/>
      <c r="L156" s="59" t="s">
        <v>431</v>
      </c>
      <c r="M156" s="59" t="s">
        <v>582</v>
      </c>
      <c r="N156" s="59"/>
      <c r="O156" s="338"/>
      <c r="P156" s="338"/>
      <c r="Q156" s="338"/>
      <c r="R156" s="182" t="s">
        <v>521</v>
      </c>
      <c r="S156" s="1">
        <v>0</v>
      </c>
    </row>
    <row r="157" spans="1:19" s="119" customFormat="1" ht="27" customHeight="1" x14ac:dyDescent="0.3">
      <c r="A157" s="259"/>
      <c r="B157" s="322" t="s">
        <v>815</v>
      </c>
      <c r="C157" s="1094" t="s">
        <v>555</v>
      </c>
      <c r="D157" s="1074"/>
      <c r="E157" s="1074"/>
      <c r="F157" s="1074"/>
      <c r="G157" s="1074"/>
      <c r="H157" s="1074"/>
      <c r="I157" s="1074"/>
      <c r="J157" s="1074"/>
      <c r="K157" s="1074"/>
      <c r="L157" s="104" t="s">
        <v>431</v>
      </c>
      <c r="M157" s="99"/>
      <c r="N157" s="139" t="s">
        <v>98</v>
      </c>
      <c r="O157" s="338"/>
      <c r="P157" s="338"/>
      <c r="Q157" s="338"/>
      <c r="R157" s="197" t="s">
        <v>941</v>
      </c>
      <c r="S157" s="1">
        <v>0</v>
      </c>
    </row>
    <row r="158" spans="1:19" s="119" customFormat="1" ht="35.25" customHeight="1" x14ac:dyDescent="0.3">
      <c r="A158" s="259"/>
      <c r="B158" s="332" t="s">
        <v>883</v>
      </c>
      <c r="C158" s="1094" t="s">
        <v>583</v>
      </c>
      <c r="D158" s="1074"/>
      <c r="E158" s="1074"/>
      <c r="F158" s="1074"/>
      <c r="G158" s="1074"/>
      <c r="H158" s="1074"/>
      <c r="I158" s="1074"/>
      <c r="J158" s="1074"/>
      <c r="K158" s="1074"/>
      <c r="L158" s="104">
        <v>45034</v>
      </c>
      <c r="M158" s="104" t="s">
        <v>24</v>
      </c>
      <c r="N158" s="104" t="s">
        <v>98</v>
      </c>
      <c r="O158" s="338"/>
      <c r="P158" s="338"/>
      <c r="Q158" s="338"/>
      <c r="R158" s="182" t="s">
        <v>942</v>
      </c>
      <c r="S158" s="1">
        <v>0</v>
      </c>
    </row>
    <row r="159" spans="1:19" s="119" customFormat="1" ht="40.5" customHeight="1" x14ac:dyDescent="0.3">
      <c r="A159" s="259"/>
      <c r="B159" s="322"/>
      <c r="C159" s="1108" t="s">
        <v>614</v>
      </c>
      <c r="D159" s="1147"/>
      <c r="E159" s="1147"/>
      <c r="F159" s="1147"/>
      <c r="G159" s="1147"/>
      <c r="H159" s="1147"/>
      <c r="I159" s="1147"/>
      <c r="J159" s="1147"/>
      <c r="K159" s="1148"/>
      <c r="L159" s="104" t="s">
        <v>619</v>
      </c>
      <c r="M159" s="104" t="s">
        <v>24</v>
      </c>
      <c r="N159" s="104" t="s">
        <v>98</v>
      </c>
      <c r="O159" s="338"/>
      <c r="P159" s="338"/>
      <c r="Q159" s="338"/>
      <c r="R159" s="182"/>
      <c r="S159" s="1">
        <v>0</v>
      </c>
    </row>
    <row r="160" spans="1:19" s="119" customFormat="1" ht="27" customHeight="1" x14ac:dyDescent="0.3">
      <c r="A160" s="259"/>
      <c r="B160" s="331"/>
      <c r="C160" s="1108" t="s">
        <v>752</v>
      </c>
      <c r="D160" s="1147"/>
      <c r="E160" s="1147"/>
      <c r="F160" s="1147"/>
      <c r="G160" s="1147"/>
      <c r="H160" s="1147"/>
      <c r="I160" s="1147"/>
      <c r="J160" s="1147"/>
      <c r="K160" s="1148"/>
      <c r="L160" s="104" t="s">
        <v>841</v>
      </c>
      <c r="M160" s="104" t="s">
        <v>24</v>
      </c>
      <c r="N160" s="139" t="s">
        <v>98</v>
      </c>
      <c r="O160" s="338"/>
      <c r="P160" s="338"/>
      <c r="Q160" s="338"/>
      <c r="R160" s="182" t="s">
        <v>1046</v>
      </c>
      <c r="S160" s="1">
        <v>0</v>
      </c>
    </row>
    <row r="161" spans="1:19" s="119" customFormat="1" ht="45.75" customHeight="1" x14ac:dyDescent="0.3">
      <c r="A161" s="259"/>
      <c r="B161" s="331"/>
      <c r="C161" s="1108" t="s">
        <v>1070</v>
      </c>
      <c r="D161" s="1147"/>
      <c r="E161" s="1147"/>
      <c r="F161" s="1147"/>
      <c r="G161" s="1147"/>
      <c r="H161" s="1147"/>
      <c r="I161" s="1147"/>
      <c r="J161" s="1147"/>
      <c r="K161" s="1148"/>
      <c r="L161" s="104" t="s">
        <v>841</v>
      </c>
      <c r="M161" s="104" t="s">
        <v>41</v>
      </c>
      <c r="N161" s="139" t="s">
        <v>98</v>
      </c>
      <c r="O161" s="338"/>
      <c r="P161" s="338"/>
      <c r="Q161" s="338"/>
      <c r="R161" s="182" t="s">
        <v>1058</v>
      </c>
      <c r="S161" s="1">
        <v>0</v>
      </c>
    </row>
    <row r="162" spans="1:19" s="119" customFormat="1" ht="27" customHeight="1" x14ac:dyDescent="0.3">
      <c r="A162" s="259"/>
      <c r="B162" s="282"/>
      <c r="C162" s="1091"/>
      <c r="D162" s="1058"/>
      <c r="E162" s="1058"/>
      <c r="F162" s="1058"/>
      <c r="G162" s="1058"/>
      <c r="H162" s="1058"/>
      <c r="I162" s="1058"/>
      <c r="J162" s="1058"/>
      <c r="K162" s="1058"/>
      <c r="L162" s="59"/>
      <c r="M162" s="62"/>
      <c r="N162" s="68"/>
      <c r="O162" s="338"/>
      <c r="P162" s="338"/>
      <c r="Q162" s="338"/>
      <c r="R162" s="182"/>
      <c r="S162" s="1">
        <v>0</v>
      </c>
    </row>
    <row r="163" spans="1:19" s="119" customFormat="1" ht="27" customHeight="1" x14ac:dyDescent="0.3">
      <c r="A163" s="259"/>
      <c r="B163" s="64">
        <v>10</v>
      </c>
      <c r="C163" s="1209" t="s">
        <v>871</v>
      </c>
      <c r="D163" s="1210"/>
      <c r="E163" s="1210"/>
      <c r="F163" s="1210"/>
      <c r="G163" s="1210"/>
      <c r="H163" s="1210"/>
      <c r="I163" s="1210"/>
      <c r="J163" s="1210"/>
      <c r="K163" s="1210"/>
      <c r="L163" s="1210"/>
      <c r="M163" s="1210"/>
      <c r="N163" s="1211"/>
      <c r="O163" s="338"/>
      <c r="P163" s="338"/>
      <c r="Q163" s="338"/>
      <c r="R163" s="182"/>
      <c r="S163" s="1">
        <v>0</v>
      </c>
    </row>
    <row r="164" spans="1:19" s="89" customFormat="1" ht="132" customHeight="1" outlineLevel="1" x14ac:dyDescent="0.3">
      <c r="A164" s="259"/>
      <c r="B164" s="322" t="s">
        <v>827</v>
      </c>
      <c r="C164" s="1094" t="s">
        <v>567</v>
      </c>
      <c r="D164" s="1074"/>
      <c r="E164" s="1074"/>
      <c r="F164" s="1074"/>
      <c r="G164" s="1074"/>
      <c r="H164" s="1074"/>
      <c r="I164" s="1074"/>
      <c r="J164" s="1074"/>
      <c r="K164" s="1074"/>
      <c r="L164" s="104">
        <v>45027</v>
      </c>
      <c r="M164" s="104" t="s">
        <v>24</v>
      </c>
      <c r="N164" s="104" t="s">
        <v>98</v>
      </c>
      <c r="O164" s="338"/>
      <c r="P164" s="338"/>
      <c r="Q164" s="338"/>
      <c r="R164" s="197" t="s">
        <v>943</v>
      </c>
      <c r="S164" s="1">
        <v>0</v>
      </c>
    </row>
    <row r="165" spans="1:19" s="119" customFormat="1" ht="121.5" customHeight="1" outlineLevel="1" x14ac:dyDescent="0.3">
      <c r="A165" s="259"/>
      <c r="B165" s="322"/>
      <c r="C165" s="1094" t="s">
        <v>584</v>
      </c>
      <c r="D165" s="1095"/>
      <c r="E165" s="1095"/>
      <c r="F165" s="1095"/>
      <c r="G165" s="1095"/>
      <c r="H165" s="1095"/>
      <c r="I165" s="1095"/>
      <c r="J165" s="1095"/>
      <c r="K165" s="1095"/>
      <c r="L165" s="104" t="s">
        <v>560</v>
      </c>
      <c r="M165" s="139" t="s">
        <v>24</v>
      </c>
      <c r="N165" s="156" t="s">
        <v>98</v>
      </c>
      <c r="O165" s="338"/>
      <c r="P165" s="338"/>
      <c r="Q165" s="338"/>
      <c r="R165" s="197" t="s">
        <v>944</v>
      </c>
      <c r="S165" s="1">
        <v>0</v>
      </c>
    </row>
    <row r="166" spans="1:19" s="119" customFormat="1" ht="64.5" customHeight="1" outlineLevel="1" x14ac:dyDescent="0.3">
      <c r="A166" s="259"/>
      <c r="B166" s="322"/>
      <c r="C166" s="1094" t="s">
        <v>621</v>
      </c>
      <c r="D166" s="1074"/>
      <c r="E166" s="1074"/>
      <c r="F166" s="1074"/>
      <c r="G166" s="1074"/>
      <c r="H166" s="1074"/>
      <c r="I166" s="1074"/>
      <c r="J166" s="1074"/>
      <c r="K166" s="1074"/>
      <c r="L166" s="104">
        <v>45035</v>
      </c>
      <c r="M166" s="139" t="s">
        <v>620</v>
      </c>
      <c r="N166" s="139" t="s">
        <v>98</v>
      </c>
      <c r="O166" s="338"/>
      <c r="P166" s="338"/>
      <c r="Q166" s="338"/>
      <c r="R166" s="197" t="s">
        <v>945</v>
      </c>
      <c r="S166" s="1">
        <v>0</v>
      </c>
    </row>
    <row r="167" spans="1:19" s="119" customFormat="1" ht="66" customHeight="1" outlineLevel="1" x14ac:dyDescent="0.3">
      <c r="A167" s="259"/>
      <c r="B167" s="322" t="s">
        <v>854</v>
      </c>
      <c r="C167" s="1094" t="s">
        <v>840</v>
      </c>
      <c r="D167" s="1074"/>
      <c r="E167" s="1074"/>
      <c r="F167" s="1074"/>
      <c r="G167" s="1074"/>
      <c r="H167" s="1074"/>
      <c r="I167" s="1074"/>
      <c r="J167" s="1074"/>
      <c r="K167" s="1074"/>
      <c r="L167" s="104">
        <v>45055</v>
      </c>
      <c r="M167" s="139" t="s">
        <v>41</v>
      </c>
      <c r="N167" s="139" t="s">
        <v>892</v>
      </c>
      <c r="O167" s="338"/>
      <c r="P167" s="338"/>
      <c r="Q167" s="338"/>
      <c r="R167" s="197" t="s">
        <v>1042</v>
      </c>
      <c r="S167" s="1">
        <v>0</v>
      </c>
    </row>
    <row r="168" spans="1:19" s="119" customFormat="1" ht="27" customHeight="1" x14ac:dyDescent="0.3">
      <c r="A168" s="259"/>
      <c r="B168" s="282"/>
      <c r="C168" s="1166"/>
      <c r="D168" s="1167"/>
      <c r="E168" s="1167"/>
      <c r="F168" s="1167"/>
      <c r="G168" s="1167"/>
      <c r="H168" s="1167"/>
      <c r="I168" s="1167"/>
      <c r="J168" s="1167"/>
      <c r="K168" s="1168"/>
      <c r="L168" s="230"/>
      <c r="M168" s="231"/>
      <c r="N168" s="232"/>
      <c r="O168" s="338"/>
      <c r="P168" s="338"/>
      <c r="Q168" s="338"/>
      <c r="R168" s="197"/>
      <c r="S168" s="1">
        <v>0</v>
      </c>
    </row>
    <row r="169" spans="1:19" s="119" customFormat="1" ht="27" customHeight="1" x14ac:dyDescent="0.3">
      <c r="A169" s="259"/>
      <c r="B169" s="64">
        <v>11</v>
      </c>
      <c r="C169" s="1209" t="s">
        <v>872</v>
      </c>
      <c r="D169" s="1210"/>
      <c r="E169" s="1210"/>
      <c r="F169" s="1210"/>
      <c r="G169" s="1210"/>
      <c r="H169" s="1210"/>
      <c r="I169" s="1210"/>
      <c r="J169" s="1210"/>
      <c r="K169" s="1210"/>
      <c r="L169" s="1210"/>
      <c r="M169" s="1210"/>
      <c r="N169" s="1211"/>
      <c r="O169" s="338"/>
      <c r="P169" s="338"/>
      <c r="Q169" s="338"/>
      <c r="R169" s="182"/>
      <c r="S169" s="1">
        <v>0</v>
      </c>
    </row>
    <row r="170" spans="1:19" s="89" customFormat="1" ht="36" customHeight="1" x14ac:dyDescent="0.3">
      <c r="A170" s="259"/>
      <c r="B170" s="350" t="s">
        <v>817</v>
      </c>
      <c r="C170" s="1094" t="s">
        <v>663</v>
      </c>
      <c r="D170" s="1074"/>
      <c r="E170" s="1074"/>
      <c r="F170" s="1074"/>
      <c r="G170" s="1074"/>
      <c r="H170" s="1074"/>
      <c r="I170" s="1074"/>
      <c r="J170" s="1074"/>
      <c r="K170" s="1074"/>
      <c r="L170" s="104" t="s">
        <v>431</v>
      </c>
      <c r="M170" s="104" t="s">
        <v>41</v>
      </c>
      <c r="N170" s="104" t="s">
        <v>98</v>
      </c>
      <c r="O170" s="338"/>
      <c r="P170" s="338"/>
      <c r="Q170" s="338"/>
      <c r="R170" s="197" t="s">
        <v>946</v>
      </c>
      <c r="S170" s="1">
        <v>0</v>
      </c>
    </row>
    <row r="171" spans="1:19" s="89" customFormat="1" ht="27" customHeight="1" x14ac:dyDescent="0.3">
      <c r="A171" s="259"/>
      <c r="B171" s="322"/>
      <c r="C171" s="1108" t="s">
        <v>688</v>
      </c>
      <c r="D171" s="1147"/>
      <c r="E171" s="1147"/>
      <c r="F171" s="1147"/>
      <c r="G171" s="1147"/>
      <c r="H171" s="1147"/>
      <c r="I171" s="1147"/>
      <c r="J171" s="1147"/>
      <c r="K171" s="1148"/>
      <c r="L171" s="104" t="s">
        <v>664</v>
      </c>
      <c r="M171" s="104" t="s">
        <v>24</v>
      </c>
      <c r="N171" s="104" t="s">
        <v>892</v>
      </c>
      <c r="O171" s="338"/>
      <c r="P171" s="338"/>
      <c r="Q171" s="338"/>
      <c r="R171" s="197"/>
      <c r="S171" s="1">
        <v>0</v>
      </c>
    </row>
    <row r="172" spans="1:19" s="89" customFormat="1" ht="41.25" customHeight="1" x14ac:dyDescent="0.3">
      <c r="A172" s="259"/>
      <c r="B172" s="416" t="s">
        <v>884</v>
      </c>
      <c r="C172" s="1094" t="s">
        <v>669</v>
      </c>
      <c r="D172" s="1074"/>
      <c r="E172" s="1074"/>
      <c r="F172" s="1074"/>
      <c r="G172" s="1074"/>
      <c r="H172" s="1074"/>
      <c r="I172" s="1074"/>
      <c r="J172" s="1074"/>
      <c r="K172" s="1074"/>
      <c r="L172" s="104" t="s">
        <v>431</v>
      </c>
      <c r="M172" s="104" t="s">
        <v>41</v>
      </c>
      <c r="N172" s="104" t="s">
        <v>98</v>
      </c>
      <c r="O172" s="338"/>
      <c r="P172" s="338"/>
      <c r="Q172" s="338"/>
      <c r="R172" s="197" t="s">
        <v>947</v>
      </c>
      <c r="S172" s="1">
        <v>0</v>
      </c>
    </row>
    <row r="173" spans="1:19" s="89" customFormat="1" ht="51.75" customHeight="1" x14ac:dyDescent="0.3">
      <c r="A173" s="259"/>
      <c r="B173" s="322"/>
      <c r="C173" s="1108" t="s">
        <v>689</v>
      </c>
      <c r="D173" s="1147"/>
      <c r="E173" s="1147"/>
      <c r="F173" s="1147"/>
      <c r="G173" s="1147"/>
      <c r="H173" s="1147"/>
      <c r="I173" s="1147"/>
      <c r="J173" s="1147"/>
      <c r="K173" s="1148"/>
      <c r="L173" s="104" t="s">
        <v>666</v>
      </c>
      <c r="M173" s="104" t="s">
        <v>24</v>
      </c>
      <c r="N173" s="139" t="s">
        <v>98</v>
      </c>
      <c r="O173" s="338"/>
      <c r="P173" s="338"/>
      <c r="Q173" s="338"/>
      <c r="R173" s="197" t="s">
        <v>948</v>
      </c>
      <c r="S173" s="1">
        <v>0</v>
      </c>
    </row>
    <row r="174" spans="1:19" s="89" customFormat="1" ht="48" customHeight="1" thickBot="1" x14ac:dyDescent="0.35">
      <c r="A174" s="259"/>
      <c r="B174" s="322"/>
      <c r="C174" s="1108" t="s">
        <v>730</v>
      </c>
      <c r="D174" s="1147"/>
      <c r="E174" s="1147"/>
      <c r="F174" s="1147"/>
      <c r="G174" s="1147"/>
      <c r="H174" s="1147"/>
      <c r="I174" s="1147"/>
      <c r="J174" s="1147"/>
      <c r="K174" s="1148"/>
      <c r="L174" s="104" t="s">
        <v>666</v>
      </c>
      <c r="M174" s="104" t="s">
        <v>24</v>
      </c>
      <c r="N174" s="139" t="s">
        <v>98</v>
      </c>
      <c r="O174" s="338"/>
      <c r="P174" s="338"/>
      <c r="Q174" s="338"/>
      <c r="R174" s="197" t="s">
        <v>949</v>
      </c>
      <c r="S174" s="1">
        <v>0</v>
      </c>
    </row>
    <row r="175" spans="1:19" s="89" customFormat="1" ht="59.25" customHeight="1" thickBot="1" x14ac:dyDescent="0.35">
      <c r="A175" s="259"/>
      <c r="B175" s="333"/>
      <c r="C175" s="1108" t="s">
        <v>1009</v>
      </c>
      <c r="D175" s="1147"/>
      <c r="E175" s="1147"/>
      <c r="F175" s="1147"/>
      <c r="G175" s="1147"/>
      <c r="H175" s="1147"/>
      <c r="I175" s="1147"/>
      <c r="J175" s="1147"/>
      <c r="K175" s="1148"/>
      <c r="L175" s="104" t="s">
        <v>841</v>
      </c>
      <c r="M175" s="104" t="s">
        <v>24</v>
      </c>
      <c r="N175" s="139" t="s">
        <v>98</v>
      </c>
      <c r="O175" s="338"/>
      <c r="P175" s="338"/>
      <c r="Q175" s="390" t="s">
        <v>1057</v>
      </c>
      <c r="R175" s="197" t="s">
        <v>1012</v>
      </c>
      <c r="S175" s="1">
        <v>0</v>
      </c>
    </row>
    <row r="176" spans="1:19" s="89" customFormat="1" ht="27" customHeight="1" x14ac:dyDescent="0.3">
      <c r="A176" s="259"/>
      <c r="B176" s="294" t="s">
        <v>819</v>
      </c>
      <c r="C176" s="1091" t="s">
        <v>648</v>
      </c>
      <c r="D176" s="1058"/>
      <c r="E176" s="1058"/>
      <c r="F176" s="1058"/>
      <c r="G176" s="1058"/>
      <c r="H176" s="1058"/>
      <c r="I176" s="1058"/>
      <c r="J176" s="1058"/>
      <c r="K176" s="1058"/>
      <c r="L176" s="59" t="s">
        <v>431</v>
      </c>
      <c r="M176" s="59" t="s">
        <v>41</v>
      </c>
      <c r="N176" s="59" t="s">
        <v>98</v>
      </c>
      <c r="O176" s="338"/>
      <c r="P176" s="338"/>
      <c r="Q176" s="338"/>
      <c r="R176" s="197" t="s">
        <v>950</v>
      </c>
      <c r="S176" s="1">
        <v>0</v>
      </c>
    </row>
    <row r="177" spans="1:19" s="89" customFormat="1" ht="35.25" customHeight="1" thickBot="1" x14ac:dyDescent="0.35">
      <c r="A177" s="259"/>
      <c r="B177" s="282"/>
      <c r="C177" s="1156" t="s">
        <v>690</v>
      </c>
      <c r="D177" s="1157"/>
      <c r="E177" s="1157"/>
      <c r="F177" s="1157"/>
      <c r="G177" s="1157"/>
      <c r="H177" s="1157"/>
      <c r="I177" s="1157"/>
      <c r="J177" s="1157"/>
      <c r="K177" s="1158"/>
      <c r="L177" s="59" t="s">
        <v>862</v>
      </c>
      <c r="M177" s="59" t="s">
        <v>24</v>
      </c>
      <c r="N177" s="202" t="s">
        <v>1013</v>
      </c>
      <c r="O177" s="338"/>
      <c r="P177" s="338"/>
      <c r="Q177" s="338"/>
      <c r="R177" s="197"/>
      <c r="S177" s="1">
        <v>0</v>
      </c>
    </row>
    <row r="178" spans="1:19" s="89" customFormat="1" ht="39" customHeight="1" thickBot="1" x14ac:dyDescent="0.35">
      <c r="A178" s="259"/>
      <c r="B178" s="263"/>
      <c r="C178" s="1126" t="s">
        <v>1073</v>
      </c>
      <c r="D178" s="1127"/>
      <c r="E178" s="1127"/>
      <c r="F178" s="1127"/>
      <c r="G178" s="1127"/>
      <c r="H178" s="1127"/>
      <c r="I178" s="1127"/>
      <c r="J178" s="1127"/>
      <c r="K178" s="1128"/>
      <c r="L178" s="208" t="s">
        <v>1100</v>
      </c>
      <c r="M178" s="208" t="s">
        <v>24</v>
      </c>
      <c r="N178" s="211" t="s">
        <v>1094</v>
      </c>
      <c r="O178" s="338"/>
      <c r="P178" s="358" t="s">
        <v>1091</v>
      </c>
      <c r="Q178" s="390" t="s">
        <v>1050</v>
      </c>
      <c r="R178" s="417" t="s">
        <v>1090</v>
      </c>
      <c r="S178" s="1">
        <v>0</v>
      </c>
    </row>
    <row r="179" spans="1:19" s="89" customFormat="1" ht="66.75" customHeight="1" x14ac:dyDescent="0.3">
      <c r="A179" s="259"/>
      <c r="B179" s="350" t="s">
        <v>820</v>
      </c>
      <c r="C179" s="1094" t="s">
        <v>824</v>
      </c>
      <c r="D179" s="1074"/>
      <c r="E179" s="1074"/>
      <c r="F179" s="1074"/>
      <c r="G179" s="1074"/>
      <c r="H179" s="1074"/>
      <c r="I179" s="1074"/>
      <c r="J179" s="1074"/>
      <c r="K179" s="1074"/>
      <c r="L179" s="104" t="s">
        <v>431</v>
      </c>
      <c r="M179" s="104" t="s">
        <v>41</v>
      </c>
      <c r="N179" s="139" t="s">
        <v>98</v>
      </c>
      <c r="O179" s="338"/>
      <c r="P179" s="338"/>
      <c r="Q179" s="338" t="s">
        <v>887</v>
      </c>
      <c r="R179" s="197" t="s">
        <v>951</v>
      </c>
      <c r="S179" s="1">
        <v>0</v>
      </c>
    </row>
    <row r="180" spans="1:19" s="89" customFormat="1" ht="32.25" customHeight="1" x14ac:dyDescent="0.3">
      <c r="A180" s="259"/>
      <c r="B180" s="90"/>
      <c r="C180" s="1091"/>
      <c r="D180" s="1058"/>
      <c r="E180" s="1058"/>
      <c r="F180" s="1058"/>
      <c r="G180" s="1058"/>
      <c r="H180" s="1058"/>
      <c r="I180" s="1058"/>
      <c r="J180" s="1058"/>
      <c r="K180" s="1058"/>
      <c r="L180" s="59"/>
      <c r="M180" s="59"/>
      <c r="N180" s="59"/>
      <c r="O180" s="338"/>
      <c r="P180" s="338"/>
      <c r="Q180" s="338"/>
      <c r="R180" s="343"/>
      <c r="S180" s="1">
        <v>0</v>
      </c>
    </row>
    <row r="181" spans="1:19" s="89" customFormat="1" ht="27" customHeight="1" x14ac:dyDescent="0.3">
      <c r="A181" s="259"/>
      <c r="B181" s="64">
        <v>12</v>
      </c>
      <c r="C181" s="1209" t="s">
        <v>873</v>
      </c>
      <c r="D181" s="1210"/>
      <c r="E181" s="1210"/>
      <c r="F181" s="1210"/>
      <c r="G181" s="1210"/>
      <c r="H181" s="1210"/>
      <c r="I181" s="1210"/>
      <c r="J181" s="1210"/>
      <c r="K181" s="1210"/>
      <c r="L181" s="1210"/>
      <c r="M181" s="1210"/>
      <c r="N181" s="1211"/>
      <c r="O181" s="338"/>
      <c r="P181" s="338"/>
      <c r="Q181" s="338"/>
      <c r="R181" s="343"/>
      <c r="S181" s="1">
        <v>0</v>
      </c>
    </row>
    <row r="182" spans="1:19" s="89" customFormat="1" ht="63" customHeight="1" x14ac:dyDescent="0.3">
      <c r="A182" s="259"/>
      <c r="B182" s="282" t="s">
        <v>822</v>
      </c>
      <c r="C182" s="1091" t="s">
        <v>1102</v>
      </c>
      <c r="D182" s="1058"/>
      <c r="E182" s="1058"/>
      <c r="F182" s="1058"/>
      <c r="G182" s="1058"/>
      <c r="H182" s="1058"/>
      <c r="I182" s="1058"/>
      <c r="J182" s="1058"/>
      <c r="K182" s="1058"/>
      <c r="L182" s="59" t="s">
        <v>1103</v>
      </c>
      <c r="M182" s="59" t="s">
        <v>842</v>
      </c>
      <c r="N182" s="59" t="s">
        <v>1013</v>
      </c>
      <c r="O182" s="338" t="s">
        <v>983</v>
      </c>
      <c r="P182" s="338"/>
      <c r="Q182" s="338"/>
      <c r="R182" s="343" t="s">
        <v>1131</v>
      </c>
      <c r="S182" s="1">
        <v>0</v>
      </c>
    </row>
    <row r="183" spans="1:19" s="89" customFormat="1" ht="41.25" customHeight="1" x14ac:dyDescent="0.3">
      <c r="A183" s="259"/>
      <c r="B183" s="441" t="s">
        <v>1148</v>
      </c>
      <c r="C183" s="1130" t="s">
        <v>1152</v>
      </c>
      <c r="D183" s="1134"/>
      <c r="E183" s="1134"/>
      <c r="F183" s="1134"/>
      <c r="G183" s="1134"/>
      <c r="H183" s="1134"/>
      <c r="I183" s="1134"/>
      <c r="J183" s="1134"/>
      <c r="K183" s="1134"/>
      <c r="L183" s="208" t="s">
        <v>1132</v>
      </c>
      <c r="M183" s="208" t="s">
        <v>1133</v>
      </c>
      <c r="N183" s="208" t="s">
        <v>1142</v>
      </c>
      <c r="O183" s="338"/>
      <c r="P183" s="338"/>
      <c r="Q183" s="338"/>
      <c r="R183" s="343" t="s">
        <v>1154</v>
      </c>
      <c r="S183" s="1"/>
    </row>
    <row r="184" spans="1:19" s="89" customFormat="1" ht="27" customHeight="1" x14ac:dyDescent="0.3">
      <c r="A184" s="259"/>
      <c r="B184" s="337" t="s">
        <v>823</v>
      </c>
      <c r="C184" s="1108" t="s">
        <v>825</v>
      </c>
      <c r="D184" s="1147"/>
      <c r="E184" s="1147"/>
      <c r="F184" s="1147"/>
      <c r="G184" s="1147"/>
      <c r="H184" s="1147"/>
      <c r="I184" s="1147"/>
      <c r="J184" s="1147"/>
      <c r="K184" s="1148"/>
      <c r="L184" s="104" t="s">
        <v>841</v>
      </c>
      <c r="M184" s="104" t="s">
        <v>842</v>
      </c>
      <c r="N184" s="104" t="s">
        <v>98</v>
      </c>
      <c r="O184" s="338"/>
      <c r="P184" s="338"/>
      <c r="Q184" s="338"/>
      <c r="R184" s="343"/>
      <c r="S184" s="1">
        <v>0</v>
      </c>
    </row>
    <row r="185" spans="1:19" s="89" customFormat="1" ht="80.25" customHeight="1" x14ac:dyDescent="0.3">
      <c r="A185" s="259"/>
      <c r="B185" s="337"/>
      <c r="C185" s="1094" t="s">
        <v>1010</v>
      </c>
      <c r="D185" s="1074"/>
      <c r="E185" s="1074"/>
      <c r="F185" s="1074"/>
      <c r="G185" s="1074"/>
      <c r="H185" s="1074"/>
      <c r="I185" s="1074"/>
      <c r="J185" s="1074"/>
      <c r="K185" s="1074"/>
      <c r="L185" s="104" t="s">
        <v>862</v>
      </c>
      <c r="M185" s="104" t="s">
        <v>842</v>
      </c>
      <c r="N185" s="104" t="s">
        <v>98</v>
      </c>
      <c r="O185" s="338"/>
      <c r="P185" s="338"/>
      <c r="Q185" s="338"/>
      <c r="R185" s="343" t="s">
        <v>1051</v>
      </c>
      <c r="S185" s="1">
        <v>0</v>
      </c>
    </row>
    <row r="186" spans="1:19" s="89" customFormat="1" ht="84.75" customHeight="1" x14ac:dyDescent="0.3">
      <c r="A186" s="259"/>
      <c r="B186" s="263"/>
      <c r="C186" s="1094" t="s">
        <v>1072</v>
      </c>
      <c r="D186" s="1074"/>
      <c r="E186" s="1074"/>
      <c r="F186" s="1074"/>
      <c r="G186" s="1074"/>
      <c r="H186" s="1074"/>
      <c r="I186" s="1074"/>
      <c r="J186" s="1074"/>
      <c r="K186" s="1074"/>
      <c r="L186" s="104" t="s">
        <v>1064</v>
      </c>
      <c r="M186" s="104" t="s">
        <v>842</v>
      </c>
      <c r="N186" s="104" t="s">
        <v>98</v>
      </c>
      <c r="O186" s="358"/>
      <c r="P186" s="338"/>
      <c r="Q186" s="338"/>
      <c r="R186" s="343" t="s">
        <v>1139</v>
      </c>
      <c r="S186" s="1">
        <v>0</v>
      </c>
    </row>
    <row r="187" spans="1:19" s="89" customFormat="1" ht="49.5" customHeight="1" x14ac:dyDescent="0.3">
      <c r="A187" s="259"/>
      <c r="B187" s="441" t="s">
        <v>1148</v>
      </c>
      <c r="C187" s="1126" t="s">
        <v>1153</v>
      </c>
      <c r="D187" s="1127"/>
      <c r="E187" s="1127"/>
      <c r="F187" s="1127"/>
      <c r="G187" s="1127"/>
      <c r="H187" s="1127"/>
      <c r="I187" s="1127"/>
      <c r="J187" s="1127"/>
      <c r="K187" s="1128"/>
      <c r="L187" s="208" t="s">
        <v>1140</v>
      </c>
      <c r="M187" s="208" t="s">
        <v>1133</v>
      </c>
      <c r="N187" s="208" t="s">
        <v>1143</v>
      </c>
      <c r="O187" s="358"/>
      <c r="P187" s="338"/>
      <c r="Q187" s="338"/>
      <c r="R187" s="343"/>
      <c r="S187" s="1"/>
    </row>
    <row r="188" spans="1:19" s="89" customFormat="1" ht="36.75" customHeight="1" x14ac:dyDescent="0.3">
      <c r="A188" s="259"/>
      <c r="B188" s="64"/>
      <c r="C188" s="1091"/>
      <c r="D188" s="1058"/>
      <c r="E188" s="1058"/>
      <c r="F188" s="1058"/>
      <c r="G188" s="1058"/>
      <c r="H188" s="1058"/>
      <c r="I188" s="1058"/>
      <c r="J188" s="1058"/>
      <c r="K188" s="1058"/>
      <c r="L188" s="59"/>
      <c r="M188" s="59"/>
      <c r="N188" s="59"/>
      <c r="O188" s="338"/>
      <c r="P188" s="338"/>
      <c r="Q188" s="338"/>
      <c r="R188" s="343"/>
      <c r="S188" s="1"/>
    </row>
    <row r="189" spans="1:19" s="89" customFormat="1" ht="27" customHeight="1" x14ac:dyDescent="0.3">
      <c r="A189" s="259"/>
      <c r="B189" s="64">
        <v>13</v>
      </c>
      <c r="C189" s="1209" t="s">
        <v>874</v>
      </c>
      <c r="D189" s="1210"/>
      <c r="E189" s="1210"/>
      <c r="F189" s="1210"/>
      <c r="G189" s="1210"/>
      <c r="H189" s="1210"/>
      <c r="I189" s="1210"/>
      <c r="J189" s="1210"/>
      <c r="K189" s="1210"/>
      <c r="L189" s="1210"/>
      <c r="M189" s="1210"/>
      <c r="N189" s="1211"/>
      <c r="O189" s="338"/>
      <c r="P189" s="338"/>
      <c r="Q189" s="338"/>
      <c r="R189" s="343"/>
      <c r="S189" s="1">
        <v>0</v>
      </c>
    </row>
    <row r="190" spans="1:19" s="89" customFormat="1" ht="42.75" customHeight="1" x14ac:dyDescent="0.3">
      <c r="A190" s="259"/>
      <c r="B190" s="294" t="s">
        <v>826</v>
      </c>
      <c r="C190" s="1130" t="s">
        <v>1104</v>
      </c>
      <c r="D190" s="1134"/>
      <c r="E190" s="1134"/>
      <c r="F190" s="1134"/>
      <c r="G190" s="1134"/>
      <c r="H190" s="1134"/>
      <c r="I190" s="1134"/>
      <c r="J190" s="1134"/>
      <c r="K190" s="1134"/>
      <c r="L190" s="208" t="s">
        <v>431</v>
      </c>
      <c r="M190" s="208" t="s">
        <v>714</v>
      </c>
      <c r="N190" s="208"/>
      <c r="O190" s="340"/>
      <c r="P190" s="340"/>
      <c r="Q190" s="340" t="s">
        <v>887</v>
      </c>
      <c r="R190" s="343"/>
      <c r="S190" s="1">
        <v>0</v>
      </c>
    </row>
    <row r="191" spans="1:19" s="89" customFormat="1" ht="27" customHeight="1" x14ac:dyDescent="0.3">
      <c r="A191" s="259"/>
      <c r="B191" s="64"/>
      <c r="C191" s="1091"/>
      <c r="D191" s="1058"/>
      <c r="E191" s="1058"/>
      <c r="F191" s="1058"/>
      <c r="G191" s="1058"/>
      <c r="H191" s="1058"/>
      <c r="I191" s="1058"/>
      <c r="J191" s="1058"/>
      <c r="K191" s="1058"/>
      <c r="L191" s="59"/>
      <c r="M191" s="59"/>
      <c r="N191" s="59"/>
      <c r="O191" s="338"/>
      <c r="P191" s="338"/>
      <c r="Q191" s="338"/>
      <c r="R191" s="343"/>
      <c r="S191" s="1">
        <v>0</v>
      </c>
    </row>
    <row r="192" spans="1:19" s="89" customFormat="1" ht="27" customHeight="1" x14ac:dyDescent="0.3">
      <c r="A192" s="259"/>
      <c r="B192" s="64"/>
      <c r="C192" s="1209" t="s">
        <v>1076</v>
      </c>
      <c r="D192" s="1210"/>
      <c r="E192" s="1210"/>
      <c r="F192" s="1210"/>
      <c r="G192" s="1210"/>
      <c r="H192" s="1210"/>
      <c r="I192" s="1210"/>
      <c r="J192" s="1210"/>
      <c r="K192" s="1210"/>
      <c r="L192" s="1210"/>
      <c r="M192" s="1210"/>
      <c r="N192" s="1211"/>
      <c r="O192" s="338"/>
      <c r="P192" s="338"/>
      <c r="Q192" s="338"/>
      <c r="R192" s="343"/>
      <c r="S192" s="1">
        <v>0</v>
      </c>
    </row>
    <row r="193" spans="1:19" s="89" customFormat="1" ht="46.5" customHeight="1" x14ac:dyDescent="0.3">
      <c r="A193" s="259"/>
      <c r="B193" s="311"/>
      <c r="C193" s="1243" t="s">
        <v>1078</v>
      </c>
      <c r="D193" s="1244"/>
      <c r="E193" s="1244"/>
      <c r="F193" s="1244"/>
      <c r="G193" s="1244"/>
      <c r="H193" s="1244"/>
      <c r="I193" s="1244"/>
      <c r="J193" s="1244"/>
      <c r="K193" s="1244"/>
      <c r="L193" s="427"/>
      <c r="M193" s="428" t="s">
        <v>1106</v>
      </c>
      <c r="N193" s="428" t="s">
        <v>1105</v>
      </c>
      <c r="O193" s="338"/>
      <c r="P193" s="338"/>
      <c r="Q193" s="338"/>
      <c r="R193" s="343"/>
      <c r="S193" s="1">
        <v>0</v>
      </c>
    </row>
    <row r="194" spans="1:19" s="89" customFormat="1" ht="57" customHeight="1" x14ac:dyDescent="0.3">
      <c r="A194" s="259"/>
      <c r="B194" s="64"/>
      <c r="C194" s="1243" t="s">
        <v>1081</v>
      </c>
      <c r="D194" s="1244"/>
      <c r="E194" s="1244"/>
      <c r="F194" s="1244"/>
      <c r="G194" s="1244"/>
      <c r="H194" s="1244"/>
      <c r="I194" s="1244"/>
      <c r="J194" s="1244"/>
      <c r="K194" s="1244"/>
      <c r="L194" s="428" t="s">
        <v>1083</v>
      </c>
      <c r="M194" s="427" t="s">
        <v>1077</v>
      </c>
      <c r="N194" s="428" t="s">
        <v>1082</v>
      </c>
      <c r="O194" s="338"/>
      <c r="P194" s="338"/>
      <c r="Q194" s="338"/>
      <c r="R194" s="343"/>
      <c r="S194" s="1">
        <v>0</v>
      </c>
    </row>
    <row r="195" spans="1:19" ht="55.5" customHeight="1" x14ac:dyDescent="0.3">
      <c r="A195" s="259"/>
      <c r="B195" s="64"/>
      <c r="C195" s="1243" t="s">
        <v>1080</v>
      </c>
      <c r="D195" s="1244"/>
      <c r="E195" s="1244"/>
      <c r="F195" s="1244"/>
      <c r="G195" s="1244"/>
      <c r="H195" s="1244"/>
      <c r="I195" s="1244"/>
      <c r="J195" s="1244"/>
      <c r="K195" s="1244"/>
      <c r="L195" s="428" t="s">
        <v>1083</v>
      </c>
      <c r="M195" s="427" t="s">
        <v>1077</v>
      </c>
      <c r="N195" s="428" t="s">
        <v>1082</v>
      </c>
      <c r="O195" s="338"/>
      <c r="P195" s="338"/>
      <c r="Q195" s="338"/>
      <c r="R195" s="343"/>
      <c r="S195" s="1">
        <v>0</v>
      </c>
    </row>
    <row r="196" spans="1:19" s="89" customFormat="1" ht="48.75" customHeight="1" x14ac:dyDescent="0.3">
      <c r="A196" s="259"/>
      <c r="B196" s="64"/>
      <c r="C196" s="1091" t="s">
        <v>1135</v>
      </c>
      <c r="D196" s="1058"/>
      <c r="E196" s="1058"/>
      <c r="F196" s="1058"/>
      <c r="G196" s="1058"/>
      <c r="H196" s="1058"/>
      <c r="I196" s="1058"/>
      <c r="J196" s="1058"/>
      <c r="K196" s="1058"/>
      <c r="L196" s="59" t="s">
        <v>431</v>
      </c>
      <c r="M196" s="59" t="s">
        <v>1077</v>
      </c>
      <c r="N196" s="202"/>
      <c r="O196" s="338"/>
      <c r="P196" s="338"/>
      <c r="Q196" s="338"/>
      <c r="R196" s="343" t="s">
        <v>1134</v>
      </c>
      <c r="S196" s="1">
        <v>0</v>
      </c>
    </row>
    <row r="197" spans="1:19" s="89" customFormat="1" ht="48.75" customHeight="1" x14ac:dyDescent="0.3">
      <c r="A197" s="259"/>
      <c r="B197" s="441" t="s">
        <v>1148</v>
      </c>
      <c r="C197" s="1130" t="s">
        <v>1137</v>
      </c>
      <c r="D197" s="1134"/>
      <c r="E197" s="1134"/>
      <c r="F197" s="1134"/>
      <c r="G197" s="1134"/>
      <c r="H197" s="1134"/>
      <c r="I197" s="1134"/>
      <c r="J197" s="1134"/>
      <c r="K197" s="1134"/>
      <c r="L197" s="208" t="s">
        <v>431</v>
      </c>
      <c r="M197" s="208" t="s">
        <v>1077</v>
      </c>
      <c r="N197" s="211" t="s">
        <v>1144</v>
      </c>
      <c r="O197" s="338"/>
      <c r="P197" s="338"/>
      <c r="Q197" s="338"/>
      <c r="R197" s="343"/>
      <c r="S197" s="1">
        <v>0</v>
      </c>
    </row>
    <row r="198" spans="1:19" s="89" customFormat="1" ht="69" customHeight="1" x14ac:dyDescent="0.3">
      <c r="A198" s="259"/>
      <c r="B198" s="64"/>
      <c r="C198" s="1243" t="s">
        <v>1093</v>
      </c>
      <c r="D198" s="1244"/>
      <c r="E198" s="1244"/>
      <c r="F198" s="1244"/>
      <c r="G198" s="1244"/>
      <c r="H198" s="1244"/>
      <c r="I198" s="1244"/>
      <c r="J198" s="1244"/>
      <c r="K198" s="1244"/>
      <c r="L198" s="427"/>
      <c r="M198" s="427" t="s">
        <v>41</v>
      </c>
      <c r="N198" s="428" t="s">
        <v>1117</v>
      </c>
      <c r="O198" s="338"/>
      <c r="P198" s="338"/>
      <c r="Q198" s="338"/>
      <c r="R198" s="343"/>
      <c r="S198" s="1"/>
    </row>
    <row r="199" spans="1:19" ht="45.75" customHeight="1" x14ac:dyDescent="0.3">
      <c r="A199" s="259"/>
      <c r="B199" s="64"/>
      <c r="C199" s="1091"/>
      <c r="D199" s="1058"/>
      <c r="E199" s="1058"/>
      <c r="F199" s="1058"/>
      <c r="G199" s="1058"/>
      <c r="H199" s="1058"/>
      <c r="I199" s="1058"/>
      <c r="J199" s="1058"/>
      <c r="K199" s="1058"/>
      <c r="L199" s="59"/>
      <c r="M199" s="59"/>
      <c r="N199" s="59"/>
      <c r="O199" s="338"/>
      <c r="P199" s="338"/>
      <c r="Q199" s="338"/>
      <c r="R199" s="343"/>
      <c r="S199" s="1">
        <v>0</v>
      </c>
    </row>
    <row r="200" spans="1:19" s="89" customFormat="1" ht="27" customHeight="1" x14ac:dyDescent="0.3">
      <c r="A200" s="259"/>
      <c r="B200" s="64"/>
      <c r="C200" s="1209" t="s">
        <v>875</v>
      </c>
      <c r="D200" s="1210"/>
      <c r="E200" s="1210"/>
      <c r="F200" s="1210"/>
      <c r="G200" s="1210"/>
      <c r="H200" s="1210"/>
      <c r="I200" s="1210"/>
      <c r="J200" s="1210"/>
      <c r="K200" s="1210"/>
      <c r="L200" s="1210"/>
      <c r="M200" s="1210"/>
      <c r="N200" s="1211"/>
      <c r="O200" s="338"/>
      <c r="P200" s="338"/>
      <c r="Q200" s="338"/>
      <c r="R200" s="343"/>
      <c r="S200" s="1">
        <v>0</v>
      </c>
    </row>
    <row r="201" spans="1:19" s="89" customFormat="1" ht="27" customHeight="1" x14ac:dyDescent="0.3">
      <c r="A201" s="259"/>
      <c r="B201" s="311"/>
      <c r="C201" s="1091" t="s">
        <v>1145</v>
      </c>
      <c r="D201" s="1058"/>
      <c r="E201" s="1058"/>
      <c r="F201" s="1058"/>
      <c r="G201" s="1058"/>
      <c r="H201" s="1058"/>
      <c r="I201" s="1058"/>
      <c r="J201" s="1058"/>
      <c r="K201" s="1058"/>
      <c r="L201" s="59"/>
      <c r="M201" s="59"/>
      <c r="N201" s="59" t="s">
        <v>1146</v>
      </c>
      <c r="O201" s="338"/>
      <c r="P201" s="338"/>
      <c r="Q201" s="338"/>
      <c r="R201" s="343"/>
      <c r="S201" s="1">
        <v>0</v>
      </c>
    </row>
    <row r="202" spans="1:19" s="89" customFormat="1" ht="27" customHeight="1" x14ac:dyDescent="0.3">
      <c r="A202" s="259"/>
      <c r="B202" s="64"/>
      <c r="C202" s="1091" t="s">
        <v>1147</v>
      </c>
      <c r="D202" s="1058"/>
      <c r="E202" s="1058"/>
      <c r="F202" s="1058"/>
      <c r="G202" s="1058"/>
      <c r="H202" s="1058"/>
      <c r="I202" s="1058"/>
      <c r="J202" s="1058"/>
      <c r="K202" s="1058"/>
      <c r="L202" s="59"/>
      <c r="M202" s="59"/>
      <c r="N202" s="59"/>
      <c r="O202" s="338"/>
      <c r="P202" s="338"/>
      <c r="Q202" s="338"/>
      <c r="R202" s="343"/>
      <c r="S202" s="1">
        <v>0</v>
      </c>
    </row>
    <row r="203" spans="1:19" s="89" customFormat="1" ht="27" customHeight="1" x14ac:dyDescent="0.3">
      <c r="A203" s="259"/>
      <c r="B203" s="64"/>
      <c r="C203" s="1091"/>
      <c r="D203" s="1058"/>
      <c r="E203" s="1058"/>
      <c r="F203" s="1058"/>
      <c r="G203" s="1058"/>
      <c r="H203" s="1058"/>
      <c r="I203" s="1058"/>
      <c r="J203" s="1058"/>
      <c r="K203" s="1058"/>
      <c r="L203" s="59"/>
      <c r="M203" s="59"/>
      <c r="N203" s="59"/>
      <c r="O203" s="338"/>
      <c r="P203" s="338"/>
      <c r="Q203" s="338"/>
      <c r="R203" s="343"/>
      <c r="S203" s="1">
        <v>0</v>
      </c>
    </row>
    <row r="204" spans="1:19" ht="35.25" customHeight="1" x14ac:dyDescent="0.3">
      <c r="A204" s="259"/>
      <c r="B204" s="64"/>
      <c r="C204" s="1091"/>
      <c r="D204" s="1058"/>
      <c r="E204" s="1058"/>
      <c r="F204" s="1058"/>
      <c r="G204" s="1058"/>
      <c r="H204" s="1058"/>
      <c r="I204" s="1058"/>
      <c r="J204" s="1058"/>
      <c r="K204" s="1058"/>
      <c r="L204" s="59"/>
      <c r="M204" s="59"/>
      <c r="N204" s="59"/>
      <c r="O204" s="338"/>
      <c r="P204" s="338"/>
      <c r="Q204" s="338"/>
      <c r="R204" s="343"/>
      <c r="S204" s="1">
        <v>0</v>
      </c>
    </row>
    <row r="205" spans="1:19" ht="36.75" customHeight="1" x14ac:dyDescent="0.3">
      <c r="A205" s="259"/>
      <c r="B205" s="64"/>
      <c r="C205" s="1091"/>
      <c r="D205" s="1058"/>
      <c r="E205" s="1058"/>
      <c r="F205" s="1058"/>
      <c r="G205" s="1058"/>
      <c r="H205" s="1058"/>
      <c r="I205" s="1058"/>
      <c r="J205" s="1058"/>
      <c r="K205" s="1058"/>
      <c r="L205" s="59"/>
      <c r="M205" s="59"/>
      <c r="N205" s="59"/>
      <c r="O205" s="338"/>
      <c r="P205" s="338"/>
      <c r="Q205" s="338"/>
      <c r="R205" s="343"/>
      <c r="S205" s="1">
        <v>0</v>
      </c>
    </row>
    <row r="206" spans="1:19" ht="36.75" customHeight="1" x14ac:dyDescent="0.3">
      <c r="A206" s="259"/>
      <c r="B206" s="64"/>
      <c r="C206" s="1091"/>
      <c r="D206" s="1058"/>
      <c r="E206" s="1058"/>
      <c r="F206" s="1058"/>
      <c r="G206" s="1058"/>
      <c r="H206" s="1058"/>
      <c r="I206" s="1058"/>
      <c r="J206" s="1058"/>
      <c r="K206" s="1058"/>
      <c r="L206" s="59"/>
      <c r="M206" s="59"/>
      <c r="N206" s="59"/>
      <c r="O206" s="338"/>
      <c r="P206" s="338"/>
      <c r="Q206" s="338"/>
      <c r="R206" s="343"/>
      <c r="S206" s="1">
        <v>0</v>
      </c>
    </row>
    <row r="207" spans="1:19" ht="36.75" customHeight="1" x14ac:dyDescent="0.3">
      <c r="A207" s="259"/>
      <c r="B207" s="64"/>
      <c r="C207" s="1091"/>
      <c r="D207" s="1058"/>
      <c r="E207" s="1058"/>
      <c r="F207" s="1058"/>
      <c r="G207" s="1058"/>
      <c r="H207" s="1058"/>
      <c r="I207" s="1058"/>
      <c r="J207" s="1058"/>
      <c r="K207" s="1058"/>
      <c r="L207" s="59"/>
      <c r="M207" s="59"/>
      <c r="N207" s="59"/>
      <c r="O207" s="338"/>
      <c r="P207" s="338"/>
      <c r="Q207" s="338"/>
      <c r="R207" s="343"/>
      <c r="S207" s="1">
        <v>0</v>
      </c>
    </row>
    <row r="208" spans="1:19" ht="36.75" customHeight="1" x14ac:dyDescent="0.3">
      <c r="A208" s="259"/>
      <c r="B208" s="64"/>
      <c r="C208" s="1091"/>
      <c r="D208" s="1058"/>
      <c r="E208" s="1058"/>
      <c r="F208" s="1058"/>
      <c r="G208" s="1058"/>
      <c r="H208" s="1058"/>
      <c r="I208" s="1058"/>
      <c r="J208" s="1058"/>
      <c r="K208" s="1058"/>
      <c r="L208" s="59"/>
      <c r="M208" s="59"/>
      <c r="N208" s="59"/>
      <c r="O208" s="338"/>
      <c r="P208" s="338"/>
      <c r="Q208" s="338"/>
      <c r="R208" s="343"/>
      <c r="S208" s="1">
        <v>0</v>
      </c>
    </row>
    <row r="209" spans="1:19" ht="36.75" customHeight="1" x14ac:dyDescent="0.3">
      <c r="A209" s="259"/>
      <c r="B209" s="64"/>
      <c r="C209" s="1091"/>
      <c r="D209" s="1058"/>
      <c r="E209" s="1058"/>
      <c r="F209" s="1058"/>
      <c r="G209" s="1058"/>
      <c r="H209" s="1058"/>
      <c r="I209" s="1058"/>
      <c r="J209" s="1058"/>
      <c r="K209" s="1058"/>
      <c r="L209" s="59"/>
      <c r="M209" s="59"/>
      <c r="N209" s="59"/>
      <c r="O209" s="338"/>
      <c r="P209" s="338"/>
      <c r="Q209" s="338"/>
      <c r="R209" s="343"/>
      <c r="S209" s="1">
        <v>0</v>
      </c>
    </row>
    <row r="210" spans="1:19" ht="36.75" customHeight="1" x14ac:dyDescent="0.3">
      <c r="A210" s="259"/>
      <c r="B210" s="64"/>
      <c r="C210" s="1091"/>
      <c r="D210" s="1058"/>
      <c r="E210" s="1058"/>
      <c r="F210" s="1058"/>
      <c r="G210" s="1058"/>
      <c r="H210" s="1058"/>
      <c r="I210" s="1058"/>
      <c r="J210" s="1058"/>
      <c r="K210" s="1058"/>
      <c r="L210" s="59"/>
      <c r="M210" s="59"/>
      <c r="N210" s="59"/>
      <c r="O210" s="338"/>
      <c r="P210" s="338"/>
      <c r="Q210" s="338"/>
      <c r="R210" s="343"/>
      <c r="S210" s="1">
        <v>0</v>
      </c>
    </row>
    <row r="211" spans="1:19" ht="36.75" customHeight="1" x14ac:dyDescent="0.3">
      <c r="A211" s="259"/>
      <c r="B211" s="64"/>
      <c r="C211" s="1091"/>
      <c r="D211" s="1058"/>
      <c r="E211" s="1058"/>
      <c r="F211" s="1058"/>
      <c r="G211" s="1058"/>
      <c r="H211" s="1058"/>
      <c r="I211" s="1058"/>
      <c r="J211" s="1058"/>
      <c r="K211" s="1058"/>
      <c r="L211" s="59"/>
      <c r="M211" s="59"/>
      <c r="N211" s="59"/>
      <c r="O211" s="338"/>
      <c r="P211" s="338"/>
      <c r="Q211" s="338"/>
      <c r="R211" s="343"/>
      <c r="S211" s="1">
        <v>0</v>
      </c>
    </row>
    <row r="212" spans="1:19" ht="36.75" customHeight="1" x14ac:dyDescent="0.3">
      <c r="A212" s="259"/>
      <c r="B212" s="64"/>
      <c r="C212" s="1091"/>
      <c r="D212" s="1058"/>
      <c r="E212" s="1058"/>
      <c r="F212" s="1058"/>
      <c r="G212" s="1058"/>
      <c r="H212" s="1058"/>
      <c r="I212" s="1058"/>
      <c r="J212" s="1058"/>
      <c r="K212" s="1058"/>
      <c r="L212" s="59"/>
      <c r="M212" s="59"/>
      <c r="N212" s="59"/>
      <c r="O212" s="338"/>
      <c r="P212" s="338"/>
      <c r="Q212" s="338"/>
      <c r="R212" s="343"/>
      <c r="S212" s="1">
        <v>0</v>
      </c>
    </row>
    <row r="213" spans="1:19" x14ac:dyDescent="0.3">
      <c r="A213" s="259"/>
      <c r="B213" s="183"/>
      <c r="N213" s="1"/>
    </row>
    <row r="214" spans="1:19" x14ac:dyDescent="0.3">
      <c r="A214" s="259"/>
      <c r="B214" s="183"/>
      <c r="N214" s="1"/>
    </row>
    <row r="215" spans="1:19" x14ac:dyDescent="0.3">
      <c r="A215" s="259"/>
      <c r="B215" s="183"/>
      <c r="N215" s="1"/>
    </row>
    <row r="216" spans="1:19" x14ac:dyDescent="0.3">
      <c r="A216" s="259"/>
      <c r="B216" s="183"/>
      <c r="N216" s="1"/>
    </row>
    <row r="217" spans="1:19" x14ac:dyDescent="0.3">
      <c r="A217" s="259"/>
      <c r="B217" s="183"/>
      <c r="N217" s="1"/>
    </row>
    <row r="218" spans="1:19" x14ac:dyDescent="0.3">
      <c r="A218" s="259"/>
      <c r="B218" s="183"/>
    </row>
    <row r="219" spans="1:19" x14ac:dyDescent="0.3">
      <c r="A219" s="259"/>
      <c r="B219" s="183"/>
    </row>
    <row r="220" spans="1:19" x14ac:dyDescent="0.3">
      <c r="A220" s="259"/>
      <c r="B220" s="183"/>
    </row>
    <row r="221" spans="1:19" x14ac:dyDescent="0.3">
      <c r="A221" s="259"/>
      <c r="B221" s="183"/>
    </row>
    <row r="222" spans="1:19" x14ac:dyDescent="0.3">
      <c r="A222" s="259"/>
      <c r="B222" s="183"/>
    </row>
    <row r="223" spans="1:19" x14ac:dyDescent="0.3">
      <c r="A223" s="259"/>
      <c r="B223" s="183"/>
    </row>
    <row r="224" spans="1:19" x14ac:dyDescent="0.3">
      <c r="A224" s="259"/>
      <c r="B224" s="183"/>
    </row>
    <row r="225" spans="1:14" x14ac:dyDescent="0.3">
      <c r="A225" s="259"/>
      <c r="B225" s="183"/>
    </row>
    <row r="226" spans="1:14" x14ac:dyDescent="0.3">
      <c r="A226" s="259"/>
      <c r="B226" s="183"/>
    </row>
    <row r="227" spans="1:14" x14ac:dyDescent="0.3">
      <c r="A227" s="259"/>
      <c r="B227" s="183"/>
    </row>
    <row r="228" spans="1:14" x14ac:dyDescent="0.3">
      <c r="B228" s="183"/>
    </row>
    <row r="229" spans="1:14" x14ac:dyDescent="0.3">
      <c r="B229" s="183"/>
    </row>
    <row r="230" spans="1:14" x14ac:dyDescent="0.3">
      <c r="B230" s="183"/>
    </row>
    <row r="231" spans="1:14" x14ac:dyDescent="0.3">
      <c r="B231" s="183"/>
    </row>
    <row r="232" spans="1:14" x14ac:dyDescent="0.3">
      <c r="B232" s="183"/>
    </row>
    <row r="233" spans="1:14" x14ac:dyDescent="0.3">
      <c r="B233" s="183"/>
    </row>
    <row r="234" spans="1:14" x14ac:dyDescent="0.3">
      <c r="B234" s="183"/>
      <c r="K234" s="183"/>
      <c r="L234" s="183"/>
    </row>
    <row r="235" spans="1:14" x14ac:dyDescent="0.3">
      <c r="B235" s="183"/>
      <c r="K235" s="183"/>
      <c r="L235" s="183"/>
      <c r="N235" s="262"/>
    </row>
    <row r="236" spans="1:14" x14ac:dyDescent="0.3">
      <c r="B236" s="183"/>
    </row>
    <row r="237" spans="1:14" x14ac:dyDescent="0.3">
      <c r="B237" s="183"/>
    </row>
    <row r="238" spans="1:14" x14ac:dyDescent="0.3">
      <c r="B238" s="183"/>
    </row>
    <row r="239" spans="1:14" x14ac:dyDescent="0.3">
      <c r="B239" s="183"/>
    </row>
    <row r="240" spans="1:14" x14ac:dyDescent="0.3">
      <c r="B240" s="183"/>
    </row>
    <row r="241" spans="2:2" x14ac:dyDescent="0.3">
      <c r="B241" s="183"/>
    </row>
    <row r="242" spans="2:2" x14ac:dyDescent="0.3">
      <c r="B242" s="183"/>
    </row>
    <row r="243" spans="2:2" x14ac:dyDescent="0.3">
      <c r="B243" s="183"/>
    </row>
    <row r="244" spans="2:2" x14ac:dyDescent="0.3">
      <c r="B244" s="183"/>
    </row>
    <row r="245" spans="2:2" x14ac:dyDescent="0.3">
      <c r="B245" s="183"/>
    </row>
    <row r="246" spans="2:2" x14ac:dyDescent="0.3">
      <c r="B246" s="183"/>
    </row>
    <row r="247" spans="2:2" x14ac:dyDescent="0.3">
      <c r="B247" s="183"/>
    </row>
    <row r="248" spans="2:2" x14ac:dyDescent="0.3">
      <c r="B248" s="183"/>
    </row>
    <row r="249" spans="2:2" x14ac:dyDescent="0.3">
      <c r="B249" s="183"/>
    </row>
    <row r="250" spans="2:2" x14ac:dyDescent="0.3">
      <c r="B250" s="183"/>
    </row>
    <row r="251" spans="2:2" x14ac:dyDescent="0.3">
      <c r="B251" s="183"/>
    </row>
    <row r="252" spans="2:2" x14ac:dyDescent="0.3">
      <c r="B252" s="183"/>
    </row>
    <row r="253" spans="2:2" x14ac:dyDescent="0.3">
      <c r="B253" s="183"/>
    </row>
    <row r="254" spans="2:2" x14ac:dyDescent="0.3">
      <c r="B254" s="183"/>
    </row>
    <row r="255" spans="2:2" x14ac:dyDescent="0.3">
      <c r="B255" s="183"/>
    </row>
    <row r="256" spans="2:2" x14ac:dyDescent="0.3">
      <c r="B256" s="183"/>
    </row>
    <row r="257" spans="2:2" x14ac:dyDescent="0.3">
      <c r="B257" s="183"/>
    </row>
    <row r="258" spans="2:2" x14ac:dyDescent="0.3">
      <c r="B258" s="183"/>
    </row>
    <row r="259" spans="2:2" x14ac:dyDescent="0.3">
      <c r="B259" s="183"/>
    </row>
    <row r="260" spans="2:2" x14ac:dyDescent="0.3">
      <c r="B260" s="183"/>
    </row>
    <row r="261" spans="2:2" x14ac:dyDescent="0.3">
      <c r="B261" s="183"/>
    </row>
    <row r="262" spans="2:2" x14ac:dyDescent="0.3">
      <c r="B262" s="183"/>
    </row>
    <row r="263" spans="2:2" x14ac:dyDescent="0.3">
      <c r="B263" s="183"/>
    </row>
    <row r="264" spans="2:2" x14ac:dyDescent="0.3">
      <c r="B264" s="183"/>
    </row>
    <row r="265" spans="2:2" x14ac:dyDescent="0.3">
      <c r="B265" s="183"/>
    </row>
    <row r="266" spans="2:2" x14ac:dyDescent="0.3">
      <c r="B266" s="183"/>
    </row>
    <row r="267" spans="2:2" x14ac:dyDescent="0.3">
      <c r="B267" s="183"/>
    </row>
    <row r="268" spans="2:2" x14ac:dyDescent="0.3">
      <c r="B268" s="183"/>
    </row>
    <row r="269" spans="2:2" x14ac:dyDescent="0.3">
      <c r="B269" s="183"/>
    </row>
    <row r="270" spans="2:2" x14ac:dyDescent="0.3">
      <c r="B270" s="183"/>
    </row>
  </sheetData>
  <autoFilter ref="N12:S203" xr:uid="{00000000-0009-0000-0000-000012000000}"/>
  <mergeCells count="203">
    <mergeCell ref="C207:K207"/>
    <mergeCell ref="C208:K208"/>
    <mergeCell ref="C209:K209"/>
    <mergeCell ref="C210:K210"/>
    <mergeCell ref="C211:K211"/>
    <mergeCell ref="C212:K212"/>
    <mergeCell ref="C201:K201"/>
    <mergeCell ref="C202:K202"/>
    <mergeCell ref="C203:K203"/>
    <mergeCell ref="C204:K204"/>
    <mergeCell ref="C205:K205"/>
    <mergeCell ref="C206:K206"/>
    <mergeCell ref="C194:K194"/>
    <mergeCell ref="C195:K195"/>
    <mergeCell ref="C197:K197"/>
    <mergeCell ref="C198:K198"/>
    <mergeCell ref="C199:K199"/>
    <mergeCell ref="C200:N200"/>
    <mergeCell ref="C188:K188"/>
    <mergeCell ref="C189:N189"/>
    <mergeCell ref="C190:K190"/>
    <mergeCell ref="C191:K191"/>
    <mergeCell ref="C192:N192"/>
    <mergeCell ref="C193:K193"/>
    <mergeCell ref="C180:K180"/>
    <mergeCell ref="C181:N181"/>
    <mergeCell ref="C182:K182"/>
    <mergeCell ref="C184:K184"/>
    <mergeCell ref="C185:K185"/>
    <mergeCell ref="C186:K186"/>
    <mergeCell ref="C174:K174"/>
    <mergeCell ref="C175:K175"/>
    <mergeCell ref="C176:K176"/>
    <mergeCell ref="C177:K177"/>
    <mergeCell ref="C178:K178"/>
    <mergeCell ref="C179:K179"/>
    <mergeCell ref="C168:K168"/>
    <mergeCell ref="C169:N169"/>
    <mergeCell ref="C170:K170"/>
    <mergeCell ref="C171:K171"/>
    <mergeCell ref="C172:K172"/>
    <mergeCell ref="C173:K173"/>
    <mergeCell ref="C162:K162"/>
    <mergeCell ref="C163:N163"/>
    <mergeCell ref="C164:K164"/>
    <mergeCell ref="C165:K165"/>
    <mergeCell ref="C166:K166"/>
    <mergeCell ref="C167:K167"/>
    <mergeCell ref="C156:K156"/>
    <mergeCell ref="C157:K157"/>
    <mergeCell ref="C158:K158"/>
    <mergeCell ref="C159:K159"/>
    <mergeCell ref="C160:K160"/>
    <mergeCell ref="C161:K161"/>
    <mergeCell ref="C150:K150"/>
    <mergeCell ref="C151:K151"/>
    <mergeCell ref="C152:K152"/>
    <mergeCell ref="C153:N153"/>
    <mergeCell ref="C154:K154"/>
    <mergeCell ref="C155:K155"/>
    <mergeCell ref="C143:K143"/>
    <mergeCell ref="C145:K145"/>
    <mergeCell ref="C146:K146"/>
    <mergeCell ref="C147:K147"/>
    <mergeCell ref="C148:K148"/>
    <mergeCell ref="C149:K149"/>
    <mergeCell ref="C137:K137"/>
    <mergeCell ref="C138:K138"/>
    <mergeCell ref="C139:K139"/>
    <mergeCell ref="C140:K140"/>
    <mergeCell ref="C141:K141"/>
    <mergeCell ref="C142:K142"/>
    <mergeCell ref="C131:K131"/>
    <mergeCell ref="C132:K132"/>
    <mergeCell ref="C133:K133"/>
    <mergeCell ref="C134:K134"/>
    <mergeCell ref="C135:K135"/>
    <mergeCell ref="C136:K136"/>
    <mergeCell ref="C125:K125"/>
    <mergeCell ref="C126:K126"/>
    <mergeCell ref="C127:K127"/>
    <mergeCell ref="C128:K128"/>
    <mergeCell ref="C129:K129"/>
    <mergeCell ref="C130:K130"/>
    <mergeCell ref="C119:K119"/>
    <mergeCell ref="C120:K120"/>
    <mergeCell ref="C121:K121"/>
    <mergeCell ref="C122:K122"/>
    <mergeCell ref="C123:K123"/>
    <mergeCell ref="C124:K124"/>
    <mergeCell ref="C113:N113"/>
    <mergeCell ref="C114:K114"/>
    <mergeCell ref="C115:K115"/>
    <mergeCell ref="C116:K116"/>
    <mergeCell ref="C117:K117"/>
    <mergeCell ref="C118:N118"/>
    <mergeCell ref="C107:K107"/>
    <mergeCell ref="C108:K108"/>
    <mergeCell ref="C109:K109"/>
    <mergeCell ref="C110:K110"/>
    <mergeCell ref="C111:K111"/>
    <mergeCell ref="C112:K112"/>
    <mergeCell ref="C101:N101"/>
    <mergeCell ref="C102:K102"/>
    <mergeCell ref="C103:K103"/>
    <mergeCell ref="C104:K104"/>
    <mergeCell ref="C105:K105"/>
    <mergeCell ref="C106:K106"/>
    <mergeCell ref="C95:K95"/>
    <mergeCell ref="C96:K96"/>
    <mergeCell ref="C97:K97"/>
    <mergeCell ref="C98:K98"/>
    <mergeCell ref="C99:K99"/>
    <mergeCell ref="C100:K100"/>
    <mergeCell ref="C89:K89"/>
    <mergeCell ref="C90:K90"/>
    <mergeCell ref="C91:K91"/>
    <mergeCell ref="C92:K92"/>
    <mergeCell ref="C93:K93"/>
    <mergeCell ref="C94:K94"/>
    <mergeCell ref="C83:K83"/>
    <mergeCell ref="C84:K84"/>
    <mergeCell ref="C85:K85"/>
    <mergeCell ref="C86:K86"/>
    <mergeCell ref="C87:K87"/>
    <mergeCell ref="C88:K88"/>
    <mergeCell ref="C77:K77"/>
    <mergeCell ref="C78:K78"/>
    <mergeCell ref="C79:K79"/>
    <mergeCell ref="C80:K80"/>
    <mergeCell ref="C81:K81"/>
    <mergeCell ref="C82:N82"/>
    <mergeCell ref="C71:K71"/>
    <mergeCell ref="C72:K72"/>
    <mergeCell ref="C73:K73"/>
    <mergeCell ref="C74:N74"/>
    <mergeCell ref="C75:K75"/>
    <mergeCell ref="C76:K76"/>
    <mergeCell ref="C65:K65"/>
    <mergeCell ref="C66:K66"/>
    <mergeCell ref="C67:K67"/>
    <mergeCell ref="C68:K68"/>
    <mergeCell ref="C69:K69"/>
    <mergeCell ref="C70:K70"/>
    <mergeCell ref="C59:K59"/>
    <mergeCell ref="C60:K60"/>
    <mergeCell ref="C61:K61"/>
    <mergeCell ref="C62:K62"/>
    <mergeCell ref="C63:K63"/>
    <mergeCell ref="C64:K64"/>
    <mergeCell ref="C53:K53"/>
    <mergeCell ref="C54:K54"/>
    <mergeCell ref="C55:K55"/>
    <mergeCell ref="C56:N56"/>
    <mergeCell ref="C57:K57"/>
    <mergeCell ref="C58:K58"/>
    <mergeCell ref="C46:K46"/>
    <mergeCell ref="C47:K47"/>
    <mergeCell ref="C48:K48"/>
    <mergeCell ref="C49:K49"/>
    <mergeCell ref="C50:K50"/>
    <mergeCell ref="C52:K52"/>
    <mergeCell ref="C40:K40"/>
    <mergeCell ref="C41:N41"/>
    <mergeCell ref="C42:K42"/>
    <mergeCell ref="C43:K43"/>
    <mergeCell ref="C44:K44"/>
    <mergeCell ref="C45:K45"/>
    <mergeCell ref="C35:K35"/>
    <mergeCell ref="C36:K36"/>
    <mergeCell ref="C37:K37"/>
    <mergeCell ref="C38:K38"/>
    <mergeCell ref="C39:K39"/>
    <mergeCell ref="C28:K28"/>
    <mergeCell ref="C29:K29"/>
    <mergeCell ref="C30:K30"/>
    <mergeCell ref="C31:K31"/>
    <mergeCell ref="C32:K32"/>
    <mergeCell ref="C33:K33"/>
    <mergeCell ref="E3:G3"/>
    <mergeCell ref="H5:K5"/>
    <mergeCell ref="C12:K12"/>
    <mergeCell ref="C13:N13"/>
    <mergeCell ref="C14:K14"/>
    <mergeCell ref="C15:K15"/>
    <mergeCell ref="C183:K183"/>
    <mergeCell ref="C196:K196"/>
    <mergeCell ref="C51:K51"/>
    <mergeCell ref="C144:K144"/>
    <mergeCell ref="C187:K187"/>
    <mergeCell ref="C22:K22"/>
    <mergeCell ref="C23:K23"/>
    <mergeCell ref="C24:K24"/>
    <mergeCell ref="C25:K25"/>
    <mergeCell ref="C26:K26"/>
    <mergeCell ref="C27:K27"/>
    <mergeCell ref="C16:K16"/>
    <mergeCell ref="C17:K17"/>
    <mergeCell ref="C18:K18"/>
    <mergeCell ref="C19:K19"/>
    <mergeCell ref="C20:K20"/>
    <mergeCell ref="C21:K21"/>
    <mergeCell ref="C34:K34"/>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279"/>
  <sheetViews>
    <sheetView showGridLines="0" view="pageBreakPreview" topLeftCell="A12" zoomScale="85" zoomScaleNormal="100" zoomScaleSheetLayoutView="85" workbookViewId="0">
      <pane ySplit="705" topLeftCell="A211" activePane="bottomLeft"/>
      <selection activeCell="C216" sqref="C216:K216"/>
      <selection pane="bottomLeft" activeCell="C216" sqref="C216:K216"/>
    </sheetView>
  </sheetViews>
  <sheetFormatPr defaultColWidth="8.25" defaultRowHeight="13.5"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480"/>
      <c r="D2" s="42"/>
      <c r="E2" s="43"/>
      <c r="F2" s="43"/>
      <c r="G2" s="43"/>
      <c r="H2" s="43"/>
      <c r="I2" s="42"/>
      <c r="J2" s="42"/>
      <c r="K2" s="42"/>
      <c r="L2" s="41"/>
      <c r="M2" s="40"/>
      <c r="N2" s="70"/>
    </row>
    <row r="3" spans="1:19" ht="20.100000000000001" customHeight="1" x14ac:dyDescent="0.3">
      <c r="B3" s="283" t="s">
        <v>9</v>
      </c>
      <c r="C3" s="28"/>
      <c r="D3" s="28"/>
      <c r="E3" s="1050" t="s">
        <v>1193</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479"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1164</v>
      </c>
      <c r="C9" s="32"/>
      <c r="D9" s="32"/>
      <c r="E9" s="32"/>
      <c r="F9" s="32"/>
      <c r="G9" s="29"/>
      <c r="H9" s="31"/>
      <c r="I9" s="30"/>
      <c r="J9" s="32"/>
      <c r="K9" s="32"/>
      <c r="L9" s="30"/>
      <c r="M9" s="29"/>
      <c r="N9" s="73"/>
    </row>
    <row r="10" spans="1:19" ht="20.100000000000001" customHeight="1" x14ac:dyDescent="0.3">
      <c r="B10" s="285" t="s">
        <v>1165</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482" t="s">
        <v>1</v>
      </c>
      <c r="M12" s="482" t="s">
        <v>956</v>
      </c>
      <c r="N12" s="482"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x14ac:dyDescent="0.3">
      <c r="A28" s="259"/>
      <c r="B28" s="360" t="s">
        <v>1055</v>
      </c>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30" t="s">
        <v>1166</v>
      </c>
      <c r="D33" s="1134"/>
      <c r="E33" s="1134"/>
      <c r="F33" s="1134"/>
      <c r="G33" s="1134"/>
      <c r="H33" s="1134"/>
      <c r="I33" s="1134"/>
      <c r="J33" s="1134"/>
      <c r="K33" s="1134"/>
      <c r="L33" s="211" t="s">
        <v>1211</v>
      </c>
      <c r="M33" s="208" t="s">
        <v>29</v>
      </c>
      <c r="N33" s="209"/>
      <c r="O33" s="338"/>
      <c r="P33" s="338" t="s">
        <v>887</v>
      </c>
      <c r="Q33" s="338"/>
      <c r="R33" s="181"/>
      <c r="S33" s="1">
        <v>0</v>
      </c>
    </row>
    <row r="34" spans="1:21" s="119" customFormat="1" ht="57.75" customHeight="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thickBot="1" x14ac:dyDescent="0.35">
      <c r="A38" s="259"/>
      <c r="B38" s="333"/>
      <c r="C38" s="1108" t="s">
        <v>1066</v>
      </c>
      <c r="D38" s="1147"/>
      <c r="E38" s="1147"/>
      <c r="F38" s="1147"/>
      <c r="G38" s="1147"/>
      <c r="H38" s="1147"/>
      <c r="I38" s="1147"/>
      <c r="J38" s="1147"/>
      <c r="K38" s="1148"/>
      <c r="L38" s="104" t="s">
        <v>996</v>
      </c>
      <c r="M38" s="104" t="s">
        <v>18</v>
      </c>
      <c r="N38" s="222" t="s">
        <v>98</v>
      </c>
      <c r="O38" s="338"/>
      <c r="P38" s="390" t="s">
        <v>1060</v>
      </c>
      <c r="Q38" s="338"/>
      <c r="R38" s="343"/>
      <c r="S38" s="1"/>
      <c r="U38" s="50"/>
    </row>
    <row r="39" spans="1:21" s="12" customFormat="1" ht="42.75" customHeight="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281" t="s">
        <v>764</v>
      </c>
      <c r="C49" s="1156" t="s">
        <v>988</v>
      </c>
      <c r="D49" s="1157"/>
      <c r="E49" s="1157"/>
      <c r="F49" s="1157"/>
      <c r="G49" s="1157"/>
      <c r="H49" s="1157"/>
      <c r="I49" s="1157"/>
      <c r="J49" s="1157"/>
      <c r="K49" s="1158"/>
      <c r="L49" s="59" t="s">
        <v>666</v>
      </c>
      <c r="M49" s="59" t="s">
        <v>24</v>
      </c>
      <c r="N49" s="202" t="s">
        <v>98</v>
      </c>
      <c r="O49" s="339"/>
      <c r="P49" s="339"/>
      <c r="Q49" s="339"/>
      <c r="R49" s="343"/>
      <c r="S49" s="1">
        <v>0</v>
      </c>
    </row>
    <row r="50" spans="1:19" s="6" customFormat="1" ht="54" customHeight="1" x14ac:dyDescent="0.3">
      <c r="A50" s="259"/>
      <c r="B50" s="281"/>
      <c r="C50" s="1156" t="s">
        <v>1068</v>
      </c>
      <c r="D50" s="1157"/>
      <c r="E50" s="1157"/>
      <c r="F50" s="1157"/>
      <c r="G50" s="1157"/>
      <c r="H50" s="1157"/>
      <c r="I50" s="1157"/>
      <c r="J50" s="1157"/>
      <c r="K50" s="1158"/>
      <c r="L50" s="59" t="s">
        <v>1089</v>
      </c>
      <c r="M50" s="202" t="s">
        <v>987</v>
      </c>
      <c r="N50" s="202" t="s">
        <v>98</v>
      </c>
      <c r="O50" s="391"/>
      <c r="P50" s="339"/>
      <c r="Q50" s="339"/>
      <c r="R50" s="343" t="s">
        <v>1127</v>
      </c>
      <c r="S50" s="1">
        <v>0</v>
      </c>
    </row>
    <row r="51" spans="1:19" s="6" customFormat="1" ht="56.25" customHeight="1" x14ac:dyDescent="0.3">
      <c r="A51" s="259"/>
      <c r="B51" s="452"/>
      <c r="C51" s="1263" t="s">
        <v>1150</v>
      </c>
      <c r="D51" s="1264"/>
      <c r="E51" s="1264"/>
      <c r="F51" s="1264"/>
      <c r="G51" s="1264"/>
      <c r="H51" s="1264"/>
      <c r="I51" s="1264"/>
      <c r="J51" s="1264"/>
      <c r="K51" s="1265"/>
      <c r="L51" s="107" t="s">
        <v>1136</v>
      </c>
      <c r="M51" s="453" t="s">
        <v>987</v>
      </c>
      <c r="N51" s="453" t="s">
        <v>98</v>
      </c>
      <c r="O51" s="391"/>
      <c r="P51" s="339"/>
      <c r="Q51" s="339"/>
      <c r="R51" s="343" t="s">
        <v>1127</v>
      </c>
      <c r="S51" s="1">
        <v>0</v>
      </c>
    </row>
    <row r="52" spans="1:19" s="6" customFormat="1" ht="30" customHeight="1" x14ac:dyDescent="0.3">
      <c r="A52" s="259"/>
      <c r="B52" s="311"/>
      <c r="C52" s="1156" t="s">
        <v>1155</v>
      </c>
      <c r="D52" s="1157"/>
      <c r="E52" s="1157"/>
      <c r="F52" s="1157"/>
      <c r="G52" s="1157"/>
      <c r="H52" s="1157"/>
      <c r="I52" s="1157"/>
      <c r="J52" s="1157"/>
      <c r="K52" s="1158"/>
      <c r="L52" s="59" t="s">
        <v>1115</v>
      </c>
      <c r="M52" s="202" t="s">
        <v>1156</v>
      </c>
      <c r="N52" s="202" t="s">
        <v>98</v>
      </c>
      <c r="O52" s="391"/>
      <c r="P52" s="339"/>
      <c r="Q52" s="339"/>
      <c r="R52" s="343"/>
      <c r="S52" s="1"/>
    </row>
    <row r="53" spans="1:19" s="6" customFormat="1" ht="30" customHeight="1" x14ac:dyDescent="0.3">
      <c r="A53" s="259"/>
      <c r="B53" s="354" t="s">
        <v>1115</v>
      </c>
      <c r="C53" s="1126" t="s">
        <v>1266</v>
      </c>
      <c r="D53" s="1127"/>
      <c r="E53" s="1127"/>
      <c r="F53" s="1127"/>
      <c r="G53" s="1127"/>
      <c r="H53" s="1127"/>
      <c r="I53" s="1127"/>
      <c r="J53" s="1127"/>
      <c r="K53" s="1128"/>
      <c r="L53" s="208" t="s">
        <v>1170</v>
      </c>
      <c r="M53" s="211" t="s">
        <v>1156</v>
      </c>
      <c r="N53" s="243"/>
      <c r="O53" s="391"/>
      <c r="P53" s="339"/>
      <c r="Q53" s="339"/>
      <c r="R53" s="343"/>
      <c r="S53" s="1"/>
    </row>
    <row r="54" spans="1:19" s="12" customFormat="1" ht="27" customHeight="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x14ac:dyDescent="0.3">
      <c r="A60" s="259"/>
      <c r="B60" s="329"/>
      <c r="C60" s="1073" t="s">
        <v>34</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x14ac:dyDescent="0.3">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x14ac:dyDescent="0.3">
      <c r="A65" s="259"/>
      <c r="B65" s="330" t="s">
        <v>767</v>
      </c>
      <c r="C65" s="1104" t="s">
        <v>899</v>
      </c>
      <c r="D65" s="1088"/>
      <c r="E65" s="1088"/>
      <c r="F65" s="1088"/>
      <c r="G65" s="1088"/>
      <c r="H65" s="1088"/>
      <c r="I65" s="1088"/>
      <c r="J65" s="1088"/>
      <c r="K65" s="1088"/>
      <c r="L65" s="124">
        <v>45009</v>
      </c>
      <c r="M65" s="125" t="s">
        <v>24</v>
      </c>
      <c r="N65" s="99" t="s">
        <v>98</v>
      </c>
      <c r="O65" s="338"/>
      <c r="P65" s="338"/>
      <c r="Q65" s="338" t="s">
        <v>887</v>
      </c>
      <c r="R65" s="182"/>
      <c r="S65" s="1">
        <v>0</v>
      </c>
    </row>
    <row r="66" spans="1:19" s="12" customFormat="1" ht="27" customHeight="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x14ac:dyDescent="0.3">
      <c r="A69" s="259"/>
      <c r="B69" s="331"/>
      <c r="C69" s="1094" t="s">
        <v>604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12" customFormat="1" ht="20.100000000000001" customHeight="1" x14ac:dyDescent="0.3">
      <c r="A102" s="259"/>
      <c r="B102" s="265"/>
      <c r="C102" s="1057"/>
      <c r="D102" s="1058"/>
      <c r="E102" s="1058"/>
      <c r="F102" s="1058"/>
      <c r="G102" s="1058"/>
      <c r="H102" s="1058"/>
      <c r="I102" s="1058"/>
      <c r="J102" s="1058"/>
      <c r="K102" s="1058"/>
      <c r="L102" s="68"/>
      <c r="M102" s="62"/>
      <c r="N102" s="62"/>
      <c r="O102" s="338"/>
      <c r="P102" s="338"/>
      <c r="Q102" s="338"/>
      <c r="R102" s="181"/>
      <c r="S102" s="1">
        <v>0</v>
      </c>
    </row>
    <row r="103" spans="1:19" s="12" customFormat="1" ht="27" customHeight="1" x14ac:dyDescent="0.3">
      <c r="A103" s="259"/>
      <c r="B103" s="64">
        <v>6</v>
      </c>
      <c r="C103" s="1209" t="s">
        <v>104</v>
      </c>
      <c r="D103" s="1210"/>
      <c r="E103" s="1210"/>
      <c r="F103" s="1210"/>
      <c r="G103" s="1210"/>
      <c r="H103" s="1210"/>
      <c r="I103" s="1210"/>
      <c r="J103" s="1210"/>
      <c r="K103" s="1210"/>
      <c r="L103" s="1210"/>
      <c r="M103" s="1210"/>
      <c r="N103" s="1211"/>
      <c r="O103" s="338"/>
      <c r="P103" s="338"/>
      <c r="Q103" s="338"/>
      <c r="R103" s="181"/>
      <c r="S103" s="1">
        <v>0</v>
      </c>
    </row>
    <row r="104" spans="1:19" s="6" customFormat="1" ht="80.25" customHeight="1" x14ac:dyDescent="0.3">
      <c r="A104" s="259"/>
      <c r="B104" s="292" t="s">
        <v>790</v>
      </c>
      <c r="C104" s="1091" t="s">
        <v>571</v>
      </c>
      <c r="D104" s="1058"/>
      <c r="E104" s="1058"/>
      <c r="F104" s="1058"/>
      <c r="G104" s="1058"/>
      <c r="H104" s="1058"/>
      <c r="I104" s="1058"/>
      <c r="J104" s="1058"/>
      <c r="K104" s="1058"/>
      <c r="L104" s="59">
        <v>44998</v>
      </c>
      <c r="M104" s="59" t="s">
        <v>24</v>
      </c>
      <c r="N104" s="59" t="s">
        <v>98</v>
      </c>
      <c r="O104" s="338"/>
      <c r="P104" s="338"/>
      <c r="Q104" s="338"/>
      <c r="R104" s="197" t="s">
        <v>922</v>
      </c>
      <c r="S104" s="1">
        <v>0</v>
      </c>
    </row>
    <row r="105" spans="1:19" s="6" customFormat="1" ht="27" customHeight="1" thickBot="1" x14ac:dyDescent="0.35">
      <c r="A105" s="259"/>
      <c r="B105" s="379"/>
      <c r="C105" s="1229" t="s">
        <v>727</v>
      </c>
      <c r="D105" s="1230"/>
      <c r="E105" s="1230"/>
      <c r="F105" s="1230"/>
      <c r="G105" s="1230"/>
      <c r="H105" s="1230"/>
      <c r="I105" s="1230"/>
      <c r="J105" s="1230"/>
      <c r="K105" s="1231"/>
      <c r="L105" s="380" t="s">
        <v>721</v>
      </c>
      <c r="M105" s="380" t="s">
        <v>24</v>
      </c>
      <c r="N105" s="381"/>
      <c r="O105" s="338"/>
      <c r="P105" s="338" t="s">
        <v>965</v>
      </c>
      <c r="Q105" s="338"/>
      <c r="R105" s="385"/>
      <c r="S105" s="1">
        <v>0</v>
      </c>
    </row>
    <row r="106" spans="1:19" s="6" customFormat="1" ht="45.75" customHeight="1" thickBot="1" x14ac:dyDescent="0.35">
      <c r="A106" s="259"/>
      <c r="B106" s="322" t="s">
        <v>791</v>
      </c>
      <c r="C106" s="1104" t="s">
        <v>570</v>
      </c>
      <c r="D106" s="1088"/>
      <c r="E106" s="1088"/>
      <c r="F106" s="1088"/>
      <c r="G106" s="1088"/>
      <c r="H106" s="1088"/>
      <c r="I106" s="1088"/>
      <c r="J106" s="1088"/>
      <c r="K106" s="1088"/>
      <c r="L106" s="124">
        <v>45003</v>
      </c>
      <c r="M106" s="125" t="s">
        <v>29</v>
      </c>
      <c r="N106" s="99" t="s">
        <v>98</v>
      </c>
      <c r="O106" s="378"/>
      <c r="P106" s="377"/>
      <c r="Q106" s="384"/>
      <c r="R106" s="387" t="s">
        <v>1036</v>
      </c>
      <c r="S106" s="1">
        <v>0</v>
      </c>
    </row>
    <row r="107" spans="1:19" s="6" customFormat="1" ht="27" customHeight="1" x14ac:dyDescent="0.3">
      <c r="A107" s="259"/>
      <c r="B107" s="382" t="s">
        <v>792</v>
      </c>
      <c r="C107" s="1232" t="s">
        <v>451</v>
      </c>
      <c r="D107" s="1233"/>
      <c r="E107" s="1233"/>
      <c r="F107" s="1233"/>
      <c r="G107" s="1233"/>
      <c r="H107" s="1233"/>
      <c r="I107" s="1233"/>
      <c r="J107" s="1233"/>
      <c r="K107" s="1233"/>
      <c r="L107" s="481">
        <v>44992</v>
      </c>
      <c r="M107" s="383" t="s">
        <v>24</v>
      </c>
      <c r="N107" s="326" t="s">
        <v>98</v>
      </c>
      <c r="O107" s="338"/>
      <c r="P107" s="338"/>
      <c r="Q107" s="338"/>
      <c r="R107" s="386" t="s">
        <v>923</v>
      </c>
      <c r="S107" s="1">
        <v>0</v>
      </c>
    </row>
    <row r="108" spans="1:19" s="6" customFormat="1" ht="27" customHeight="1" x14ac:dyDescent="0.3">
      <c r="A108" s="259"/>
      <c r="B108" s="322" t="s">
        <v>793</v>
      </c>
      <c r="C108" s="1073" t="s">
        <v>452</v>
      </c>
      <c r="D108" s="1074"/>
      <c r="E108" s="1074"/>
      <c r="F108" s="1074"/>
      <c r="G108" s="1074"/>
      <c r="H108" s="1074"/>
      <c r="I108" s="1074"/>
      <c r="J108" s="1074"/>
      <c r="K108" s="1074"/>
      <c r="L108" s="104">
        <v>44994</v>
      </c>
      <c r="M108" s="99" t="s">
        <v>24</v>
      </c>
      <c r="N108" s="99" t="s">
        <v>98</v>
      </c>
      <c r="O108" s="338"/>
      <c r="P108" s="338"/>
      <c r="Q108" s="338"/>
      <c r="R108" s="182"/>
      <c r="S108" s="1">
        <v>0</v>
      </c>
    </row>
    <row r="109" spans="1:19" s="119" customFormat="1" ht="36.75" customHeight="1" x14ac:dyDescent="0.3">
      <c r="A109" s="259"/>
      <c r="B109" s="322" t="s">
        <v>794</v>
      </c>
      <c r="C109" s="1094" t="s">
        <v>453</v>
      </c>
      <c r="D109" s="1074"/>
      <c r="E109" s="1074"/>
      <c r="F109" s="1074"/>
      <c r="G109" s="1074"/>
      <c r="H109" s="1074"/>
      <c r="I109" s="1074"/>
      <c r="J109" s="1074"/>
      <c r="K109" s="1074"/>
      <c r="L109" s="104">
        <v>44998</v>
      </c>
      <c r="M109" s="99" t="s">
        <v>29</v>
      </c>
      <c r="N109" s="99" t="s">
        <v>98</v>
      </c>
      <c r="O109" s="338"/>
      <c r="P109" s="338"/>
      <c r="Q109" s="338"/>
      <c r="R109" s="182"/>
      <c r="S109" s="1">
        <v>0</v>
      </c>
    </row>
    <row r="110" spans="1:19" s="119" customFormat="1" ht="27" customHeight="1" x14ac:dyDescent="0.3">
      <c r="A110" s="259"/>
      <c r="B110" s="322" t="s">
        <v>795</v>
      </c>
      <c r="C110" s="1104" t="s">
        <v>454</v>
      </c>
      <c r="D110" s="1088"/>
      <c r="E110" s="1088"/>
      <c r="F110" s="1088"/>
      <c r="G110" s="1088"/>
      <c r="H110" s="1088"/>
      <c r="I110" s="1088"/>
      <c r="J110" s="1088"/>
      <c r="K110" s="1088"/>
      <c r="L110" s="124">
        <v>45009</v>
      </c>
      <c r="M110" s="125" t="s">
        <v>29</v>
      </c>
      <c r="N110" s="99" t="s">
        <v>98</v>
      </c>
      <c r="O110" s="338"/>
      <c r="P110" s="338"/>
      <c r="Q110" s="338"/>
      <c r="R110" s="182"/>
      <c r="S110" s="1">
        <v>0</v>
      </c>
    </row>
    <row r="111" spans="1:19" s="119" customFormat="1" ht="27" customHeight="1" x14ac:dyDescent="0.3">
      <c r="A111" s="259"/>
      <c r="B111" s="322" t="s">
        <v>796</v>
      </c>
      <c r="C111" s="1094" t="s">
        <v>455</v>
      </c>
      <c r="D111" s="1074"/>
      <c r="E111" s="1074"/>
      <c r="F111" s="1074"/>
      <c r="G111" s="1074"/>
      <c r="H111" s="1074"/>
      <c r="I111" s="1074"/>
      <c r="J111" s="1074"/>
      <c r="K111" s="1074"/>
      <c r="L111" s="104">
        <v>45002</v>
      </c>
      <c r="M111" s="99" t="s">
        <v>29</v>
      </c>
      <c r="N111" s="99" t="s">
        <v>98</v>
      </c>
      <c r="O111" s="338"/>
      <c r="P111" s="338"/>
      <c r="Q111" s="338"/>
      <c r="R111" s="182"/>
      <c r="S111" s="1">
        <v>0</v>
      </c>
    </row>
    <row r="112" spans="1:19" s="89" customFormat="1" ht="35.25" customHeight="1" x14ac:dyDescent="0.3">
      <c r="A112" s="259"/>
      <c r="B112" s="322" t="s">
        <v>797</v>
      </c>
      <c r="C112" s="1094" t="s">
        <v>472</v>
      </c>
      <c r="D112" s="1074"/>
      <c r="E112" s="1074"/>
      <c r="F112" s="1074"/>
      <c r="G112" s="1074"/>
      <c r="H112" s="1074"/>
      <c r="I112" s="1074"/>
      <c r="J112" s="1074"/>
      <c r="K112" s="1074"/>
      <c r="L112" s="104">
        <v>45020</v>
      </c>
      <c r="M112" s="99" t="s">
        <v>29</v>
      </c>
      <c r="N112" s="99" t="s">
        <v>98</v>
      </c>
      <c r="O112" s="338"/>
      <c r="P112" s="338"/>
      <c r="Q112" s="338"/>
      <c r="R112" s="181" t="s">
        <v>924</v>
      </c>
      <c r="S112" s="1">
        <v>0</v>
      </c>
    </row>
    <row r="113" spans="1:19" s="89" customFormat="1" ht="27" customHeight="1" x14ac:dyDescent="0.3">
      <c r="A113" s="259"/>
      <c r="B113" s="322" t="s">
        <v>798</v>
      </c>
      <c r="C113" s="1108" t="s">
        <v>737</v>
      </c>
      <c r="D113" s="1147"/>
      <c r="E113" s="1147"/>
      <c r="F113" s="1147"/>
      <c r="G113" s="1147"/>
      <c r="H113" s="1147"/>
      <c r="I113" s="1147"/>
      <c r="J113" s="1147"/>
      <c r="K113" s="1148"/>
      <c r="L113" s="104" t="s">
        <v>431</v>
      </c>
      <c r="M113" s="104" t="s">
        <v>24</v>
      </c>
      <c r="N113" s="104" t="s">
        <v>1110</v>
      </c>
      <c r="O113" s="338"/>
      <c r="P113" s="338"/>
      <c r="Q113" s="338"/>
      <c r="R113" s="181" t="s">
        <v>1130</v>
      </c>
      <c r="S113" s="1">
        <v>0</v>
      </c>
    </row>
    <row r="114" spans="1:19" s="119" customFormat="1" ht="27" customHeight="1" x14ac:dyDescent="0.3">
      <c r="A114" s="259"/>
      <c r="B114" s="263"/>
      <c r="C114" s="1091"/>
      <c r="D114" s="1058"/>
      <c r="E114" s="1058"/>
      <c r="F114" s="1058"/>
      <c r="G114" s="1058"/>
      <c r="H114" s="1058"/>
      <c r="I114" s="1058"/>
      <c r="J114" s="1058"/>
      <c r="K114" s="1058"/>
      <c r="L114" s="59"/>
      <c r="M114" s="62"/>
      <c r="N114" s="68"/>
      <c r="O114" s="338"/>
      <c r="P114" s="338"/>
      <c r="Q114" s="338"/>
      <c r="R114" s="182"/>
      <c r="S114" s="1">
        <v>0</v>
      </c>
    </row>
    <row r="115" spans="1:19" s="119" customFormat="1" ht="27" customHeight="1" x14ac:dyDescent="0.3">
      <c r="A115" s="259"/>
      <c r="B115" s="64">
        <v>7</v>
      </c>
      <c r="C115" s="1209" t="s">
        <v>868</v>
      </c>
      <c r="D115" s="1210"/>
      <c r="E115" s="1210"/>
      <c r="F115" s="1210"/>
      <c r="G115" s="1210"/>
      <c r="H115" s="1210"/>
      <c r="I115" s="1210"/>
      <c r="J115" s="1210"/>
      <c r="K115" s="1210"/>
      <c r="L115" s="1210"/>
      <c r="M115" s="1210"/>
      <c r="N115" s="1211"/>
      <c r="O115" s="338"/>
      <c r="P115" s="338"/>
      <c r="Q115" s="338"/>
      <c r="R115" s="182"/>
      <c r="S115" s="1">
        <v>0</v>
      </c>
    </row>
    <row r="116" spans="1:19" s="119" customFormat="1" ht="31.5" customHeight="1" x14ac:dyDescent="0.3">
      <c r="A116" s="259"/>
      <c r="B116" s="322" t="s">
        <v>799</v>
      </c>
      <c r="C116" s="1094" t="s">
        <v>474</v>
      </c>
      <c r="D116" s="1074"/>
      <c r="E116" s="1074"/>
      <c r="F116" s="1074"/>
      <c r="G116" s="1074"/>
      <c r="H116" s="1074"/>
      <c r="I116" s="1074"/>
      <c r="J116" s="1074"/>
      <c r="K116" s="1074"/>
      <c r="L116" s="124">
        <v>45015</v>
      </c>
      <c r="M116" s="104" t="s">
        <v>24</v>
      </c>
      <c r="N116" s="104" t="s">
        <v>98</v>
      </c>
      <c r="O116" s="338"/>
      <c r="P116" s="338"/>
      <c r="Q116" s="338"/>
      <c r="R116" s="182"/>
      <c r="S116" s="1">
        <v>0</v>
      </c>
    </row>
    <row r="117" spans="1:19" s="119" customFormat="1" ht="27" customHeight="1" x14ac:dyDescent="0.3">
      <c r="A117" s="259"/>
      <c r="B117" s="322" t="s">
        <v>800</v>
      </c>
      <c r="C117" s="1094" t="s">
        <v>475</v>
      </c>
      <c r="D117" s="1074"/>
      <c r="E117" s="1074"/>
      <c r="F117" s="1074"/>
      <c r="G117" s="1074"/>
      <c r="H117" s="1074"/>
      <c r="I117" s="1074"/>
      <c r="J117" s="1074"/>
      <c r="K117" s="1074"/>
      <c r="L117" s="124">
        <v>45022</v>
      </c>
      <c r="M117" s="104" t="s">
        <v>29</v>
      </c>
      <c r="N117" s="104" t="s">
        <v>98</v>
      </c>
      <c r="O117" s="338"/>
      <c r="P117" s="338"/>
      <c r="Q117" s="338"/>
      <c r="R117" s="197" t="s">
        <v>519</v>
      </c>
      <c r="S117" s="1">
        <v>0</v>
      </c>
    </row>
    <row r="118" spans="1:19" s="119" customFormat="1" ht="27" customHeight="1" x14ac:dyDescent="0.3">
      <c r="A118" s="259"/>
      <c r="B118" s="332" t="s">
        <v>853</v>
      </c>
      <c r="C118" s="1094" t="s">
        <v>746</v>
      </c>
      <c r="D118" s="1074"/>
      <c r="E118" s="1074"/>
      <c r="F118" s="1074"/>
      <c r="G118" s="1074"/>
      <c r="H118" s="1074"/>
      <c r="I118" s="1074"/>
      <c r="J118" s="1074"/>
      <c r="K118" s="1074"/>
      <c r="L118" s="104">
        <v>45054</v>
      </c>
      <c r="M118" s="104" t="s">
        <v>29</v>
      </c>
      <c r="N118" s="104" t="s">
        <v>98</v>
      </c>
      <c r="O118" s="338"/>
      <c r="P118" s="338"/>
      <c r="Q118" s="338" t="s">
        <v>887</v>
      </c>
      <c r="R118" s="182"/>
      <c r="S118" s="1">
        <v>0</v>
      </c>
    </row>
    <row r="119" spans="1:19" s="119" customFormat="1" ht="27" customHeight="1" x14ac:dyDescent="0.3">
      <c r="A119" s="259"/>
      <c r="B119" s="263"/>
      <c r="C119" s="1091"/>
      <c r="D119" s="1058"/>
      <c r="E119" s="1058"/>
      <c r="F119" s="1058"/>
      <c r="G119" s="1058"/>
      <c r="H119" s="1058"/>
      <c r="I119" s="1058"/>
      <c r="J119" s="1058"/>
      <c r="K119" s="1058"/>
      <c r="L119" s="59"/>
      <c r="M119" s="62"/>
      <c r="N119" s="68"/>
      <c r="O119" s="338"/>
      <c r="P119" s="338"/>
      <c r="Q119" s="338"/>
      <c r="R119" s="182"/>
      <c r="S119" s="1">
        <v>0</v>
      </c>
    </row>
    <row r="120" spans="1:19" s="119" customFormat="1" ht="27" customHeight="1" x14ac:dyDescent="0.3">
      <c r="A120" s="259"/>
      <c r="B120" s="64">
        <v>8</v>
      </c>
      <c r="C120" s="1209" t="s">
        <v>869</v>
      </c>
      <c r="D120" s="1210"/>
      <c r="E120" s="1210"/>
      <c r="F120" s="1210"/>
      <c r="G120" s="1210"/>
      <c r="H120" s="1210"/>
      <c r="I120" s="1210"/>
      <c r="J120" s="1210"/>
      <c r="K120" s="1210"/>
      <c r="L120" s="1210"/>
      <c r="M120" s="1210"/>
      <c r="N120" s="1211"/>
      <c r="O120" s="338"/>
      <c r="P120" s="338"/>
      <c r="Q120" s="338"/>
      <c r="R120" s="182"/>
      <c r="S120" s="1">
        <v>0</v>
      </c>
    </row>
    <row r="121" spans="1:19" s="119" customFormat="1" ht="36" customHeight="1" x14ac:dyDescent="0.3">
      <c r="A121" s="259"/>
      <c r="B121" s="322" t="s">
        <v>801</v>
      </c>
      <c r="C121" s="1094" t="s">
        <v>578</v>
      </c>
      <c r="D121" s="1074"/>
      <c r="E121" s="1074"/>
      <c r="F121" s="1074"/>
      <c r="G121" s="1074"/>
      <c r="H121" s="1074"/>
      <c r="I121" s="1074"/>
      <c r="J121" s="1074"/>
      <c r="K121" s="1074"/>
      <c r="L121" s="104">
        <v>45034</v>
      </c>
      <c r="M121" s="104" t="s">
        <v>24</v>
      </c>
      <c r="N121" s="104" t="s">
        <v>98</v>
      </c>
      <c r="O121" s="338"/>
      <c r="P121" s="338"/>
      <c r="Q121" s="338"/>
      <c r="R121" s="182" t="s">
        <v>925</v>
      </c>
      <c r="S121" s="1">
        <v>0</v>
      </c>
    </row>
    <row r="122" spans="1:19" s="119" customFormat="1" ht="53.25" customHeight="1" x14ac:dyDescent="0.3">
      <c r="A122" s="259"/>
      <c r="B122" s="333"/>
      <c r="C122" s="1108" t="s">
        <v>625</v>
      </c>
      <c r="D122" s="1147"/>
      <c r="E122" s="1147"/>
      <c r="F122" s="1147"/>
      <c r="G122" s="1147"/>
      <c r="H122" s="1147"/>
      <c r="I122" s="1147"/>
      <c r="J122" s="1147"/>
      <c r="K122" s="1148"/>
      <c r="L122" s="104" t="s">
        <v>610</v>
      </c>
      <c r="M122" s="104" t="s">
        <v>29</v>
      </c>
      <c r="N122" s="104" t="s">
        <v>98</v>
      </c>
      <c r="O122" s="338"/>
      <c r="P122" s="338"/>
      <c r="Q122" s="338"/>
      <c r="R122" s="197" t="s">
        <v>926</v>
      </c>
      <c r="S122" s="1">
        <v>0</v>
      </c>
    </row>
    <row r="123" spans="1:19" s="119" customFormat="1" ht="91.5" customHeight="1" x14ac:dyDescent="0.3">
      <c r="A123" s="259"/>
      <c r="B123" s="414"/>
      <c r="C123" s="1108" t="s">
        <v>687</v>
      </c>
      <c r="D123" s="1147"/>
      <c r="E123" s="1147"/>
      <c r="F123" s="1147"/>
      <c r="G123" s="1147"/>
      <c r="H123" s="1147"/>
      <c r="I123" s="1147"/>
      <c r="J123" s="1147"/>
      <c r="K123" s="1148"/>
      <c r="L123" s="104" t="s">
        <v>667</v>
      </c>
      <c r="M123" s="104" t="s">
        <v>24</v>
      </c>
      <c r="N123" s="139" t="s">
        <v>98</v>
      </c>
      <c r="O123" s="338"/>
      <c r="P123" s="338"/>
      <c r="Q123" s="338"/>
      <c r="R123" s="197" t="s">
        <v>927</v>
      </c>
      <c r="S123" s="1">
        <v>0</v>
      </c>
    </row>
    <row r="124" spans="1:19" s="119" customFormat="1" ht="35.25" customHeight="1" x14ac:dyDescent="0.3">
      <c r="A124" s="259"/>
      <c r="B124" s="415"/>
      <c r="C124" s="1108" t="s">
        <v>740</v>
      </c>
      <c r="D124" s="1147"/>
      <c r="E124" s="1147"/>
      <c r="F124" s="1147"/>
      <c r="G124" s="1147"/>
      <c r="H124" s="1147"/>
      <c r="I124" s="1147"/>
      <c r="J124" s="1147"/>
      <c r="K124" s="1148"/>
      <c r="L124" s="104" t="s">
        <v>719</v>
      </c>
      <c r="M124" s="139" t="s">
        <v>739</v>
      </c>
      <c r="N124" s="139" t="s">
        <v>892</v>
      </c>
      <c r="O124" s="338"/>
      <c r="P124" s="338"/>
      <c r="Q124" s="338"/>
      <c r="R124" s="197"/>
      <c r="S124" s="1">
        <v>0</v>
      </c>
    </row>
    <row r="125" spans="1:19" s="119" customFormat="1" ht="66" customHeight="1" thickBot="1" x14ac:dyDescent="0.35">
      <c r="A125" s="259"/>
      <c r="B125" s="414"/>
      <c r="C125" s="1108" t="s">
        <v>858</v>
      </c>
      <c r="D125" s="1147"/>
      <c r="E125" s="1147"/>
      <c r="F125" s="1147"/>
      <c r="G125" s="1147"/>
      <c r="H125" s="1147"/>
      <c r="I125" s="1147"/>
      <c r="J125" s="1147"/>
      <c r="K125" s="1148"/>
      <c r="L125" s="104" t="s">
        <v>719</v>
      </c>
      <c r="M125" s="139" t="s">
        <v>739</v>
      </c>
      <c r="N125" s="139" t="s">
        <v>98</v>
      </c>
      <c r="O125" s="338"/>
      <c r="P125" s="338"/>
      <c r="Q125" s="338"/>
      <c r="R125" s="197" t="s">
        <v>845</v>
      </c>
      <c r="S125" s="1">
        <v>0</v>
      </c>
    </row>
    <row r="126" spans="1:19" s="119" customFormat="1" ht="39" customHeight="1" thickBot="1" x14ac:dyDescent="0.35">
      <c r="A126" s="259"/>
      <c r="B126" s="414" t="s">
        <v>844</v>
      </c>
      <c r="C126" s="1108" t="s">
        <v>876</v>
      </c>
      <c r="D126" s="1147"/>
      <c r="E126" s="1147"/>
      <c r="F126" s="1147"/>
      <c r="G126" s="1147"/>
      <c r="H126" s="1147"/>
      <c r="I126" s="1147"/>
      <c r="J126" s="1147"/>
      <c r="K126" s="1148"/>
      <c r="L126" s="104" t="s">
        <v>431</v>
      </c>
      <c r="M126" s="139" t="s">
        <v>431</v>
      </c>
      <c r="N126" s="139" t="s">
        <v>98</v>
      </c>
      <c r="O126" s="407"/>
      <c r="P126" s="338"/>
      <c r="Q126" s="390" t="s">
        <v>1059</v>
      </c>
      <c r="R126" s="197" t="s">
        <v>1075</v>
      </c>
      <c r="S126" s="1">
        <v>0</v>
      </c>
    </row>
    <row r="127" spans="1:19" s="119" customFormat="1" ht="72.75" customHeight="1" x14ac:dyDescent="0.3">
      <c r="A127" s="259"/>
      <c r="B127" s="332" t="s">
        <v>877</v>
      </c>
      <c r="C127" s="1094" t="s">
        <v>508</v>
      </c>
      <c r="D127" s="1074"/>
      <c r="E127" s="1074"/>
      <c r="F127" s="1074"/>
      <c r="G127" s="1074"/>
      <c r="H127" s="1074"/>
      <c r="I127" s="1074"/>
      <c r="J127" s="1074"/>
      <c r="K127" s="1074"/>
      <c r="L127" s="104">
        <v>45020</v>
      </c>
      <c r="M127" s="99" t="s">
        <v>24</v>
      </c>
      <c r="N127" s="104" t="s">
        <v>98</v>
      </c>
      <c r="O127" s="338"/>
      <c r="P127" s="338"/>
      <c r="Q127" s="338"/>
      <c r="R127" s="197" t="s">
        <v>928</v>
      </c>
      <c r="S127" s="1">
        <v>0</v>
      </c>
    </row>
    <row r="128" spans="1:19" s="119" customFormat="1" ht="45" customHeight="1" x14ac:dyDescent="0.3">
      <c r="A128" s="259"/>
      <c r="B128" s="333"/>
      <c r="C128" s="1108" t="s">
        <v>616</v>
      </c>
      <c r="D128" s="1147"/>
      <c r="E128" s="1147"/>
      <c r="F128" s="1147"/>
      <c r="G128" s="1147"/>
      <c r="H128" s="1147"/>
      <c r="I128" s="1147"/>
      <c r="J128" s="1147"/>
      <c r="K128" s="1148"/>
      <c r="L128" s="104" t="s">
        <v>560</v>
      </c>
      <c r="M128" s="99" t="s">
        <v>24</v>
      </c>
      <c r="N128" s="139" t="s">
        <v>98</v>
      </c>
      <c r="O128" s="338"/>
      <c r="P128" s="338"/>
      <c r="Q128" s="338"/>
      <c r="R128" s="182" t="s">
        <v>929</v>
      </c>
      <c r="S128" s="1">
        <v>0</v>
      </c>
    </row>
    <row r="129" spans="1:19" s="119" customFormat="1" ht="72" customHeight="1" x14ac:dyDescent="0.3">
      <c r="A129" s="259"/>
      <c r="B129" s="332" t="s">
        <v>878</v>
      </c>
      <c r="C129" s="1094" t="s">
        <v>557</v>
      </c>
      <c r="D129" s="1074"/>
      <c r="E129" s="1074"/>
      <c r="F129" s="1074"/>
      <c r="G129" s="1074"/>
      <c r="H129" s="1074"/>
      <c r="I129" s="1074"/>
      <c r="J129" s="1074"/>
      <c r="K129" s="1074"/>
      <c r="L129" s="104">
        <v>45020</v>
      </c>
      <c r="M129" s="104" t="s">
        <v>24</v>
      </c>
      <c r="N129" s="104" t="s">
        <v>98</v>
      </c>
      <c r="O129" s="338"/>
      <c r="P129" s="338"/>
      <c r="Q129" s="338"/>
      <c r="R129" s="197" t="s">
        <v>930</v>
      </c>
      <c r="S129" s="1">
        <v>0</v>
      </c>
    </row>
    <row r="130" spans="1:19" s="119" customFormat="1" ht="48" customHeight="1" x14ac:dyDescent="0.3">
      <c r="A130" s="259"/>
      <c r="B130" s="333"/>
      <c r="C130" s="1108" t="s">
        <v>579</v>
      </c>
      <c r="D130" s="1147"/>
      <c r="E130" s="1147"/>
      <c r="F130" s="1147"/>
      <c r="G130" s="1147"/>
      <c r="H130" s="1147"/>
      <c r="I130" s="1147"/>
      <c r="J130" s="1147"/>
      <c r="K130" s="1148"/>
      <c r="L130" s="104" t="s">
        <v>556</v>
      </c>
      <c r="M130" s="104" t="s">
        <v>24</v>
      </c>
      <c r="N130" s="104" t="s">
        <v>98</v>
      </c>
      <c r="O130" s="338"/>
      <c r="P130" s="338"/>
      <c r="Q130" s="338"/>
      <c r="R130" s="182" t="s">
        <v>925</v>
      </c>
      <c r="S130" s="1">
        <v>0</v>
      </c>
    </row>
    <row r="131" spans="1:19" s="119" customFormat="1" ht="45" customHeight="1" x14ac:dyDescent="0.3">
      <c r="A131" s="259"/>
      <c r="B131" s="333"/>
      <c r="C131" s="1191" t="s">
        <v>627</v>
      </c>
      <c r="D131" s="1192"/>
      <c r="E131" s="1192"/>
      <c r="F131" s="1192"/>
      <c r="G131" s="1192"/>
      <c r="H131" s="1192"/>
      <c r="I131" s="1192"/>
      <c r="J131" s="1192"/>
      <c r="K131" s="1193"/>
      <c r="L131" s="104" t="s">
        <v>610</v>
      </c>
      <c r="M131" s="104" t="s">
        <v>24</v>
      </c>
      <c r="N131" s="139" t="s">
        <v>98</v>
      </c>
      <c r="O131" s="338"/>
      <c r="P131" s="338"/>
      <c r="Q131" s="338"/>
      <c r="R131" s="197" t="s">
        <v>931</v>
      </c>
      <c r="S131" s="1">
        <v>0</v>
      </c>
    </row>
    <row r="132" spans="1:19" s="119" customFormat="1" ht="38.25" customHeight="1" x14ac:dyDescent="0.3">
      <c r="A132" s="259"/>
      <c r="B132" s="332"/>
      <c r="C132" s="1191" t="s">
        <v>674</v>
      </c>
      <c r="D132" s="1192"/>
      <c r="E132" s="1192"/>
      <c r="F132" s="1192"/>
      <c r="G132" s="1192"/>
      <c r="H132" s="1192"/>
      <c r="I132" s="1192"/>
      <c r="J132" s="1192"/>
      <c r="K132" s="1193"/>
      <c r="L132" s="104" t="s">
        <v>666</v>
      </c>
      <c r="M132" s="104" t="s">
        <v>24</v>
      </c>
      <c r="N132" s="139" t="s">
        <v>98</v>
      </c>
      <c r="O132" s="338"/>
      <c r="P132" s="338"/>
      <c r="Q132" s="338"/>
      <c r="R132" s="197" t="s">
        <v>932</v>
      </c>
      <c r="S132" s="1">
        <v>0</v>
      </c>
    </row>
    <row r="133" spans="1:19" s="119" customFormat="1" ht="38.25" customHeight="1" x14ac:dyDescent="0.3">
      <c r="A133" s="259"/>
      <c r="B133" s="332"/>
      <c r="C133" s="1191" t="s">
        <v>742</v>
      </c>
      <c r="D133" s="1192"/>
      <c r="E133" s="1192"/>
      <c r="F133" s="1192"/>
      <c r="G133" s="1192"/>
      <c r="H133" s="1192"/>
      <c r="I133" s="1192"/>
      <c r="J133" s="1192"/>
      <c r="K133" s="1193"/>
      <c r="L133" s="104" t="s">
        <v>719</v>
      </c>
      <c r="M133" s="104" t="s">
        <v>24</v>
      </c>
      <c r="N133" s="139" t="s">
        <v>98</v>
      </c>
      <c r="O133" s="338"/>
      <c r="P133" s="338"/>
      <c r="Q133" s="338"/>
      <c r="R133" s="182" t="s">
        <v>830</v>
      </c>
      <c r="S133" s="1">
        <v>0</v>
      </c>
    </row>
    <row r="134" spans="1:19" s="119" customFormat="1" ht="27" customHeight="1" x14ac:dyDescent="0.3">
      <c r="A134" s="259"/>
      <c r="B134" s="322" t="s">
        <v>804</v>
      </c>
      <c r="C134" s="1094" t="s">
        <v>456</v>
      </c>
      <c r="D134" s="1074"/>
      <c r="E134" s="1074"/>
      <c r="F134" s="1074"/>
      <c r="G134" s="1074"/>
      <c r="H134" s="1074"/>
      <c r="I134" s="1074"/>
      <c r="J134" s="1074"/>
      <c r="K134" s="1074"/>
      <c r="L134" s="104">
        <v>45020</v>
      </c>
      <c r="M134" s="99" t="s">
        <v>41</v>
      </c>
      <c r="N134" s="104" t="s">
        <v>98</v>
      </c>
      <c r="O134" s="338"/>
      <c r="P134" s="338"/>
      <c r="Q134" s="338"/>
      <c r="R134" s="182"/>
      <c r="S134" s="1">
        <v>0</v>
      </c>
    </row>
    <row r="135" spans="1:19" s="119" customFormat="1" ht="49.5" customHeight="1" x14ac:dyDescent="0.3">
      <c r="A135" s="259"/>
      <c r="B135" s="332" t="s">
        <v>879</v>
      </c>
      <c r="C135" s="1094" t="s">
        <v>509</v>
      </c>
      <c r="D135" s="1074"/>
      <c r="E135" s="1074"/>
      <c r="F135" s="1074"/>
      <c r="G135" s="1074"/>
      <c r="H135" s="1074"/>
      <c r="I135" s="1074"/>
      <c r="J135" s="1074"/>
      <c r="K135" s="1074"/>
      <c r="L135" s="104">
        <v>45027</v>
      </c>
      <c r="M135" s="104" t="s">
        <v>24</v>
      </c>
      <c r="N135" s="104" t="s">
        <v>98</v>
      </c>
      <c r="O135" s="338"/>
      <c r="P135" s="338"/>
      <c r="Q135" s="338"/>
      <c r="R135" s="197" t="s">
        <v>933</v>
      </c>
      <c r="S135" s="1">
        <v>0</v>
      </c>
    </row>
    <row r="136" spans="1:19" s="119" customFormat="1" ht="49.5" customHeight="1" x14ac:dyDescent="0.3">
      <c r="A136" s="259"/>
      <c r="B136" s="333"/>
      <c r="C136" s="1094" t="s">
        <v>580</v>
      </c>
      <c r="D136" s="1074"/>
      <c r="E136" s="1074"/>
      <c r="F136" s="1074"/>
      <c r="G136" s="1074"/>
      <c r="H136" s="1074"/>
      <c r="I136" s="1074"/>
      <c r="J136" s="1074"/>
      <c r="K136" s="1074"/>
      <c r="L136" s="104" t="s">
        <v>556</v>
      </c>
      <c r="M136" s="99" t="s">
        <v>24</v>
      </c>
      <c r="N136" s="104" t="s">
        <v>98</v>
      </c>
      <c r="O136" s="338"/>
      <c r="P136" s="338"/>
      <c r="Q136" s="338"/>
      <c r="R136" s="182" t="s">
        <v>934</v>
      </c>
      <c r="S136" s="1">
        <v>0</v>
      </c>
    </row>
    <row r="137" spans="1:19" s="119" customFormat="1" ht="60.75" customHeight="1" x14ac:dyDescent="0.3">
      <c r="A137" s="259"/>
      <c r="B137" s="332" t="s">
        <v>880</v>
      </c>
      <c r="C137" s="1094" t="s">
        <v>510</v>
      </c>
      <c r="D137" s="1074"/>
      <c r="E137" s="1074"/>
      <c r="F137" s="1074"/>
      <c r="G137" s="1074"/>
      <c r="H137" s="1074"/>
      <c r="I137" s="1074"/>
      <c r="J137" s="1074"/>
      <c r="K137" s="1074"/>
      <c r="L137" s="104">
        <v>45020</v>
      </c>
      <c r="M137" s="104" t="s">
        <v>29</v>
      </c>
      <c r="N137" s="139" t="s">
        <v>98</v>
      </c>
      <c r="O137" s="338"/>
      <c r="P137" s="338"/>
      <c r="Q137" s="338"/>
      <c r="R137" s="197" t="s">
        <v>935</v>
      </c>
      <c r="S137" s="1">
        <v>0</v>
      </c>
    </row>
    <row r="138" spans="1:19" s="119" customFormat="1" ht="27" customHeight="1" x14ac:dyDescent="0.3">
      <c r="A138" s="259"/>
      <c r="B138" s="322"/>
      <c r="C138" s="1094" t="s">
        <v>581</v>
      </c>
      <c r="D138" s="1074"/>
      <c r="E138" s="1074"/>
      <c r="F138" s="1074"/>
      <c r="G138" s="1074"/>
      <c r="H138" s="1074"/>
      <c r="I138" s="1074"/>
      <c r="J138" s="1074"/>
      <c r="K138" s="1074"/>
      <c r="L138" s="104">
        <v>45034</v>
      </c>
      <c r="M138" s="104" t="s">
        <v>573</v>
      </c>
      <c r="N138" s="139" t="s">
        <v>98</v>
      </c>
      <c r="O138" s="338"/>
      <c r="P138" s="338"/>
      <c r="Q138" s="338"/>
      <c r="R138" s="182" t="s">
        <v>936</v>
      </c>
      <c r="S138" s="1">
        <v>0</v>
      </c>
    </row>
    <row r="139" spans="1:19" s="119" customFormat="1" ht="63.75" customHeight="1" x14ac:dyDescent="0.3">
      <c r="A139" s="259"/>
      <c r="B139" s="322"/>
      <c r="C139" s="1094" t="s">
        <v>628</v>
      </c>
      <c r="D139" s="1095"/>
      <c r="E139" s="1095"/>
      <c r="F139" s="1095"/>
      <c r="G139" s="1095"/>
      <c r="H139" s="1095"/>
      <c r="I139" s="1095"/>
      <c r="J139" s="1095"/>
      <c r="K139" s="1095"/>
      <c r="L139" s="104">
        <v>45048</v>
      </c>
      <c r="M139" s="139" t="s">
        <v>573</v>
      </c>
      <c r="N139" s="156" t="s">
        <v>98</v>
      </c>
      <c r="O139" s="338"/>
      <c r="P139" s="338"/>
      <c r="Q139" s="338"/>
      <c r="R139" s="343" t="s">
        <v>937</v>
      </c>
      <c r="S139" s="1">
        <v>0</v>
      </c>
    </row>
    <row r="140" spans="1:19" s="119" customFormat="1" ht="27" customHeight="1" x14ac:dyDescent="0.3">
      <c r="A140" s="259"/>
      <c r="B140" s="322"/>
      <c r="C140" s="1108" t="s">
        <v>743</v>
      </c>
      <c r="D140" s="1147"/>
      <c r="E140" s="1147"/>
      <c r="F140" s="1147"/>
      <c r="G140" s="1147"/>
      <c r="H140" s="1147"/>
      <c r="I140" s="1147"/>
      <c r="J140" s="1147"/>
      <c r="K140" s="1148"/>
      <c r="L140" s="104" t="s">
        <v>721</v>
      </c>
      <c r="M140" s="139" t="s">
        <v>573</v>
      </c>
      <c r="N140" s="156" t="s">
        <v>892</v>
      </c>
      <c r="O140" s="338"/>
      <c r="P140" s="338"/>
      <c r="Q140" s="338"/>
      <c r="R140" s="343" t="s">
        <v>835</v>
      </c>
      <c r="S140" s="1">
        <v>0</v>
      </c>
    </row>
    <row r="141" spans="1:19" s="119" customFormat="1" ht="27" customHeight="1" x14ac:dyDescent="0.3">
      <c r="A141" s="259"/>
      <c r="B141" s="322"/>
      <c r="C141" s="1108" t="s">
        <v>860</v>
      </c>
      <c r="D141" s="1147"/>
      <c r="E141" s="1147"/>
      <c r="F141" s="1147"/>
      <c r="G141" s="1147"/>
      <c r="H141" s="1147"/>
      <c r="I141" s="1147"/>
      <c r="J141" s="1147"/>
      <c r="K141" s="1148"/>
      <c r="L141" s="104" t="s">
        <v>719</v>
      </c>
      <c r="M141" s="139" t="s">
        <v>573</v>
      </c>
      <c r="N141" s="156" t="s">
        <v>98</v>
      </c>
      <c r="O141" s="338"/>
      <c r="P141" s="338"/>
      <c r="Q141" s="338"/>
      <c r="R141" s="343" t="s">
        <v>1005</v>
      </c>
      <c r="S141" s="1">
        <v>0</v>
      </c>
    </row>
    <row r="142" spans="1:19" s="119" customFormat="1" ht="27" customHeight="1" x14ac:dyDescent="0.3">
      <c r="A142" s="259"/>
      <c r="B142" s="332" t="s">
        <v>881</v>
      </c>
      <c r="C142" s="1094" t="s">
        <v>478</v>
      </c>
      <c r="D142" s="1074"/>
      <c r="E142" s="1074"/>
      <c r="F142" s="1074"/>
      <c r="G142" s="1074"/>
      <c r="H142" s="1074"/>
      <c r="I142" s="1074"/>
      <c r="J142" s="1074"/>
      <c r="K142" s="1074"/>
      <c r="L142" s="104">
        <v>45034</v>
      </c>
      <c r="M142" s="104" t="s">
        <v>24</v>
      </c>
      <c r="N142" s="104" t="s">
        <v>98</v>
      </c>
      <c r="O142" s="338"/>
      <c r="P142" s="338"/>
      <c r="Q142" s="338"/>
      <c r="R142" s="182" t="s">
        <v>938</v>
      </c>
      <c r="S142" s="1">
        <v>0</v>
      </c>
    </row>
    <row r="143" spans="1:19" s="119" customFormat="1" ht="50.25" customHeight="1" x14ac:dyDescent="0.3">
      <c r="A143" s="259"/>
      <c r="B143" s="333"/>
      <c r="C143" s="1094" t="s">
        <v>613</v>
      </c>
      <c r="D143" s="1074"/>
      <c r="E143" s="1074"/>
      <c r="F143" s="1074"/>
      <c r="G143" s="1074"/>
      <c r="H143" s="1074"/>
      <c r="I143" s="1074"/>
      <c r="J143" s="1074"/>
      <c r="K143" s="1074"/>
      <c r="L143" s="104">
        <v>45034</v>
      </c>
      <c r="M143" s="104" t="s">
        <v>24</v>
      </c>
      <c r="N143" s="104" t="s">
        <v>98</v>
      </c>
      <c r="O143" s="338"/>
      <c r="P143" s="338"/>
      <c r="Q143" s="338"/>
      <c r="R143" s="182"/>
      <c r="S143" s="1">
        <v>0</v>
      </c>
    </row>
    <row r="144" spans="1:19" s="12" customFormat="1" ht="27" customHeight="1" x14ac:dyDescent="0.3">
      <c r="A144" s="259"/>
      <c r="B144" s="332" t="s">
        <v>882</v>
      </c>
      <c r="C144" s="1094" t="s">
        <v>512</v>
      </c>
      <c r="D144" s="1095"/>
      <c r="E144" s="1095"/>
      <c r="F144" s="1095"/>
      <c r="G144" s="1095"/>
      <c r="H144" s="1095"/>
      <c r="I144" s="1095"/>
      <c r="J144" s="1095"/>
      <c r="K144" s="1095"/>
      <c r="L144" s="104">
        <v>45033</v>
      </c>
      <c r="M144" s="139" t="s">
        <v>29</v>
      </c>
      <c r="N144" s="156" t="s">
        <v>98</v>
      </c>
      <c r="O144" s="338"/>
      <c r="P144" s="338"/>
      <c r="Q144" s="338"/>
      <c r="R144" s="343" t="s">
        <v>939</v>
      </c>
      <c r="S144" s="1">
        <v>0</v>
      </c>
    </row>
    <row r="145" spans="1:19" s="12" customFormat="1" ht="73.5" customHeight="1" x14ac:dyDescent="0.3">
      <c r="A145" s="259"/>
      <c r="B145" s="282" t="s">
        <v>809</v>
      </c>
      <c r="C145" s="1091" t="s">
        <v>1044</v>
      </c>
      <c r="D145" s="1129"/>
      <c r="E145" s="1129"/>
      <c r="F145" s="1129"/>
      <c r="G145" s="1129"/>
      <c r="H145" s="1129"/>
      <c r="I145" s="1129"/>
      <c r="J145" s="1129"/>
      <c r="K145" s="1129"/>
      <c r="L145" s="59" t="s">
        <v>1089</v>
      </c>
      <c r="M145" s="202" t="s">
        <v>24</v>
      </c>
      <c r="N145" s="203" t="s">
        <v>98</v>
      </c>
      <c r="O145" s="338" t="s">
        <v>983</v>
      </c>
      <c r="P145" s="338"/>
      <c r="Q145" s="358"/>
      <c r="R145" s="181" t="s">
        <v>1125</v>
      </c>
      <c r="S145" s="1">
        <v>0</v>
      </c>
    </row>
    <row r="146" spans="1:19" s="12" customFormat="1" ht="63.75" customHeight="1" x14ac:dyDescent="0.3">
      <c r="A146" s="259"/>
      <c r="B146" s="113"/>
      <c r="C146" s="1091" t="s">
        <v>1151</v>
      </c>
      <c r="D146" s="1129"/>
      <c r="E146" s="1129"/>
      <c r="F146" s="1129"/>
      <c r="G146" s="1129"/>
      <c r="H146" s="1129"/>
      <c r="I146" s="1129"/>
      <c r="J146" s="1129"/>
      <c r="K146" s="1129"/>
      <c r="L146" s="59" t="s">
        <v>1136</v>
      </c>
      <c r="M146" s="202" t="s">
        <v>24</v>
      </c>
      <c r="N146" s="203" t="s">
        <v>98</v>
      </c>
      <c r="O146" s="338"/>
      <c r="P146" s="338"/>
      <c r="Q146" s="358"/>
      <c r="R146" s="181"/>
      <c r="S146" s="1"/>
    </row>
    <row r="147" spans="1:19" s="12" customFormat="1" ht="93" customHeight="1" x14ac:dyDescent="0.3">
      <c r="A147" s="259"/>
      <c r="B147" s="315" t="s">
        <v>1138</v>
      </c>
      <c r="C147" s="1130" t="s">
        <v>1126</v>
      </c>
      <c r="D147" s="1131"/>
      <c r="E147" s="1131"/>
      <c r="F147" s="1131"/>
      <c r="G147" s="1131"/>
      <c r="H147" s="1131"/>
      <c r="I147" s="1131"/>
      <c r="J147" s="1131"/>
      <c r="K147" s="1131"/>
      <c r="L147" s="208" t="s">
        <v>1169</v>
      </c>
      <c r="M147" s="211" t="s">
        <v>24</v>
      </c>
      <c r="N147" s="212"/>
      <c r="O147" s="338" t="s">
        <v>983</v>
      </c>
      <c r="P147" s="338"/>
      <c r="Q147" s="358"/>
      <c r="R147" s="181" t="s">
        <v>1092</v>
      </c>
      <c r="S147" s="1"/>
    </row>
    <row r="148" spans="1:19" s="12" customFormat="1" ht="48" customHeight="1" x14ac:dyDescent="0.3">
      <c r="A148" s="259"/>
      <c r="B148" s="322" t="s">
        <v>810</v>
      </c>
      <c r="C148" s="1094" t="s">
        <v>716</v>
      </c>
      <c r="D148" s="1095"/>
      <c r="E148" s="1095"/>
      <c r="F148" s="1095"/>
      <c r="G148" s="1095"/>
      <c r="H148" s="1095"/>
      <c r="I148" s="1095"/>
      <c r="J148" s="1095"/>
      <c r="K148" s="1095"/>
      <c r="L148" s="104">
        <v>45043</v>
      </c>
      <c r="M148" s="139" t="s">
        <v>24</v>
      </c>
      <c r="N148" s="156" t="s">
        <v>98</v>
      </c>
      <c r="O148" s="338"/>
      <c r="P148" s="338"/>
      <c r="Q148" s="338"/>
      <c r="R148" s="181"/>
      <c r="S148" s="1">
        <v>0</v>
      </c>
    </row>
    <row r="149" spans="1:19" s="12" customFormat="1" ht="54.75" customHeight="1" x14ac:dyDescent="0.3">
      <c r="A149" s="259"/>
      <c r="B149" s="292" t="s">
        <v>811</v>
      </c>
      <c r="C149" s="1130" t="s">
        <v>1097</v>
      </c>
      <c r="D149" s="1131"/>
      <c r="E149" s="1131"/>
      <c r="F149" s="1131"/>
      <c r="G149" s="1131"/>
      <c r="H149" s="1131"/>
      <c r="I149" s="1131"/>
      <c r="J149" s="1131"/>
      <c r="K149" s="1131"/>
      <c r="L149" s="208" t="s">
        <v>1096</v>
      </c>
      <c r="M149" s="211" t="s">
        <v>745</v>
      </c>
      <c r="N149" s="212"/>
      <c r="O149" s="338"/>
      <c r="P149" s="338" t="s">
        <v>963</v>
      </c>
      <c r="Q149" s="338"/>
      <c r="R149" s="181"/>
      <c r="S149" s="1">
        <v>0</v>
      </c>
    </row>
    <row r="150" spans="1:19" s="89" customFormat="1" ht="57" customHeight="1" x14ac:dyDescent="0.3">
      <c r="A150" s="259"/>
      <c r="B150" s="64"/>
      <c r="C150" s="1130" t="s">
        <v>1122</v>
      </c>
      <c r="D150" s="1134"/>
      <c r="E150" s="1134"/>
      <c r="F150" s="1134"/>
      <c r="G150" s="1134"/>
      <c r="H150" s="1134"/>
      <c r="I150" s="1134"/>
      <c r="J150" s="1134"/>
      <c r="K150" s="1134"/>
      <c r="L150" s="208" t="s">
        <v>1115</v>
      </c>
      <c r="M150" s="208" t="s">
        <v>1077</v>
      </c>
      <c r="N150" s="434" t="s">
        <v>1116</v>
      </c>
      <c r="O150" s="338"/>
      <c r="P150" s="338"/>
      <c r="Q150" s="338"/>
      <c r="R150" s="343"/>
      <c r="S150" s="1"/>
    </row>
    <row r="151" spans="1:19" s="12" customFormat="1" ht="51.75" customHeight="1" x14ac:dyDescent="0.3">
      <c r="A151" s="259"/>
      <c r="B151" s="332" t="s">
        <v>960</v>
      </c>
      <c r="C151" s="1094" t="s">
        <v>1007</v>
      </c>
      <c r="D151" s="1095"/>
      <c r="E151" s="1095"/>
      <c r="F151" s="1095"/>
      <c r="G151" s="1095"/>
      <c r="H151" s="1095"/>
      <c r="I151" s="1095"/>
      <c r="J151" s="1095"/>
      <c r="K151" s="1095"/>
      <c r="L151" s="104" t="s">
        <v>980</v>
      </c>
      <c r="M151" s="139" t="s">
        <v>745</v>
      </c>
      <c r="N151" s="156" t="s">
        <v>892</v>
      </c>
      <c r="O151" s="338"/>
      <c r="P151" s="338"/>
      <c r="Q151" s="338"/>
      <c r="R151" s="181" t="s">
        <v>1008</v>
      </c>
      <c r="S151" s="1">
        <v>0</v>
      </c>
    </row>
    <row r="152" spans="1:19" s="12" customFormat="1" ht="92.25" customHeight="1" x14ac:dyDescent="0.3">
      <c r="A152" s="259"/>
      <c r="B152" s="292" t="s">
        <v>1039</v>
      </c>
      <c r="C152" s="1130" t="s">
        <v>1120</v>
      </c>
      <c r="D152" s="1131"/>
      <c r="E152" s="1131"/>
      <c r="F152" s="1131"/>
      <c r="G152" s="1131"/>
      <c r="H152" s="1131"/>
      <c r="I152" s="1131"/>
      <c r="J152" s="1131"/>
      <c r="K152" s="1131"/>
      <c r="L152" s="208" t="s">
        <v>1170</v>
      </c>
      <c r="M152" s="211" t="s">
        <v>24</v>
      </c>
      <c r="N152" s="429" t="s">
        <v>1123</v>
      </c>
      <c r="O152" s="338"/>
      <c r="P152" s="338"/>
      <c r="Q152" s="338"/>
      <c r="R152" s="343" t="s">
        <v>1098</v>
      </c>
      <c r="S152" s="1">
        <v>0</v>
      </c>
    </row>
    <row r="153" spans="1:19" s="12" customFormat="1" ht="44.25" customHeight="1" x14ac:dyDescent="0.3">
      <c r="A153" s="259"/>
      <c r="B153" s="416" t="s">
        <v>1079</v>
      </c>
      <c r="C153" s="1094" t="s">
        <v>1086</v>
      </c>
      <c r="D153" s="1095"/>
      <c r="E153" s="1095"/>
      <c r="F153" s="1095"/>
      <c r="G153" s="1095"/>
      <c r="H153" s="1095"/>
      <c r="I153" s="1095"/>
      <c r="J153" s="1095"/>
      <c r="K153" s="1095"/>
      <c r="L153" s="104" t="s">
        <v>1085</v>
      </c>
      <c r="M153" s="139" t="s">
        <v>1084</v>
      </c>
      <c r="N153" s="229" t="s">
        <v>1108</v>
      </c>
      <c r="O153" s="338"/>
      <c r="P153" s="338"/>
      <c r="Q153" s="338"/>
      <c r="R153" s="343" t="s">
        <v>1109</v>
      </c>
      <c r="S153" s="1"/>
    </row>
    <row r="154" spans="1:19" ht="45.75" customHeight="1" x14ac:dyDescent="0.3">
      <c r="A154" s="259"/>
      <c r="B154" s="460" t="s">
        <v>1157</v>
      </c>
      <c r="C154" s="1178" t="s">
        <v>1158</v>
      </c>
      <c r="D154" s="1143"/>
      <c r="E154" s="1143"/>
      <c r="F154" s="1143"/>
      <c r="G154" s="1143"/>
      <c r="H154" s="1143"/>
      <c r="I154" s="1143"/>
      <c r="J154" s="1143"/>
      <c r="K154" s="1143"/>
      <c r="L154" s="210" t="s">
        <v>431</v>
      </c>
      <c r="M154" s="210" t="s">
        <v>431</v>
      </c>
      <c r="N154" s="254" t="s">
        <v>1185</v>
      </c>
      <c r="O154" s="338"/>
      <c r="P154" s="338"/>
      <c r="Q154" s="338"/>
      <c r="R154" s="343"/>
      <c r="S154" s="1">
        <v>0</v>
      </c>
    </row>
    <row r="155" spans="1:19" s="119" customFormat="1" ht="31.5" customHeight="1" x14ac:dyDescent="0.3">
      <c r="A155" s="259"/>
      <c r="B155" s="263"/>
      <c r="C155" s="1156"/>
      <c r="D155" s="1157"/>
      <c r="E155" s="1157"/>
      <c r="F155" s="1157"/>
      <c r="G155" s="1157"/>
      <c r="H155" s="1157"/>
      <c r="I155" s="1157"/>
      <c r="J155" s="1157"/>
      <c r="K155" s="1158"/>
      <c r="L155" s="59"/>
      <c r="M155" s="62"/>
      <c r="N155" s="68"/>
      <c r="O155" s="338"/>
      <c r="P155" s="338"/>
      <c r="Q155" s="338"/>
      <c r="R155" s="182"/>
      <c r="S155" s="1">
        <v>0</v>
      </c>
    </row>
    <row r="156" spans="1:19" s="119" customFormat="1" ht="27" customHeight="1" x14ac:dyDescent="0.3">
      <c r="A156" s="259"/>
      <c r="B156" s="64">
        <v>9</v>
      </c>
      <c r="C156" s="1209" t="s">
        <v>870</v>
      </c>
      <c r="D156" s="1210"/>
      <c r="E156" s="1210"/>
      <c r="F156" s="1210"/>
      <c r="G156" s="1210"/>
      <c r="H156" s="1210"/>
      <c r="I156" s="1210"/>
      <c r="J156" s="1210"/>
      <c r="K156" s="1210"/>
      <c r="L156" s="1210"/>
      <c r="M156" s="1210"/>
      <c r="N156" s="1211"/>
      <c r="O156" s="338"/>
      <c r="P156" s="338"/>
      <c r="Q156" s="338"/>
      <c r="R156" s="182"/>
      <c r="S156" s="1">
        <v>0</v>
      </c>
    </row>
    <row r="157" spans="1:19" s="119" customFormat="1" ht="27" customHeight="1" x14ac:dyDescent="0.3">
      <c r="A157" s="259"/>
      <c r="B157" s="322" t="s">
        <v>812</v>
      </c>
      <c r="C157" s="1094" t="s">
        <v>457</v>
      </c>
      <c r="D157" s="1074"/>
      <c r="E157" s="1074"/>
      <c r="F157" s="1074"/>
      <c r="G157" s="1074"/>
      <c r="H157" s="1074"/>
      <c r="I157" s="1074"/>
      <c r="J157" s="1074"/>
      <c r="K157" s="1074"/>
      <c r="L157" s="104">
        <v>45020</v>
      </c>
      <c r="M157" s="99" t="s">
        <v>41</v>
      </c>
      <c r="N157" s="104" t="s">
        <v>98</v>
      </c>
      <c r="O157" s="338"/>
      <c r="P157" s="338"/>
      <c r="Q157" s="338" t="s">
        <v>887</v>
      </c>
      <c r="R157" s="182" t="s">
        <v>940</v>
      </c>
      <c r="S157" s="1">
        <v>0</v>
      </c>
    </row>
    <row r="158" spans="1:19" s="119" customFormat="1" ht="27" customHeight="1" x14ac:dyDescent="0.3">
      <c r="A158" s="259"/>
      <c r="B158" s="322" t="s">
        <v>813</v>
      </c>
      <c r="C158" s="1094" t="s">
        <v>458</v>
      </c>
      <c r="D158" s="1074"/>
      <c r="E158" s="1074"/>
      <c r="F158" s="1074"/>
      <c r="G158" s="1074"/>
      <c r="H158" s="1074"/>
      <c r="I158" s="1074"/>
      <c r="J158" s="1074"/>
      <c r="K158" s="1074"/>
      <c r="L158" s="104">
        <v>45013</v>
      </c>
      <c r="M158" s="99" t="s">
        <v>41</v>
      </c>
      <c r="N158" s="104" t="s">
        <v>98</v>
      </c>
      <c r="O158" s="338"/>
      <c r="P158" s="338"/>
      <c r="Q158" s="338"/>
      <c r="R158" s="182"/>
      <c r="S158" s="1">
        <v>0</v>
      </c>
    </row>
    <row r="159" spans="1:19" s="119" customFormat="1" ht="27" customHeight="1" x14ac:dyDescent="0.3">
      <c r="A159" s="259"/>
      <c r="B159" s="282" t="s">
        <v>814</v>
      </c>
      <c r="C159" s="1057" t="s">
        <v>492</v>
      </c>
      <c r="D159" s="1058"/>
      <c r="E159" s="1058"/>
      <c r="F159" s="1058"/>
      <c r="G159" s="1058"/>
      <c r="H159" s="1058"/>
      <c r="I159" s="1058"/>
      <c r="J159" s="1058"/>
      <c r="K159" s="1058"/>
      <c r="L159" s="59" t="s">
        <v>431</v>
      </c>
      <c r="M159" s="59" t="s">
        <v>582</v>
      </c>
      <c r="N159" s="59"/>
      <c r="O159" s="338"/>
      <c r="P159" s="338"/>
      <c r="Q159" s="338"/>
      <c r="R159" s="182" t="s">
        <v>521</v>
      </c>
      <c r="S159" s="1">
        <v>0</v>
      </c>
    </row>
    <row r="160" spans="1:19" s="119" customFormat="1" ht="27" customHeight="1" x14ac:dyDescent="0.3">
      <c r="A160" s="259"/>
      <c r="B160" s="322" t="s">
        <v>815</v>
      </c>
      <c r="C160" s="1094" t="s">
        <v>555</v>
      </c>
      <c r="D160" s="1074"/>
      <c r="E160" s="1074"/>
      <c r="F160" s="1074"/>
      <c r="G160" s="1074"/>
      <c r="H160" s="1074"/>
      <c r="I160" s="1074"/>
      <c r="J160" s="1074"/>
      <c r="K160" s="1074"/>
      <c r="L160" s="104" t="s">
        <v>431</v>
      </c>
      <c r="M160" s="99"/>
      <c r="N160" s="139" t="s">
        <v>98</v>
      </c>
      <c r="O160" s="338"/>
      <c r="P160" s="338"/>
      <c r="Q160" s="338"/>
      <c r="R160" s="197" t="s">
        <v>941</v>
      </c>
      <c r="S160" s="1">
        <v>0</v>
      </c>
    </row>
    <row r="161" spans="1:19" s="119" customFormat="1" ht="35.25" customHeight="1" x14ac:dyDescent="0.3">
      <c r="A161" s="259"/>
      <c r="B161" s="332" t="s">
        <v>883</v>
      </c>
      <c r="C161" s="1094" t="s">
        <v>583</v>
      </c>
      <c r="D161" s="1074"/>
      <c r="E161" s="1074"/>
      <c r="F161" s="1074"/>
      <c r="G161" s="1074"/>
      <c r="H161" s="1074"/>
      <c r="I161" s="1074"/>
      <c r="J161" s="1074"/>
      <c r="K161" s="1074"/>
      <c r="L161" s="104">
        <v>45034</v>
      </c>
      <c r="M161" s="104" t="s">
        <v>24</v>
      </c>
      <c r="N161" s="104" t="s">
        <v>98</v>
      </c>
      <c r="O161" s="338"/>
      <c r="P161" s="338"/>
      <c r="Q161" s="338"/>
      <c r="R161" s="182" t="s">
        <v>942</v>
      </c>
      <c r="S161" s="1">
        <v>0</v>
      </c>
    </row>
    <row r="162" spans="1:19" s="119" customFormat="1" ht="40.5" customHeight="1" x14ac:dyDescent="0.3">
      <c r="A162" s="259"/>
      <c r="B162" s="322"/>
      <c r="C162" s="1108" t="s">
        <v>614</v>
      </c>
      <c r="D162" s="1147"/>
      <c r="E162" s="1147"/>
      <c r="F162" s="1147"/>
      <c r="G162" s="1147"/>
      <c r="H162" s="1147"/>
      <c r="I162" s="1147"/>
      <c r="J162" s="1147"/>
      <c r="K162" s="1148"/>
      <c r="L162" s="104" t="s">
        <v>619</v>
      </c>
      <c r="M162" s="104" t="s">
        <v>24</v>
      </c>
      <c r="N162" s="104" t="s">
        <v>98</v>
      </c>
      <c r="O162" s="338"/>
      <c r="P162" s="338"/>
      <c r="Q162" s="338"/>
      <c r="R162" s="182"/>
      <c r="S162" s="1">
        <v>0</v>
      </c>
    </row>
    <row r="163" spans="1:19" s="119" customFormat="1" ht="27" customHeight="1" x14ac:dyDescent="0.3">
      <c r="A163" s="259"/>
      <c r="B163" s="331"/>
      <c r="C163" s="1108" t="s">
        <v>752</v>
      </c>
      <c r="D163" s="1147"/>
      <c r="E163" s="1147"/>
      <c r="F163" s="1147"/>
      <c r="G163" s="1147"/>
      <c r="H163" s="1147"/>
      <c r="I163" s="1147"/>
      <c r="J163" s="1147"/>
      <c r="K163" s="1148"/>
      <c r="L163" s="104" t="s">
        <v>841</v>
      </c>
      <c r="M163" s="104" t="s">
        <v>24</v>
      </c>
      <c r="N163" s="139" t="s">
        <v>98</v>
      </c>
      <c r="O163" s="338"/>
      <c r="P163" s="338"/>
      <c r="Q163" s="338"/>
      <c r="R163" s="182" t="s">
        <v>1046</v>
      </c>
      <c r="S163" s="1">
        <v>0</v>
      </c>
    </row>
    <row r="164" spans="1:19" s="119" customFormat="1" ht="45.75" customHeight="1" x14ac:dyDescent="0.3">
      <c r="A164" s="259"/>
      <c r="B164" s="331"/>
      <c r="C164" s="1108" t="s">
        <v>1070</v>
      </c>
      <c r="D164" s="1147"/>
      <c r="E164" s="1147"/>
      <c r="F164" s="1147"/>
      <c r="G164" s="1147"/>
      <c r="H164" s="1147"/>
      <c r="I164" s="1147"/>
      <c r="J164" s="1147"/>
      <c r="K164" s="1148"/>
      <c r="L164" s="104" t="s">
        <v>841</v>
      </c>
      <c r="M164" s="104" t="s">
        <v>41</v>
      </c>
      <c r="N164" s="139" t="s">
        <v>98</v>
      </c>
      <c r="O164" s="338"/>
      <c r="P164" s="338"/>
      <c r="Q164" s="338"/>
      <c r="R164" s="182" t="s">
        <v>1058</v>
      </c>
      <c r="S164" s="1">
        <v>0</v>
      </c>
    </row>
    <row r="165" spans="1:19" s="119" customFormat="1" ht="27" customHeight="1" x14ac:dyDescent="0.3">
      <c r="A165" s="259"/>
      <c r="B165" s="282"/>
      <c r="C165" s="1091"/>
      <c r="D165" s="1058"/>
      <c r="E165" s="1058"/>
      <c r="F165" s="1058"/>
      <c r="G165" s="1058"/>
      <c r="H165" s="1058"/>
      <c r="I165" s="1058"/>
      <c r="J165" s="1058"/>
      <c r="K165" s="1058"/>
      <c r="L165" s="59"/>
      <c r="M165" s="62"/>
      <c r="N165" s="68"/>
      <c r="O165" s="338"/>
      <c r="P165" s="338"/>
      <c r="Q165" s="338"/>
      <c r="R165" s="182"/>
      <c r="S165" s="1">
        <v>0</v>
      </c>
    </row>
    <row r="166" spans="1:19" s="119" customFormat="1" ht="27" customHeight="1" x14ac:dyDescent="0.3">
      <c r="A166" s="259"/>
      <c r="B166" s="64">
        <v>10</v>
      </c>
      <c r="C166" s="1209" t="s">
        <v>871</v>
      </c>
      <c r="D166" s="1210"/>
      <c r="E166" s="1210"/>
      <c r="F166" s="1210"/>
      <c r="G166" s="1210"/>
      <c r="H166" s="1210"/>
      <c r="I166" s="1210"/>
      <c r="J166" s="1210"/>
      <c r="K166" s="1210"/>
      <c r="L166" s="1210"/>
      <c r="M166" s="1210"/>
      <c r="N166" s="1211"/>
      <c r="O166" s="338"/>
      <c r="P166" s="338"/>
      <c r="Q166" s="338"/>
      <c r="R166" s="182"/>
      <c r="S166" s="1">
        <v>0</v>
      </c>
    </row>
    <row r="167" spans="1:19" s="89" customFormat="1" ht="132" customHeight="1" x14ac:dyDescent="0.3">
      <c r="A167" s="259"/>
      <c r="B167" s="322" t="s">
        <v>827</v>
      </c>
      <c r="C167" s="1094" t="s">
        <v>567</v>
      </c>
      <c r="D167" s="1074"/>
      <c r="E167" s="1074"/>
      <c r="F167" s="1074"/>
      <c r="G167" s="1074"/>
      <c r="H167" s="1074"/>
      <c r="I167" s="1074"/>
      <c r="J167" s="1074"/>
      <c r="K167" s="1074"/>
      <c r="L167" s="104">
        <v>45027</v>
      </c>
      <c r="M167" s="104" t="s">
        <v>24</v>
      </c>
      <c r="N167" s="104" t="s">
        <v>98</v>
      </c>
      <c r="O167" s="338"/>
      <c r="P167" s="338"/>
      <c r="Q167" s="338"/>
      <c r="R167" s="197" t="s">
        <v>943</v>
      </c>
      <c r="S167" s="1">
        <v>0</v>
      </c>
    </row>
    <row r="168" spans="1:19" s="119" customFormat="1" ht="121.5" customHeight="1" x14ac:dyDescent="0.3">
      <c r="A168" s="259"/>
      <c r="B168" s="322"/>
      <c r="C168" s="1094" t="s">
        <v>584</v>
      </c>
      <c r="D168" s="1095"/>
      <c r="E168" s="1095"/>
      <c r="F168" s="1095"/>
      <c r="G168" s="1095"/>
      <c r="H168" s="1095"/>
      <c r="I168" s="1095"/>
      <c r="J168" s="1095"/>
      <c r="K168" s="1095"/>
      <c r="L168" s="104" t="s">
        <v>560</v>
      </c>
      <c r="M168" s="139" t="s">
        <v>24</v>
      </c>
      <c r="N168" s="156" t="s">
        <v>98</v>
      </c>
      <c r="O168" s="338"/>
      <c r="P168" s="338"/>
      <c r="Q168" s="338"/>
      <c r="R168" s="197" t="s">
        <v>944</v>
      </c>
      <c r="S168" s="1">
        <v>0</v>
      </c>
    </row>
    <row r="169" spans="1:19" s="119" customFormat="1" ht="64.5" customHeight="1" x14ac:dyDescent="0.3">
      <c r="A169" s="259"/>
      <c r="B169" s="322"/>
      <c r="C169" s="1094" t="s">
        <v>621</v>
      </c>
      <c r="D169" s="1074"/>
      <c r="E169" s="1074"/>
      <c r="F169" s="1074"/>
      <c r="G169" s="1074"/>
      <c r="H169" s="1074"/>
      <c r="I169" s="1074"/>
      <c r="J169" s="1074"/>
      <c r="K169" s="1074"/>
      <c r="L169" s="104">
        <v>45035</v>
      </c>
      <c r="M169" s="139" t="s">
        <v>620</v>
      </c>
      <c r="N169" s="139" t="s">
        <v>98</v>
      </c>
      <c r="O169" s="338"/>
      <c r="P169" s="338"/>
      <c r="Q169" s="338"/>
      <c r="R169" s="197" t="s">
        <v>945</v>
      </c>
      <c r="S169" s="1">
        <v>0</v>
      </c>
    </row>
    <row r="170" spans="1:19" s="119" customFormat="1" ht="66" customHeight="1" x14ac:dyDescent="0.3">
      <c r="A170" s="259"/>
      <c r="B170" s="322" t="s">
        <v>854</v>
      </c>
      <c r="C170" s="1094" t="s">
        <v>840</v>
      </c>
      <c r="D170" s="1074"/>
      <c r="E170" s="1074"/>
      <c r="F170" s="1074"/>
      <c r="G170" s="1074"/>
      <c r="H170" s="1074"/>
      <c r="I170" s="1074"/>
      <c r="J170" s="1074"/>
      <c r="K170" s="1074"/>
      <c r="L170" s="104">
        <v>45055</v>
      </c>
      <c r="M170" s="139" t="s">
        <v>41</v>
      </c>
      <c r="N170" s="139" t="s">
        <v>892</v>
      </c>
      <c r="O170" s="338"/>
      <c r="P170" s="338"/>
      <c r="Q170" s="338"/>
      <c r="R170" s="197" t="s">
        <v>1042</v>
      </c>
      <c r="S170" s="1">
        <v>0</v>
      </c>
    </row>
    <row r="171" spans="1:19" ht="45.75" customHeight="1" x14ac:dyDescent="0.3">
      <c r="A171" s="259"/>
      <c r="B171" s="455" t="s">
        <v>1175</v>
      </c>
      <c r="C171" s="1130" t="s">
        <v>1176</v>
      </c>
      <c r="D171" s="1134"/>
      <c r="E171" s="1134"/>
      <c r="F171" s="1134"/>
      <c r="G171" s="1134"/>
      <c r="H171" s="1134"/>
      <c r="I171" s="1134"/>
      <c r="J171" s="1134"/>
      <c r="K171" s="1134"/>
      <c r="L171" s="208" t="s">
        <v>431</v>
      </c>
      <c r="M171" s="208" t="s">
        <v>714</v>
      </c>
      <c r="N171" s="208"/>
      <c r="O171" s="338"/>
      <c r="P171" s="338"/>
      <c r="Q171" s="338"/>
      <c r="R171" s="343"/>
      <c r="S171" s="1">
        <v>0</v>
      </c>
    </row>
    <row r="172" spans="1:19" s="119" customFormat="1" ht="27" customHeight="1" x14ac:dyDescent="0.3">
      <c r="A172" s="259"/>
      <c r="B172" s="282"/>
      <c r="C172" s="1166"/>
      <c r="D172" s="1167"/>
      <c r="E172" s="1167"/>
      <c r="F172" s="1167"/>
      <c r="G172" s="1167"/>
      <c r="H172" s="1167"/>
      <c r="I172" s="1167"/>
      <c r="J172" s="1167"/>
      <c r="K172" s="1168"/>
      <c r="L172" s="230"/>
      <c r="M172" s="231"/>
      <c r="N172" s="232"/>
      <c r="O172" s="338"/>
      <c r="P172" s="338"/>
      <c r="Q172" s="338"/>
      <c r="R172" s="197"/>
      <c r="S172" s="1">
        <v>0</v>
      </c>
    </row>
    <row r="173" spans="1:19" s="119" customFormat="1" ht="27" customHeight="1" x14ac:dyDescent="0.3">
      <c r="A173" s="259"/>
      <c r="B173" s="64">
        <v>11</v>
      </c>
      <c r="C173" s="1209" t="s">
        <v>872</v>
      </c>
      <c r="D173" s="1210"/>
      <c r="E173" s="1210"/>
      <c r="F173" s="1210"/>
      <c r="G173" s="1210"/>
      <c r="H173" s="1210"/>
      <c r="I173" s="1210"/>
      <c r="J173" s="1210"/>
      <c r="K173" s="1210"/>
      <c r="L173" s="1210"/>
      <c r="M173" s="1210"/>
      <c r="N173" s="1211"/>
      <c r="O173" s="338"/>
      <c r="P173" s="338"/>
      <c r="Q173" s="338"/>
      <c r="R173" s="182"/>
      <c r="S173" s="1">
        <v>0</v>
      </c>
    </row>
    <row r="174" spans="1:19" s="89" customFormat="1" ht="36" customHeight="1" x14ac:dyDescent="0.3">
      <c r="A174" s="259"/>
      <c r="B174" s="350" t="s">
        <v>817</v>
      </c>
      <c r="C174" s="1094" t="s">
        <v>663</v>
      </c>
      <c r="D174" s="1074"/>
      <c r="E174" s="1074"/>
      <c r="F174" s="1074"/>
      <c r="G174" s="1074"/>
      <c r="H174" s="1074"/>
      <c r="I174" s="1074"/>
      <c r="J174" s="1074"/>
      <c r="K174" s="1074"/>
      <c r="L174" s="104" t="s">
        <v>431</v>
      </c>
      <c r="M174" s="104" t="s">
        <v>41</v>
      </c>
      <c r="N174" s="104" t="s">
        <v>98</v>
      </c>
      <c r="O174" s="338"/>
      <c r="P174" s="338"/>
      <c r="Q174" s="338"/>
      <c r="R174" s="197" t="s">
        <v>946</v>
      </c>
      <c r="S174" s="1">
        <v>0</v>
      </c>
    </row>
    <row r="175" spans="1:19" s="89" customFormat="1" ht="27" customHeight="1" x14ac:dyDescent="0.3">
      <c r="A175" s="259"/>
      <c r="B175" s="322"/>
      <c r="C175" s="1108" t="s">
        <v>688</v>
      </c>
      <c r="D175" s="1147"/>
      <c r="E175" s="1147"/>
      <c r="F175" s="1147"/>
      <c r="G175" s="1147"/>
      <c r="H175" s="1147"/>
      <c r="I175" s="1147"/>
      <c r="J175" s="1147"/>
      <c r="K175" s="1148"/>
      <c r="L175" s="104" t="s">
        <v>664</v>
      </c>
      <c r="M175" s="104" t="s">
        <v>24</v>
      </c>
      <c r="N175" s="104" t="s">
        <v>892</v>
      </c>
      <c r="O175" s="338"/>
      <c r="P175" s="338"/>
      <c r="Q175" s="338"/>
      <c r="R175" s="197"/>
      <c r="S175" s="1">
        <v>0</v>
      </c>
    </row>
    <row r="176" spans="1:19" s="89" customFormat="1" ht="41.25" customHeight="1" x14ac:dyDescent="0.3">
      <c r="A176" s="259"/>
      <c r="B176" s="416" t="s">
        <v>884</v>
      </c>
      <c r="C176" s="1094" t="s">
        <v>669</v>
      </c>
      <c r="D176" s="1074"/>
      <c r="E176" s="1074"/>
      <c r="F176" s="1074"/>
      <c r="G176" s="1074"/>
      <c r="H176" s="1074"/>
      <c r="I176" s="1074"/>
      <c r="J176" s="1074"/>
      <c r="K176" s="1074"/>
      <c r="L176" s="104" t="s">
        <v>431</v>
      </c>
      <c r="M176" s="104" t="s">
        <v>41</v>
      </c>
      <c r="N176" s="104" t="s">
        <v>98</v>
      </c>
      <c r="O176" s="338"/>
      <c r="P176" s="338"/>
      <c r="Q176" s="338"/>
      <c r="R176" s="197" t="s">
        <v>947</v>
      </c>
      <c r="S176" s="1">
        <v>0</v>
      </c>
    </row>
    <row r="177" spans="1:19" s="89" customFormat="1" ht="51.75" customHeight="1" x14ac:dyDescent="0.3">
      <c r="A177" s="259"/>
      <c r="B177" s="322"/>
      <c r="C177" s="1108" t="s">
        <v>689</v>
      </c>
      <c r="D177" s="1147"/>
      <c r="E177" s="1147"/>
      <c r="F177" s="1147"/>
      <c r="G177" s="1147"/>
      <c r="H177" s="1147"/>
      <c r="I177" s="1147"/>
      <c r="J177" s="1147"/>
      <c r="K177" s="1148"/>
      <c r="L177" s="104" t="s">
        <v>666</v>
      </c>
      <c r="M177" s="104" t="s">
        <v>24</v>
      </c>
      <c r="N177" s="139" t="s">
        <v>98</v>
      </c>
      <c r="O177" s="338"/>
      <c r="P177" s="338"/>
      <c r="Q177" s="338"/>
      <c r="R177" s="197" t="s">
        <v>948</v>
      </c>
      <c r="S177" s="1">
        <v>0</v>
      </c>
    </row>
    <row r="178" spans="1:19" s="89" customFormat="1" ht="48" customHeight="1" x14ac:dyDescent="0.3">
      <c r="A178" s="259"/>
      <c r="B178" s="322"/>
      <c r="C178" s="1108" t="s">
        <v>730</v>
      </c>
      <c r="D178" s="1147"/>
      <c r="E178" s="1147"/>
      <c r="F178" s="1147"/>
      <c r="G178" s="1147"/>
      <c r="H178" s="1147"/>
      <c r="I178" s="1147"/>
      <c r="J178" s="1147"/>
      <c r="K178" s="1148"/>
      <c r="L178" s="104" t="s">
        <v>666</v>
      </c>
      <c r="M178" s="104" t="s">
        <v>24</v>
      </c>
      <c r="N178" s="139" t="s">
        <v>98</v>
      </c>
      <c r="O178" s="338"/>
      <c r="P178" s="338"/>
      <c r="Q178" s="338"/>
      <c r="R178" s="197" t="s">
        <v>949</v>
      </c>
      <c r="S178" s="1">
        <v>0</v>
      </c>
    </row>
    <row r="179" spans="1:19" s="89" customFormat="1" ht="59.25" customHeight="1" x14ac:dyDescent="0.3">
      <c r="A179" s="259"/>
      <c r="B179" s="333"/>
      <c r="C179" s="1108" t="s">
        <v>1009</v>
      </c>
      <c r="D179" s="1147"/>
      <c r="E179" s="1147"/>
      <c r="F179" s="1147"/>
      <c r="G179" s="1147"/>
      <c r="H179" s="1147"/>
      <c r="I179" s="1147"/>
      <c r="J179" s="1147"/>
      <c r="K179" s="1148"/>
      <c r="L179" s="104" t="s">
        <v>841</v>
      </c>
      <c r="M179" s="104" t="s">
        <v>24</v>
      </c>
      <c r="N179" s="459" t="s">
        <v>1177</v>
      </c>
      <c r="O179" s="338"/>
      <c r="P179" s="338"/>
      <c r="Q179" s="338"/>
      <c r="R179" s="197" t="s">
        <v>1012</v>
      </c>
      <c r="S179" s="1">
        <v>0</v>
      </c>
    </row>
    <row r="180" spans="1:19" s="89" customFormat="1" ht="27" customHeight="1" x14ac:dyDescent="0.3">
      <c r="A180" s="259"/>
      <c r="B180" s="294" t="s">
        <v>819</v>
      </c>
      <c r="C180" s="1091" t="s">
        <v>648</v>
      </c>
      <c r="D180" s="1058"/>
      <c r="E180" s="1058"/>
      <c r="F180" s="1058"/>
      <c r="G180" s="1058"/>
      <c r="H180" s="1058"/>
      <c r="I180" s="1058"/>
      <c r="J180" s="1058"/>
      <c r="K180" s="1058"/>
      <c r="L180" s="59" t="s">
        <v>431</v>
      </c>
      <c r="M180" s="59" t="s">
        <v>41</v>
      </c>
      <c r="N180" s="59" t="s">
        <v>98</v>
      </c>
      <c r="O180" s="338"/>
      <c r="P180" s="338"/>
      <c r="Q180" s="338"/>
      <c r="R180" s="197" t="s">
        <v>950</v>
      </c>
      <c r="S180" s="1">
        <v>0</v>
      </c>
    </row>
    <row r="181" spans="1:19" s="89" customFormat="1" ht="35.25" customHeight="1" thickBot="1" x14ac:dyDescent="0.35">
      <c r="A181" s="259"/>
      <c r="B181" s="282"/>
      <c r="C181" s="1156" t="s">
        <v>690</v>
      </c>
      <c r="D181" s="1157"/>
      <c r="E181" s="1157"/>
      <c r="F181" s="1157"/>
      <c r="G181" s="1157"/>
      <c r="H181" s="1157"/>
      <c r="I181" s="1157"/>
      <c r="J181" s="1157"/>
      <c r="K181" s="1158"/>
      <c r="L181" s="59" t="s">
        <v>862</v>
      </c>
      <c r="M181" s="59" t="s">
        <v>24</v>
      </c>
      <c r="N181" s="202" t="s">
        <v>98</v>
      </c>
      <c r="O181" s="338"/>
      <c r="P181" s="338"/>
      <c r="Q181" s="338"/>
      <c r="R181" s="197"/>
      <c r="S181" s="1">
        <v>0</v>
      </c>
    </row>
    <row r="182" spans="1:19" s="89" customFormat="1" ht="39" customHeight="1" thickBot="1" x14ac:dyDescent="0.35">
      <c r="A182" s="259"/>
      <c r="B182" s="456"/>
      <c r="C182" s="1260" t="s">
        <v>1173</v>
      </c>
      <c r="D182" s="1261"/>
      <c r="E182" s="1261"/>
      <c r="F182" s="1261"/>
      <c r="G182" s="1261"/>
      <c r="H182" s="1261"/>
      <c r="I182" s="1261"/>
      <c r="J182" s="1261"/>
      <c r="K182" s="1262"/>
      <c r="L182" s="457" t="s">
        <v>1171</v>
      </c>
      <c r="M182" s="457" t="s">
        <v>24</v>
      </c>
      <c r="N182" s="458" t="s">
        <v>1174</v>
      </c>
      <c r="O182" s="338"/>
      <c r="P182" s="358" t="s">
        <v>1091</v>
      </c>
      <c r="Q182" s="390" t="s">
        <v>1050</v>
      </c>
      <c r="R182" s="417" t="s">
        <v>1090</v>
      </c>
      <c r="S182" s="1">
        <v>0</v>
      </c>
    </row>
    <row r="183" spans="1:19" s="89" customFormat="1" ht="39" customHeight="1" x14ac:dyDescent="0.3">
      <c r="A183" s="259"/>
      <c r="B183" s="263" t="s">
        <v>1115</v>
      </c>
      <c r="C183" s="1126" t="s">
        <v>1195</v>
      </c>
      <c r="D183" s="1127"/>
      <c r="E183" s="1127"/>
      <c r="F183" s="1127"/>
      <c r="G183" s="1127"/>
      <c r="H183" s="1127"/>
      <c r="I183" s="1127"/>
      <c r="J183" s="1127"/>
      <c r="K183" s="1128"/>
      <c r="L183" s="208" t="s">
        <v>1163</v>
      </c>
      <c r="M183" s="211" t="s">
        <v>1172</v>
      </c>
      <c r="N183" s="211"/>
      <c r="O183" s="338"/>
      <c r="P183" s="358"/>
      <c r="Q183" s="454"/>
      <c r="R183" s="417"/>
      <c r="S183" s="1"/>
    </row>
    <row r="184" spans="1:19" s="89" customFormat="1" ht="66.75" customHeight="1" x14ac:dyDescent="0.3">
      <c r="A184" s="259"/>
      <c r="B184" s="350" t="s">
        <v>820</v>
      </c>
      <c r="C184" s="1094" t="s">
        <v>824</v>
      </c>
      <c r="D184" s="1074"/>
      <c r="E184" s="1074"/>
      <c r="F184" s="1074"/>
      <c r="G184" s="1074"/>
      <c r="H184" s="1074"/>
      <c r="I184" s="1074"/>
      <c r="J184" s="1074"/>
      <c r="K184" s="1074"/>
      <c r="L184" s="104" t="s">
        <v>431</v>
      </c>
      <c r="M184" s="104" t="s">
        <v>41</v>
      </c>
      <c r="N184" s="139" t="s">
        <v>98</v>
      </c>
      <c r="O184" s="338"/>
      <c r="P184" s="338"/>
      <c r="Q184" s="338" t="s">
        <v>887</v>
      </c>
      <c r="R184" s="197" t="s">
        <v>951</v>
      </c>
      <c r="S184" s="1">
        <v>0</v>
      </c>
    </row>
    <row r="185" spans="1:19" s="89" customFormat="1" ht="32.25" customHeight="1" x14ac:dyDescent="0.3">
      <c r="A185" s="259"/>
      <c r="B185" s="90"/>
      <c r="C185" s="1091"/>
      <c r="D185" s="1058"/>
      <c r="E185" s="1058"/>
      <c r="F185" s="1058"/>
      <c r="G185" s="1058"/>
      <c r="H185" s="1058"/>
      <c r="I185" s="1058"/>
      <c r="J185" s="1058"/>
      <c r="K185" s="1058"/>
      <c r="L185" s="59"/>
      <c r="M185" s="59"/>
      <c r="N185" s="59"/>
      <c r="O185" s="338"/>
      <c r="P185" s="338"/>
      <c r="Q185" s="338"/>
      <c r="R185" s="343"/>
      <c r="S185" s="1">
        <v>0</v>
      </c>
    </row>
    <row r="186" spans="1:19" s="89" customFormat="1" ht="27" customHeight="1" x14ac:dyDescent="0.3">
      <c r="A186" s="259"/>
      <c r="B186" s="64">
        <v>12</v>
      </c>
      <c r="C186" s="1209" t="s">
        <v>873</v>
      </c>
      <c r="D186" s="1210"/>
      <c r="E186" s="1210"/>
      <c r="F186" s="1210"/>
      <c r="G186" s="1210"/>
      <c r="H186" s="1210"/>
      <c r="I186" s="1210"/>
      <c r="J186" s="1210"/>
      <c r="K186" s="1210"/>
      <c r="L186" s="1210"/>
      <c r="M186" s="1210"/>
      <c r="N186" s="1211"/>
      <c r="O186" s="338"/>
      <c r="P186" s="338"/>
      <c r="Q186" s="338"/>
      <c r="R186" s="343"/>
      <c r="S186" s="1">
        <v>0</v>
      </c>
    </row>
    <row r="187" spans="1:19" s="89" customFormat="1" ht="63" customHeight="1" x14ac:dyDescent="0.3">
      <c r="A187" s="259"/>
      <c r="B187" s="282" t="s">
        <v>822</v>
      </c>
      <c r="C187" s="1091" t="s">
        <v>1102</v>
      </c>
      <c r="D187" s="1058"/>
      <c r="E187" s="1058"/>
      <c r="F187" s="1058"/>
      <c r="G187" s="1058"/>
      <c r="H187" s="1058"/>
      <c r="I187" s="1058"/>
      <c r="J187" s="1058"/>
      <c r="K187" s="1058"/>
      <c r="L187" s="59" t="s">
        <v>1103</v>
      </c>
      <c r="M187" s="59" t="s">
        <v>842</v>
      </c>
      <c r="N187" s="59" t="s">
        <v>1013</v>
      </c>
      <c r="O187" s="338" t="s">
        <v>983</v>
      </c>
      <c r="P187" s="338"/>
      <c r="Q187" s="338"/>
      <c r="R187" s="343" t="s">
        <v>1131</v>
      </c>
      <c r="S187" s="1">
        <v>0</v>
      </c>
    </row>
    <row r="188" spans="1:19" s="89" customFormat="1" ht="41.25" customHeight="1" x14ac:dyDescent="0.3">
      <c r="A188" s="259"/>
      <c r="B188" s="441" t="s">
        <v>1148</v>
      </c>
      <c r="C188" s="1130" t="s">
        <v>1152</v>
      </c>
      <c r="D188" s="1134"/>
      <c r="E188" s="1134"/>
      <c r="F188" s="1134"/>
      <c r="G188" s="1134"/>
      <c r="H188" s="1134"/>
      <c r="I188" s="1134"/>
      <c r="J188" s="1134"/>
      <c r="K188" s="1134"/>
      <c r="L188" s="208" t="s">
        <v>1132</v>
      </c>
      <c r="M188" s="208" t="s">
        <v>24</v>
      </c>
      <c r="N188" s="208" t="s">
        <v>1142</v>
      </c>
      <c r="O188" s="338"/>
      <c r="P188" s="338"/>
      <c r="Q188" s="338"/>
      <c r="R188" s="343" t="s">
        <v>1154</v>
      </c>
      <c r="S188" s="1"/>
    </row>
    <row r="189" spans="1:19" s="89" customFormat="1" ht="27" customHeight="1" x14ac:dyDescent="0.3">
      <c r="A189" s="259"/>
      <c r="B189" s="337" t="s">
        <v>823</v>
      </c>
      <c r="C189" s="1108" t="s">
        <v>825</v>
      </c>
      <c r="D189" s="1147"/>
      <c r="E189" s="1147"/>
      <c r="F189" s="1147"/>
      <c r="G189" s="1147"/>
      <c r="H189" s="1147"/>
      <c r="I189" s="1147"/>
      <c r="J189" s="1147"/>
      <c r="K189" s="1148"/>
      <c r="L189" s="104" t="s">
        <v>841</v>
      </c>
      <c r="M189" s="104" t="s">
        <v>842</v>
      </c>
      <c r="N189" s="104" t="s">
        <v>98</v>
      </c>
      <c r="O189" s="338"/>
      <c r="P189" s="338"/>
      <c r="Q189" s="338"/>
      <c r="R189" s="343"/>
      <c r="S189" s="1">
        <v>0</v>
      </c>
    </row>
    <row r="190" spans="1:19" s="89" customFormat="1" ht="80.25" customHeight="1" x14ac:dyDescent="0.3">
      <c r="A190" s="259"/>
      <c r="B190" s="337"/>
      <c r="C190" s="1094" t="s">
        <v>1010</v>
      </c>
      <c r="D190" s="1074"/>
      <c r="E190" s="1074"/>
      <c r="F190" s="1074"/>
      <c r="G190" s="1074"/>
      <c r="H190" s="1074"/>
      <c r="I190" s="1074"/>
      <c r="J190" s="1074"/>
      <c r="K190" s="1074"/>
      <c r="L190" s="104" t="s">
        <v>862</v>
      </c>
      <c r="M190" s="104" t="s">
        <v>842</v>
      </c>
      <c r="N190" s="104" t="s">
        <v>98</v>
      </c>
      <c r="O190" s="338"/>
      <c r="P190" s="338"/>
      <c r="Q190" s="338"/>
      <c r="R190" s="343" t="s">
        <v>1051</v>
      </c>
      <c r="S190" s="1">
        <v>0</v>
      </c>
    </row>
    <row r="191" spans="1:19" s="89" customFormat="1" ht="84.75" customHeight="1" x14ac:dyDescent="0.3">
      <c r="A191" s="259"/>
      <c r="B191" s="263"/>
      <c r="C191" s="1094" t="s">
        <v>1072</v>
      </c>
      <c r="D191" s="1074"/>
      <c r="E191" s="1074"/>
      <c r="F191" s="1074"/>
      <c r="G191" s="1074"/>
      <c r="H191" s="1074"/>
      <c r="I191" s="1074"/>
      <c r="J191" s="1074"/>
      <c r="K191" s="1074"/>
      <c r="L191" s="104" t="s">
        <v>1064</v>
      </c>
      <c r="M191" s="104" t="s">
        <v>842</v>
      </c>
      <c r="N191" s="104" t="s">
        <v>98</v>
      </c>
      <c r="O191" s="358"/>
      <c r="P191" s="338"/>
      <c r="Q191" s="338"/>
      <c r="R191" s="343" t="s">
        <v>1139</v>
      </c>
      <c r="S191" s="1">
        <v>0</v>
      </c>
    </row>
    <row r="192" spans="1:19" s="89" customFormat="1" ht="49.5" customHeight="1" x14ac:dyDescent="0.3">
      <c r="A192" s="259"/>
      <c r="B192" s="354" t="s">
        <v>1089</v>
      </c>
      <c r="C192" s="1126" t="s">
        <v>1180</v>
      </c>
      <c r="D192" s="1127"/>
      <c r="E192" s="1127"/>
      <c r="F192" s="1127"/>
      <c r="G192" s="1127"/>
      <c r="H192" s="1127"/>
      <c r="I192" s="1127"/>
      <c r="J192" s="1127"/>
      <c r="K192" s="1128"/>
      <c r="L192" s="208" t="s">
        <v>1115</v>
      </c>
      <c r="M192" s="208" t="s">
        <v>842</v>
      </c>
      <c r="N192" s="208"/>
      <c r="O192" s="358"/>
      <c r="P192" s="338"/>
      <c r="Q192" s="338"/>
      <c r="R192" s="343" t="s">
        <v>1178</v>
      </c>
      <c r="S192" s="1"/>
    </row>
    <row r="193" spans="1:19" s="89" customFormat="1" ht="49.5" customHeight="1" x14ac:dyDescent="0.3">
      <c r="A193" s="259"/>
      <c r="B193" s="354" t="s">
        <v>1115</v>
      </c>
      <c r="C193" s="1126" t="s">
        <v>1179</v>
      </c>
      <c r="D193" s="1127"/>
      <c r="E193" s="1127"/>
      <c r="F193" s="1127"/>
      <c r="G193" s="1127"/>
      <c r="H193" s="1127"/>
      <c r="I193" s="1127"/>
      <c r="J193" s="1127"/>
      <c r="K193" s="1128"/>
      <c r="L193" s="208" t="s">
        <v>1096</v>
      </c>
      <c r="M193" s="208" t="s">
        <v>842</v>
      </c>
      <c r="N193" s="208"/>
      <c r="O193" s="358"/>
      <c r="P193" s="338"/>
      <c r="Q193" s="338"/>
      <c r="R193" s="343"/>
      <c r="S193" s="1"/>
    </row>
    <row r="194" spans="1:19" s="89" customFormat="1" ht="49.5" customHeight="1" x14ac:dyDescent="0.3">
      <c r="A194" s="259"/>
      <c r="B194" s="354" t="s">
        <v>1196</v>
      </c>
      <c r="C194" s="1126" t="s">
        <v>1197</v>
      </c>
      <c r="D194" s="1127"/>
      <c r="E194" s="1127"/>
      <c r="F194" s="1127"/>
      <c r="G194" s="1127"/>
      <c r="H194" s="1127"/>
      <c r="I194" s="1127"/>
      <c r="J194" s="1127"/>
      <c r="K194" s="1128"/>
      <c r="L194" s="208" t="s">
        <v>1171</v>
      </c>
      <c r="M194" s="208" t="s">
        <v>842</v>
      </c>
      <c r="N194" s="208"/>
      <c r="O194" s="358"/>
      <c r="P194" s="338"/>
      <c r="Q194" s="338"/>
      <c r="R194" s="343"/>
      <c r="S194" s="1"/>
    </row>
    <row r="195" spans="1:19" s="89" customFormat="1" ht="36.75" customHeight="1" x14ac:dyDescent="0.3">
      <c r="A195" s="259"/>
      <c r="B195" s="64"/>
      <c r="C195" s="1091"/>
      <c r="D195" s="1058"/>
      <c r="E195" s="1058"/>
      <c r="F195" s="1058"/>
      <c r="G195" s="1058"/>
      <c r="H195" s="1058"/>
      <c r="I195" s="1058"/>
      <c r="J195" s="1058"/>
      <c r="K195" s="1058"/>
      <c r="L195" s="59"/>
      <c r="M195" s="59"/>
      <c r="N195" s="59"/>
      <c r="O195" s="338"/>
      <c r="P195" s="338"/>
      <c r="Q195" s="338"/>
      <c r="R195" s="343"/>
      <c r="S195" s="1"/>
    </row>
    <row r="196" spans="1:19" s="89" customFormat="1" ht="27" customHeight="1" x14ac:dyDescent="0.3">
      <c r="A196" s="259"/>
      <c r="B196" s="64">
        <v>13</v>
      </c>
      <c r="C196" s="1209" t="s">
        <v>874</v>
      </c>
      <c r="D196" s="1210"/>
      <c r="E196" s="1210"/>
      <c r="F196" s="1210"/>
      <c r="G196" s="1210"/>
      <c r="H196" s="1210"/>
      <c r="I196" s="1210"/>
      <c r="J196" s="1210"/>
      <c r="K196" s="1210"/>
      <c r="L196" s="1210"/>
      <c r="M196" s="1210"/>
      <c r="N196" s="1211"/>
      <c r="O196" s="338"/>
      <c r="P196" s="338"/>
      <c r="Q196" s="338"/>
      <c r="R196" s="343"/>
      <c r="S196" s="1">
        <v>0</v>
      </c>
    </row>
    <row r="197" spans="1:19" s="89" customFormat="1" ht="42.75" customHeight="1" x14ac:dyDescent="0.3">
      <c r="A197" s="259"/>
      <c r="B197" s="294" t="s">
        <v>826</v>
      </c>
      <c r="C197" s="1130" t="s">
        <v>1104</v>
      </c>
      <c r="D197" s="1134"/>
      <c r="E197" s="1134"/>
      <c r="F197" s="1134"/>
      <c r="G197" s="1134"/>
      <c r="H197" s="1134"/>
      <c r="I197" s="1134"/>
      <c r="J197" s="1134"/>
      <c r="K197" s="1134"/>
      <c r="L197" s="208" t="s">
        <v>431</v>
      </c>
      <c r="M197" s="208" t="s">
        <v>714</v>
      </c>
      <c r="N197" s="208"/>
      <c r="O197" s="340"/>
      <c r="P197" s="340"/>
      <c r="Q197" s="340" t="s">
        <v>887</v>
      </c>
      <c r="R197" s="343"/>
      <c r="S197" s="1">
        <v>0</v>
      </c>
    </row>
    <row r="198" spans="1:19" s="89" customFormat="1" ht="27" customHeight="1" x14ac:dyDescent="0.3">
      <c r="A198" s="259"/>
      <c r="B198" s="64"/>
      <c r="C198" s="1091"/>
      <c r="D198" s="1058"/>
      <c r="E198" s="1058"/>
      <c r="F198" s="1058"/>
      <c r="G198" s="1058"/>
      <c r="H198" s="1058"/>
      <c r="I198" s="1058"/>
      <c r="J198" s="1058"/>
      <c r="K198" s="1058"/>
      <c r="L198" s="59"/>
      <c r="M198" s="59"/>
      <c r="N198" s="59"/>
      <c r="O198" s="338"/>
      <c r="P198" s="338"/>
      <c r="Q198" s="338"/>
      <c r="R198" s="343"/>
      <c r="S198" s="1">
        <v>0</v>
      </c>
    </row>
    <row r="199" spans="1:19" s="89" customFormat="1" ht="27" customHeight="1" x14ac:dyDescent="0.3">
      <c r="A199" s="259"/>
      <c r="B199" s="64"/>
      <c r="C199" s="1209" t="s">
        <v>1076</v>
      </c>
      <c r="D199" s="1210"/>
      <c r="E199" s="1210"/>
      <c r="F199" s="1210"/>
      <c r="G199" s="1210"/>
      <c r="H199" s="1210"/>
      <c r="I199" s="1210"/>
      <c r="J199" s="1210"/>
      <c r="K199" s="1210"/>
      <c r="L199" s="1210"/>
      <c r="M199" s="1210"/>
      <c r="N199" s="1211"/>
      <c r="O199" s="338"/>
      <c r="P199" s="338"/>
      <c r="Q199" s="338"/>
      <c r="R199" s="343"/>
      <c r="S199" s="1">
        <v>0</v>
      </c>
    </row>
    <row r="200" spans="1:19" s="89" customFormat="1" ht="46.5" customHeight="1" x14ac:dyDescent="0.3">
      <c r="A200" s="259"/>
      <c r="B200" s="414"/>
      <c r="C200" s="1094" t="s">
        <v>1078</v>
      </c>
      <c r="D200" s="1074"/>
      <c r="E200" s="1074"/>
      <c r="F200" s="1074"/>
      <c r="G200" s="1074"/>
      <c r="H200" s="1074"/>
      <c r="I200" s="1074"/>
      <c r="J200" s="1074"/>
      <c r="K200" s="1074"/>
      <c r="L200" s="104"/>
      <c r="M200" s="139" t="s">
        <v>1106</v>
      </c>
      <c r="N200" s="139" t="s">
        <v>1181</v>
      </c>
      <c r="O200" s="338"/>
      <c r="P200" s="338"/>
      <c r="Q200" s="338"/>
      <c r="R200" s="343"/>
      <c r="S200" s="1">
        <v>0</v>
      </c>
    </row>
    <row r="201" spans="1:19" s="89" customFormat="1" ht="57" customHeight="1" x14ac:dyDescent="0.3">
      <c r="A201" s="259"/>
      <c r="B201" s="101"/>
      <c r="C201" s="1094" t="s">
        <v>1081</v>
      </c>
      <c r="D201" s="1074"/>
      <c r="E201" s="1074"/>
      <c r="F201" s="1074"/>
      <c r="G201" s="1074"/>
      <c r="H201" s="1074"/>
      <c r="I201" s="1074"/>
      <c r="J201" s="1074"/>
      <c r="K201" s="1074"/>
      <c r="L201" s="139" t="s">
        <v>1083</v>
      </c>
      <c r="M201" s="104" t="s">
        <v>1077</v>
      </c>
      <c r="N201" s="139" t="s">
        <v>1182</v>
      </c>
      <c r="O201" s="338"/>
      <c r="P201" s="338"/>
      <c r="Q201" s="338"/>
      <c r="R201" s="343"/>
      <c r="S201" s="1">
        <v>0</v>
      </c>
    </row>
    <row r="202" spans="1:19" ht="55.5" customHeight="1" x14ac:dyDescent="0.3">
      <c r="A202" s="259"/>
      <c r="B202" s="101"/>
      <c r="C202" s="1094" t="s">
        <v>1080</v>
      </c>
      <c r="D202" s="1074"/>
      <c r="E202" s="1074"/>
      <c r="F202" s="1074"/>
      <c r="G202" s="1074"/>
      <c r="H202" s="1074"/>
      <c r="I202" s="1074"/>
      <c r="J202" s="1074"/>
      <c r="K202" s="1074"/>
      <c r="L202" s="139" t="s">
        <v>1083</v>
      </c>
      <c r="M202" s="104" t="s">
        <v>1077</v>
      </c>
      <c r="N202" s="139" t="s">
        <v>1183</v>
      </c>
      <c r="O202" s="338"/>
      <c r="P202" s="338"/>
      <c r="Q202" s="338"/>
      <c r="R202" s="343"/>
      <c r="S202" s="1">
        <v>0</v>
      </c>
    </row>
    <row r="203" spans="1:19" s="89" customFormat="1" ht="48.75" customHeight="1" x14ac:dyDescent="0.3">
      <c r="A203" s="259"/>
      <c r="B203" s="101"/>
      <c r="C203" s="1094" t="s">
        <v>1190</v>
      </c>
      <c r="D203" s="1074"/>
      <c r="E203" s="1074"/>
      <c r="F203" s="1074"/>
      <c r="G203" s="1074"/>
      <c r="H203" s="1074"/>
      <c r="I203" s="1074"/>
      <c r="J203" s="1074"/>
      <c r="K203" s="1074"/>
      <c r="L203" s="104" t="s">
        <v>431</v>
      </c>
      <c r="M203" s="104" t="s">
        <v>1077</v>
      </c>
      <c r="N203" s="139" t="s">
        <v>1191</v>
      </c>
      <c r="O203" s="338"/>
      <c r="P203" s="338"/>
      <c r="Q203" s="338"/>
      <c r="R203" s="343"/>
      <c r="S203" s="1">
        <v>0</v>
      </c>
    </row>
    <row r="204" spans="1:19" s="89" customFormat="1" ht="48.75" customHeight="1" x14ac:dyDescent="0.3">
      <c r="A204" s="259"/>
      <c r="B204" s="441" t="s">
        <v>1148</v>
      </c>
      <c r="C204" s="1130" t="s">
        <v>1267</v>
      </c>
      <c r="D204" s="1134"/>
      <c r="E204" s="1134"/>
      <c r="F204" s="1134"/>
      <c r="G204" s="1134"/>
      <c r="H204" s="1134"/>
      <c r="I204" s="1134"/>
      <c r="J204" s="1134"/>
      <c r="K204" s="1134"/>
      <c r="L204" s="208" t="s">
        <v>431</v>
      </c>
      <c r="M204" s="208" t="s">
        <v>1077</v>
      </c>
      <c r="N204" s="211" t="s">
        <v>1144</v>
      </c>
      <c r="O204" s="338"/>
      <c r="P204" s="338"/>
      <c r="Q204" s="338"/>
      <c r="R204" s="343"/>
      <c r="S204" s="1">
        <v>0</v>
      </c>
    </row>
    <row r="205" spans="1:19" ht="45.75" customHeight="1" x14ac:dyDescent="0.3">
      <c r="A205" s="259"/>
      <c r="B205" s="441" t="s">
        <v>1157</v>
      </c>
      <c r="C205" s="1130" t="s">
        <v>1162</v>
      </c>
      <c r="D205" s="1134"/>
      <c r="E205" s="1134"/>
      <c r="F205" s="1134"/>
      <c r="G205" s="1134"/>
      <c r="H205" s="1134"/>
      <c r="I205" s="1134"/>
      <c r="J205" s="1134"/>
      <c r="K205" s="1134"/>
      <c r="L205" s="208" t="s">
        <v>431</v>
      </c>
      <c r="M205" s="208" t="s">
        <v>714</v>
      </c>
      <c r="N205" s="208" t="s">
        <v>98</v>
      </c>
      <c r="O205" s="338"/>
      <c r="P205" s="338"/>
      <c r="Q205" s="338"/>
      <c r="R205" s="343"/>
      <c r="S205" s="1">
        <v>0</v>
      </c>
    </row>
    <row r="206" spans="1:19" s="89" customFormat="1" ht="56.25" customHeight="1" x14ac:dyDescent="0.3">
      <c r="A206" s="259"/>
      <c r="B206" s="462"/>
      <c r="C206" s="1237" t="s">
        <v>1093</v>
      </c>
      <c r="D206" s="1238"/>
      <c r="E206" s="1238"/>
      <c r="F206" s="1238"/>
      <c r="G206" s="1238"/>
      <c r="H206" s="1238"/>
      <c r="I206" s="1238"/>
      <c r="J206" s="1238"/>
      <c r="K206" s="1238"/>
      <c r="L206" s="394"/>
      <c r="M206" s="394" t="s">
        <v>41</v>
      </c>
      <c r="N206" s="401" t="s">
        <v>1117</v>
      </c>
      <c r="O206" s="338"/>
      <c r="P206" s="338"/>
      <c r="Q206" s="338"/>
      <c r="R206" s="343"/>
      <c r="S206" s="1"/>
    </row>
    <row r="207" spans="1:19" ht="45.75" customHeight="1" x14ac:dyDescent="0.3">
      <c r="A207" s="259"/>
      <c r="B207" s="441" t="s">
        <v>1157</v>
      </c>
      <c r="C207" s="1130" t="s">
        <v>1161</v>
      </c>
      <c r="D207" s="1134"/>
      <c r="E207" s="1134"/>
      <c r="F207" s="1134"/>
      <c r="G207" s="1134"/>
      <c r="H207" s="1134"/>
      <c r="I207" s="1134"/>
      <c r="J207" s="1134"/>
      <c r="K207" s="1134"/>
      <c r="L207" s="208" t="s">
        <v>1184</v>
      </c>
      <c r="M207" s="208" t="s">
        <v>714</v>
      </c>
      <c r="N207" s="208"/>
      <c r="O207" s="338"/>
      <c r="P207" s="338"/>
      <c r="Q207" s="338"/>
      <c r="R207" s="343"/>
      <c r="S207" s="1">
        <v>0</v>
      </c>
    </row>
    <row r="208" spans="1:19" ht="45.75" customHeight="1" x14ac:dyDescent="0.3">
      <c r="A208" s="259"/>
      <c r="B208" s="441" t="s">
        <v>1157</v>
      </c>
      <c r="C208" s="1130" t="s">
        <v>1187</v>
      </c>
      <c r="D208" s="1134"/>
      <c r="E208" s="1134"/>
      <c r="F208" s="1134"/>
      <c r="G208" s="1134"/>
      <c r="H208" s="1134"/>
      <c r="I208" s="1134"/>
      <c r="J208" s="1134"/>
      <c r="K208" s="1134"/>
      <c r="L208" s="211" t="s">
        <v>1188</v>
      </c>
      <c r="M208" s="208" t="s">
        <v>24</v>
      </c>
      <c r="N208" s="208"/>
      <c r="O208" s="338"/>
      <c r="P208" s="338"/>
      <c r="Q208" s="338"/>
      <c r="R208" s="343"/>
    </row>
    <row r="209" spans="1:19" ht="45.75" customHeight="1" x14ac:dyDescent="0.3">
      <c r="A209" s="259"/>
      <c r="B209" s="64"/>
      <c r="C209" s="1091"/>
      <c r="D209" s="1058"/>
      <c r="E209" s="1058"/>
      <c r="F209" s="1058"/>
      <c r="G209" s="1058"/>
      <c r="H209" s="1058"/>
      <c r="I209" s="1058"/>
      <c r="J209" s="1058"/>
      <c r="K209" s="1058"/>
      <c r="L209" s="59"/>
      <c r="M209" s="59"/>
      <c r="N209" s="59"/>
      <c r="O209" s="338"/>
      <c r="P209" s="338"/>
      <c r="Q209" s="338"/>
      <c r="R209" s="343"/>
      <c r="S209" s="1">
        <v>0</v>
      </c>
    </row>
    <row r="210" spans="1:19" s="89" customFormat="1" ht="27" customHeight="1" x14ac:dyDescent="0.3">
      <c r="A210" s="259"/>
      <c r="B210" s="64"/>
      <c r="C210" s="1209" t="s">
        <v>875</v>
      </c>
      <c r="D210" s="1210"/>
      <c r="E210" s="1210"/>
      <c r="F210" s="1210"/>
      <c r="G210" s="1210"/>
      <c r="H210" s="1210"/>
      <c r="I210" s="1210"/>
      <c r="J210" s="1210"/>
      <c r="K210" s="1210"/>
      <c r="L210" s="1210"/>
      <c r="M210" s="1210"/>
      <c r="N210" s="1211"/>
      <c r="O210" s="338"/>
      <c r="P210" s="338"/>
      <c r="Q210" s="338"/>
      <c r="R210" s="343"/>
      <c r="S210" s="1">
        <v>0</v>
      </c>
    </row>
    <row r="211" spans="1:19" ht="34.5" customHeight="1" x14ac:dyDescent="0.3">
      <c r="A211" s="259"/>
      <c r="B211" s="311"/>
      <c r="C211" s="1091" t="s">
        <v>1159</v>
      </c>
      <c r="D211" s="1058"/>
      <c r="E211" s="1058"/>
      <c r="F211" s="1058"/>
      <c r="G211" s="1058"/>
      <c r="H211" s="1058"/>
      <c r="I211" s="1058"/>
      <c r="J211" s="1058"/>
      <c r="K211" s="1058"/>
      <c r="L211" s="59" t="s">
        <v>431</v>
      </c>
      <c r="M211" s="59"/>
      <c r="N211" s="59"/>
      <c r="O211" s="338"/>
      <c r="P211" s="338"/>
      <c r="Q211" s="338"/>
      <c r="R211" s="343"/>
      <c r="S211" s="1">
        <v>0</v>
      </c>
    </row>
    <row r="212" spans="1:19" ht="34.5" customHeight="1" x14ac:dyDescent="0.3">
      <c r="A212" s="259"/>
      <c r="B212" s="311"/>
      <c r="C212" s="1091" t="s">
        <v>1160</v>
      </c>
      <c r="D212" s="1058"/>
      <c r="E212" s="1058"/>
      <c r="F212" s="1058"/>
      <c r="G212" s="1058"/>
      <c r="H212" s="1058"/>
      <c r="I212" s="1058"/>
      <c r="J212" s="1058"/>
      <c r="K212" s="1058"/>
      <c r="L212" s="59" t="s">
        <v>431</v>
      </c>
      <c r="M212" s="59"/>
      <c r="N212" s="59"/>
      <c r="O212" s="338"/>
      <c r="P212" s="338"/>
      <c r="Q212" s="338"/>
      <c r="R212" s="343"/>
      <c r="S212" s="1">
        <v>0</v>
      </c>
    </row>
    <row r="213" spans="1:19" ht="110.25" customHeight="1" x14ac:dyDescent="0.3">
      <c r="A213" s="259"/>
      <c r="B213" s="461"/>
      <c r="C213" s="1178" t="s">
        <v>1194</v>
      </c>
      <c r="D213" s="1143"/>
      <c r="E213" s="1143"/>
      <c r="F213" s="1143"/>
      <c r="G213" s="1143"/>
      <c r="H213" s="1143"/>
      <c r="I213" s="1143"/>
      <c r="J213" s="1143"/>
      <c r="K213" s="1143"/>
      <c r="L213" s="210" t="s">
        <v>431</v>
      </c>
      <c r="M213" s="254" t="s">
        <v>1192</v>
      </c>
      <c r="N213" s="210"/>
      <c r="O213" s="338"/>
      <c r="P213" s="338"/>
      <c r="Q213" s="338"/>
      <c r="R213" s="343"/>
      <c r="S213" s="1">
        <v>0</v>
      </c>
    </row>
    <row r="214" spans="1:19" ht="36.75" customHeight="1" x14ac:dyDescent="0.3">
      <c r="A214" s="259"/>
      <c r="B214" s="64"/>
      <c r="C214" s="1091"/>
      <c r="D214" s="1058"/>
      <c r="E214" s="1058"/>
      <c r="F214" s="1058"/>
      <c r="G214" s="1058"/>
      <c r="H214" s="1058"/>
      <c r="I214" s="1058"/>
      <c r="J214" s="1058"/>
      <c r="K214" s="1058"/>
      <c r="L214" s="59"/>
      <c r="M214" s="59"/>
      <c r="N214" s="59"/>
      <c r="O214" s="338"/>
      <c r="P214" s="338"/>
      <c r="Q214" s="338"/>
      <c r="R214" s="343"/>
      <c r="S214" s="1">
        <v>0</v>
      </c>
    </row>
    <row r="215" spans="1:19" ht="36.75" customHeight="1" x14ac:dyDescent="0.3">
      <c r="A215" s="259"/>
      <c r="B215" s="64"/>
      <c r="C215" s="1091"/>
      <c r="D215" s="1058"/>
      <c r="E215" s="1058"/>
      <c r="F215" s="1058"/>
      <c r="G215" s="1058"/>
      <c r="H215" s="1058"/>
      <c r="I215" s="1058"/>
      <c r="J215" s="1058"/>
      <c r="K215" s="1058"/>
      <c r="L215" s="59"/>
      <c r="M215" s="59"/>
      <c r="N215" s="59"/>
      <c r="O215" s="338"/>
      <c r="P215" s="338"/>
      <c r="Q215" s="338"/>
      <c r="R215" s="343"/>
      <c r="S215" s="1">
        <v>0</v>
      </c>
    </row>
    <row r="216" spans="1:19" ht="36.75" customHeight="1" x14ac:dyDescent="0.3">
      <c r="A216" s="259"/>
      <c r="B216" s="64"/>
      <c r="C216" s="1091"/>
      <c r="D216" s="1058"/>
      <c r="E216" s="1058"/>
      <c r="F216" s="1058"/>
      <c r="G216" s="1058"/>
      <c r="H216" s="1058"/>
      <c r="I216" s="1058"/>
      <c r="J216" s="1058"/>
      <c r="K216" s="1058"/>
      <c r="L216" s="59"/>
      <c r="M216" s="59"/>
      <c r="N216" s="59"/>
      <c r="O216" s="338"/>
      <c r="P216" s="338"/>
      <c r="Q216" s="338"/>
      <c r="R216" s="343"/>
      <c r="S216" s="1">
        <v>0</v>
      </c>
    </row>
    <row r="217" spans="1:19" ht="36.75" customHeight="1" x14ac:dyDescent="0.3">
      <c r="A217" s="259"/>
      <c r="B217" s="64"/>
      <c r="C217" s="1091"/>
      <c r="D217" s="1058"/>
      <c r="E217" s="1058"/>
      <c r="F217" s="1058"/>
      <c r="G217" s="1058"/>
      <c r="H217" s="1058"/>
      <c r="I217" s="1058"/>
      <c r="J217" s="1058"/>
      <c r="K217" s="1058"/>
      <c r="L217" s="59"/>
      <c r="M217" s="59"/>
      <c r="N217" s="59"/>
      <c r="O217" s="338"/>
      <c r="P217" s="338"/>
      <c r="Q217" s="338"/>
      <c r="R217" s="343"/>
      <c r="S217" s="1">
        <v>0</v>
      </c>
    </row>
    <row r="218" spans="1:19" ht="36.75" customHeight="1" x14ac:dyDescent="0.3">
      <c r="A218" s="259"/>
      <c r="B218" s="64"/>
      <c r="C218" s="1091"/>
      <c r="D218" s="1058"/>
      <c r="E218" s="1058"/>
      <c r="F218" s="1058"/>
      <c r="G218" s="1058"/>
      <c r="H218" s="1058"/>
      <c r="I218" s="1058"/>
      <c r="J218" s="1058"/>
      <c r="K218" s="1058"/>
      <c r="L218" s="59"/>
      <c r="M218" s="59"/>
      <c r="N218" s="59"/>
      <c r="O218" s="338"/>
      <c r="P218" s="338"/>
      <c r="Q218" s="338"/>
      <c r="R218" s="343"/>
      <c r="S218" s="1">
        <v>0</v>
      </c>
    </row>
    <row r="219" spans="1:19" ht="36.75" customHeight="1" x14ac:dyDescent="0.3">
      <c r="A219" s="259"/>
      <c r="B219" s="64"/>
      <c r="C219" s="1091"/>
      <c r="D219" s="1058"/>
      <c r="E219" s="1058"/>
      <c r="F219" s="1058"/>
      <c r="G219" s="1058"/>
      <c r="H219" s="1058"/>
      <c r="I219" s="1058"/>
      <c r="J219" s="1058"/>
      <c r="K219" s="1058"/>
      <c r="L219" s="59"/>
      <c r="M219" s="59"/>
      <c r="N219" s="59"/>
      <c r="O219" s="338"/>
      <c r="P219" s="338"/>
      <c r="Q219" s="338"/>
      <c r="R219" s="343"/>
      <c r="S219" s="1">
        <v>0</v>
      </c>
    </row>
    <row r="220" spans="1:19" ht="36.75" customHeight="1" x14ac:dyDescent="0.3">
      <c r="A220" s="259"/>
      <c r="B220" s="64"/>
      <c r="C220" s="1091"/>
      <c r="D220" s="1058"/>
      <c r="E220" s="1058"/>
      <c r="F220" s="1058"/>
      <c r="G220" s="1058"/>
      <c r="H220" s="1058"/>
      <c r="I220" s="1058"/>
      <c r="J220" s="1058"/>
      <c r="K220" s="1058"/>
      <c r="L220" s="59"/>
      <c r="M220" s="59"/>
      <c r="N220" s="59"/>
      <c r="O220" s="338"/>
      <c r="P220" s="338"/>
      <c r="Q220" s="338"/>
      <c r="R220" s="343"/>
      <c r="S220" s="1">
        <v>0</v>
      </c>
    </row>
    <row r="221" spans="1:19" ht="36.75" customHeight="1" x14ac:dyDescent="0.3">
      <c r="A221" s="259"/>
      <c r="B221" s="64"/>
      <c r="C221" s="1091"/>
      <c r="D221" s="1058"/>
      <c r="E221" s="1058"/>
      <c r="F221" s="1058"/>
      <c r="G221" s="1058"/>
      <c r="H221" s="1058"/>
      <c r="I221" s="1058"/>
      <c r="J221" s="1058"/>
      <c r="K221" s="1058"/>
      <c r="L221" s="59"/>
      <c r="M221" s="59"/>
      <c r="N221" s="59"/>
      <c r="O221" s="338"/>
      <c r="P221" s="338"/>
      <c r="Q221" s="338"/>
      <c r="R221" s="343"/>
      <c r="S221" s="1">
        <v>0</v>
      </c>
    </row>
    <row r="222" spans="1:19" x14ac:dyDescent="0.3">
      <c r="A222" s="259"/>
      <c r="B222" s="183"/>
      <c r="N222" s="1"/>
    </row>
    <row r="223" spans="1:19" x14ac:dyDescent="0.3">
      <c r="A223" s="259"/>
      <c r="B223" s="183"/>
      <c r="N223" s="1"/>
    </row>
    <row r="224" spans="1:19" x14ac:dyDescent="0.3">
      <c r="A224" s="259"/>
      <c r="B224" s="183"/>
      <c r="N224" s="1"/>
    </row>
    <row r="225" spans="1:21" x14ac:dyDescent="0.3">
      <c r="A225" s="259"/>
      <c r="B225" s="183"/>
      <c r="N225" s="1"/>
    </row>
    <row r="226" spans="1:21" x14ac:dyDescent="0.3">
      <c r="A226" s="259"/>
      <c r="B226" s="183"/>
      <c r="N226" s="1"/>
    </row>
    <row r="227" spans="1:21" x14ac:dyDescent="0.3">
      <c r="A227" s="259"/>
      <c r="B227" s="183"/>
    </row>
    <row r="228" spans="1:21" x14ac:dyDescent="0.3">
      <c r="A228" s="259"/>
      <c r="B228" s="183"/>
    </row>
    <row r="229" spans="1:21" x14ac:dyDescent="0.3">
      <c r="A229" s="259"/>
      <c r="B229" s="183"/>
    </row>
    <row r="230" spans="1:21" x14ac:dyDescent="0.3">
      <c r="A230" s="259"/>
      <c r="B230" s="183"/>
    </row>
    <row r="231" spans="1:21" x14ac:dyDescent="0.3">
      <c r="A231" s="259"/>
      <c r="B231" s="183"/>
    </row>
    <row r="232" spans="1:21" x14ac:dyDescent="0.3">
      <c r="A232" s="259"/>
      <c r="B232" s="183"/>
    </row>
    <row r="233" spans="1:21" x14ac:dyDescent="0.3">
      <c r="A233" s="259"/>
      <c r="B233" s="183"/>
    </row>
    <row r="234" spans="1:21" s="183" customFormat="1" x14ac:dyDescent="0.3">
      <c r="A234" s="259"/>
      <c r="C234" s="1"/>
      <c r="D234" s="1"/>
      <c r="E234" s="1"/>
      <c r="F234" s="1"/>
      <c r="G234" s="1"/>
      <c r="H234" s="1"/>
      <c r="I234" s="1"/>
      <c r="J234" s="1"/>
      <c r="K234" s="1"/>
      <c r="L234" s="1"/>
      <c r="M234" s="1"/>
      <c r="N234" s="82"/>
      <c r="R234" s="1"/>
      <c r="S234" s="1"/>
      <c r="T234" s="1"/>
      <c r="U234" s="1"/>
    </row>
    <row r="235" spans="1:21" s="183" customFormat="1" x14ac:dyDescent="0.3">
      <c r="A235" s="259"/>
      <c r="C235" s="1"/>
      <c r="D235" s="1"/>
      <c r="E235" s="1"/>
      <c r="F235" s="1"/>
      <c r="G235" s="1"/>
      <c r="H235" s="1"/>
      <c r="I235" s="1"/>
      <c r="J235" s="1"/>
      <c r="K235" s="1"/>
      <c r="L235" s="1"/>
      <c r="M235" s="1"/>
      <c r="N235" s="82"/>
      <c r="R235" s="1"/>
      <c r="S235" s="1"/>
      <c r="T235" s="1"/>
      <c r="U235" s="1"/>
    </row>
    <row r="236" spans="1:21" s="183" customFormat="1" x14ac:dyDescent="0.3">
      <c r="A236" s="259"/>
      <c r="C236" s="1"/>
      <c r="D236" s="1"/>
      <c r="E236" s="1"/>
      <c r="F236" s="1"/>
      <c r="G236" s="1"/>
      <c r="H236" s="1"/>
      <c r="I236" s="1"/>
      <c r="J236" s="1"/>
      <c r="K236" s="1"/>
      <c r="L236" s="1"/>
      <c r="M236" s="1"/>
      <c r="N236" s="82"/>
      <c r="R236" s="1"/>
      <c r="S236" s="1"/>
      <c r="T236" s="1"/>
      <c r="U236" s="1"/>
    </row>
    <row r="237" spans="1:21" s="183" customFormat="1" x14ac:dyDescent="0.3">
      <c r="A237" s="1"/>
      <c r="C237" s="1"/>
      <c r="D237" s="1"/>
      <c r="E237" s="1"/>
      <c r="F237" s="1"/>
      <c r="G237" s="1"/>
      <c r="H237" s="1"/>
      <c r="I237" s="1"/>
      <c r="J237" s="1"/>
      <c r="K237" s="1"/>
      <c r="L237" s="1"/>
      <c r="M237" s="1"/>
      <c r="N237" s="82"/>
      <c r="R237" s="1"/>
      <c r="S237" s="1"/>
      <c r="T237" s="1"/>
      <c r="U237" s="1"/>
    </row>
    <row r="238" spans="1:21" s="183" customFormat="1" x14ac:dyDescent="0.3">
      <c r="A238" s="1"/>
      <c r="C238" s="1"/>
      <c r="D238" s="1"/>
      <c r="E238" s="1"/>
      <c r="F238" s="1"/>
      <c r="G238" s="1"/>
      <c r="H238" s="1"/>
      <c r="I238" s="1"/>
      <c r="J238" s="1"/>
      <c r="K238" s="1"/>
      <c r="L238" s="1"/>
      <c r="M238" s="1"/>
      <c r="N238" s="82"/>
      <c r="R238" s="1"/>
      <c r="S238" s="1"/>
      <c r="T238" s="1"/>
      <c r="U238" s="1"/>
    </row>
    <row r="239" spans="1:21" s="183" customFormat="1" x14ac:dyDescent="0.3">
      <c r="A239" s="1"/>
      <c r="C239" s="1"/>
      <c r="D239" s="1"/>
      <c r="E239" s="1"/>
      <c r="F239" s="1"/>
      <c r="G239" s="1"/>
      <c r="H239" s="1"/>
      <c r="I239" s="1"/>
      <c r="J239" s="1"/>
      <c r="K239" s="1"/>
      <c r="L239" s="1"/>
      <c r="M239" s="1"/>
      <c r="N239" s="82"/>
      <c r="R239" s="1"/>
      <c r="S239" s="1"/>
      <c r="T239" s="1"/>
      <c r="U239" s="1"/>
    </row>
    <row r="240" spans="1:21" s="183" customFormat="1" x14ac:dyDescent="0.3">
      <c r="A240" s="1"/>
      <c r="C240" s="1"/>
      <c r="D240" s="1"/>
      <c r="E240" s="1"/>
      <c r="F240" s="1"/>
      <c r="G240" s="1"/>
      <c r="H240" s="1"/>
      <c r="I240" s="1"/>
      <c r="J240" s="1"/>
      <c r="K240" s="1"/>
      <c r="L240" s="1"/>
      <c r="M240" s="1"/>
      <c r="N240" s="82"/>
      <c r="R240" s="1"/>
      <c r="S240" s="1"/>
      <c r="T240" s="1"/>
      <c r="U240" s="1"/>
    </row>
    <row r="241" spans="1:21" s="183" customFormat="1" x14ac:dyDescent="0.3">
      <c r="A241" s="1"/>
      <c r="C241" s="1"/>
      <c r="D241" s="1"/>
      <c r="E241" s="1"/>
      <c r="F241" s="1"/>
      <c r="G241" s="1"/>
      <c r="H241" s="1"/>
      <c r="I241" s="1"/>
      <c r="J241" s="1"/>
      <c r="K241" s="1"/>
      <c r="L241" s="1"/>
      <c r="M241" s="1"/>
      <c r="N241" s="82"/>
      <c r="R241" s="1"/>
      <c r="S241" s="1"/>
      <c r="T241" s="1"/>
      <c r="U241" s="1"/>
    </row>
    <row r="242" spans="1:21" s="183" customFormat="1" x14ac:dyDescent="0.3">
      <c r="A242" s="1"/>
      <c r="C242" s="1"/>
      <c r="D242" s="1"/>
      <c r="E242" s="1"/>
      <c r="F242" s="1"/>
      <c r="G242" s="1"/>
      <c r="H242" s="1"/>
      <c r="I242" s="1"/>
      <c r="J242" s="1"/>
      <c r="K242" s="1"/>
      <c r="L242" s="1"/>
      <c r="M242" s="1"/>
      <c r="N242" s="82"/>
      <c r="R242" s="1"/>
      <c r="S242" s="1"/>
      <c r="T242" s="1"/>
      <c r="U242" s="1"/>
    </row>
    <row r="243" spans="1:21" s="183" customFormat="1" x14ac:dyDescent="0.3">
      <c r="A243" s="1"/>
      <c r="C243" s="1"/>
      <c r="D243" s="1"/>
      <c r="E243" s="1"/>
      <c r="F243" s="1"/>
      <c r="G243" s="1"/>
      <c r="H243" s="1"/>
      <c r="I243" s="1"/>
      <c r="J243" s="1"/>
      <c r="M243" s="1"/>
      <c r="N243" s="82"/>
      <c r="R243" s="1"/>
      <c r="S243" s="1"/>
      <c r="T243" s="1"/>
      <c r="U243" s="1"/>
    </row>
    <row r="244" spans="1:21" s="183" customFormat="1" x14ac:dyDescent="0.3">
      <c r="A244" s="1"/>
      <c r="C244" s="1"/>
      <c r="D244" s="1"/>
      <c r="E244" s="1"/>
      <c r="F244" s="1"/>
      <c r="G244" s="1"/>
      <c r="H244" s="1"/>
      <c r="I244" s="1"/>
      <c r="J244" s="1"/>
      <c r="M244" s="1"/>
      <c r="N244" s="262"/>
      <c r="R244" s="1"/>
      <c r="S244" s="1"/>
      <c r="T244" s="1"/>
      <c r="U244" s="1"/>
    </row>
    <row r="245" spans="1:21" s="183" customFormat="1" x14ac:dyDescent="0.3">
      <c r="A245" s="1"/>
      <c r="C245" s="1"/>
      <c r="D245" s="1"/>
      <c r="E245" s="1"/>
      <c r="F245" s="1"/>
      <c r="G245" s="1"/>
      <c r="H245" s="1"/>
      <c r="I245" s="1"/>
      <c r="J245" s="1"/>
      <c r="K245" s="1"/>
      <c r="L245" s="1"/>
      <c r="M245" s="1"/>
      <c r="N245" s="82"/>
      <c r="R245" s="1"/>
      <c r="S245" s="1"/>
      <c r="T245" s="1"/>
      <c r="U245" s="1"/>
    </row>
    <row r="246" spans="1:21" s="183" customFormat="1" x14ac:dyDescent="0.3">
      <c r="A246" s="1"/>
      <c r="C246" s="1"/>
      <c r="D246" s="1"/>
      <c r="E246" s="1"/>
      <c r="F246" s="1"/>
      <c r="G246" s="1"/>
      <c r="H246" s="1"/>
      <c r="I246" s="1"/>
      <c r="J246" s="1"/>
      <c r="K246" s="1"/>
      <c r="L246" s="1"/>
      <c r="M246" s="1"/>
      <c r="N246" s="82"/>
      <c r="R246" s="1"/>
      <c r="S246" s="1"/>
      <c r="T246" s="1"/>
      <c r="U246" s="1"/>
    </row>
    <row r="247" spans="1:21" s="183" customFormat="1" x14ac:dyDescent="0.3">
      <c r="A247" s="1"/>
      <c r="C247" s="1"/>
      <c r="D247" s="1"/>
      <c r="E247" s="1"/>
      <c r="F247" s="1"/>
      <c r="G247" s="1"/>
      <c r="H247" s="1"/>
      <c r="I247" s="1"/>
      <c r="J247" s="1"/>
      <c r="K247" s="1"/>
      <c r="L247" s="1"/>
      <c r="M247" s="1"/>
      <c r="N247" s="82"/>
      <c r="R247" s="1"/>
      <c r="S247" s="1"/>
      <c r="T247" s="1"/>
      <c r="U247" s="1"/>
    </row>
    <row r="248" spans="1:21" s="183" customFormat="1" x14ac:dyDescent="0.3">
      <c r="A248" s="1"/>
      <c r="C248" s="1"/>
      <c r="D248" s="1"/>
      <c r="E248" s="1"/>
      <c r="F248" s="1"/>
      <c r="G248" s="1"/>
      <c r="H248" s="1"/>
      <c r="I248" s="1"/>
      <c r="J248" s="1"/>
      <c r="K248" s="1"/>
      <c r="L248" s="1"/>
      <c r="M248" s="1"/>
      <c r="N248" s="82"/>
      <c r="R248" s="1"/>
      <c r="S248" s="1"/>
      <c r="T248" s="1"/>
      <c r="U248" s="1"/>
    </row>
    <row r="249" spans="1:21" s="183" customFormat="1" x14ac:dyDescent="0.3">
      <c r="A249" s="1"/>
      <c r="C249" s="1"/>
      <c r="D249" s="1"/>
      <c r="E249" s="1"/>
      <c r="F249" s="1"/>
      <c r="G249" s="1"/>
      <c r="H249" s="1"/>
      <c r="I249" s="1"/>
      <c r="J249" s="1"/>
      <c r="K249" s="1"/>
      <c r="L249" s="1"/>
      <c r="M249" s="1"/>
      <c r="N249" s="82"/>
      <c r="R249" s="1"/>
      <c r="S249" s="1"/>
      <c r="T249" s="1"/>
      <c r="U249" s="1"/>
    </row>
    <row r="250" spans="1:21" x14ac:dyDescent="0.3">
      <c r="B250" s="183"/>
    </row>
    <row r="251" spans="1:21" x14ac:dyDescent="0.3">
      <c r="B251" s="183"/>
    </row>
    <row r="252" spans="1:21" x14ac:dyDescent="0.3">
      <c r="B252" s="183"/>
    </row>
    <row r="253" spans="1:21" x14ac:dyDescent="0.3">
      <c r="B253" s="183"/>
    </row>
    <row r="254" spans="1:21" x14ac:dyDescent="0.3">
      <c r="B254" s="183"/>
    </row>
    <row r="255" spans="1:21" x14ac:dyDescent="0.3">
      <c r="B255" s="183"/>
    </row>
    <row r="256" spans="1:21" x14ac:dyDescent="0.3">
      <c r="B256" s="183"/>
    </row>
    <row r="257" spans="2:2" x14ac:dyDescent="0.3">
      <c r="B257" s="183"/>
    </row>
    <row r="258" spans="2:2" x14ac:dyDescent="0.3">
      <c r="B258" s="183"/>
    </row>
    <row r="259" spans="2:2" x14ac:dyDescent="0.3">
      <c r="B259" s="183"/>
    </row>
    <row r="260" spans="2:2" x14ac:dyDescent="0.3">
      <c r="B260" s="183"/>
    </row>
    <row r="261" spans="2:2" x14ac:dyDescent="0.3">
      <c r="B261" s="183"/>
    </row>
    <row r="262" spans="2:2" x14ac:dyDescent="0.3">
      <c r="B262" s="183"/>
    </row>
    <row r="263" spans="2:2" x14ac:dyDescent="0.3">
      <c r="B263" s="183"/>
    </row>
    <row r="264" spans="2:2" x14ac:dyDescent="0.3">
      <c r="B264" s="183"/>
    </row>
    <row r="265" spans="2:2" x14ac:dyDescent="0.3">
      <c r="B265" s="183"/>
    </row>
    <row r="266" spans="2:2" x14ac:dyDescent="0.3">
      <c r="B266" s="183"/>
    </row>
    <row r="267" spans="2:2" x14ac:dyDescent="0.3">
      <c r="B267" s="183"/>
    </row>
    <row r="268" spans="2:2" x14ac:dyDescent="0.3">
      <c r="B268" s="183"/>
    </row>
    <row r="269" spans="2:2" x14ac:dyDescent="0.3">
      <c r="B269" s="183"/>
    </row>
    <row r="270" spans="2:2" x14ac:dyDescent="0.3">
      <c r="B270" s="183"/>
    </row>
    <row r="271" spans="2:2" x14ac:dyDescent="0.3">
      <c r="B271" s="183"/>
    </row>
    <row r="272" spans="2:2" x14ac:dyDescent="0.3">
      <c r="B272" s="183"/>
    </row>
    <row r="273" spans="2:2" x14ac:dyDescent="0.3">
      <c r="B273" s="183"/>
    </row>
    <row r="274" spans="2:2" x14ac:dyDescent="0.3">
      <c r="B274" s="183"/>
    </row>
    <row r="275" spans="2:2" x14ac:dyDescent="0.3">
      <c r="B275" s="183"/>
    </row>
    <row r="276" spans="2:2" x14ac:dyDescent="0.3">
      <c r="B276" s="183"/>
    </row>
    <row r="277" spans="2:2" x14ac:dyDescent="0.3">
      <c r="B277" s="183"/>
    </row>
    <row r="278" spans="2:2" x14ac:dyDescent="0.3">
      <c r="B278" s="183"/>
    </row>
    <row r="279" spans="2:2" x14ac:dyDescent="0.3">
      <c r="B279" s="183"/>
    </row>
  </sheetData>
  <autoFilter ref="N12:S212" xr:uid="{00000000-0009-0000-0000-000013000000}"/>
  <mergeCells count="212">
    <mergeCell ref="E3:G3"/>
    <mergeCell ref="H5:K5"/>
    <mergeCell ref="C12:K12"/>
    <mergeCell ref="C13:N13"/>
    <mergeCell ref="C14:K14"/>
    <mergeCell ref="C15:K15"/>
    <mergeCell ref="C22:K22"/>
    <mergeCell ref="C23:K23"/>
    <mergeCell ref="C24:K24"/>
    <mergeCell ref="C25:K25"/>
    <mergeCell ref="C26:K26"/>
    <mergeCell ref="C27:K27"/>
    <mergeCell ref="C16:K16"/>
    <mergeCell ref="C17:K17"/>
    <mergeCell ref="C18:K18"/>
    <mergeCell ref="C19:K19"/>
    <mergeCell ref="C20:K20"/>
    <mergeCell ref="C21:K21"/>
    <mergeCell ref="C34:K34"/>
    <mergeCell ref="C35:K35"/>
    <mergeCell ref="C36:K36"/>
    <mergeCell ref="C37:K37"/>
    <mergeCell ref="C38:K38"/>
    <mergeCell ref="C39:K39"/>
    <mergeCell ref="C28:K28"/>
    <mergeCell ref="C29:K29"/>
    <mergeCell ref="C30:K30"/>
    <mergeCell ref="C31:K31"/>
    <mergeCell ref="C32:K32"/>
    <mergeCell ref="C33:K33"/>
    <mergeCell ref="C46:K46"/>
    <mergeCell ref="C47:K47"/>
    <mergeCell ref="C48:K48"/>
    <mergeCell ref="C49:K49"/>
    <mergeCell ref="C50:K50"/>
    <mergeCell ref="C51:K51"/>
    <mergeCell ref="C40:K40"/>
    <mergeCell ref="C41:N41"/>
    <mergeCell ref="C42:K42"/>
    <mergeCell ref="C43:K43"/>
    <mergeCell ref="C44:K44"/>
    <mergeCell ref="C45:K45"/>
    <mergeCell ref="C58:N58"/>
    <mergeCell ref="C59:K59"/>
    <mergeCell ref="C60:K60"/>
    <mergeCell ref="C61:K61"/>
    <mergeCell ref="C62:K62"/>
    <mergeCell ref="C63:K63"/>
    <mergeCell ref="C52:K52"/>
    <mergeCell ref="C53:K53"/>
    <mergeCell ref="C54:K54"/>
    <mergeCell ref="C55:K55"/>
    <mergeCell ref="C56:K56"/>
    <mergeCell ref="C57:K57"/>
    <mergeCell ref="C70:K70"/>
    <mergeCell ref="C71:K71"/>
    <mergeCell ref="C72:K72"/>
    <mergeCell ref="C73:K73"/>
    <mergeCell ref="C74:K74"/>
    <mergeCell ref="C75:K75"/>
    <mergeCell ref="C64:K64"/>
    <mergeCell ref="C65:K65"/>
    <mergeCell ref="C66:K66"/>
    <mergeCell ref="C67:K67"/>
    <mergeCell ref="C68:K68"/>
    <mergeCell ref="C69:K69"/>
    <mergeCell ref="C82:K82"/>
    <mergeCell ref="C83:K83"/>
    <mergeCell ref="C84:N84"/>
    <mergeCell ref="C85:K85"/>
    <mergeCell ref="C86:K86"/>
    <mergeCell ref="C87:K87"/>
    <mergeCell ref="C76:N76"/>
    <mergeCell ref="C77:K77"/>
    <mergeCell ref="C78:K78"/>
    <mergeCell ref="C79:K79"/>
    <mergeCell ref="C80:K80"/>
    <mergeCell ref="C81:K81"/>
    <mergeCell ref="C94:K94"/>
    <mergeCell ref="C95:K95"/>
    <mergeCell ref="C96:K96"/>
    <mergeCell ref="C97:K97"/>
    <mergeCell ref="C98:K98"/>
    <mergeCell ref="C99:K99"/>
    <mergeCell ref="C88:K88"/>
    <mergeCell ref="C89:K89"/>
    <mergeCell ref="C90:K90"/>
    <mergeCell ref="C91:K91"/>
    <mergeCell ref="C92:K92"/>
    <mergeCell ref="C93:K93"/>
    <mergeCell ref="C106:K106"/>
    <mergeCell ref="C107:K107"/>
    <mergeCell ref="C108:K108"/>
    <mergeCell ref="C109:K109"/>
    <mergeCell ref="C110:K110"/>
    <mergeCell ref="C111:K111"/>
    <mergeCell ref="C100:K100"/>
    <mergeCell ref="C101:K101"/>
    <mergeCell ref="C102:K102"/>
    <mergeCell ref="C103:N103"/>
    <mergeCell ref="C104:K104"/>
    <mergeCell ref="C105:K105"/>
    <mergeCell ref="C118:K118"/>
    <mergeCell ref="C119:K119"/>
    <mergeCell ref="C120:N120"/>
    <mergeCell ref="C121:K121"/>
    <mergeCell ref="C122:K122"/>
    <mergeCell ref="C123:K123"/>
    <mergeCell ref="C112:K112"/>
    <mergeCell ref="C113:K113"/>
    <mergeCell ref="C114:K114"/>
    <mergeCell ref="C115:N115"/>
    <mergeCell ref="C116:K116"/>
    <mergeCell ref="C117:K117"/>
    <mergeCell ref="C130:K130"/>
    <mergeCell ref="C131:K131"/>
    <mergeCell ref="C132:K132"/>
    <mergeCell ref="C133:K133"/>
    <mergeCell ref="C134:K134"/>
    <mergeCell ref="C135:K135"/>
    <mergeCell ref="C124:K124"/>
    <mergeCell ref="C125:K125"/>
    <mergeCell ref="C126:K126"/>
    <mergeCell ref="C127:K127"/>
    <mergeCell ref="C128:K128"/>
    <mergeCell ref="C129:K129"/>
    <mergeCell ref="C142:K142"/>
    <mergeCell ref="C143:K143"/>
    <mergeCell ref="C144:K144"/>
    <mergeCell ref="C145:K145"/>
    <mergeCell ref="C146:K146"/>
    <mergeCell ref="C147:K147"/>
    <mergeCell ref="C136:K136"/>
    <mergeCell ref="C137:K137"/>
    <mergeCell ref="C138:K138"/>
    <mergeCell ref="C139:K139"/>
    <mergeCell ref="C140:K140"/>
    <mergeCell ref="C141:K141"/>
    <mergeCell ref="C154:K154"/>
    <mergeCell ref="C155:K155"/>
    <mergeCell ref="C156:N156"/>
    <mergeCell ref="C157:K157"/>
    <mergeCell ref="C158:K158"/>
    <mergeCell ref="C159:K159"/>
    <mergeCell ref="C148:K148"/>
    <mergeCell ref="C149:K149"/>
    <mergeCell ref="C150:K150"/>
    <mergeCell ref="C151:K151"/>
    <mergeCell ref="C152:K152"/>
    <mergeCell ref="C153:K153"/>
    <mergeCell ref="C166:N166"/>
    <mergeCell ref="C167:K167"/>
    <mergeCell ref="C168:K168"/>
    <mergeCell ref="C169:K169"/>
    <mergeCell ref="C170:K170"/>
    <mergeCell ref="C171:K171"/>
    <mergeCell ref="C160:K160"/>
    <mergeCell ref="C161:K161"/>
    <mergeCell ref="C162:K162"/>
    <mergeCell ref="C163:K163"/>
    <mergeCell ref="C164:K164"/>
    <mergeCell ref="C165:K165"/>
    <mergeCell ref="C178:K178"/>
    <mergeCell ref="C179:K179"/>
    <mergeCell ref="C180:K180"/>
    <mergeCell ref="C181:K181"/>
    <mergeCell ref="C182:K182"/>
    <mergeCell ref="C183:K183"/>
    <mergeCell ref="C172:K172"/>
    <mergeCell ref="C173:N173"/>
    <mergeCell ref="C174:K174"/>
    <mergeCell ref="C175:K175"/>
    <mergeCell ref="C176:K176"/>
    <mergeCell ref="C177:K177"/>
    <mergeCell ref="C190:K190"/>
    <mergeCell ref="C191:K191"/>
    <mergeCell ref="C192:K192"/>
    <mergeCell ref="C193:K193"/>
    <mergeCell ref="C194:K194"/>
    <mergeCell ref="C195:K195"/>
    <mergeCell ref="C184:K184"/>
    <mergeCell ref="C185:K185"/>
    <mergeCell ref="C186:N186"/>
    <mergeCell ref="C187:K187"/>
    <mergeCell ref="C188:K188"/>
    <mergeCell ref="C189:K189"/>
    <mergeCell ref="C202:K202"/>
    <mergeCell ref="C203:K203"/>
    <mergeCell ref="C204:K204"/>
    <mergeCell ref="C205:K205"/>
    <mergeCell ref="C206:K206"/>
    <mergeCell ref="C207:K207"/>
    <mergeCell ref="C196:N196"/>
    <mergeCell ref="C197:K197"/>
    <mergeCell ref="C198:K198"/>
    <mergeCell ref="C199:N199"/>
    <mergeCell ref="C200:K200"/>
    <mergeCell ref="C201:K201"/>
    <mergeCell ref="C220:K220"/>
    <mergeCell ref="C221:K221"/>
    <mergeCell ref="C214:K214"/>
    <mergeCell ref="C215:K215"/>
    <mergeCell ref="C216:K216"/>
    <mergeCell ref="C217:K217"/>
    <mergeCell ref="C218:K218"/>
    <mergeCell ref="C219:K219"/>
    <mergeCell ref="C208:K208"/>
    <mergeCell ref="C209:K209"/>
    <mergeCell ref="C210:N210"/>
    <mergeCell ref="C211:K211"/>
    <mergeCell ref="C212:K212"/>
    <mergeCell ref="C213:K213"/>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276"/>
  <sheetViews>
    <sheetView showGridLines="0" view="pageBreakPreview" topLeftCell="A186"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443"/>
      <c r="D2" s="42"/>
      <c r="E2" s="43"/>
      <c r="F2" s="43"/>
      <c r="G2" s="43"/>
      <c r="H2" s="43"/>
      <c r="I2" s="42"/>
      <c r="J2" s="42"/>
      <c r="K2" s="42"/>
      <c r="L2" s="41"/>
      <c r="M2" s="40"/>
      <c r="N2" s="70"/>
    </row>
    <row r="3" spans="1:19" ht="20.100000000000001" customHeight="1" x14ac:dyDescent="0.3">
      <c r="B3" s="283" t="s">
        <v>9</v>
      </c>
      <c r="C3" s="28"/>
      <c r="D3" s="28"/>
      <c r="E3" s="1050" t="s">
        <v>1272</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442"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1164</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445" t="s">
        <v>1</v>
      </c>
      <c r="M12" s="445" t="s">
        <v>956</v>
      </c>
      <c r="N12" s="445"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outlineLevel="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outlineLevel="1" x14ac:dyDescent="0.3">
      <c r="A28" s="259"/>
      <c r="B28" s="360" t="s">
        <v>1055</v>
      </c>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30" t="s">
        <v>1166</v>
      </c>
      <c r="D33" s="1134"/>
      <c r="E33" s="1134"/>
      <c r="F33" s="1134"/>
      <c r="G33" s="1134"/>
      <c r="H33" s="1134"/>
      <c r="I33" s="1134"/>
      <c r="J33" s="1134"/>
      <c r="K33" s="1134"/>
      <c r="L33" s="211" t="s">
        <v>1167</v>
      </c>
      <c r="M33" s="208" t="s">
        <v>29</v>
      </c>
      <c r="N33" s="209"/>
      <c r="O33" s="338"/>
      <c r="P33" s="338" t="s">
        <v>887</v>
      </c>
      <c r="Q33" s="338"/>
      <c r="R33" s="181"/>
      <c r="S33" s="1">
        <v>0</v>
      </c>
    </row>
    <row r="34" spans="1:21" s="119" customFormat="1" ht="57.75" customHeight="1" outlineLevel="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90" t="s">
        <v>1060</v>
      </c>
      <c r="Q38" s="338"/>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321" t="s">
        <v>764</v>
      </c>
      <c r="C49" s="1108" t="s">
        <v>988</v>
      </c>
      <c r="D49" s="1147"/>
      <c r="E49" s="1147"/>
      <c r="F49" s="1147"/>
      <c r="G49" s="1147"/>
      <c r="H49" s="1147"/>
      <c r="I49" s="1147"/>
      <c r="J49" s="1147"/>
      <c r="K49" s="1148"/>
      <c r="L49" s="104" t="s">
        <v>666</v>
      </c>
      <c r="M49" s="104" t="s">
        <v>24</v>
      </c>
      <c r="N49" s="139" t="s">
        <v>1168</v>
      </c>
      <c r="O49" s="339"/>
      <c r="P49" s="339"/>
      <c r="Q49" s="339"/>
      <c r="R49" s="343"/>
      <c r="S49" s="1">
        <v>0</v>
      </c>
    </row>
    <row r="50" spans="1:19" s="6" customFormat="1" ht="54" customHeight="1" x14ac:dyDescent="0.3">
      <c r="A50" s="259"/>
      <c r="B50" s="321"/>
      <c r="C50" s="1108" t="s">
        <v>1068</v>
      </c>
      <c r="D50" s="1147"/>
      <c r="E50" s="1147"/>
      <c r="F50" s="1147"/>
      <c r="G50" s="1147"/>
      <c r="H50" s="1147"/>
      <c r="I50" s="1147"/>
      <c r="J50" s="1147"/>
      <c r="K50" s="1148"/>
      <c r="L50" s="104" t="s">
        <v>1089</v>
      </c>
      <c r="M50" s="139" t="s">
        <v>987</v>
      </c>
      <c r="N50" s="139" t="s">
        <v>1168</v>
      </c>
      <c r="O50" s="391"/>
      <c r="P50" s="339"/>
      <c r="Q50" s="339"/>
      <c r="R50" s="343" t="s">
        <v>1127</v>
      </c>
      <c r="S50" s="1">
        <v>0</v>
      </c>
    </row>
    <row r="51" spans="1:19" s="6" customFormat="1" ht="56.25" customHeight="1" x14ac:dyDescent="0.3">
      <c r="A51" s="259"/>
      <c r="B51" s="524"/>
      <c r="C51" s="1149" t="s">
        <v>1150</v>
      </c>
      <c r="D51" s="1150"/>
      <c r="E51" s="1150"/>
      <c r="F51" s="1150"/>
      <c r="G51" s="1150"/>
      <c r="H51" s="1150"/>
      <c r="I51" s="1150"/>
      <c r="J51" s="1150"/>
      <c r="K51" s="1151"/>
      <c r="L51" s="124" t="s">
        <v>1136</v>
      </c>
      <c r="M51" s="207" t="s">
        <v>987</v>
      </c>
      <c r="N51" s="207" t="s">
        <v>1168</v>
      </c>
      <c r="O51" s="391"/>
      <c r="P51" s="339"/>
      <c r="Q51" s="339"/>
      <c r="R51" s="343" t="s">
        <v>1127</v>
      </c>
      <c r="S51" s="1">
        <v>0</v>
      </c>
    </row>
    <row r="52" spans="1:19" s="6" customFormat="1" ht="30" customHeight="1" x14ac:dyDescent="0.3">
      <c r="A52" s="259"/>
      <c r="B52" s="414"/>
      <c r="C52" s="1108" t="s">
        <v>1155</v>
      </c>
      <c r="D52" s="1147"/>
      <c r="E52" s="1147"/>
      <c r="F52" s="1147"/>
      <c r="G52" s="1147"/>
      <c r="H52" s="1147"/>
      <c r="I52" s="1147"/>
      <c r="J52" s="1147"/>
      <c r="K52" s="1148"/>
      <c r="L52" s="104" t="s">
        <v>1115</v>
      </c>
      <c r="M52" s="139" t="s">
        <v>1156</v>
      </c>
      <c r="N52" s="139" t="s">
        <v>1168</v>
      </c>
      <c r="O52" s="391"/>
      <c r="P52" s="339"/>
      <c r="Q52" s="339"/>
      <c r="R52" s="343"/>
      <c r="S52" s="1"/>
    </row>
    <row r="53" spans="1:19" s="6" customFormat="1" ht="30" customHeight="1" x14ac:dyDescent="0.3">
      <c r="A53" s="259"/>
      <c r="B53" s="510"/>
      <c r="C53" s="1271" t="s">
        <v>1186</v>
      </c>
      <c r="D53" s="1272"/>
      <c r="E53" s="1272"/>
      <c r="F53" s="1272"/>
      <c r="G53" s="1272"/>
      <c r="H53" s="1272"/>
      <c r="I53" s="1272"/>
      <c r="J53" s="1272"/>
      <c r="K53" s="1273"/>
      <c r="L53" s="507" t="s">
        <v>1171</v>
      </c>
      <c r="M53" s="508" t="s">
        <v>1156</v>
      </c>
      <c r="N53" s="508" t="s">
        <v>1268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34</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x14ac:dyDescent="0.3">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x14ac:dyDescent="0.3">
      <c r="A65" s="259"/>
      <c r="B65" s="330" t="s">
        <v>767</v>
      </c>
      <c r="C65" s="1104" t="s">
        <v>899</v>
      </c>
      <c r="D65" s="1088"/>
      <c r="E65" s="1088"/>
      <c r="F65" s="1088"/>
      <c r="G65" s="1088"/>
      <c r="H65" s="1088"/>
      <c r="I65" s="1088"/>
      <c r="J65" s="1088"/>
      <c r="K65" s="1088"/>
      <c r="L65" s="124">
        <v>45009</v>
      </c>
      <c r="M65" s="125" t="s">
        <v>24</v>
      </c>
      <c r="N65" s="99" t="s">
        <v>98</v>
      </c>
      <c r="O65" s="338"/>
      <c r="P65" s="338"/>
      <c r="Q65" s="338" t="s">
        <v>887</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604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12" customFormat="1" ht="20.100000000000001" customHeight="1" x14ac:dyDescent="0.3">
      <c r="A102" s="259"/>
      <c r="B102" s="265"/>
      <c r="C102" s="1057"/>
      <c r="D102" s="1058"/>
      <c r="E102" s="1058"/>
      <c r="F102" s="1058"/>
      <c r="G102" s="1058"/>
      <c r="H102" s="1058"/>
      <c r="I102" s="1058"/>
      <c r="J102" s="1058"/>
      <c r="K102" s="1058"/>
      <c r="L102" s="68"/>
      <c r="M102" s="62"/>
      <c r="N102" s="62"/>
      <c r="O102" s="338"/>
      <c r="P102" s="338"/>
      <c r="Q102" s="338"/>
      <c r="R102" s="181"/>
      <c r="S102" s="1">
        <v>0</v>
      </c>
    </row>
    <row r="103" spans="1:19" s="12" customFormat="1" ht="27" customHeight="1" x14ac:dyDescent="0.3">
      <c r="A103" s="259"/>
      <c r="B103" s="64">
        <v>6</v>
      </c>
      <c r="C103" s="1209" t="s">
        <v>104</v>
      </c>
      <c r="D103" s="1210"/>
      <c r="E103" s="1210"/>
      <c r="F103" s="1210"/>
      <c r="G103" s="1210"/>
      <c r="H103" s="1210"/>
      <c r="I103" s="1210"/>
      <c r="J103" s="1210"/>
      <c r="K103" s="1210"/>
      <c r="L103" s="1210"/>
      <c r="M103" s="1210"/>
      <c r="N103" s="1211"/>
      <c r="O103" s="338"/>
      <c r="P103" s="338"/>
      <c r="Q103" s="338"/>
      <c r="R103" s="181"/>
      <c r="S103" s="1">
        <v>0</v>
      </c>
    </row>
    <row r="104" spans="1:19" s="6" customFormat="1" ht="80.25" customHeight="1" x14ac:dyDescent="0.3">
      <c r="A104" s="259"/>
      <c r="B104" s="292" t="s">
        <v>790</v>
      </c>
      <c r="C104" s="1091" t="s">
        <v>571</v>
      </c>
      <c r="D104" s="1058"/>
      <c r="E104" s="1058"/>
      <c r="F104" s="1058"/>
      <c r="G104" s="1058"/>
      <c r="H104" s="1058"/>
      <c r="I104" s="1058"/>
      <c r="J104" s="1058"/>
      <c r="K104" s="1058"/>
      <c r="L104" s="59">
        <v>44998</v>
      </c>
      <c r="M104" s="59" t="s">
        <v>24</v>
      </c>
      <c r="N104" s="59" t="s">
        <v>98</v>
      </c>
      <c r="O104" s="338"/>
      <c r="P104" s="338"/>
      <c r="Q104" s="338"/>
      <c r="R104" s="197" t="s">
        <v>922</v>
      </c>
      <c r="S104" s="1">
        <v>0</v>
      </c>
    </row>
    <row r="105" spans="1:19" s="6" customFormat="1" ht="27" customHeight="1" thickBot="1" x14ac:dyDescent="0.35">
      <c r="A105" s="259"/>
      <c r="B105" s="379"/>
      <c r="C105" s="1229" t="s">
        <v>727</v>
      </c>
      <c r="D105" s="1230"/>
      <c r="E105" s="1230"/>
      <c r="F105" s="1230"/>
      <c r="G105" s="1230"/>
      <c r="H105" s="1230"/>
      <c r="I105" s="1230"/>
      <c r="J105" s="1230"/>
      <c r="K105" s="1231"/>
      <c r="L105" s="380" t="s">
        <v>721</v>
      </c>
      <c r="M105" s="380" t="s">
        <v>24</v>
      </c>
      <c r="N105" s="381"/>
      <c r="O105" s="338"/>
      <c r="P105" s="338" t="s">
        <v>965</v>
      </c>
      <c r="Q105" s="338"/>
      <c r="R105" s="385"/>
      <c r="S105" s="1">
        <v>0</v>
      </c>
    </row>
    <row r="106" spans="1:19" s="6" customFormat="1" ht="45.75" customHeight="1" outlineLevel="1" thickBot="1" x14ac:dyDescent="0.35">
      <c r="A106" s="259"/>
      <c r="B106" s="322" t="s">
        <v>791</v>
      </c>
      <c r="C106" s="1104" t="s">
        <v>570</v>
      </c>
      <c r="D106" s="1088"/>
      <c r="E106" s="1088"/>
      <c r="F106" s="1088"/>
      <c r="G106" s="1088"/>
      <c r="H106" s="1088"/>
      <c r="I106" s="1088"/>
      <c r="J106" s="1088"/>
      <c r="K106" s="1088"/>
      <c r="L106" s="124">
        <v>45003</v>
      </c>
      <c r="M106" s="125" t="s">
        <v>29</v>
      </c>
      <c r="N106" s="99" t="s">
        <v>98</v>
      </c>
      <c r="O106" s="378"/>
      <c r="P106" s="377"/>
      <c r="Q106" s="384"/>
      <c r="R106" s="387" t="s">
        <v>1036</v>
      </c>
      <c r="S106" s="1">
        <v>0</v>
      </c>
    </row>
    <row r="107" spans="1:19" s="6" customFormat="1" ht="27" customHeight="1" outlineLevel="1" x14ac:dyDescent="0.3">
      <c r="A107" s="259"/>
      <c r="B107" s="382" t="s">
        <v>792</v>
      </c>
      <c r="C107" s="1232" t="s">
        <v>451</v>
      </c>
      <c r="D107" s="1233"/>
      <c r="E107" s="1233"/>
      <c r="F107" s="1233"/>
      <c r="G107" s="1233"/>
      <c r="H107" s="1233"/>
      <c r="I107" s="1233"/>
      <c r="J107" s="1233"/>
      <c r="K107" s="1233"/>
      <c r="L107" s="444">
        <v>44992</v>
      </c>
      <c r="M107" s="383" t="s">
        <v>24</v>
      </c>
      <c r="N107" s="326" t="s">
        <v>98</v>
      </c>
      <c r="O107" s="338"/>
      <c r="P107" s="338"/>
      <c r="Q107" s="338"/>
      <c r="R107" s="386" t="s">
        <v>923</v>
      </c>
      <c r="S107" s="1">
        <v>0</v>
      </c>
    </row>
    <row r="108" spans="1:19" s="6" customFormat="1" ht="27" customHeight="1" outlineLevel="1" x14ac:dyDescent="0.3">
      <c r="A108" s="259"/>
      <c r="B108" s="322" t="s">
        <v>793</v>
      </c>
      <c r="C108" s="1073" t="s">
        <v>452</v>
      </c>
      <c r="D108" s="1074"/>
      <c r="E108" s="1074"/>
      <c r="F108" s="1074"/>
      <c r="G108" s="1074"/>
      <c r="H108" s="1074"/>
      <c r="I108" s="1074"/>
      <c r="J108" s="1074"/>
      <c r="K108" s="1074"/>
      <c r="L108" s="104">
        <v>44994</v>
      </c>
      <c r="M108" s="99" t="s">
        <v>24</v>
      </c>
      <c r="N108" s="99" t="s">
        <v>98</v>
      </c>
      <c r="O108" s="338"/>
      <c r="P108" s="338"/>
      <c r="Q108" s="338"/>
      <c r="R108" s="182"/>
      <c r="S108" s="1">
        <v>0</v>
      </c>
    </row>
    <row r="109" spans="1:19" s="119" customFormat="1" ht="36.75" customHeight="1" outlineLevel="1" x14ac:dyDescent="0.3">
      <c r="A109" s="259"/>
      <c r="B109" s="322" t="s">
        <v>794</v>
      </c>
      <c r="C109" s="1094" t="s">
        <v>453</v>
      </c>
      <c r="D109" s="1074"/>
      <c r="E109" s="1074"/>
      <c r="F109" s="1074"/>
      <c r="G109" s="1074"/>
      <c r="H109" s="1074"/>
      <c r="I109" s="1074"/>
      <c r="J109" s="1074"/>
      <c r="K109" s="1074"/>
      <c r="L109" s="104">
        <v>44998</v>
      </c>
      <c r="M109" s="99" t="s">
        <v>29</v>
      </c>
      <c r="N109" s="99" t="s">
        <v>98</v>
      </c>
      <c r="O109" s="338"/>
      <c r="P109" s="338"/>
      <c r="Q109" s="338"/>
      <c r="R109" s="182"/>
      <c r="S109" s="1">
        <v>0</v>
      </c>
    </row>
    <row r="110" spans="1:19" s="119" customFormat="1" ht="27" customHeight="1" outlineLevel="1" x14ac:dyDescent="0.3">
      <c r="A110" s="259"/>
      <c r="B110" s="322" t="s">
        <v>795</v>
      </c>
      <c r="C110" s="1104" t="s">
        <v>454</v>
      </c>
      <c r="D110" s="1088"/>
      <c r="E110" s="1088"/>
      <c r="F110" s="1088"/>
      <c r="G110" s="1088"/>
      <c r="H110" s="1088"/>
      <c r="I110" s="1088"/>
      <c r="J110" s="1088"/>
      <c r="K110" s="1088"/>
      <c r="L110" s="124">
        <v>45009</v>
      </c>
      <c r="M110" s="125" t="s">
        <v>29</v>
      </c>
      <c r="N110" s="99" t="s">
        <v>98</v>
      </c>
      <c r="O110" s="338"/>
      <c r="P110" s="338"/>
      <c r="Q110" s="338"/>
      <c r="R110" s="182"/>
      <c r="S110" s="1">
        <v>0</v>
      </c>
    </row>
    <row r="111" spans="1:19" s="119" customFormat="1" ht="27" customHeight="1" outlineLevel="1" x14ac:dyDescent="0.3">
      <c r="A111" s="259"/>
      <c r="B111" s="322" t="s">
        <v>796</v>
      </c>
      <c r="C111" s="1094" t="s">
        <v>455</v>
      </c>
      <c r="D111" s="1074"/>
      <c r="E111" s="1074"/>
      <c r="F111" s="1074"/>
      <c r="G111" s="1074"/>
      <c r="H111" s="1074"/>
      <c r="I111" s="1074"/>
      <c r="J111" s="1074"/>
      <c r="K111" s="1074"/>
      <c r="L111" s="104">
        <v>45002</v>
      </c>
      <c r="M111" s="99" t="s">
        <v>29</v>
      </c>
      <c r="N111" s="99" t="s">
        <v>98</v>
      </c>
      <c r="O111" s="338"/>
      <c r="P111" s="338"/>
      <c r="Q111" s="338"/>
      <c r="R111" s="182"/>
      <c r="S111" s="1">
        <v>0</v>
      </c>
    </row>
    <row r="112" spans="1:19" s="89" customFormat="1" ht="35.25" customHeight="1" outlineLevel="1" x14ac:dyDescent="0.3">
      <c r="A112" s="259"/>
      <c r="B112" s="322" t="s">
        <v>797</v>
      </c>
      <c r="C112" s="1094" t="s">
        <v>472</v>
      </c>
      <c r="D112" s="1074"/>
      <c r="E112" s="1074"/>
      <c r="F112" s="1074"/>
      <c r="G112" s="1074"/>
      <c r="H112" s="1074"/>
      <c r="I112" s="1074"/>
      <c r="J112" s="1074"/>
      <c r="K112" s="1074"/>
      <c r="L112" s="104">
        <v>45020</v>
      </c>
      <c r="M112" s="99" t="s">
        <v>29</v>
      </c>
      <c r="N112" s="99" t="s">
        <v>98</v>
      </c>
      <c r="O112" s="338"/>
      <c r="P112" s="338"/>
      <c r="Q112" s="338"/>
      <c r="R112" s="181" t="s">
        <v>924</v>
      </c>
      <c r="S112" s="1">
        <v>0</v>
      </c>
    </row>
    <row r="113" spans="1:19" s="89" customFormat="1" ht="27" customHeight="1" outlineLevel="1" x14ac:dyDescent="0.3">
      <c r="A113" s="259"/>
      <c r="B113" s="322" t="s">
        <v>798</v>
      </c>
      <c r="C113" s="1108" t="s">
        <v>737</v>
      </c>
      <c r="D113" s="1147"/>
      <c r="E113" s="1147"/>
      <c r="F113" s="1147"/>
      <c r="G113" s="1147"/>
      <c r="H113" s="1147"/>
      <c r="I113" s="1147"/>
      <c r="J113" s="1147"/>
      <c r="K113" s="1148"/>
      <c r="L113" s="104" t="s">
        <v>431</v>
      </c>
      <c r="M113" s="104" t="s">
        <v>24</v>
      </c>
      <c r="N113" s="104" t="s">
        <v>1110</v>
      </c>
      <c r="O113" s="338"/>
      <c r="P113" s="338"/>
      <c r="Q113" s="338"/>
      <c r="R113" s="181" t="s">
        <v>1130</v>
      </c>
      <c r="S113" s="1">
        <v>0</v>
      </c>
    </row>
    <row r="114" spans="1:19" s="119" customFormat="1" ht="27" customHeight="1" x14ac:dyDescent="0.3">
      <c r="A114" s="259"/>
      <c r="B114" s="263"/>
      <c r="C114" s="1091"/>
      <c r="D114" s="1058"/>
      <c r="E114" s="1058"/>
      <c r="F114" s="1058"/>
      <c r="G114" s="1058"/>
      <c r="H114" s="1058"/>
      <c r="I114" s="1058"/>
      <c r="J114" s="1058"/>
      <c r="K114" s="1058"/>
      <c r="L114" s="59"/>
      <c r="M114" s="62"/>
      <c r="N114" s="68"/>
      <c r="O114" s="338"/>
      <c r="P114" s="338"/>
      <c r="Q114" s="338"/>
      <c r="R114" s="182"/>
      <c r="S114" s="1">
        <v>0</v>
      </c>
    </row>
    <row r="115" spans="1:19" s="119" customFormat="1" ht="27" customHeight="1" x14ac:dyDescent="0.3">
      <c r="A115" s="259"/>
      <c r="B115" s="64">
        <v>7</v>
      </c>
      <c r="C115" s="1209" t="s">
        <v>868</v>
      </c>
      <c r="D115" s="1210"/>
      <c r="E115" s="1210"/>
      <c r="F115" s="1210"/>
      <c r="G115" s="1210"/>
      <c r="H115" s="1210"/>
      <c r="I115" s="1210"/>
      <c r="J115" s="1210"/>
      <c r="K115" s="1210"/>
      <c r="L115" s="1210"/>
      <c r="M115" s="1210"/>
      <c r="N115" s="1211"/>
      <c r="O115" s="338"/>
      <c r="P115" s="338"/>
      <c r="Q115" s="338"/>
      <c r="R115" s="182"/>
      <c r="S115" s="1">
        <v>0</v>
      </c>
    </row>
    <row r="116" spans="1:19" s="119" customFormat="1" ht="31.5" customHeight="1" outlineLevel="1" x14ac:dyDescent="0.3">
      <c r="A116" s="259"/>
      <c r="B116" s="322" t="s">
        <v>799</v>
      </c>
      <c r="C116" s="1094" t="s">
        <v>474</v>
      </c>
      <c r="D116" s="1074"/>
      <c r="E116" s="1074"/>
      <c r="F116" s="1074"/>
      <c r="G116" s="1074"/>
      <c r="H116" s="1074"/>
      <c r="I116" s="1074"/>
      <c r="J116" s="1074"/>
      <c r="K116" s="1074"/>
      <c r="L116" s="124">
        <v>45015</v>
      </c>
      <c r="M116" s="104" t="s">
        <v>24</v>
      </c>
      <c r="N116" s="104" t="s">
        <v>98</v>
      </c>
      <c r="O116" s="338"/>
      <c r="P116" s="338"/>
      <c r="Q116" s="338"/>
      <c r="R116" s="182"/>
      <c r="S116" s="1">
        <v>0</v>
      </c>
    </row>
    <row r="117" spans="1:19" s="119" customFormat="1" ht="27" customHeight="1" outlineLevel="1" x14ac:dyDescent="0.3">
      <c r="A117" s="259"/>
      <c r="B117" s="322" t="s">
        <v>800</v>
      </c>
      <c r="C117" s="1094" t="s">
        <v>475</v>
      </c>
      <c r="D117" s="1074"/>
      <c r="E117" s="1074"/>
      <c r="F117" s="1074"/>
      <c r="G117" s="1074"/>
      <c r="H117" s="1074"/>
      <c r="I117" s="1074"/>
      <c r="J117" s="1074"/>
      <c r="K117" s="1074"/>
      <c r="L117" s="124">
        <v>45022</v>
      </c>
      <c r="M117" s="104" t="s">
        <v>29</v>
      </c>
      <c r="N117" s="104" t="s">
        <v>98</v>
      </c>
      <c r="O117" s="338"/>
      <c r="P117" s="338"/>
      <c r="Q117" s="338"/>
      <c r="R117" s="197" t="s">
        <v>519</v>
      </c>
      <c r="S117" s="1">
        <v>0</v>
      </c>
    </row>
    <row r="118" spans="1:19" s="119" customFormat="1" ht="27" customHeight="1" outlineLevel="1" x14ac:dyDescent="0.3">
      <c r="A118" s="259"/>
      <c r="B118" s="332" t="s">
        <v>853</v>
      </c>
      <c r="C118" s="1094" t="s">
        <v>746</v>
      </c>
      <c r="D118" s="1074"/>
      <c r="E118" s="1074"/>
      <c r="F118" s="1074"/>
      <c r="G118" s="1074"/>
      <c r="H118" s="1074"/>
      <c r="I118" s="1074"/>
      <c r="J118" s="1074"/>
      <c r="K118" s="1074"/>
      <c r="L118" s="104">
        <v>45054</v>
      </c>
      <c r="M118" s="104" t="s">
        <v>29</v>
      </c>
      <c r="N118" s="104" t="s">
        <v>98</v>
      </c>
      <c r="O118" s="338"/>
      <c r="P118" s="338"/>
      <c r="Q118" s="338" t="s">
        <v>887</v>
      </c>
      <c r="R118" s="182"/>
      <c r="S118" s="1">
        <v>0</v>
      </c>
    </row>
    <row r="119" spans="1:19" s="119" customFormat="1" ht="27" customHeight="1" x14ac:dyDescent="0.3">
      <c r="A119" s="259"/>
      <c r="B119" s="263"/>
      <c r="C119" s="1091"/>
      <c r="D119" s="1058"/>
      <c r="E119" s="1058"/>
      <c r="F119" s="1058"/>
      <c r="G119" s="1058"/>
      <c r="H119" s="1058"/>
      <c r="I119" s="1058"/>
      <c r="J119" s="1058"/>
      <c r="K119" s="1058"/>
      <c r="L119" s="59"/>
      <c r="M119" s="62"/>
      <c r="N119" s="68"/>
      <c r="O119" s="338"/>
      <c r="P119" s="338"/>
      <c r="Q119" s="338"/>
      <c r="R119" s="182"/>
      <c r="S119" s="1"/>
    </row>
    <row r="120" spans="1:19" s="119" customFormat="1" ht="27" customHeight="1" x14ac:dyDescent="0.3">
      <c r="A120" s="259"/>
      <c r="B120" s="263"/>
      <c r="C120" s="1091"/>
      <c r="D120" s="1058"/>
      <c r="E120" s="1058"/>
      <c r="F120" s="1058"/>
      <c r="G120" s="1058"/>
      <c r="H120" s="1058"/>
      <c r="I120" s="1058"/>
      <c r="J120" s="1058"/>
      <c r="K120" s="1058"/>
      <c r="L120" s="59"/>
      <c r="M120" s="62"/>
      <c r="N120" s="68"/>
      <c r="O120" s="338"/>
      <c r="P120" s="338"/>
      <c r="Q120" s="338"/>
      <c r="R120" s="182"/>
      <c r="S120" s="1">
        <v>0</v>
      </c>
    </row>
    <row r="121" spans="1:19" s="119" customFormat="1" ht="27" customHeight="1" x14ac:dyDescent="0.3">
      <c r="A121" s="259"/>
      <c r="B121" s="64">
        <v>8</v>
      </c>
      <c r="C121" s="1209" t="s">
        <v>869</v>
      </c>
      <c r="D121" s="1210"/>
      <c r="E121" s="1210"/>
      <c r="F121" s="1210"/>
      <c r="G121" s="1210"/>
      <c r="H121" s="1210"/>
      <c r="I121" s="1210"/>
      <c r="J121" s="1210"/>
      <c r="K121" s="1210"/>
      <c r="L121" s="1210"/>
      <c r="M121" s="1210"/>
      <c r="N121" s="1211"/>
      <c r="O121" s="338"/>
      <c r="P121" s="338"/>
      <c r="Q121" s="338"/>
      <c r="R121" s="182"/>
      <c r="S121" s="1">
        <v>0</v>
      </c>
    </row>
    <row r="122" spans="1:19" s="119" customFormat="1" ht="36" customHeight="1" outlineLevel="1" x14ac:dyDescent="0.3">
      <c r="A122" s="259"/>
      <c r="B122" s="322" t="s">
        <v>801</v>
      </c>
      <c r="C122" s="1094" t="s">
        <v>578</v>
      </c>
      <c r="D122" s="1074"/>
      <c r="E122" s="1074"/>
      <c r="F122" s="1074"/>
      <c r="G122" s="1074"/>
      <c r="H122" s="1074"/>
      <c r="I122" s="1074"/>
      <c r="J122" s="1074"/>
      <c r="K122" s="1074"/>
      <c r="L122" s="104">
        <v>45034</v>
      </c>
      <c r="M122" s="104" t="s">
        <v>24</v>
      </c>
      <c r="N122" s="104" t="s">
        <v>98</v>
      </c>
      <c r="O122" s="338"/>
      <c r="P122" s="338"/>
      <c r="Q122" s="338"/>
      <c r="R122" s="182" t="s">
        <v>925</v>
      </c>
      <c r="S122" s="1">
        <v>0</v>
      </c>
    </row>
    <row r="123" spans="1:19" s="119" customFormat="1" ht="53.25" customHeight="1" outlineLevel="1" x14ac:dyDescent="0.3">
      <c r="A123" s="259"/>
      <c r="B123" s="333"/>
      <c r="C123" s="1108" t="s">
        <v>625</v>
      </c>
      <c r="D123" s="1147"/>
      <c r="E123" s="1147"/>
      <c r="F123" s="1147"/>
      <c r="G123" s="1147"/>
      <c r="H123" s="1147"/>
      <c r="I123" s="1147"/>
      <c r="J123" s="1147"/>
      <c r="K123" s="1148"/>
      <c r="L123" s="104" t="s">
        <v>610</v>
      </c>
      <c r="M123" s="104" t="s">
        <v>29</v>
      </c>
      <c r="N123" s="104" t="s">
        <v>98</v>
      </c>
      <c r="O123" s="338"/>
      <c r="P123" s="338"/>
      <c r="Q123" s="338"/>
      <c r="R123" s="197" t="s">
        <v>926</v>
      </c>
      <c r="S123" s="1">
        <v>0</v>
      </c>
    </row>
    <row r="124" spans="1:19" s="119" customFormat="1" ht="91.5" customHeight="1" outlineLevel="1" x14ac:dyDescent="0.3">
      <c r="A124" s="259"/>
      <c r="B124" s="414"/>
      <c r="C124" s="1108" t="s">
        <v>687</v>
      </c>
      <c r="D124" s="1147"/>
      <c r="E124" s="1147"/>
      <c r="F124" s="1147"/>
      <c r="G124" s="1147"/>
      <c r="H124" s="1147"/>
      <c r="I124" s="1147"/>
      <c r="J124" s="1147"/>
      <c r="K124" s="1148"/>
      <c r="L124" s="104" t="s">
        <v>667</v>
      </c>
      <c r="M124" s="104" t="s">
        <v>24</v>
      </c>
      <c r="N124" s="139" t="s">
        <v>98</v>
      </c>
      <c r="O124" s="338"/>
      <c r="P124" s="338"/>
      <c r="Q124" s="338"/>
      <c r="R124" s="197" t="s">
        <v>927</v>
      </c>
      <c r="S124" s="1">
        <v>0</v>
      </c>
    </row>
    <row r="125" spans="1:19" s="119" customFormat="1" ht="35.25" customHeight="1" outlineLevel="1" x14ac:dyDescent="0.3">
      <c r="A125" s="259"/>
      <c r="B125" s="415"/>
      <c r="C125" s="1108" t="s">
        <v>740</v>
      </c>
      <c r="D125" s="1147"/>
      <c r="E125" s="1147"/>
      <c r="F125" s="1147"/>
      <c r="G125" s="1147"/>
      <c r="H125" s="1147"/>
      <c r="I125" s="1147"/>
      <c r="J125" s="1147"/>
      <c r="K125" s="1148"/>
      <c r="L125" s="104" t="s">
        <v>719</v>
      </c>
      <c r="M125" s="139" t="s">
        <v>739</v>
      </c>
      <c r="N125" s="139" t="s">
        <v>892</v>
      </c>
      <c r="O125" s="338"/>
      <c r="P125" s="338"/>
      <c r="Q125" s="338"/>
      <c r="R125" s="197"/>
      <c r="S125" s="1">
        <v>0</v>
      </c>
    </row>
    <row r="126" spans="1:19" s="119" customFormat="1" ht="66" customHeight="1" outlineLevel="1" thickBot="1" x14ac:dyDescent="0.35">
      <c r="A126" s="259"/>
      <c r="B126" s="414"/>
      <c r="C126" s="1108" t="s">
        <v>858</v>
      </c>
      <c r="D126" s="1147"/>
      <c r="E126" s="1147"/>
      <c r="F126" s="1147"/>
      <c r="G126" s="1147"/>
      <c r="H126" s="1147"/>
      <c r="I126" s="1147"/>
      <c r="J126" s="1147"/>
      <c r="K126" s="1148"/>
      <c r="L126" s="104" t="s">
        <v>719</v>
      </c>
      <c r="M126" s="139" t="s">
        <v>739</v>
      </c>
      <c r="N126" s="139" t="s">
        <v>98</v>
      </c>
      <c r="O126" s="338"/>
      <c r="P126" s="338"/>
      <c r="Q126" s="338"/>
      <c r="R126" s="197" t="s">
        <v>845</v>
      </c>
      <c r="S126" s="1">
        <v>0</v>
      </c>
    </row>
    <row r="127" spans="1:19" s="119" customFormat="1" ht="39" customHeight="1" outlineLevel="1" thickBot="1" x14ac:dyDescent="0.35">
      <c r="A127" s="259"/>
      <c r="B127" s="414" t="s">
        <v>844</v>
      </c>
      <c r="C127" s="1108" t="s">
        <v>876</v>
      </c>
      <c r="D127" s="1147"/>
      <c r="E127" s="1147"/>
      <c r="F127" s="1147"/>
      <c r="G127" s="1147"/>
      <c r="H127" s="1147"/>
      <c r="I127" s="1147"/>
      <c r="J127" s="1147"/>
      <c r="K127" s="1148"/>
      <c r="L127" s="104" t="s">
        <v>431</v>
      </c>
      <c r="M127" s="139" t="s">
        <v>431</v>
      </c>
      <c r="N127" s="139" t="s">
        <v>98</v>
      </c>
      <c r="O127" s="407"/>
      <c r="P127" s="338"/>
      <c r="Q127" s="390" t="s">
        <v>1059</v>
      </c>
      <c r="R127" s="197" t="s">
        <v>1075</v>
      </c>
      <c r="S127" s="1">
        <v>0</v>
      </c>
    </row>
    <row r="128" spans="1:19" s="119" customFormat="1" ht="72.75" customHeight="1" outlineLevel="1" x14ac:dyDescent="0.3">
      <c r="A128" s="259"/>
      <c r="B128" s="332" t="s">
        <v>877</v>
      </c>
      <c r="C128" s="1094" t="s">
        <v>508</v>
      </c>
      <c r="D128" s="1074"/>
      <c r="E128" s="1074"/>
      <c r="F128" s="1074"/>
      <c r="G128" s="1074"/>
      <c r="H128" s="1074"/>
      <c r="I128" s="1074"/>
      <c r="J128" s="1074"/>
      <c r="K128" s="1074"/>
      <c r="L128" s="104">
        <v>45020</v>
      </c>
      <c r="M128" s="99" t="s">
        <v>24</v>
      </c>
      <c r="N128" s="104" t="s">
        <v>98</v>
      </c>
      <c r="O128" s="338"/>
      <c r="P128" s="338"/>
      <c r="Q128" s="338"/>
      <c r="R128" s="197" t="s">
        <v>928</v>
      </c>
      <c r="S128" s="1">
        <v>0</v>
      </c>
    </row>
    <row r="129" spans="1:19" s="119" customFormat="1" ht="45" customHeight="1" outlineLevel="1" x14ac:dyDescent="0.3">
      <c r="A129" s="259"/>
      <c r="B129" s="333"/>
      <c r="C129" s="1108" t="s">
        <v>616</v>
      </c>
      <c r="D129" s="1147"/>
      <c r="E129" s="1147"/>
      <c r="F129" s="1147"/>
      <c r="G129" s="1147"/>
      <c r="H129" s="1147"/>
      <c r="I129" s="1147"/>
      <c r="J129" s="1147"/>
      <c r="K129" s="1148"/>
      <c r="L129" s="104" t="s">
        <v>560</v>
      </c>
      <c r="M129" s="99" t="s">
        <v>24</v>
      </c>
      <c r="N129" s="139" t="s">
        <v>98</v>
      </c>
      <c r="O129" s="338"/>
      <c r="P129" s="338"/>
      <c r="Q129" s="338"/>
      <c r="R129" s="182" t="s">
        <v>929</v>
      </c>
      <c r="S129" s="1">
        <v>0</v>
      </c>
    </row>
    <row r="130" spans="1:19" s="119" customFormat="1" ht="72" customHeight="1" outlineLevel="1" x14ac:dyDescent="0.3">
      <c r="A130" s="259"/>
      <c r="B130" s="332" t="s">
        <v>878</v>
      </c>
      <c r="C130" s="1094" t="s">
        <v>557</v>
      </c>
      <c r="D130" s="1074"/>
      <c r="E130" s="1074"/>
      <c r="F130" s="1074"/>
      <c r="G130" s="1074"/>
      <c r="H130" s="1074"/>
      <c r="I130" s="1074"/>
      <c r="J130" s="1074"/>
      <c r="K130" s="1074"/>
      <c r="L130" s="104">
        <v>45020</v>
      </c>
      <c r="M130" s="104" t="s">
        <v>24</v>
      </c>
      <c r="N130" s="104" t="s">
        <v>98</v>
      </c>
      <c r="O130" s="338"/>
      <c r="P130" s="338"/>
      <c r="Q130" s="338"/>
      <c r="R130" s="197" t="s">
        <v>930</v>
      </c>
      <c r="S130" s="1">
        <v>0</v>
      </c>
    </row>
    <row r="131" spans="1:19" s="119" customFormat="1" ht="48" customHeight="1" outlineLevel="1" x14ac:dyDescent="0.3">
      <c r="A131" s="259"/>
      <c r="B131" s="333"/>
      <c r="C131" s="1108" t="s">
        <v>579</v>
      </c>
      <c r="D131" s="1147"/>
      <c r="E131" s="1147"/>
      <c r="F131" s="1147"/>
      <c r="G131" s="1147"/>
      <c r="H131" s="1147"/>
      <c r="I131" s="1147"/>
      <c r="J131" s="1147"/>
      <c r="K131" s="1148"/>
      <c r="L131" s="104" t="s">
        <v>556</v>
      </c>
      <c r="M131" s="104" t="s">
        <v>24</v>
      </c>
      <c r="N131" s="104" t="s">
        <v>98</v>
      </c>
      <c r="O131" s="338"/>
      <c r="P131" s="338"/>
      <c r="Q131" s="338"/>
      <c r="R131" s="182" t="s">
        <v>925</v>
      </c>
      <c r="S131" s="1">
        <v>0</v>
      </c>
    </row>
    <row r="132" spans="1:19" s="119" customFormat="1" ht="45" customHeight="1" outlineLevel="1" x14ac:dyDescent="0.3">
      <c r="A132" s="259"/>
      <c r="B132" s="333"/>
      <c r="C132" s="1191" t="s">
        <v>627</v>
      </c>
      <c r="D132" s="1192"/>
      <c r="E132" s="1192"/>
      <c r="F132" s="1192"/>
      <c r="G132" s="1192"/>
      <c r="H132" s="1192"/>
      <c r="I132" s="1192"/>
      <c r="J132" s="1192"/>
      <c r="K132" s="1193"/>
      <c r="L132" s="104" t="s">
        <v>610</v>
      </c>
      <c r="M132" s="104" t="s">
        <v>24</v>
      </c>
      <c r="N132" s="139" t="s">
        <v>98</v>
      </c>
      <c r="O132" s="338"/>
      <c r="P132" s="338"/>
      <c r="Q132" s="338"/>
      <c r="R132" s="197" t="s">
        <v>931</v>
      </c>
      <c r="S132" s="1">
        <v>0</v>
      </c>
    </row>
    <row r="133" spans="1:19" s="119" customFormat="1" ht="38.25" customHeight="1" outlineLevel="1" x14ac:dyDescent="0.3">
      <c r="A133" s="259"/>
      <c r="B133" s="332"/>
      <c r="C133" s="1191" t="s">
        <v>674</v>
      </c>
      <c r="D133" s="1192"/>
      <c r="E133" s="1192"/>
      <c r="F133" s="1192"/>
      <c r="G133" s="1192"/>
      <c r="H133" s="1192"/>
      <c r="I133" s="1192"/>
      <c r="J133" s="1192"/>
      <c r="K133" s="1193"/>
      <c r="L133" s="104" t="s">
        <v>666</v>
      </c>
      <c r="M133" s="104" t="s">
        <v>24</v>
      </c>
      <c r="N133" s="139" t="s">
        <v>98</v>
      </c>
      <c r="O133" s="338"/>
      <c r="P133" s="338"/>
      <c r="Q133" s="338"/>
      <c r="R133" s="197" t="s">
        <v>932</v>
      </c>
      <c r="S133" s="1">
        <v>0</v>
      </c>
    </row>
    <row r="134" spans="1:19" s="119" customFormat="1" ht="38.25" customHeight="1" outlineLevel="1" x14ac:dyDescent="0.3">
      <c r="A134" s="259"/>
      <c r="B134" s="332"/>
      <c r="C134" s="1191" t="s">
        <v>742</v>
      </c>
      <c r="D134" s="1192"/>
      <c r="E134" s="1192"/>
      <c r="F134" s="1192"/>
      <c r="G134" s="1192"/>
      <c r="H134" s="1192"/>
      <c r="I134" s="1192"/>
      <c r="J134" s="1192"/>
      <c r="K134" s="1193"/>
      <c r="L134" s="104" t="s">
        <v>719</v>
      </c>
      <c r="M134" s="104" t="s">
        <v>24</v>
      </c>
      <c r="N134" s="139" t="s">
        <v>98</v>
      </c>
      <c r="O134" s="338"/>
      <c r="P134" s="338"/>
      <c r="Q134" s="338"/>
      <c r="R134" s="182" t="s">
        <v>830</v>
      </c>
      <c r="S134" s="1">
        <v>0</v>
      </c>
    </row>
    <row r="135" spans="1:19" s="119" customFormat="1" ht="27" customHeight="1" outlineLevel="1" x14ac:dyDescent="0.3">
      <c r="A135" s="259"/>
      <c r="B135" s="322" t="s">
        <v>804</v>
      </c>
      <c r="C135" s="1094" t="s">
        <v>456</v>
      </c>
      <c r="D135" s="1074"/>
      <c r="E135" s="1074"/>
      <c r="F135" s="1074"/>
      <c r="G135" s="1074"/>
      <c r="H135" s="1074"/>
      <c r="I135" s="1074"/>
      <c r="J135" s="1074"/>
      <c r="K135" s="1074"/>
      <c r="L135" s="104">
        <v>45020</v>
      </c>
      <c r="M135" s="99" t="s">
        <v>41</v>
      </c>
      <c r="N135" s="104" t="s">
        <v>98</v>
      </c>
      <c r="O135" s="338"/>
      <c r="P135" s="338"/>
      <c r="Q135" s="338"/>
      <c r="R135" s="182"/>
      <c r="S135" s="1">
        <v>0</v>
      </c>
    </row>
    <row r="136" spans="1:19" s="119" customFormat="1" ht="49.5" customHeight="1" outlineLevel="1" x14ac:dyDescent="0.3">
      <c r="A136" s="259"/>
      <c r="B136" s="332" t="s">
        <v>879</v>
      </c>
      <c r="C136" s="1094" t="s">
        <v>509</v>
      </c>
      <c r="D136" s="1074"/>
      <c r="E136" s="1074"/>
      <c r="F136" s="1074"/>
      <c r="G136" s="1074"/>
      <c r="H136" s="1074"/>
      <c r="I136" s="1074"/>
      <c r="J136" s="1074"/>
      <c r="K136" s="1074"/>
      <c r="L136" s="104">
        <v>45027</v>
      </c>
      <c r="M136" s="104" t="s">
        <v>24</v>
      </c>
      <c r="N136" s="104" t="s">
        <v>98</v>
      </c>
      <c r="O136" s="338"/>
      <c r="P136" s="338"/>
      <c r="Q136" s="338"/>
      <c r="R136" s="197" t="s">
        <v>933</v>
      </c>
      <c r="S136" s="1">
        <v>0</v>
      </c>
    </row>
    <row r="137" spans="1:19" s="119" customFormat="1" ht="49.5" customHeight="1" outlineLevel="1" x14ac:dyDescent="0.3">
      <c r="A137" s="259"/>
      <c r="B137" s="333"/>
      <c r="C137" s="1094" t="s">
        <v>580</v>
      </c>
      <c r="D137" s="1074"/>
      <c r="E137" s="1074"/>
      <c r="F137" s="1074"/>
      <c r="G137" s="1074"/>
      <c r="H137" s="1074"/>
      <c r="I137" s="1074"/>
      <c r="J137" s="1074"/>
      <c r="K137" s="1074"/>
      <c r="L137" s="104" t="s">
        <v>556</v>
      </c>
      <c r="M137" s="99" t="s">
        <v>24</v>
      </c>
      <c r="N137" s="104" t="s">
        <v>98</v>
      </c>
      <c r="O137" s="338"/>
      <c r="P137" s="338"/>
      <c r="Q137" s="338"/>
      <c r="R137" s="182" t="s">
        <v>934</v>
      </c>
      <c r="S137" s="1">
        <v>0</v>
      </c>
    </row>
    <row r="138" spans="1:19" s="119" customFormat="1" ht="60.75" customHeight="1" outlineLevel="1" x14ac:dyDescent="0.3">
      <c r="A138" s="259"/>
      <c r="B138" s="332" t="s">
        <v>880</v>
      </c>
      <c r="C138" s="1094" t="s">
        <v>510</v>
      </c>
      <c r="D138" s="1074"/>
      <c r="E138" s="1074"/>
      <c r="F138" s="1074"/>
      <c r="G138" s="1074"/>
      <c r="H138" s="1074"/>
      <c r="I138" s="1074"/>
      <c r="J138" s="1074"/>
      <c r="K138" s="1074"/>
      <c r="L138" s="104">
        <v>45020</v>
      </c>
      <c r="M138" s="104" t="s">
        <v>29</v>
      </c>
      <c r="N138" s="139" t="s">
        <v>98</v>
      </c>
      <c r="O138" s="338"/>
      <c r="P138" s="338"/>
      <c r="Q138" s="338"/>
      <c r="R138" s="197" t="s">
        <v>935</v>
      </c>
      <c r="S138" s="1">
        <v>0</v>
      </c>
    </row>
    <row r="139" spans="1:19" s="119" customFormat="1" ht="27" customHeight="1" outlineLevel="1" x14ac:dyDescent="0.3">
      <c r="A139" s="259"/>
      <c r="B139" s="322"/>
      <c r="C139" s="1094" t="s">
        <v>581</v>
      </c>
      <c r="D139" s="1074"/>
      <c r="E139" s="1074"/>
      <c r="F139" s="1074"/>
      <c r="G139" s="1074"/>
      <c r="H139" s="1074"/>
      <c r="I139" s="1074"/>
      <c r="J139" s="1074"/>
      <c r="K139" s="1074"/>
      <c r="L139" s="104">
        <v>45034</v>
      </c>
      <c r="M139" s="104" t="s">
        <v>573</v>
      </c>
      <c r="N139" s="139" t="s">
        <v>98</v>
      </c>
      <c r="O139" s="338"/>
      <c r="P139" s="338"/>
      <c r="Q139" s="338"/>
      <c r="R139" s="182" t="s">
        <v>936</v>
      </c>
      <c r="S139" s="1">
        <v>0</v>
      </c>
    </row>
    <row r="140" spans="1:19" s="119" customFormat="1" ht="63.75" customHeight="1" outlineLevel="1" x14ac:dyDescent="0.3">
      <c r="A140" s="259"/>
      <c r="B140" s="322"/>
      <c r="C140" s="1094" t="s">
        <v>628</v>
      </c>
      <c r="D140" s="1095"/>
      <c r="E140" s="1095"/>
      <c r="F140" s="1095"/>
      <c r="G140" s="1095"/>
      <c r="H140" s="1095"/>
      <c r="I140" s="1095"/>
      <c r="J140" s="1095"/>
      <c r="K140" s="1095"/>
      <c r="L140" s="104">
        <v>45048</v>
      </c>
      <c r="M140" s="139" t="s">
        <v>573</v>
      </c>
      <c r="N140" s="156" t="s">
        <v>98</v>
      </c>
      <c r="O140" s="338"/>
      <c r="P140" s="338"/>
      <c r="Q140" s="338"/>
      <c r="R140" s="343" t="s">
        <v>937</v>
      </c>
      <c r="S140" s="1">
        <v>0</v>
      </c>
    </row>
    <row r="141" spans="1:19" s="119" customFormat="1" ht="27" customHeight="1" outlineLevel="1" x14ac:dyDescent="0.3">
      <c r="A141" s="259"/>
      <c r="B141" s="322"/>
      <c r="C141" s="1108" t="s">
        <v>743</v>
      </c>
      <c r="D141" s="1147"/>
      <c r="E141" s="1147"/>
      <c r="F141" s="1147"/>
      <c r="G141" s="1147"/>
      <c r="H141" s="1147"/>
      <c r="I141" s="1147"/>
      <c r="J141" s="1147"/>
      <c r="K141" s="1148"/>
      <c r="L141" s="104" t="s">
        <v>721</v>
      </c>
      <c r="M141" s="139" t="s">
        <v>573</v>
      </c>
      <c r="N141" s="156" t="s">
        <v>892</v>
      </c>
      <c r="O141" s="338"/>
      <c r="P141" s="338"/>
      <c r="Q141" s="338"/>
      <c r="R141" s="343" t="s">
        <v>835</v>
      </c>
      <c r="S141" s="1">
        <v>0</v>
      </c>
    </row>
    <row r="142" spans="1:19" s="119" customFormat="1" ht="27" customHeight="1" outlineLevel="1" x14ac:dyDescent="0.3">
      <c r="A142" s="259"/>
      <c r="B142" s="322"/>
      <c r="C142" s="1108" t="s">
        <v>860</v>
      </c>
      <c r="D142" s="1147"/>
      <c r="E142" s="1147"/>
      <c r="F142" s="1147"/>
      <c r="G142" s="1147"/>
      <c r="H142" s="1147"/>
      <c r="I142" s="1147"/>
      <c r="J142" s="1147"/>
      <c r="K142" s="1148"/>
      <c r="L142" s="104" t="s">
        <v>719</v>
      </c>
      <c r="M142" s="139" t="s">
        <v>573</v>
      </c>
      <c r="N142" s="156" t="s">
        <v>98</v>
      </c>
      <c r="O142" s="338"/>
      <c r="P142" s="338"/>
      <c r="Q142" s="338"/>
      <c r="R142" s="343" t="s">
        <v>1005</v>
      </c>
      <c r="S142" s="1">
        <v>0</v>
      </c>
    </row>
    <row r="143" spans="1:19" s="119" customFormat="1" ht="27" customHeight="1" outlineLevel="1" x14ac:dyDescent="0.3">
      <c r="A143" s="259"/>
      <c r="B143" s="332" t="s">
        <v>881</v>
      </c>
      <c r="C143" s="1094" t="s">
        <v>478</v>
      </c>
      <c r="D143" s="1074"/>
      <c r="E143" s="1074"/>
      <c r="F143" s="1074"/>
      <c r="G143" s="1074"/>
      <c r="H143" s="1074"/>
      <c r="I143" s="1074"/>
      <c r="J143" s="1074"/>
      <c r="K143" s="1074"/>
      <c r="L143" s="104">
        <v>45034</v>
      </c>
      <c r="M143" s="104" t="s">
        <v>24</v>
      </c>
      <c r="N143" s="104" t="s">
        <v>98</v>
      </c>
      <c r="O143" s="338"/>
      <c r="P143" s="338"/>
      <c r="Q143" s="338"/>
      <c r="R143" s="182" t="s">
        <v>938</v>
      </c>
      <c r="S143" s="1">
        <v>0</v>
      </c>
    </row>
    <row r="144" spans="1:19" s="119" customFormat="1" ht="50.25" customHeight="1" outlineLevel="1" x14ac:dyDescent="0.3">
      <c r="A144" s="259"/>
      <c r="B144" s="333"/>
      <c r="C144" s="1094" t="s">
        <v>613</v>
      </c>
      <c r="D144" s="1074"/>
      <c r="E144" s="1074"/>
      <c r="F144" s="1074"/>
      <c r="G144" s="1074"/>
      <c r="H144" s="1074"/>
      <c r="I144" s="1074"/>
      <c r="J144" s="1074"/>
      <c r="K144" s="1074"/>
      <c r="L144" s="104">
        <v>45034</v>
      </c>
      <c r="M144" s="104" t="s">
        <v>24</v>
      </c>
      <c r="N144" s="104" t="s">
        <v>98</v>
      </c>
      <c r="O144" s="338"/>
      <c r="P144" s="338"/>
      <c r="Q144" s="338"/>
      <c r="R144" s="182"/>
      <c r="S144" s="1">
        <v>0</v>
      </c>
    </row>
    <row r="145" spans="1:19" s="12" customFormat="1" ht="27" customHeight="1" x14ac:dyDescent="0.3">
      <c r="A145" s="259"/>
      <c r="B145" s="332" t="s">
        <v>882</v>
      </c>
      <c r="C145" s="1094" t="s">
        <v>512</v>
      </c>
      <c r="D145" s="1095"/>
      <c r="E145" s="1095"/>
      <c r="F145" s="1095"/>
      <c r="G145" s="1095"/>
      <c r="H145" s="1095"/>
      <c r="I145" s="1095"/>
      <c r="J145" s="1095"/>
      <c r="K145" s="1095"/>
      <c r="L145" s="104">
        <v>45033</v>
      </c>
      <c r="M145" s="139" t="s">
        <v>29</v>
      </c>
      <c r="N145" s="156" t="s">
        <v>98</v>
      </c>
      <c r="O145" s="338"/>
      <c r="P145" s="338"/>
      <c r="Q145" s="338"/>
      <c r="R145" s="343" t="s">
        <v>939</v>
      </c>
      <c r="S145" s="1">
        <v>0</v>
      </c>
    </row>
    <row r="146" spans="1:19" s="12" customFormat="1" ht="73.5" customHeight="1" x14ac:dyDescent="0.3">
      <c r="A146" s="259"/>
      <c r="B146" s="506" t="s">
        <v>809</v>
      </c>
      <c r="C146" s="1269" t="s">
        <v>1044</v>
      </c>
      <c r="D146" s="1274"/>
      <c r="E146" s="1274"/>
      <c r="F146" s="1274"/>
      <c r="G146" s="1274"/>
      <c r="H146" s="1274"/>
      <c r="I146" s="1274"/>
      <c r="J146" s="1274"/>
      <c r="K146" s="1274"/>
      <c r="L146" s="507" t="s">
        <v>1089</v>
      </c>
      <c r="M146" s="508" t="s">
        <v>24</v>
      </c>
      <c r="N146" s="512" t="s">
        <v>1168</v>
      </c>
      <c r="O146" s="338" t="s">
        <v>983</v>
      </c>
      <c r="P146" s="338"/>
      <c r="Q146" s="358"/>
      <c r="R146" s="181" t="s">
        <v>1125</v>
      </c>
      <c r="S146" s="1">
        <v>0</v>
      </c>
    </row>
    <row r="147" spans="1:19" s="12" customFormat="1" ht="63.75" customHeight="1" x14ac:dyDescent="0.3">
      <c r="A147" s="259"/>
      <c r="B147" s="509"/>
      <c r="C147" s="1269" t="s">
        <v>1151</v>
      </c>
      <c r="D147" s="1274"/>
      <c r="E147" s="1274"/>
      <c r="F147" s="1274"/>
      <c r="G147" s="1274"/>
      <c r="H147" s="1274"/>
      <c r="I147" s="1274"/>
      <c r="J147" s="1274"/>
      <c r="K147" s="1274"/>
      <c r="L147" s="507" t="s">
        <v>1136</v>
      </c>
      <c r="M147" s="508" t="s">
        <v>24</v>
      </c>
      <c r="N147" s="512" t="s">
        <v>98</v>
      </c>
      <c r="O147" s="338"/>
      <c r="P147" s="338"/>
      <c r="Q147" s="358"/>
      <c r="R147" s="181"/>
      <c r="S147" s="1"/>
    </row>
    <row r="148" spans="1:19" s="12" customFormat="1" ht="93" customHeight="1" x14ac:dyDescent="0.3">
      <c r="A148" s="259"/>
      <c r="B148" s="315" t="s">
        <v>1138</v>
      </c>
      <c r="C148" s="1130" t="s">
        <v>1126</v>
      </c>
      <c r="D148" s="1131"/>
      <c r="E148" s="1131"/>
      <c r="F148" s="1131"/>
      <c r="G148" s="1131"/>
      <c r="H148" s="1131"/>
      <c r="I148" s="1131"/>
      <c r="J148" s="1131"/>
      <c r="K148" s="1131"/>
      <c r="L148" s="211" t="s">
        <v>1298</v>
      </c>
      <c r="M148" s="211" t="s">
        <v>24</v>
      </c>
      <c r="N148" s="212"/>
      <c r="O148" s="338" t="s">
        <v>983</v>
      </c>
      <c r="P148" s="338"/>
      <c r="Q148" s="358"/>
      <c r="R148" s="181" t="s">
        <v>1092</v>
      </c>
      <c r="S148" s="1"/>
    </row>
    <row r="149" spans="1:19" s="12" customFormat="1" ht="48" customHeight="1" outlineLevel="1" x14ac:dyDescent="0.3">
      <c r="A149" s="259"/>
      <c r="B149" s="322" t="s">
        <v>810</v>
      </c>
      <c r="C149" s="1094" t="s">
        <v>716</v>
      </c>
      <c r="D149" s="1095"/>
      <c r="E149" s="1095"/>
      <c r="F149" s="1095"/>
      <c r="G149" s="1095"/>
      <c r="H149" s="1095"/>
      <c r="I149" s="1095"/>
      <c r="J149" s="1095"/>
      <c r="K149" s="1095"/>
      <c r="L149" s="104">
        <v>45043</v>
      </c>
      <c r="M149" s="139" t="s">
        <v>24</v>
      </c>
      <c r="N149" s="156" t="s">
        <v>98</v>
      </c>
      <c r="O149" s="338"/>
      <c r="P149" s="338"/>
      <c r="Q149" s="338"/>
      <c r="R149" s="181"/>
      <c r="S149" s="1">
        <v>0</v>
      </c>
    </row>
    <row r="150" spans="1:19" s="12" customFormat="1" ht="54.75" customHeight="1" x14ac:dyDescent="0.3">
      <c r="A150" s="259"/>
      <c r="B150" s="510" t="s">
        <v>811</v>
      </c>
      <c r="C150" s="1269" t="s">
        <v>1097</v>
      </c>
      <c r="D150" s="1274"/>
      <c r="E150" s="1274"/>
      <c r="F150" s="1274"/>
      <c r="G150" s="1274"/>
      <c r="H150" s="1274"/>
      <c r="I150" s="1274"/>
      <c r="J150" s="1274"/>
      <c r="K150" s="1274"/>
      <c r="L150" s="507" t="s">
        <v>1096</v>
      </c>
      <c r="M150" s="508" t="s">
        <v>745</v>
      </c>
      <c r="N150" s="512" t="s">
        <v>98</v>
      </c>
      <c r="O150" s="338"/>
      <c r="P150" s="338" t="s">
        <v>963</v>
      </c>
      <c r="Q150" s="338"/>
      <c r="R150" s="181"/>
      <c r="S150" s="1">
        <v>0</v>
      </c>
    </row>
    <row r="151" spans="1:19" s="89" customFormat="1" ht="57" customHeight="1" x14ac:dyDescent="0.3">
      <c r="A151" s="259"/>
      <c r="B151" s="511"/>
      <c r="C151" s="1269" t="s">
        <v>1122</v>
      </c>
      <c r="D151" s="1270"/>
      <c r="E151" s="1270"/>
      <c r="F151" s="1270"/>
      <c r="G151" s="1270"/>
      <c r="H151" s="1270"/>
      <c r="I151" s="1270"/>
      <c r="J151" s="1270"/>
      <c r="K151" s="1270"/>
      <c r="L151" s="507" t="s">
        <v>1115</v>
      </c>
      <c r="M151" s="507" t="s">
        <v>1077</v>
      </c>
      <c r="N151" s="512" t="s">
        <v>98</v>
      </c>
      <c r="O151" s="338"/>
      <c r="P151" s="338"/>
      <c r="Q151" s="338"/>
      <c r="R151" s="343"/>
      <c r="S151" s="1"/>
    </row>
    <row r="152" spans="1:19" s="89" customFormat="1" ht="68.25" customHeight="1" x14ac:dyDescent="0.3">
      <c r="A152" s="259"/>
      <c r="B152" s="316"/>
      <c r="C152" s="1275" t="s">
        <v>1307</v>
      </c>
      <c r="D152" s="1277"/>
      <c r="E152" s="1277"/>
      <c r="F152" s="1277"/>
      <c r="G152" s="1277"/>
      <c r="H152" s="1277"/>
      <c r="I152" s="1277"/>
      <c r="J152" s="1277"/>
      <c r="K152" s="1277"/>
      <c r="L152" s="352" t="s">
        <v>1289</v>
      </c>
      <c r="M152" s="352" t="s">
        <v>1077</v>
      </c>
      <c r="N152" s="519"/>
      <c r="O152" s="338"/>
      <c r="P152" s="338"/>
      <c r="Q152" s="338"/>
      <c r="R152" s="343"/>
      <c r="S152" s="1"/>
    </row>
    <row r="153" spans="1:19" s="12" customFormat="1" ht="51.75" customHeight="1" outlineLevel="1" x14ac:dyDescent="0.3">
      <c r="A153" s="259"/>
      <c r="B153" s="332" t="s">
        <v>960</v>
      </c>
      <c r="C153" s="1094" t="s">
        <v>1007</v>
      </c>
      <c r="D153" s="1095"/>
      <c r="E153" s="1095"/>
      <c r="F153" s="1095"/>
      <c r="G153" s="1095"/>
      <c r="H153" s="1095"/>
      <c r="I153" s="1095"/>
      <c r="J153" s="1095"/>
      <c r="K153" s="1095"/>
      <c r="L153" s="104" t="s">
        <v>980</v>
      </c>
      <c r="M153" s="139" t="s">
        <v>745</v>
      </c>
      <c r="N153" s="156" t="s">
        <v>892</v>
      </c>
      <c r="O153" s="338"/>
      <c r="P153" s="338"/>
      <c r="Q153" s="338"/>
      <c r="R153" s="181" t="s">
        <v>1008</v>
      </c>
      <c r="S153" s="1">
        <v>0</v>
      </c>
    </row>
    <row r="154" spans="1:19" s="12" customFormat="1" ht="92.25" customHeight="1" x14ac:dyDescent="0.3">
      <c r="A154" s="259"/>
      <c r="B154" s="510" t="s">
        <v>1039</v>
      </c>
      <c r="C154" s="1269" t="s">
        <v>1120</v>
      </c>
      <c r="D154" s="1274"/>
      <c r="E154" s="1274"/>
      <c r="F154" s="1274"/>
      <c r="G154" s="1274"/>
      <c r="H154" s="1274"/>
      <c r="I154" s="1274"/>
      <c r="J154" s="1274"/>
      <c r="K154" s="1274"/>
      <c r="L154" s="507" t="s">
        <v>1170</v>
      </c>
      <c r="M154" s="508" t="s">
        <v>24</v>
      </c>
      <c r="N154" s="512" t="s">
        <v>98</v>
      </c>
      <c r="O154" s="338"/>
      <c r="P154" s="338"/>
      <c r="Q154" s="338"/>
      <c r="R154" s="343" t="s">
        <v>1223</v>
      </c>
      <c r="S154" s="1">
        <v>0</v>
      </c>
    </row>
    <row r="155" spans="1:19" s="12" customFormat="1" ht="25.5" customHeight="1" x14ac:dyDescent="0.3">
      <c r="A155" s="259"/>
      <c r="B155" s="517"/>
      <c r="C155" s="1275" t="s">
        <v>1299</v>
      </c>
      <c r="D155" s="1276"/>
      <c r="E155" s="1276"/>
      <c r="F155" s="1276"/>
      <c r="G155" s="1276"/>
      <c r="H155" s="1276"/>
      <c r="I155" s="1276"/>
      <c r="J155" s="1276"/>
      <c r="K155" s="1276"/>
      <c r="L155" s="352" t="s">
        <v>1096</v>
      </c>
      <c r="M155" s="518" t="s">
        <v>24</v>
      </c>
      <c r="N155" s="519"/>
      <c r="O155" s="338"/>
      <c r="P155" s="338"/>
      <c r="Q155" s="338"/>
      <c r="R155" s="343"/>
      <c r="S155" s="1"/>
    </row>
    <row r="156" spans="1:19" s="12" customFormat="1" ht="44.25" customHeight="1" outlineLevel="1" x14ac:dyDescent="0.3">
      <c r="A156" s="259"/>
      <c r="B156" s="416" t="s">
        <v>1079</v>
      </c>
      <c r="C156" s="1094" t="s">
        <v>1086</v>
      </c>
      <c r="D156" s="1095"/>
      <c r="E156" s="1095"/>
      <c r="F156" s="1095"/>
      <c r="G156" s="1095"/>
      <c r="H156" s="1095"/>
      <c r="I156" s="1095"/>
      <c r="J156" s="1095"/>
      <c r="K156" s="1095"/>
      <c r="L156" s="104" t="s">
        <v>1085</v>
      </c>
      <c r="M156" s="139" t="s">
        <v>1084</v>
      </c>
      <c r="N156" s="156" t="s">
        <v>1108</v>
      </c>
      <c r="O156" s="338"/>
      <c r="P156" s="338"/>
      <c r="Q156" s="338"/>
      <c r="R156" s="343" t="s">
        <v>1109</v>
      </c>
      <c r="S156" s="1"/>
    </row>
    <row r="157" spans="1:19" ht="45.75" customHeight="1" x14ac:dyDescent="0.3">
      <c r="A157" s="259"/>
      <c r="B157" s="351" t="s">
        <v>1275</v>
      </c>
      <c r="C157" s="1091" t="s">
        <v>1158</v>
      </c>
      <c r="D157" s="1058"/>
      <c r="E157" s="1058"/>
      <c r="F157" s="1058"/>
      <c r="G157" s="1058"/>
      <c r="H157" s="1058"/>
      <c r="I157" s="1058"/>
      <c r="J157" s="1058"/>
      <c r="K157" s="1058"/>
      <c r="L157" s="59" t="s">
        <v>431</v>
      </c>
      <c r="M157" s="59" t="s">
        <v>431</v>
      </c>
      <c r="N157" s="202" t="s">
        <v>1185</v>
      </c>
      <c r="O157" s="338"/>
      <c r="P157" s="338"/>
      <c r="Q157" s="338"/>
      <c r="R157" s="343"/>
      <c r="S157" s="1">
        <v>0</v>
      </c>
    </row>
    <row r="158" spans="1:19" s="119" customFormat="1" ht="41.25" customHeight="1" x14ac:dyDescent="0.3">
      <c r="A158" s="259"/>
      <c r="B158" s="354" t="s">
        <v>1276</v>
      </c>
      <c r="C158" s="1126" t="s">
        <v>1300</v>
      </c>
      <c r="D158" s="1127"/>
      <c r="E158" s="1127"/>
      <c r="F158" s="1127"/>
      <c r="G158" s="1127"/>
      <c r="H158" s="1127"/>
      <c r="I158" s="1127"/>
      <c r="J158" s="1127"/>
      <c r="K158" s="1128"/>
      <c r="L158" s="208" t="s">
        <v>1171</v>
      </c>
      <c r="M158" s="213" t="s">
        <v>1214</v>
      </c>
      <c r="N158" s="208"/>
      <c r="O158" s="338"/>
      <c r="P158" s="338"/>
      <c r="Q158" s="338"/>
      <c r="R158" s="182"/>
      <c r="S158" s="1">
        <v>0</v>
      </c>
    </row>
    <row r="159" spans="1:19" s="119" customFormat="1" ht="30" customHeight="1" x14ac:dyDescent="0.3">
      <c r="A159" s="259"/>
      <c r="B159" s="354" t="s">
        <v>1277</v>
      </c>
      <c r="C159" s="1126" t="s">
        <v>1308</v>
      </c>
      <c r="D159" s="1127"/>
      <c r="E159" s="1127"/>
      <c r="F159" s="1127"/>
      <c r="G159" s="1127"/>
      <c r="H159" s="1127"/>
      <c r="I159" s="1127"/>
      <c r="J159" s="1127"/>
      <c r="K159" s="1128"/>
      <c r="L159" s="208" t="s">
        <v>1289</v>
      </c>
      <c r="M159" s="213" t="s">
        <v>24</v>
      </c>
      <c r="N159" s="208"/>
      <c r="O159" s="338"/>
      <c r="P159" s="338"/>
      <c r="Q159" s="338"/>
      <c r="R159" s="182"/>
      <c r="S159" s="1"/>
    </row>
    <row r="160" spans="1:19" s="119" customFormat="1" ht="31.5" customHeight="1" x14ac:dyDescent="0.3">
      <c r="A160" s="259"/>
      <c r="B160" s="263"/>
      <c r="C160" s="1156"/>
      <c r="D160" s="1157"/>
      <c r="E160" s="1157"/>
      <c r="F160" s="1157"/>
      <c r="G160" s="1157"/>
      <c r="H160" s="1157"/>
      <c r="I160" s="1157"/>
      <c r="J160" s="1157"/>
      <c r="K160" s="1158"/>
      <c r="L160" s="59"/>
      <c r="M160" s="62"/>
      <c r="N160" s="68"/>
      <c r="O160" s="338"/>
      <c r="P160" s="338"/>
      <c r="Q160" s="338"/>
      <c r="R160" s="182"/>
      <c r="S160" s="1">
        <v>0</v>
      </c>
    </row>
    <row r="161" spans="1:19" s="119" customFormat="1" ht="27" customHeight="1" x14ac:dyDescent="0.3">
      <c r="A161" s="259"/>
      <c r="B161" s="64">
        <v>9</v>
      </c>
      <c r="C161" s="1209" t="s">
        <v>870</v>
      </c>
      <c r="D161" s="1210"/>
      <c r="E161" s="1210"/>
      <c r="F161" s="1210"/>
      <c r="G161" s="1210"/>
      <c r="H161" s="1210"/>
      <c r="I161" s="1210"/>
      <c r="J161" s="1210"/>
      <c r="K161" s="1210"/>
      <c r="L161" s="1210"/>
      <c r="M161" s="1210"/>
      <c r="N161" s="1211"/>
      <c r="O161" s="338"/>
      <c r="P161" s="338"/>
      <c r="Q161" s="338"/>
      <c r="R161" s="182"/>
      <c r="S161" s="1">
        <v>0</v>
      </c>
    </row>
    <row r="162" spans="1:19" s="119" customFormat="1" ht="27" customHeight="1" outlineLevel="1" x14ac:dyDescent="0.3">
      <c r="A162" s="259"/>
      <c r="B162" s="322" t="s">
        <v>812</v>
      </c>
      <c r="C162" s="1094" t="s">
        <v>457</v>
      </c>
      <c r="D162" s="1074"/>
      <c r="E162" s="1074"/>
      <c r="F162" s="1074"/>
      <c r="G162" s="1074"/>
      <c r="H162" s="1074"/>
      <c r="I162" s="1074"/>
      <c r="J162" s="1074"/>
      <c r="K162" s="1074"/>
      <c r="L162" s="104">
        <v>45020</v>
      </c>
      <c r="M162" s="99" t="s">
        <v>41</v>
      </c>
      <c r="N162" s="104" t="s">
        <v>98</v>
      </c>
      <c r="O162" s="338"/>
      <c r="P162" s="338"/>
      <c r="Q162" s="338" t="s">
        <v>887</v>
      </c>
      <c r="R162" s="182" t="s">
        <v>940</v>
      </c>
      <c r="S162" s="1">
        <v>0</v>
      </c>
    </row>
    <row r="163" spans="1:19" s="119" customFormat="1" ht="27" customHeight="1" outlineLevel="1" x14ac:dyDescent="0.3">
      <c r="A163" s="259"/>
      <c r="B163" s="322" t="s">
        <v>813</v>
      </c>
      <c r="C163" s="1094" t="s">
        <v>458</v>
      </c>
      <c r="D163" s="1074"/>
      <c r="E163" s="1074"/>
      <c r="F163" s="1074"/>
      <c r="G163" s="1074"/>
      <c r="H163" s="1074"/>
      <c r="I163" s="1074"/>
      <c r="J163" s="1074"/>
      <c r="K163" s="1074"/>
      <c r="L163" s="104">
        <v>45013</v>
      </c>
      <c r="M163" s="99" t="s">
        <v>41</v>
      </c>
      <c r="N163" s="104" t="s">
        <v>98</v>
      </c>
      <c r="O163" s="338"/>
      <c r="P163" s="338"/>
      <c r="Q163" s="338"/>
      <c r="R163" s="182"/>
      <c r="S163" s="1">
        <v>0</v>
      </c>
    </row>
    <row r="164" spans="1:19" s="119" customFormat="1" ht="27" customHeight="1" outlineLevel="1" x14ac:dyDescent="0.3">
      <c r="A164" s="259"/>
      <c r="B164" s="322" t="s">
        <v>814</v>
      </c>
      <c r="C164" s="1073" t="s">
        <v>492</v>
      </c>
      <c r="D164" s="1074"/>
      <c r="E164" s="1074"/>
      <c r="F164" s="1074"/>
      <c r="G164" s="1074"/>
      <c r="H164" s="1074"/>
      <c r="I164" s="1074"/>
      <c r="J164" s="1074"/>
      <c r="K164" s="1074"/>
      <c r="L164" s="104" t="s">
        <v>431</v>
      </c>
      <c r="M164" s="104" t="s">
        <v>582</v>
      </c>
      <c r="N164" s="139" t="s">
        <v>98</v>
      </c>
      <c r="O164" s="338"/>
      <c r="P164" s="338"/>
      <c r="Q164" s="338"/>
      <c r="R164" s="182" t="s">
        <v>521</v>
      </c>
      <c r="S164" s="1">
        <v>0</v>
      </c>
    </row>
    <row r="165" spans="1:19" s="119" customFormat="1" ht="27" customHeight="1" outlineLevel="1" x14ac:dyDescent="0.3">
      <c r="A165" s="259"/>
      <c r="B165" s="322" t="s">
        <v>815</v>
      </c>
      <c r="C165" s="1094" t="s">
        <v>555</v>
      </c>
      <c r="D165" s="1074"/>
      <c r="E165" s="1074"/>
      <c r="F165" s="1074"/>
      <c r="G165" s="1074"/>
      <c r="H165" s="1074"/>
      <c r="I165" s="1074"/>
      <c r="J165" s="1074"/>
      <c r="K165" s="1074"/>
      <c r="L165" s="104" t="s">
        <v>431</v>
      </c>
      <c r="M165" s="99"/>
      <c r="N165" s="139" t="s">
        <v>98</v>
      </c>
      <c r="O165" s="338"/>
      <c r="P165" s="338"/>
      <c r="Q165" s="338"/>
      <c r="R165" s="197" t="s">
        <v>941</v>
      </c>
      <c r="S165" s="1">
        <v>0</v>
      </c>
    </row>
    <row r="166" spans="1:19" s="119" customFormat="1" ht="35.25" customHeight="1" outlineLevel="1" x14ac:dyDescent="0.3">
      <c r="A166" s="259"/>
      <c r="B166" s="332" t="s">
        <v>883</v>
      </c>
      <c r="C166" s="1094" t="s">
        <v>583</v>
      </c>
      <c r="D166" s="1074"/>
      <c r="E166" s="1074"/>
      <c r="F166" s="1074"/>
      <c r="G166" s="1074"/>
      <c r="H166" s="1074"/>
      <c r="I166" s="1074"/>
      <c r="J166" s="1074"/>
      <c r="K166" s="1074"/>
      <c r="L166" s="104">
        <v>45034</v>
      </c>
      <c r="M166" s="104" t="s">
        <v>24</v>
      </c>
      <c r="N166" s="104" t="s">
        <v>98</v>
      </c>
      <c r="O166" s="338"/>
      <c r="P166" s="338"/>
      <c r="Q166" s="338"/>
      <c r="R166" s="182" t="s">
        <v>942</v>
      </c>
      <c r="S166" s="1">
        <v>0</v>
      </c>
    </row>
    <row r="167" spans="1:19" s="119" customFormat="1" ht="40.5" customHeight="1" outlineLevel="1" x14ac:dyDescent="0.3">
      <c r="A167" s="259"/>
      <c r="B167" s="322"/>
      <c r="C167" s="1108" t="s">
        <v>614</v>
      </c>
      <c r="D167" s="1147"/>
      <c r="E167" s="1147"/>
      <c r="F167" s="1147"/>
      <c r="G167" s="1147"/>
      <c r="H167" s="1147"/>
      <c r="I167" s="1147"/>
      <c r="J167" s="1147"/>
      <c r="K167" s="1148"/>
      <c r="L167" s="104" t="s">
        <v>619</v>
      </c>
      <c r="M167" s="104" t="s">
        <v>24</v>
      </c>
      <c r="N167" s="104" t="s">
        <v>98</v>
      </c>
      <c r="O167" s="338"/>
      <c r="P167" s="338"/>
      <c r="Q167" s="338"/>
      <c r="R167" s="182"/>
      <c r="S167" s="1">
        <v>0</v>
      </c>
    </row>
    <row r="168" spans="1:19" s="119" customFormat="1" ht="27" customHeight="1" outlineLevel="1" x14ac:dyDescent="0.3">
      <c r="A168" s="259"/>
      <c r="B168" s="331"/>
      <c r="C168" s="1108" t="s">
        <v>752</v>
      </c>
      <c r="D168" s="1147"/>
      <c r="E168" s="1147"/>
      <c r="F168" s="1147"/>
      <c r="G168" s="1147"/>
      <c r="H168" s="1147"/>
      <c r="I168" s="1147"/>
      <c r="J168" s="1147"/>
      <c r="K168" s="1148"/>
      <c r="L168" s="104" t="s">
        <v>841</v>
      </c>
      <c r="M168" s="104" t="s">
        <v>24</v>
      </c>
      <c r="N168" s="139" t="s">
        <v>98</v>
      </c>
      <c r="O168" s="338"/>
      <c r="P168" s="338"/>
      <c r="Q168" s="338"/>
      <c r="R168" s="182" t="s">
        <v>1046</v>
      </c>
      <c r="S168" s="1">
        <v>0</v>
      </c>
    </row>
    <row r="169" spans="1:19" s="119" customFormat="1" ht="45.75" customHeight="1" outlineLevel="1" x14ac:dyDescent="0.3">
      <c r="A169" s="259"/>
      <c r="B169" s="331"/>
      <c r="C169" s="1108" t="s">
        <v>1070</v>
      </c>
      <c r="D169" s="1147"/>
      <c r="E169" s="1147"/>
      <c r="F169" s="1147"/>
      <c r="G169" s="1147"/>
      <c r="H169" s="1147"/>
      <c r="I169" s="1147"/>
      <c r="J169" s="1147"/>
      <c r="K169" s="1148"/>
      <c r="L169" s="104" t="s">
        <v>841</v>
      </c>
      <c r="M169" s="104" t="s">
        <v>41</v>
      </c>
      <c r="N169" s="139" t="s">
        <v>98</v>
      </c>
      <c r="O169" s="338"/>
      <c r="P169" s="338"/>
      <c r="Q169" s="338"/>
      <c r="R169" s="182" t="s">
        <v>1058</v>
      </c>
      <c r="S169" s="1">
        <v>0</v>
      </c>
    </row>
    <row r="170" spans="1:19" s="119" customFormat="1" ht="27" customHeight="1" x14ac:dyDescent="0.3">
      <c r="A170" s="259"/>
      <c r="B170" s="282"/>
      <c r="C170" s="1091"/>
      <c r="D170" s="1058"/>
      <c r="E170" s="1058"/>
      <c r="F170" s="1058"/>
      <c r="G170" s="1058"/>
      <c r="H170" s="1058"/>
      <c r="I170" s="1058"/>
      <c r="J170" s="1058"/>
      <c r="K170" s="1058"/>
      <c r="L170" s="59"/>
      <c r="M170" s="62"/>
      <c r="N170" s="68"/>
      <c r="O170" s="338"/>
      <c r="P170" s="338"/>
      <c r="Q170" s="338"/>
      <c r="R170" s="182"/>
      <c r="S170" s="1">
        <v>0</v>
      </c>
    </row>
    <row r="171" spans="1:19" s="119" customFormat="1" ht="27" customHeight="1" x14ac:dyDescent="0.3">
      <c r="A171" s="259"/>
      <c r="B171" s="64">
        <v>10</v>
      </c>
      <c r="C171" s="1209" t="s">
        <v>871</v>
      </c>
      <c r="D171" s="1210"/>
      <c r="E171" s="1210"/>
      <c r="F171" s="1210"/>
      <c r="G171" s="1210"/>
      <c r="H171" s="1210"/>
      <c r="I171" s="1210"/>
      <c r="J171" s="1210"/>
      <c r="K171" s="1210"/>
      <c r="L171" s="1210"/>
      <c r="M171" s="1210"/>
      <c r="N171" s="1211"/>
      <c r="O171" s="338"/>
      <c r="P171" s="338"/>
      <c r="Q171" s="338"/>
      <c r="R171" s="182"/>
      <c r="S171" s="1">
        <v>0</v>
      </c>
    </row>
    <row r="172" spans="1:19" s="89" customFormat="1" ht="132" customHeight="1" outlineLevel="1" x14ac:dyDescent="0.3">
      <c r="A172" s="259"/>
      <c r="B172" s="322" t="s">
        <v>827</v>
      </c>
      <c r="C172" s="1094" t="s">
        <v>567</v>
      </c>
      <c r="D172" s="1074"/>
      <c r="E172" s="1074"/>
      <c r="F172" s="1074"/>
      <c r="G172" s="1074"/>
      <c r="H172" s="1074"/>
      <c r="I172" s="1074"/>
      <c r="J172" s="1074"/>
      <c r="K172" s="1074"/>
      <c r="L172" s="104">
        <v>45027</v>
      </c>
      <c r="M172" s="104" t="s">
        <v>24</v>
      </c>
      <c r="N172" s="104" t="s">
        <v>98</v>
      </c>
      <c r="O172" s="338"/>
      <c r="P172" s="338"/>
      <c r="Q172" s="338"/>
      <c r="R172" s="197" t="s">
        <v>943</v>
      </c>
      <c r="S172" s="1">
        <v>0</v>
      </c>
    </row>
    <row r="173" spans="1:19" s="119" customFormat="1" ht="121.5" customHeight="1" outlineLevel="1" x14ac:dyDescent="0.3">
      <c r="A173" s="259"/>
      <c r="B173" s="322"/>
      <c r="C173" s="1094" t="s">
        <v>584</v>
      </c>
      <c r="D173" s="1095"/>
      <c r="E173" s="1095"/>
      <c r="F173" s="1095"/>
      <c r="G173" s="1095"/>
      <c r="H173" s="1095"/>
      <c r="I173" s="1095"/>
      <c r="J173" s="1095"/>
      <c r="K173" s="1095"/>
      <c r="L173" s="104" t="s">
        <v>560</v>
      </c>
      <c r="M173" s="139" t="s">
        <v>24</v>
      </c>
      <c r="N173" s="156" t="s">
        <v>98</v>
      </c>
      <c r="O173" s="338"/>
      <c r="P173" s="338"/>
      <c r="Q173" s="338"/>
      <c r="R173" s="197" t="s">
        <v>944</v>
      </c>
      <c r="S173" s="1">
        <v>0</v>
      </c>
    </row>
    <row r="174" spans="1:19" s="119" customFormat="1" ht="64.5" customHeight="1" outlineLevel="1" x14ac:dyDescent="0.3">
      <c r="A174" s="259"/>
      <c r="B174" s="322"/>
      <c r="C174" s="1094" t="s">
        <v>621</v>
      </c>
      <c r="D174" s="1074"/>
      <c r="E174" s="1074"/>
      <c r="F174" s="1074"/>
      <c r="G174" s="1074"/>
      <c r="H174" s="1074"/>
      <c r="I174" s="1074"/>
      <c r="J174" s="1074"/>
      <c r="K174" s="1074"/>
      <c r="L174" s="104">
        <v>45035</v>
      </c>
      <c r="M174" s="139" t="s">
        <v>620</v>
      </c>
      <c r="N174" s="139" t="s">
        <v>98</v>
      </c>
      <c r="O174" s="338"/>
      <c r="P174" s="338"/>
      <c r="Q174" s="338"/>
      <c r="R174" s="197" t="s">
        <v>945</v>
      </c>
      <c r="S174" s="1">
        <v>0</v>
      </c>
    </row>
    <row r="175" spans="1:19" s="119" customFormat="1" ht="66" customHeight="1" outlineLevel="1" x14ac:dyDescent="0.3">
      <c r="A175" s="259"/>
      <c r="B175" s="322" t="s">
        <v>854</v>
      </c>
      <c r="C175" s="1094" t="s">
        <v>840</v>
      </c>
      <c r="D175" s="1074"/>
      <c r="E175" s="1074"/>
      <c r="F175" s="1074"/>
      <c r="G175" s="1074"/>
      <c r="H175" s="1074"/>
      <c r="I175" s="1074"/>
      <c r="J175" s="1074"/>
      <c r="K175" s="1074"/>
      <c r="L175" s="104">
        <v>45055</v>
      </c>
      <c r="M175" s="139" t="s">
        <v>41</v>
      </c>
      <c r="N175" s="139" t="s">
        <v>892</v>
      </c>
      <c r="O175" s="338"/>
      <c r="P175" s="338"/>
      <c r="Q175" s="338"/>
      <c r="R175" s="197" t="s">
        <v>1042</v>
      </c>
      <c r="S175" s="1">
        <v>0</v>
      </c>
    </row>
    <row r="176" spans="1:19" ht="63.75" customHeight="1" x14ac:dyDescent="0.3">
      <c r="A176" s="259"/>
      <c r="B176" s="455" t="s">
        <v>1273</v>
      </c>
      <c r="C176" s="1130" t="s">
        <v>1309</v>
      </c>
      <c r="D176" s="1134"/>
      <c r="E176" s="1134"/>
      <c r="F176" s="1134"/>
      <c r="G176" s="1134"/>
      <c r="H176" s="1134"/>
      <c r="I176" s="1134"/>
      <c r="J176" s="1134"/>
      <c r="K176" s="1134"/>
      <c r="L176" s="208" t="s">
        <v>1100</v>
      </c>
      <c r="M176" s="208" t="s">
        <v>714</v>
      </c>
      <c r="N176" s="208"/>
      <c r="O176" s="338"/>
      <c r="P176" s="338"/>
      <c r="Q176" s="338"/>
      <c r="R176" s="343"/>
      <c r="S176" s="1">
        <v>0</v>
      </c>
    </row>
    <row r="177" spans="1:19" s="119" customFormat="1" ht="27" customHeight="1" x14ac:dyDescent="0.3">
      <c r="A177" s="259"/>
      <c r="B177" s="282"/>
      <c r="C177" s="1166"/>
      <c r="D177" s="1167"/>
      <c r="E177" s="1167"/>
      <c r="F177" s="1167"/>
      <c r="G177" s="1167"/>
      <c r="H177" s="1167"/>
      <c r="I177" s="1167"/>
      <c r="J177" s="1167"/>
      <c r="K177" s="1168"/>
      <c r="L177" s="230"/>
      <c r="M177" s="231"/>
      <c r="N177" s="232"/>
      <c r="O177" s="338"/>
      <c r="P177" s="338"/>
      <c r="Q177" s="338"/>
      <c r="R177" s="197"/>
      <c r="S177" s="1">
        <v>0</v>
      </c>
    </row>
    <row r="178" spans="1:19" s="119" customFormat="1" ht="27" customHeight="1" x14ac:dyDescent="0.3">
      <c r="A178" s="259"/>
      <c r="B178" s="64">
        <v>11</v>
      </c>
      <c r="C178" s="1209" t="s">
        <v>872</v>
      </c>
      <c r="D178" s="1210"/>
      <c r="E178" s="1210"/>
      <c r="F178" s="1210"/>
      <c r="G178" s="1210"/>
      <c r="H178" s="1210"/>
      <c r="I178" s="1210"/>
      <c r="J178" s="1210"/>
      <c r="K178" s="1210"/>
      <c r="L178" s="1210"/>
      <c r="M178" s="1210"/>
      <c r="N178" s="1211"/>
      <c r="O178" s="338"/>
      <c r="P178" s="338"/>
      <c r="Q178" s="338"/>
      <c r="R178" s="182"/>
      <c r="S178" s="1">
        <v>0</v>
      </c>
    </row>
    <row r="179" spans="1:19" s="89" customFormat="1" ht="36" customHeight="1" outlineLevel="1" x14ac:dyDescent="0.3">
      <c r="A179" s="259"/>
      <c r="B179" s="350" t="s">
        <v>817</v>
      </c>
      <c r="C179" s="1094" t="s">
        <v>663</v>
      </c>
      <c r="D179" s="1074"/>
      <c r="E179" s="1074"/>
      <c r="F179" s="1074"/>
      <c r="G179" s="1074"/>
      <c r="H179" s="1074"/>
      <c r="I179" s="1074"/>
      <c r="J179" s="1074"/>
      <c r="K179" s="1074"/>
      <c r="L179" s="104" t="s">
        <v>431</v>
      </c>
      <c r="M179" s="104" t="s">
        <v>41</v>
      </c>
      <c r="N179" s="104" t="s">
        <v>98</v>
      </c>
      <c r="O179" s="338"/>
      <c r="P179" s="338"/>
      <c r="Q179" s="338"/>
      <c r="R179" s="197" t="s">
        <v>946</v>
      </c>
      <c r="S179" s="1">
        <v>0</v>
      </c>
    </row>
    <row r="180" spans="1:19" s="89" customFormat="1" ht="27" customHeight="1" outlineLevel="1" x14ac:dyDescent="0.3">
      <c r="A180" s="259"/>
      <c r="B180" s="322"/>
      <c r="C180" s="1108" t="s">
        <v>688</v>
      </c>
      <c r="D180" s="1147"/>
      <c r="E180" s="1147"/>
      <c r="F180" s="1147"/>
      <c r="G180" s="1147"/>
      <c r="H180" s="1147"/>
      <c r="I180" s="1147"/>
      <c r="J180" s="1147"/>
      <c r="K180" s="1148"/>
      <c r="L180" s="104" t="s">
        <v>664</v>
      </c>
      <c r="M180" s="104" t="s">
        <v>24</v>
      </c>
      <c r="N180" s="104" t="s">
        <v>892</v>
      </c>
      <c r="O180" s="338"/>
      <c r="P180" s="338"/>
      <c r="Q180" s="338"/>
      <c r="R180" s="197"/>
      <c r="S180" s="1">
        <v>0</v>
      </c>
    </row>
    <row r="181" spans="1:19" s="89" customFormat="1" ht="41.25" customHeight="1" outlineLevel="1" x14ac:dyDescent="0.3">
      <c r="A181" s="259"/>
      <c r="B181" s="416" t="s">
        <v>884</v>
      </c>
      <c r="C181" s="1094" t="s">
        <v>669</v>
      </c>
      <c r="D181" s="1074"/>
      <c r="E181" s="1074"/>
      <c r="F181" s="1074"/>
      <c r="G181" s="1074"/>
      <c r="H181" s="1074"/>
      <c r="I181" s="1074"/>
      <c r="J181" s="1074"/>
      <c r="K181" s="1074"/>
      <c r="L181" s="104" t="s">
        <v>431</v>
      </c>
      <c r="M181" s="104" t="s">
        <v>41</v>
      </c>
      <c r="N181" s="104" t="s">
        <v>98</v>
      </c>
      <c r="O181" s="338"/>
      <c r="P181" s="338"/>
      <c r="Q181" s="338"/>
      <c r="R181" s="197" t="s">
        <v>947</v>
      </c>
      <c r="S181" s="1">
        <v>0</v>
      </c>
    </row>
    <row r="182" spans="1:19" s="89" customFormat="1" ht="51.75" customHeight="1" outlineLevel="1" x14ac:dyDescent="0.3">
      <c r="A182" s="259"/>
      <c r="B182" s="322"/>
      <c r="C182" s="1108" t="s">
        <v>689</v>
      </c>
      <c r="D182" s="1147"/>
      <c r="E182" s="1147"/>
      <c r="F182" s="1147"/>
      <c r="G182" s="1147"/>
      <c r="H182" s="1147"/>
      <c r="I182" s="1147"/>
      <c r="J182" s="1147"/>
      <c r="K182" s="1148"/>
      <c r="L182" s="104" t="s">
        <v>666</v>
      </c>
      <c r="M182" s="104" t="s">
        <v>24</v>
      </c>
      <c r="N182" s="139" t="s">
        <v>98</v>
      </c>
      <c r="O182" s="338"/>
      <c r="P182" s="338"/>
      <c r="Q182" s="338"/>
      <c r="R182" s="197" t="s">
        <v>948</v>
      </c>
      <c r="S182" s="1">
        <v>0</v>
      </c>
    </row>
    <row r="183" spans="1:19" s="89" customFormat="1" ht="48" customHeight="1" outlineLevel="1" x14ac:dyDescent="0.3">
      <c r="A183" s="259"/>
      <c r="B183" s="322"/>
      <c r="C183" s="1108" t="s">
        <v>730</v>
      </c>
      <c r="D183" s="1147"/>
      <c r="E183" s="1147"/>
      <c r="F183" s="1147"/>
      <c r="G183" s="1147"/>
      <c r="H183" s="1147"/>
      <c r="I183" s="1147"/>
      <c r="J183" s="1147"/>
      <c r="K183" s="1148"/>
      <c r="L183" s="104" t="s">
        <v>666</v>
      </c>
      <c r="M183" s="104" t="s">
        <v>24</v>
      </c>
      <c r="N183" s="139" t="s">
        <v>98</v>
      </c>
      <c r="O183" s="338"/>
      <c r="P183" s="338"/>
      <c r="Q183" s="338"/>
      <c r="R183" s="197" t="s">
        <v>949</v>
      </c>
      <c r="S183" s="1">
        <v>0</v>
      </c>
    </row>
    <row r="184" spans="1:19" s="89" customFormat="1" ht="59.25" customHeight="1" outlineLevel="1" x14ac:dyDescent="0.3">
      <c r="A184" s="259"/>
      <c r="B184" s="333"/>
      <c r="C184" s="1108" t="s">
        <v>1009</v>
      </c>
      <c r="D184" s="1147"/>
      <c r="E184" s="1147"/>
      <c r="F184" s="1147"/>
      <c r="G184" s="1147"/>
      <c r="H184" s="1147"/>
      <c r="I184" s="1147"/>
      <c r="J184" s="1147"/>
      <c r="K184" s="1148"/>
      <c r="L184" s="104" t="s">
        <v>841</v>
      </c>
      <c r="M184" s="104" t="s">
        <v>24</v>
      </c>
      <c r="N184" s="459" t="s">
        <v>1177</v>
      </c>
      <c r="O184" s="338"/>
      <c r="P184" s="338"/>
      <c r="Q184" s="338"/>
      <c r="R184" s="197" t="s">
        <v>1012</v>
      </c>
      <c r="S184" s="1">
        <v>0</v>
      </c>
    </row>
    <row r="185" spans="1:19" s="89" customFormat="1" ht="27" customHeight="1" x14ac:dyDescent="0.3">
      <c r="A185" s="259"/>
      <c r="B185" s="294" t="s">
        <v>819</v>
      </c>
      <c r="C185" s="1091" t="s">
        <v>648</v>
      </c>
      <c r="D185" s="1058"/>
      <c r="E185" s="1058"/>
      <c r="F185" s="1058"/>
      <c r="G185" s="1058"/>
      <c r="H185" s="1058"/>
      <c r="I185" s="1058"/>
      <c r="J185" s="1058"/>
      <c r="K185" s="1058"/>
      <c r="L185" s="59" t="s">
        <v>431</v>
      </c>
      <c r="M185" s="59" t="s">
        <v>41</v>
      </c>
      <c r="N185" s="59" t="s">
        <v>98</v>
      </c>
      <c r="O185" s="338"/>
      <c r="P185" s="338"/>
      <c r="Q185" s="338"/>
      <c r="R185" s="197" t="s">
        <v>950</v>
      </c>
      <c r="S185" s="1">
        <v>0</v>
      </c>
    </row>
    <row r="186" spans="1:19" s="89" customFormat="1" ht="35.25" customHeight="1" thickBot="1" x14ac:dyDescent="0.35">
      <c r="A186" s="259"/>
      <c r="B186" s="282"/>
      <c r="C186" s="1156" t="s">
        <v>690</v>
      </c>
      <c r="D186" s="1157"/>
      <c r="E186" s="1157"/>
      <c r="F186" s="1157"/>
      <c r="G186" s="1157"/>
      <c r="H186" s="1157"/>
      <c r="I186" s="1157"/>
      <c r="J186" s="1157"/>
      <c r="K186" s="1158"/>
      <c r="L186" s="59" t="s">
        <v>862</v>
      </c>
      <c r="M186" s="59" t="s">
        <v>24</v>
      </c>
      <c r="N186" s="202" t="s">
        <v>98</v>
      </c>
      <c r="O186" s="338"/>
      <c r="P186" s="338"/>
      <c r="Q186" s="338"/>
      <c r="R186" s="197"/>
      <c r="S186" s="1">
        <v>0</v>
      </c>
    </row>
    <row r="187" spans="1:19" s="89" customFormat="1" ht="39" customHeight="1" thickBot="1" x14ac:dyDescent="0.35">
      <c r="A187" s="259"/>
      <c r="B187" s="315"/>
      <c r="C187" s="1126" t="s">
        <v>1173</v>
      </c>
      <c r="D187" s="1127"/>
      <c r="E187" s="1127"/>
      <c r="F187" s="1127"/>
      <c r="G187" s="1127"/>
      <c r="H187" s="1127"/>
      <c r="I187" s="1127"/>
      <c r="J187" s="1127"/>
      <c r="K187" s="1128"/>
      <c r="L187" s="208" t="s">
        <v>1163</v>
      </c>
      <c r="M187" s="208" t="s">
        <v>24</v>
      </c>
      <c r="N187" s="211" t="s">
        <v>1174</v>
      </c>
      <c r="O187" s="338"/>
      <c r="P187" s="358" t="s">
        <v>1091</v>
      </c>
      <c r="Q187" s="390" t="s">
        <v>1050</v>
      </c>
      <c r="R187" s="417" t="s">
        <v>1090</v>
      </c>
      <c r="S187" s="1">
        <v>0</v>
      </c>
    </row>
    <row r="188" spans="1:19" s="89" customFormat="1" ht="39" customHeight="1" x14ac:dyDescent="0.3">
      <c r="A188" s="259"/>
      <c r="B188" s="354" t="s">
        <v>820</v>
      </c>
      <c r="C188" s="1126" t="s">
        <v>1195</v>
      </c>
      <c r="D188" s="1127"/>
      <c r="E188" s="1127"/>
      <c r="F188" s="1127"/>
      <c r="G188" s="1127"/>
      <c r="H188" s="1127"/>
      <c r="I188" s="1127"/>
      <c r="J188" s="1127"/>
      <c r="K188" s="1128"/>
      <c r="L188" s="208" t="s">
        <v>1163</v>
      </c>
      <c r="M188" s="211" t="s">
        <v>1172</v>
      </c>
      <c r="N188" s="211"/>
      <c r="O188" s="338"/>
      <c r="P188" s="358"/>
      <c r="Q188" s="454"/>
      <c r="R188" s="417"/>
      <c r="S188" s="1"/>
    </row>
    <row r="189" spans="1:19" s="89" customFormat="1" ht="66.75" customHeight="1" outlineLevel="1" x14ac:dyDescent="0.3">
      <c r="A189" s="259"/>
      <c r="B189" s="350" t="s">
        <v>820</v>
      </c>
      <c r="C189" s="1094" t="s">
        <v>824</v>
      </c>
      <c r="D189" s="1074"/>
      <c r="E189" s="1074"/>
      <c r="F189" s="1074"/>
      <c r="G189" s="1074"/>
      <c r="H189" s="1074"/>
      <c r="I189" s="1074"/>
      <c r="J189" s="1074"/>
      <c r="K189" s="1074"/>
      <c r="L189" s="104" t="s">
        <v>431</v>
      </c>
      <c r="M189" s="104" t="s">
        <v>41</v>
      </c>
      <c r="N189" s="139" t="s">
        <v>98</v>
      </c>
      <c r="O189" s="338"/>
      <c r="P189" s="338"/>
      <c r="Q189" s="338" t="s">
        <v>887</v>
      </c>
      <c r="R189" s="197" t="s">
        <v>951</v>
      </c>
      <c r="S189" s="1">
        <v>0</v>
      </c>
    </row>
    <row r="190" spans="1:19" s="89" customFormat="1" ht="32.25" customHeight="1" x14ac:dyDescent="0.3">
      <c r="A190" s="259"/>
      <c r="B190" s="90"/>
      <c r="C190" s="1091"/>
      <c r="D190" s="1058"/>
      <c r="E190" s="1058"/>
      <c r="F190" s="1058"/>
      <c r="G190" s="1058"/>
      <c r="H190" s="1058"/>
      <c r="I190" s="1058"/>
      <c r="J190" s="1058"/>
      <c r="K190" s="1058"/>
      <c r="L190" s="59"/>
      <c r="M190" s="59"/>
      <c r="N190" s="59"/>
      <c r="O190" s="338"/>
      <c r="P190" s="338"/>
      <c r="Q190" s="338"/>
      <c r="R190" s="343"/>
      <c r="S190" s="1">
        <v>0</v>
      </c>
    </row>
    <row r="191" spans="1:19" s="89" customFormat="1" ht="27" customHeight="1" x14ac:dyDescent="0.3">
      <c r="A191" s="259"/>
      <c r="B191" s="64">
        <v>12</v>
      </c>
      <c r="C191" s="1209" t="s">
        <v>873</v>
      </c>
      <c r="D191" s="1210"/>
      <c r="E191" s="1210"/>
      <c r="F191" s="1210"/>
      <c r="G191" s="1210"/>
      <c r="H191" s="1210"/>
      <c r="I191" s="1210"/>
      <c r="J191" s="1210"/>
      <c r="K191" s="1210"/>
      <c r="L191" s="1210"/>
      <c r="M191" s="1210"/>
      <c r="N191" s="1211"/>
      <c r="O191" s="338"/>
      <c r="P191" s="338"/>
      <c r="Q191" s="338"/>
      <c r="R191" s="343"/>
      <c r="S191" s="1">
        <v>0</v>
      </c>
    </row>
    <row r="192" spans="1:19" s="89" customFormat="1" ht="63" customHeight="1" x14ac:dyDescent="0.3">
      <c r="A192" s="259"/>
      <c r="B192" s="511" t="s">
        <v>822</v>
      </c>
      <c r="C192" s="1269" t="s">
        <v>1102</v>
      </c>
      <c r="D192" s="1270"/>
      <c r="E192" s="1270"/>
      <c r="F192" s="1270"/>
      <c r="G192" s="1270"/>
      <c r="H192" s="1270"/>
      <c r="I192" s="1270"/>
      <c r="J192" s="1270"/>
      <c r="K192" s="1270"/>
      <c r="L192" s="507" t="s">
        <v>1103</v>
      </c>
      <c r="M192" s="507" t="s">
        <v>842</v>
      </c>
      <c r="N192" s="507" t="s">
        <v>98</v>
      </c>
      <c r="O192" s="338" t="s">
        <v>983</v>
      </c>
      <c r="P192" s="338"/>
      <c r="Q192" s="338"/>
      <c r="R192" s="343" t="s">
        <v>1131</v>
      </c>
      <c r="S192" s="1">
        <v>0</v>
      </c>
    </row>
    <row r="193" spans="1:19" s="89" customFormat="1" ht="41.25" customHeight="1" x14ac:dyDescent="0.3">
      <c r="A193" s="259"/>
      <c r="B193" s="510"/>
      <c r="C193" s="1269" t="s">
        <v>1152</v>
      </c>
      <c r="D193" s="1270"/>
      <c r="E193" s="1270"/>
      <c r="F193" s="1270"/>
      <c r="G193" s="1270"/>
      <c r="H193" s="1270"/>
      <c r="I193" s="1270"/>
      <c r="J193" s="1270"/>
      <c r="K193" s="1270"/>
      <c r="L193" s="507" t="s">
        <v>1100</v>
      </c>
      <c r="M193" s="507" t="s">
        <v>24</v>
      </c>
      <c r="N193" s="508" t="s">
        <v>1279</v>
      </c>
      <c r="O193" s="338"/>
      <c r="P193" s="338"/>
      <c r="Q193" s="338"/>
      <c r="R193" s="343" t="s">
        <v>1154</v>
      </c>
      <c r="S193" s="1"/>
    </row>
    <row r="194" spans="1:19" s="89" customFormat="1" ht="27" customHeight="1" outlineLevel="1" x14ac:dyDescent="0.3">
      <c r="A194" s="259"/>
      <c r="B194" s="101" t="s">
        <v>823</v>
      </c>
      <c r="C194" s="1108" t="s">
        <v>825</v>
      </c>
      <c r="D194" s="1147"/>
      <c r="E194" s="1147"/>
      <c r="F194" s="1147"/>
      <c r="G194" s="1147"/>
      <c r="H194" s="1147"/>
      <c r="I194" s="1147"/>
      <c r="J194" s="1147"/>
      <c r="K194" s="1148"/>
      <c r="L194" s="104" t="s">
        <v>841</v>
      </c>
      <c r="M194" s="104" t="s">
        <v>842</v>
      </c>
      <c r="N194" s="104" t="s">
        <v>98</v>
      </c>
      <c r="O194" s="338"/>
      <c r="P194" s="338"/>
      <c r="Q194" s="338"/>
      <c r="R194" s="343"/>
      <c r="S194" s="1">
        <v>0</v>
      </c>
    </row>
    <row r="195" spans="1:19" s="89" customFormat="1" ht="80.25" customHeight="1" outlineLevel="1" x14ac:dyDescent="0.3">
      <c r="A195" s="259"/>
      <c r="B195" s="101"/>
      <c r="C195" s="1094" t="s">
        <v>1010</v>
      </c>
      <c r="D195" s="1074"/>
      <c r="E195" s="1074"/>
      <c r="F195" s="1074"/>
      <c r="G195" s="1074"/>
      <c r="H195" s="1074"/>
      <c r="I195" s="1074"/>
      <c r="J195" s="1074"/>
      <c r="K195" s="1074"/>
      <c r="L195" s="104" t="s">
        <v>862</v>
      </c>
      <c r="M195" s="104" t="s">
        <v>842</v>
      </c>
      <c r="N195" s="104" t="s">
        <v>98</v>
      </c>
      <c r="O195" s="338"/>
      <c r="P195" s="338"/>
      <c r="Q195" s="338"/>
      <c r="R195" s="343" t="s">
        <v>1051</v>
      </c>
      <c r="S195" s="1">
        <v>0</v>
      </c>
    </row>
    <row r="196" spans="1:19" s="89" customFormat="1" ht="84.75" customHeight="1" outlineLevel="1" x14ac:dyDescent="0.3">
      <c r="A196" s="259"/>
      <c r="B196" s="331"/>
      <c r="C196" s="1094" t="s">
        <v>1072</v>
      </c>
      <c r="D196" s="1074"/>
      <c r="E196" s="1074"/>
      <c r="F196" s="1074"/>
      <c r="G196" s="1074"/>
      <c r="H196" s="1074"/>
      <c r="I196" s="1074"/>
      <c r="J196" s="1074"/>
      <c r="K196" s="1074"/>
      <c r="L196" s="104" t="s">
        <v>1064</v>
      </c>
      <c r="M196" s="104" t="s">
        <v>842</v>
      </c>
      <c r="N196" s="104" t="s">
        <v>98</v>
      </c>
      <c r="O196" s="358"/>
      <c r="P196" s="338"/>
      <c r="Q196" s="338"/>
      <c r="R196" s="343" t="s">
        <v>1139</v>
      </c>
      <c r="S196" s="1">
        <v>0</v>
      </c>
    </row>
    <row r="197" spans="1:19" s="89" customFormat="1" ht="49.5" customHeight="1" x14ac:dyDescent="0.3">
      <c r="A197" s="259"/>
      <c r="B197" s="354"/>
      <c r="C197" s="1126" t="s">
        <v>1310</v>
      </c>
      <c r="D197" s="1127"/>
      <c r="E197" s="1127"/>
      <c r="F197" s="1127"/>
      <c r="G197" s="1127"/>
      <c r="H197" s="1127"/>
      <c r="I197" s="1127"/>
      <c r="J197" s="1127"/>
      <c r="K197" s="1128"/>
      <c r="L197" s="208" t="s">
        <v>1311</v>
      </c>
      <c r="M197" s="208" t="s">
        <v>842</v>
      </c>
      <c r="N197" s="208" t="s">
        <v>1270</v>
      </c>
      <c r="O197" s="358"/>
      <c r="P197" s="338"/>
      <c r="Q197" s="338"/>
      <c r="R197" s="343" t="s">
        <v>1178</v>
      </c>
      <c r="S197" s="1"/>
    </row>
    <row r="198" spans="1:19" s="89" customFormat="1" ht="49.5" customHeight="1" x14ac:dyDescent="0.3">
      <c r="A198" s="259"/>
      <c r="B198" s="354"/>
      <c r="C198" s="1126" t="s">
        <v>1312</v>
      </c>
      <c r="D198" s="1127"/>
      <c r="E198" s="1127"/>
      <c r="F198" s="1127"/>
      <c r="G198" s="1127"/>
      <c r="H198" s="1127"/>
      <c r="I198" s="1127"/>
      <c r="J198" s="1127"/>
      <c r="K198" s="1128"/>
      <c r="L198" s="208" t="s">
        <v>1303</v>
      </c>
      <c r="M198" s="208" t="s">
        <v>1313</v>
      </c>
      <c r="N198" s="208"/>
      <c r="O198" s="358"/>
      <c r="P198" s="338"/>
      <c r="Q198" s="338"/>
      <c r="R198" s="343"/>
      <c r="S198" s="1"/>
    </row>
    <row r="199" spans="1:19" s="89" customFormat="1" ht="49.5" customHeight="1" x14ac:dyDescent="0.3">
      <c r="A199" s="259"/>
      <c r="B199" s="516" t="s">
        <v>1282</v>
      </c>
      <c r="C199" s="1221" t="s">
        <v>1281</v>
      </c>
      <c r="D199" s="1222"/>
      <c r="E199" s="1222"/>
      <c r="F199" s="1222"/>
      <c r="G199" s="1222"/>
      <c r="H199" s="1222"/>
      <c r="I199" s="1222"/>
      <c r="J199" s="1222"/>
      <c r="K199" s="1223"/>
      <c r="L199" s="352" t="s">
        <v>1096</v>
      </c>
      <c r="M199" s="352" t="s">
        <v>842</v>
      </c>
      <c r="N199" s="352"/>
      <c r="O199" s="358"/>
      <c r="P199" s="338"/>
      <c r="Q199" s="338"/>
      <c r="R199" s="343"/>
      <c r="S199" s="1"/>
    </row>
    <row r="200" spans="1:19" s="89" customFormat="1" ht="25.5" customHeight="1" x14ac:dyDescent="0.3">
      <c r="A200" s="259"/>
      <c r="B200" s="517"/>
      <c r="C200" s="1221" t="s">
        <v>1304</v>
      </c>
      <c r="D200" s="1222"/>
      <c r="E200" s="1222"/>
      <c r="F200" s="1222"/>
      <c r="G200" s="1222"/>
      <c r="H200" s="1222"/>
      <c r="I200" s="1222"/>
      <c r="J200" s="1222"/>
      <c r="K200" s="1223"/>
      <c r="L200" s="518" t="s">
        <v>1303</v>
      </c>
      <c r="M200" s="352" t="s">
        <v>1305</v>
      </c>
      <c r="N200" s="518" t="s">
        <v>1317</v>
      </c>
      <c r="O200" s="358"/>
      <c r="P200" s="338"/>
      <c r="Q200" s="338"/>
      <c r="R200" s="343"/>
      <c r="S200" s="1"/>
    </row>
    <row r="201" spans="1:19" s="89" customFormat="1" ht="49.5" customHeight="1" x14ac:dyDescent="0.3">
      <c r="A201" s="259"/>
      <c r="B201" s="513" t="s">
        <v>1260</v>
      </c>
      <c r="C201" s="1266" t="s">
        <v>1197</v>
      </c>
      <c r="D201" s="1267"/>
      <c r="E201" s="1267"/>
      <c r="F201" s="1267"/>
      <c r="G201" s="1267"/>
      <c r="H201" s="1267"/>
      <c r="I201" s="1267"/>
      <c r="J201" s="1267"/>
      <c r="K201" s="1268"/>
      <c r="L201" s="514" t="s">
        <v>1171</v>
      </c>
      <c r="M201" s="514" t="s">
        <v>842</v>
      </c>
      <c r="N201" s="515" t="s">
        <v>1268</v>
      </c>
      <c r="O201" s="358"/>
      <c r="P201" s="338"/>
      <c r="Q201" s="338"/>
      <c r="R201" s="343"/>
      <c r="S201" s="1"/>
    </row>
    <row r="202" spans="1:19" s="89" customFormat="1" ht="49.5" customHeight="1" x14ac:dyDescent="0.3">
      <c r="A202" s="259"/>
      <c r="B202" s="354" t="s">
        <v>1219</v>
      </c>
      <c r="C202" s="1126" t="s">
        <v>1287</v>
      </c>
      <c r="D202" s="1127"/>
      <c r="E202" s="1127"/>
      <c r="F202" s="1127"/>
      <c r="G202" s="1127"/>
      <c r="H202" s="1127"/>
      <c r="I202" s="1127"/>
      <c r="J202" s="1127"/>
      <c r="K202" s="1128"/>
      <c r="L202" s="208" t="s">
        <v>1096</v>
      </c>
      <c r="M202" s="208" t="s">
        <v>1286</v>
      </c>
      <c r="N202" s="208"/>
      <c r="O202" s="358"/>
      <c r="P202" s="338"/>
      <c r="Q202" s="338"/>
      <c r="R202" s="343"/>
      <c r="S202" s="1"/>
    </row>
    <row r="203" spans="1:19" s="89" customFormat="1" ht="36.75" customHeight="1" x14ac:dyDescent="0.3">
      <c r="A203" s="259"/>
      <c r="B203" s="64"/>
      <c r="C203" s="1091"/>
      <c r="D203" s="1058"/>
      <c r="E203" s="1058"/>
      <c r="F203" s="1058"/>
      <c r="G203" s="1058"/>
      <c r="H203" s="1058"/>
      <c r="I203" s="1058"/>
      <c r="J203" s="1058"/>
      <c r="K203" s="1058"/>
      <c r="L203" s="59"/>
      <c r="M203" s="59"/>
      <c r="N203" s="59"/>
      <c r="O203" s="338"/>
      <c r="P203" s="338"/>
      <c r="Q203" s="338"/>
      <c r="R203" s="343"/>
      <c r="S203" s="1"/>
    </row>
    <row r="204" spans="1:19" s="89" customFormat="1" ht="27" customHeight="1" x14ac:dyDescent="0.3">
      <c r="A204" s="259"/>
      <c r="B204" s="64">
        <v>13</v>
      </c>
      <c r="C204" s="1209" t="s">
        <v>1293</v>
      </c>
      <c r="D204" s="1210"/>
      <c r="E204" s="1210"/>
      <c r="F204" s="1210"/>
      <c r="G204" s="1210"/>
      <c r="H204" s="1210"/>
      <c r="I204" s="1210"/>
      <c r="J204" s="1210"/>
      <c r="K204" s="1210"/>
      <c r="L204" s="1210"/>
      <c r="M204" s="1210"/>
      <c r="N204" s="1211"/>
      <c r="O204" s="338"/>
      <c r="P204" s="338"/>
      <c r="Q204" s="338"/>
      <c r="R204" s="343"/>
      <c r="S204" s="1">
        <v>0</v>
      </c>
    </row>
    <row r="205" spans="1:19" s="89" customFormat="1" ht="42.75" customHeight="1" x14ac:dyDescent="0.3">
      <c r="A205" s="259"/>
      <c r="B205" s="525" t="s">
        <v>826</v>
      </c>
      <c r="C205" s="1130" t="s">
        <v>1104</v>
      </c>
      <c r="D205" s="1134"/>
      <c r="E205" s="1134"/>
      <c r="F205" s="1134"/>
      <c r="G205" s="1134"/>
      <c r="H205" s="1134"/>
      <c r="I205" s="1134"/>
      <c r="J205" s="1134"/>
      <c r="K205" s="1134"/>
      <c r="L205" s="208" t="s">
        <v>431</v>
      </c>
      <c r="M205" s="208" t="s">
        <v>714</v>
      </c>
      <c r="N205" s="208"/>
      <c r="O205" s="340"/>
      <c r="P205" s="340"/>
      <c r="Q205" s="340" t="s">
        <v>887</v>
      </c>
      <c r="R205" s="343"/>
      <c r="S205" s="1">
        <v>0</v>
      </c>
    </row>
    <row r="206" spans="1:19" s="89" customFormat="1" ht="42.75" customHeight="1" x14ac:dyDescent="0.3">
      <c r="A206" s="259"/>
      <c r="B206" s="525" t="s">
        <v>826</v>
      </c>
      <c r="C206" s="1130" t="s">
        <v>1315</v>
      </c>
      <c r="D206" s="1134"/>
      <c r="E206" s="1134"/>
      <c r="F206" s="1134"/>
      <c r="G206" s="1134"/>
      <c r="H206" s="1134"/>
      <c r="I206" s="1134"/>
      <c r="J206" s="1134"/>
      <c r="K206" s="1134"/>
      <c r="L206" s="208" t="s">
        <v>1314</v>
      </c>
      <c r="M206" s="208" t="s">
        <v>714</v>
      </c>
      <c r="N206" s="208"/>
      <c r="O206" s="340"/>
      <c r="P206" s="340"/>
      <c r="Q206" s="340"/>
      <c r="R206" s="343"/>
      <c r="S206" s="1"/>
    </row>
    <row r="207" spans="1:19" s="89" customFormat="1" ht="27" customHeight="1" x14ac:dyDescent="0.3">
      <c r="A207" s="259"/>
      <c r="B207" s="64"/>
      <c r="C207" s="1091"/>
      <c r="D207" s="1058"/>
      <c r="E207" s="1058"/>
      <c r="F207" s="1058"/>
      <c r="G207" s="1058"/>
      <c r="H207" s="1058"/>
      <c r="I207" s="1058"/>
      <c r="J207" s="1058"/>
      <c r="K207" s="1058"/>
      <c r="L207" s="59"/>
      <c r="M207" s="59"/>
      <c r="N207" s="59"/>
      <c r="O207" s="338"/>
      <c r="P207" s="338"/>
      <c r="Q207" s="338"/>
      <c r="R207" s="343"/>
      <c r="S207" s="1">
        <v>0</v>
      </c>
    </row>
    <row r="208" spans="1:19" s="89" customFormat="1" ht="27" customHeight="1" x14ac:dyDescent="0.3">
      <c r="A208" s="259"/>
      <c r="B208" s="64"/>
      <c r="C208" s="1209" t="s">
        <v>1076</v>
      </c>
      <c r="D208" s="1210"/>
      <c r="E208" s="1210"/>
      <c r="F208" s="1210"/>
      <c r="G208" s="1210"/>
      <c r="H208" s="1210"/>
      <c r="I208" s="1210"/>
      <c r="J208" s="1210"/>
      <c r="K208" s="1210"/>
      <c r="L208" s="1210"/>
      <c r="M208" s="1210"/>
      <c r="N208" s="1211"/>
      <c r="O208" s="338"/>
      <c r="P208" s="338"/>
      <c r="Q208" s="338"/>
      <c r="R208" s="343"/>
      <c r="S208" s="1">
        <v>0</v>
      </c>
    </row>
    <row r="209" spans="1:19" s="89" customFormat="1" ht="46.5" customHeight="1" outlineLevel="1" x14ac:dyDescent="0.3">
      <c r="A209" s="259"/>
      <c r="B209" s="414"/>
      <c r="C209" s="1094" t="s">
        <v>1078</v>
      </c>
      <c r="D209" s="1074"/>
      <c r="E209" s="1074"/>
      <c r="F209" s="1074"/>
      <c r="G209" s="1074"/>
      <c r="H209" s="1074"/>
      <c r="I209" s="1074"/>
      <c r="J209" s="1074"/>
      <c r="K209" s="1074"/>
      <c r="L209" s="104"/>
      <c r="M209" s="139" t="s">
        <v>1106</v>
      </c>
      <c r="N209" s="139" t="s">
        <v>1181</v>
      </c>
      <c r="O209" s="338"/>
      <c r="P209" s="338"/>
      <c r="Q209" s="338"/>
      <c r="R209" s="343"/>
      <c r="S209" s="1">
        <v>0</v>
      </c>
    </row>
    <row r="210" spans="1:19" s="89" customFormat="1" ht="57" customHeight="1" outlineLevel="1" x14ac:dyDescent="0.3">
      <c r="A210" s="259"/>
      <c r="B210" s="101"/>
      <c r="C210" s="1094" t="s">
        <v>1081</v>
      </c>
      <c r="D210" s="1074"/>
      <c r="E210" s="1074"/>
      <c r="F210" s="1074"/>
      <c r="G210" s="1074"/>
      <c r="H210" s="1074"/>
      <c r="I210" s="1074"/>
      <c r="J210" s="1074"/>
      <c r="K210" s="1074"/>
      <c r="L210" s="139" t="s">
        <v>1083</v>
      </c>
      <c r="M210" s="104" t="s">
        <v>1077</v>
      </c>
      <c r="N210" s="139" t="s">
        <v>1182</v>
      </c>
      <c r="O210" s="338"/>
      <c r="P210" s="338"/>
      <c r="Q210" s="338"/>
      <c r="R210" s="343"/>
      <c r="S210" s="1">
        <v>0</v>
      </c>
    </row>
    <row r="211" spans="1:19" ht="55.5" customHeight="1" outlineLevel="1" x14ac:dyDescent="0.3">
      <c r="A211" s="259"/>
      <c r="B211" s="101"/>
      <c r="C211" s="1094" t="s">
        <v>1080</v>
      </c>
      <c r="D211" s="1074"/>
      <c r="E211" s="1074"/>
      <c r="F211" s="1074"/>
      <c r="G211" s="1074"/>
      <c r="H211" s="1074"/>
      <c r="I211" s="1074"/>
      <c r="J211" s="1074"/>
      <c r="K211" s="1074"/>
      <c r="L211" s="139" t="s">
        <v>1083</v>
      </c>
      <c r="M211" s="104" t="s">
        <v>1077</v>
      </c>
      <c r="N211" s="139" t="s">
        <v>1183</v>
      </c>
      <c r="O211" s="338"/>
      <c r="P211" s="338"/>
      <c r="Q211" s="338"/>
      <c r="R211" s="343"/>
      <c r="S211" s="1">
        <v>0</v>
      </c>
    </row>
    <row r="212" spans="1:19" s="89" customFormat="1" ht="48.75" customHeight="1" outlineLevel="1" x14ac:dyDescent="0.3">
      <c r="A212" s="259"/>
      <c r="B212" s="101"/>
      <c r="C212" s="1094" t="s">
        <v>1190</v>
      </c>
      <c r="D212" s="1074"/>
      <c r="E212" s="1074"/>
      <c r="F212" s="1074"/>
      <c r="G212" s="1074"/>
      <c r="H212" s="1074"/>
      <c r="I212" s="1074"/>
      <c r="J212" s="1074"/>
      <c r="K212" s="1074"/>
      <c r="L212" s="104" t="s">
        <v>431</v>
      </c>
      <c r="M212" s="104" t="s">
        <v>1077</v>
      </c>
      <c r="N212" s="139" t="s">
        <v>1191</v>
      </c>
      <c r="O212" s="338"/>
      <c r="P212" s="338"/>
      <c r="Q212" s="338"/>
      <c r="R212" s="343"/>
      <c r="S212" s="1">
        <v>0</v>
      </c>
    </row>
    <row r="213" spans="1:19" s="89" customFormat="1" ht="56.25" customHeight="1" x14ac:dyDescent="0.3">
      <c r="A213" s="259"/>
      <c r="B213" s="462"/>
      <c r="C213" s="1237" t="s">
        <v>1093</v>
      </c>
      <c r="D213" s="1238"/>
      <c r="E213" s="1238"/>
      <c r="F213" s="1238"/>
      <c r="G213" s="1238"/>
      <c r="H213" s="1238"/>
      <c r="I213" s="1238"/>
      <c r="J213" s="1238"/>
      <c r="K213" s="1238"/>
      <c r="L213" s="394"/>
      <c r="M213" s="394" t="s">
        <v>41</v>
      </c>
      <c r="N213" s="401" t="s">
        <v>1225</v>
      </c>
      <c r="O213" s="338"/>
      <c r="P213" s="338"/>
      <c r="Q213" s="338"/>
      <c r="R213" s="343"/>
      <c r="S213" s="1"/>
    </row>
    <row r="214" spans="1:19" ht="45.75" customHeight="1" x14ac:dyDescent="0.3">
      <c r="A214" s="259"/>
      <c r="B214" s="405"/>
      <c r="C214" s="1237" t="s">
        <v>1161</v>
      </c>
      <c r="D214" s="1238"/>
      <c r="E214" s="1238"/>
      <c r="F214" s="1238"/>
      <c r="G214" s="1238"/>
      <c r="H214" s="1238"/>
      <c r="I214" s="1238"/>
      <c r="J214" s="1238"/>
      <c r="K214" s="1238"/>
      <c r="L214" s="394" t="s">
        <v>1184</v>
      </c>
      <c r="M214" s="394" t="s">
        <v>714</v>
      </c>
      <c r="N214" s="394" t="s">
        <v>1226</v>
      </c>
      <c r="O214" s="338"/>
      <c r="P214" s="338"/>
      <c r="Q214" s="338"/>
      <c r="R214" s="343"/>
      <c r="S214" s="1">
        <v>0</v>
      </c>
    </row>
    <row r="215" spans="1:19" ht="45.75" customHeight="1" x14ac:dyDescent="0.3">
      <c r="A215" s="259"/>
      <c r="B215" s="441"/>
      <c r="C215" s="1130" t="s">
        <v>1187</v>
      </c>
      <c r="D215" s="1134"/>
      <c r="E215" s="1134"/>
      <c r="F215" s="1134"/>
      <c r="G215" s="1134"/>
      <c r="H215" s="1134"/>
      <c r="I215" s="1134"/>
      <c r="J215" s="1134"/>
      <c r="K215" s="1134"/>
      <c r="L215" s="211" t="s">
        <v>1188</v>
      </c>
      <c r="M215" s="208" t="s">
        <v>24</v>
      </c>
      <c r="N215" s="208"/>
      <c r="O215" s="338"/>
      <c r="P215" s="338"/>
      <c r="Q215" s="338"/>
      <c r="R215" s="343"/>
    </row>
    <row r="216" spans="1:19" ht="45.75" customHeight="1" x14ac:dyDescent="0.3">
      <c r="A216" s="259"/>
      <c r="B216" s="441"/>
      <c r="C216" s="1130" t="s">
        <v>1316</v>
      </c>
      <c r="D216" s="1134"/>
      <c r="E216" s="1134"/>
      <c r="F216" s="1134"/>
      <c r="G216" s="1134"/>
      <c r="H216" s="1134"/>
      <c r="I216" s="1134"/>
      <c r="J216" s="1134"/>
      <c r="K216" s="1134"/>
      <c r="L216" s="211" t="s">
        <v>1171</v>
      </c>
      <c r="M216" s="208" t="s">
        <v>1084</v>
      </c>
      <c r="N216" s="208"/>
      <c r="O216" s="338"/>
      <c r="P216" s="338"/>
      <c r="Q216" s="338"/>
      <c r="R216" s="343"/>
    </row>
    <row r="217" spans="1:19" ht="45.75" customHeight="1" x14ac:dyDescent="0.3">
      <c r="A217" s="259"/>
      <c r="B217" s="64"/>
      <c r="C217" s="1091"/>
      <c r="D217" s="1058"/>
      <c r="E217" s="1058"/>
      <c r="F217" s="1058"/>
      <c r="G217" s="1058"/>
      <c r="H217" s="1058"/>
      <c r="I217" s="1058"/>
      <c r="J217" s="1058"/>
      <c r="K217" s="1058"/>
      <c r="L217" s="59"/>
      <c r="M217" s="59"/>
      <c r="N217" s="59"/>
      <c r="O217" s="338"/>
      <c r="P217" s="338"/>
      <c r="Q217" s="338"/>
      <c r="R217" s="343"/>
      <c r="S217" s="1">
        <v>0</v>
      </c>
    </row>
    <row r="218" spans="1:19" s="89" customFormat="1" ht="27" customHeight="1" x14ac:dyDescent="0.3">
      <c r="A218" s="259"/>
      <c r="B218" s="64"/>
      <c r="C218" s="1209" t="s">
        <v>1283</v>
      </c>
      <c r="D218" s="1210"/>
      <c r="E218" s="1210"/>
      <c r="F218" s="1210"/>
      <c r="G218" s="1210"/>
      <c r="H218" s="1210"/>
      <c r="I218" s="1210"/>
      <c r="J218" s="1210"/>
      <c r="K218" s="1210"/>
      <c r="L218" s="1210"/>
      <c r="M218" s="1210"/>
      <c r="N218" s="1211"/>
      <c r="O218" s="338"/>
      <c r="P218" s="338"/>
      <c r="Q218" s="338"/>
      <c r="R218" s="343"/>
      <c r="S218" s="1">
        <v>0</v>
      </c>
    </row>
    <row r="219" spans="1:19" s="89" customFormat="1" ht="46.5" customHeight="1" x14ac:dyDescent="0.3">
      <c r="A219" s="259"/>
      <c r="B219" s="292"/>
      <c r="C219" s="1156" t="s">
        <v>1197</v>
      </c>
      <c r="D219" s="1157"/>
      <c r="E219" s="1157"/>
      <c r="F219" s="1157"/>
      <c r="G219" s="1157"/>
      <c r="H219" s="1157"/>
      <c r="I219" s="1157"/>
      <c r="J219" s="1157"/>
      <c r="K219" s="1158"/>
      <c r="L219" s="59" t="s">
        <v>1284</v>
      </c>
      <c r="M219" s="59"/>
      <c r="N219" s="59"/>
      <c r="O219" s="338"/>
      <c r="P219" s="338"/>
      <c r="Q219" s="338"/>
      <c r="R219" s="343"/>
      <c r="S219" s="1"/>
    </row>
    <row r="220" spans="1:19" s="89" customFormat="1" ht="46.5" customHeight="1" x14ac:dyDescent="0.3">
      <c r="A220" s="259"/>
      <c r="B220" s="292"/>
      <c r="C220" s="1091" t="s">
        <v>1162</v>
      </c>
      <c r="D220" s="1058"/>
      <c r="E220" s="1058"/>
      <c r="F220" s="1058"/>
      <c r="G220" s="1058"/>
      <c r="H220" s="1058"/>
      <c r="I220" s="1058"/>
      <c r="J220" s="1058"/>
      <c r="K220" s="1058"/>
      <c r="L220" s="59" t="s">
        <v>1284</v>
      </c>
      <c r="M220" s="59"/>
      <c r="N220" s="59"/>
      <c r="O220" s="338"/>
      <c r="P220" s="338"/>
      <c r="Q220" s="338"/>
      <c r="R220" s="343"/>
      <c r="S220" s="1"/>
    </row>
    <row r="221" spans="1:19" s="89" customFormat="1" ht="46.5" customHeight="1" x14ac:dyDescent="0.3">
      <c r="A221" s="259"/>
      <c r="B221" s="64"/>
      <c r="C221" s="1091" t="s">
        <v>1285</v>
      </c>
      <c r="D221" s="1058"/>
      <c r="E221" s="1058"/>
      <c r="F221" s="1058"/>
      <c r="G221" s="1058"/>
      <c r="H221" s="1058"/>
      <c r="I221" s="1058"/>
      <c r="J221" s="1058"/>
      <c r="K221" s="1058"/>
      <c r="L221" s="59" t="s">
        <v>1284</v>
      </c>
      <c r="M221" s="59"/>
      <c r="N221" s="59"/>
      <c r="O221" s="338"/>
      <c r="P221" s="338"/>
      <c r="Q221" s="338"/>
      <c r="R221" s="343"/>
      <c r="S221" s="1"/>
    </row>
    <row r="222" spans="1:19" s="89" customFormat="1" ht="46.5" customHeight="1" x14ac:dyDescent="0.3">
      <c r="A222" s="259"/>
      <c r="B222" s="64"/>
      <c r="C222" s="1091" t="s">
        <v>1291</v>
      </c>
      <c r="D222" s="1058"/>
      <c r="E222" s="1058"/>
      <c r="F222" s="1058"/>
      <c r="G222" s="1058"/>
      <c r="H222" s="1058"/>
      <c r="I222" s="1058"/>
      <c r="J222" s="1058"/>
      <c r="K222" s="1058"/>
      <c r="L222" s="59" t="s">
        <v>1284</v>
      </c>
      <c r="M222" s="59"/>
      <c r="N222" s="59"/>
      <c r="O222" s="338"/>
      <c r="P222" s="338"/>
      <c r="Q222" s="338"/>
      <c r="R222" s="343"/>
      <c r="S222" s="1"/>
    </row>
    <row r="223" spans="1:19" s="89" customFormat="1" ht="27" customHeight="1" x14ac:dyDescent="0.3">
      <c r="A223" s="259"/>
      <c r="B223" s="64"/>
      <c r="C223" s="1091"/>
      <c r="D223" s="1058"/>
      <c r="E223" s="1058"/>
      <c r="F223" s="1058"/>
      <c r="G223" s="1058"/>
      <c r="H223" s="1058"/>
      <c r="I223" s="1058"/>
      <c r="J223" s="1058"/>
      <c r="K223" s="1058"/>
      <c r="L223" s="59"/>
      <c r="M223" s="59"/>
      <c r="N223" s="59"/>
      <c r="O223" s="338"/>
      <c r="P223" s="338"/>
      <c r="Q223" s="338"/>
      <c r="R223" s="343"/>
      <c r="S223" s="1"/>
    </row>
    <row r="224" spans="1:19" s="89" customFormat="1" ht="27" customHeight="1" x14ac:dyDescent="0.3">
      <c r="A224" s="259"/>
      <c r="B224" s="64"/>
      <c r="C224" s="1209" t="s">
        <v>875</v>
      </c>
      <c r="D224" s="1210"/>
      <c r="E224" s="1210"/>
      <c r="F224" s="1210"/>
      <c r="G224" s="1210"/>
      <c r="H224" s="1210"/>
      <c r="I224" s="1210"/>
      <c r="J224" s="1210"/>
      <c r="K224" s="1210"/>
      <c r="L224" s="1210"/>
      <c r="M224" s="1210"/>
      <c r="N224" s="1211"/>
      <c r="O224" s="338"/>
      <c r="P224" s="338"/>
      <c r="Q224" s="338"/>
      <c r="R224" s="343"/>
      <c r="S224" s="1">
        <v>0</v>
      </c>
    </row>
    <row r="225" spans="1:21" ht="46.5" customHeight="1" x14ac:dyDescent="0.3">
      <c r="A225" s="259"/>
      <c r="B225" s="311"/>
      <c r="C225" s="1091" t="s">
        <v>1278</v>
      </c>
      <c r="D225" s="1058"/>
      <c r="E225" s="1058"/>
      <c r="F225" s="1058"/>
      <c r="G225" s="1058"/>
      <c r="H225" s="1058"/>
      <c r="I225" s="1058"/>
      <c r="J225" s="1058"/>
      <c r="K225" s="1058"/>
      <c r="L225" s="59" t="s">
        <v>431</v>
      </c>
      <c r="M225" s="59"/>
      <c r="N225" s="59"/>
      <c r="O225" s="338"/>
      <c r="P225" s="338"/>
      <c r="Q225" s="338"/>
      <c r="R225" s="343"/>
      <c r="S225" s="1">
        <v>0</v>
      </c>
    </row>
    <row r="226" spans="1:21" ht="87" customHeight="1" x14ac:dyDescent="0.3">
      <c r="A226" s="259"/>
      <c r="B226" s="64"/>
      <c r="C226" s="1091" t="s">
        <v>1194</v>
      </c>
      <c r="D226" s="1058"/>
      <c r="E226" s="1058"/>
      <c r="F226" s="1058"/>
      <c r="G226" s="1058"/>
      <c r="H226" s="1058"/>
      <c r="I226" s="1058"/>
      <c r="J226" s="1058"/>
      <c r="K226" s="1058"/>
      <c r="L226" s="59" t="s">
        <v>1189</v>
      </c>
      <c r="M226" s="202" t="s">
        <v>1192</v>
      </c>
      <c r="N226" s="59"/>
      <c r="O226" s="338"/>
      <c r="P226" s="338"/>
      <c r="Q226" s="338"/>
      <c r="R226" s="343"/>
      <c r="S226" s="1">
        <v>0</v>
      </c>
    </row>
    <row r="227" spans="1:21" ht="42.75" customHeight="1" x14ac:dyDescent="0.3">
      <c r="A227" s="259"/>
      <c r="B227" s="64"/>
      <c r="C227" s="1091"/>
      <c r="D227" s="1058"/>
      <c r="E227" s="1058"/>
      <c r="F227" s="1058"/>
      <c r="G227" s="1058"/>
      <c r="H227" s="1058"/>
      <c r="I227" s="1058"/>
      <c r="J227" s="1058"/>
      <c r="K227" s="1058"/>
      <c r="L227" s="59"/>
      <c r="M227" s="59"/>
      <c r="N227" s="59"/>
      <c r="O227" s="338"/>
      <c r="P227" s="338"/>
      <c r="Q227" s="338"/>
      <c r="R227" s="343"/>
    </row>
    <row r="228" spans="1:21" ht="42.75" customHeight="1" x14ac:dyDescent="0.3">
      <c r="A228" s="259"/>
      <c r="B228" s="64"/>
      <c r="C228" s="1091"/>
      <c r="D228" s="1058"/>
      <c r="E228" s="1058"/>
      <c r="F228" s="1058"/>
      <c r="G228" s="1058"/>
      <c r="H228" s="1058"/>
      <c r="I228" s="1058"/>
      <c r="J228" s="1058"/>
      <c r="K228" s="1058"/>
      <c r="L228" s="59"/>
      <c r="M228" s="59"/>
      <c r="N228" s="59"/>
      <c r="O228" s="338"/>
      <c r="P228" s="338"/>
      <c r="Q228" s="338"/>
      <c r="R228" s="343"/>
    </row>
    <row r="229" spans="1:21" ht="36.75" customHeight="1" x14ac:dyDescent="0.3">
      <c r="A229" s="259"/>
      <c r="B229" s="64"/>
      <c r="C229" s="1091"/>
      <c r="D229" s="1058"/>
      <c r="E229" s="1058"/>
      <c r="F229" s="1058"/>
      <c r="G229" s="1058"/>
      <c r="H229" s="1058"/>
      <c r="I229" s="1058"/>
      <c r="J229" s="1058"/>
      <c r="K229" s="1058"/>
      <c r="L229" s="59"/>
      <c r="M229" s="59"/>
      <c r="N229" s="59"/>
      <c r="O229" s="338"/>
      <c r="P229" s="338"/>
      <c r="Q229" s="338"/>
      <c r="R229" s="343"/>
      <c r="S229" s="1">
        <v>0</v>
      </c>
    </row>
    <row r="230" spans="1:21" x14ac:dyDescent="0.3">
      <c r="A230" s="259"/>
      <c r="B230" s="183"/>
    </row>
    <row r="231" spans="1:21" s="183" customFormat="1" x14ac:dyDescent="0.3">
      <c r="A231" s="259"/>
      <c r="C231" s="1"/>
      <c r="D231" s="1"/>
      <c r="E231" s="1"/>
      <c r="F231" s="1"/>
      <c r="G231" s="1"/>
      <c r="H231" s="1"/>
      <c r="I231" s="1"/>
      <c r="J231" s="1"/>
      <c r="K231" s="1"/>
      <c r="L231" s="1"/>
      <c r="M231" s="1"/>
      <c r="N231" s="82"/>
      <c r="R231" s="1"/>
      <c r="S231" s="1"/>
      <c r="T231" s="1"/>
      <c r="U231" s="1"/>
    </row>
    <row r="232" spans="1:21" s="183" customFormat="1" x14ac:dyDescent="0.3">
      <c r="A232" s="259"/>
      <c r="C232" s="1"/>
      <c r="D232" s="1"/>
      <c r="E232" s="1"/>
      <c r="F232" s="1"/>
      <c r="G232" s="1"/>
      <c r="H232" s="1"/>
      <c r="I232" s="1"/>
      <c r="J232" s="1"/>
      <c r="K232" s="1"/>
      <c r="L232" s="1"/>
      <c r="M232" s="1"/>
      <c r="N232" s="82"/>
      <c r="R232" s="1"/>
      <c r="S232" s="1"/>
      <c r="T232" s="1"/>
      <c r="U232" s="1"/>
    </row>
    <row r="233" spans="1:21" s="183" customFormat="1" x14ac:dyDescent="0.3">
      <c r="A233" s="259"/>
      <c r="C233" s="1"/>
      <c r="D233" s="1"/>
      <c r="E233" s="1"/>
      <c r="F233" s="1"/>
      <c r="G233" s="1"/>
      <c r="H233" s="1"/>
      <c r="I233" s="1"/>
      <c r="J233" s="1"/>
      <c r="K233" s="1"/>
      <c r="L233" s="1"/>
      <c r="M233" s="1"/>
      <c r="N233" s="82"/>
      <c r="R233" s="1"/>
      <c r="S233" s="1"/>
      <c r="T233" s="1"/>
      <c r="U233" s="1"/>
    </row>
    <row r="234" spans="1:21" s="183" customFormat="1" x14ac:dyDescent="0.3">
      <c r="A234" s="1"/>
      <c r="C234" s="1"/>
      <c r="D234" s="1"/>
      <c r="E234" s="1"/>
      <c r="F234" s="1"/>
      <c r="G234" s="1"/>
      <c r="H234" s="1"/>
      <c r="I234" s="1"/>
      <c r="J234" s="1"/>
      <c r="K234" s="1"/>
      <c r="L234" s="1"/>
      <c r="M234" s="1"/>
      <c r="N234" s="82"/>
      <c r="R234" s="1"/>
      <c r="S234" s="1"/>
      <c r="T234" s="1"/>
      <c r="U234" s="1"/>
    </row>
    <row r="235" spans="1:21" s="183" customFormat="1" x14ac:dyDescent="0.3">
      <c r="A235" s="1"/>
      <c r="C235" s="1"/>
      <c r="D235" s="1"/>
      <c r="E235" s="1"/>
      <c r="F235" s="1"/>
      <c r="G235" s="1"/>
      <c r="H235" s="1"/>
      <c r="I235" s="1"/>
      <c r="J235" s="1"/>
      <c r="K235" s="1"/>
      <c r="L235" s="1"/>
      <c r="M235" s="1"/>
      <c r="N235" s="82"/>
      <c r="R235" s="1"/>
      <c r="S235" s="1"/>
      <c r="T235" s="1"/>
      <c r="U235" s="1"/>
    </row>
    <row r="236" spans="1:21" s="183" customFormat="1" x14ac:dyDescent="0.3">
      <c r="A236" s="1"/>
      <c r="C236" s="1"/>
      <c r="D236" s="1"/>
      <c r="E236" s="1"/>
      <c r="F236" s="1"/>
      <c r="G236" s="1"/>
      <c r="H236" s="1"/>
      <c r="I236" s="1"/>
      <c r="J236" s="1"/>
      <c r="K236" s="1"/>
      <c r="L236" s="1"/>
      <c r="M236" s="1"/>
      <c r="N236" s="82"/>
      <c r="R236" s="1"/>
      <c r="S236" s="1"/>
      <c r="T236" s="1"/>
      <c r="U236" s="1"/>
    </row>
    <row r="237" spans="1:21" s="183" customFormat="1" x14ac:dyDescent="0.3">
      <c r="A237" s="1"/>
      <c r="C237" s="1"/>
      <c r="D237" s="1"/>
      <c r="E237" s="1"/>
      <c r="F237" s="1"/>
      <c r="G237" s="1"/>
      <c r="H237" s="1"/>
      <c r="I237" s="1"/>
      <c r="J237" s="1"/>
      <c r="K237" s="1"/>
      <c r="L237" s="1"/>
      <c r="M237" s="1"/>
      <c r="N237" s="82"/>
      <c r="R237" s="1"/>
      <c r="S237" s="1"/>
      <c r="T237" s="1"/>
      <c r="U237" s="1"/>
    </row>
    <row r="238" spans="1:21" s="183" customFormat="1" x14ac:dyDescent="0.3">
      <c r="A238" s="1"/>
      <c r="C238" s="1"/>
      <c r="D238" s="1"/>
      <c r="E238" s="1"/>
      <c r="F238" s="1"/>
      <c r="G238" s="1"/>
      <c r="H238" s="1"/>
      <c r="I238" s="1"/>
      <c r="J238" s="1"/>
      <c r="K238" s="1"/>
      <c r="L238" s="1"/>
      <c r="M238" s="1"/>
      <c r="N238" s="82"/>
      <c r="R238" s="1"/>
      <c r="S238" s="1"/>
      <c r="T238" s="1"/>
      <c r="U238" s="1"/>
    </row>
    <row r="239" spans="1:21" s="183" customFormat="1" x14ac:dyDescent="0.3">
      <c r="A239" s="1"/>
      <c r="C239" s="1"/>
      <c r="D239" s="1"/>
      <c r="E239" s="1"/>
      <c r="F239" s="1"/>
      <c r="G239" s="1"/>
      <c r="H239" s="1"/>
      <c r="I239" s="1"/>
      <c r="J239" s="1"/>
      <c r="K239" s="1"/>
      <c r="L239" s="1"/>
      <c r="M239" s="1"/>
      <c r="N239" s="82"/>
      <c r="R239" s="1"/>
      <c r="S239" s="1"/>
      <c r="T239" s="1"/>
      <c r="U239" s="1"/>
    </row>
    <row r="240" spans="1:21" s="183" customFormat="1" x14ac:dyDescent="0.3">
      <c r="A240" s="1"/>
      <c r="C240" s="1"/>
      <c r="D240" s="1"/>
      <c r="E240" s="1"/>
      <c r="F240" s="1"/>
      <c r="G240" s="1"/>
      <c r="H240" s="1"/>
      <c r="I240" s="1"/>
      <c r="J240" s="1"/>
      <c r="M240" s="1"/>
      <c r="N240" s="82"/>
      <c r="R240" s="1"/>
      <c r="S240" s="1"/>
      <c r="T240" s="1"/>
      <c r="U240" s="1"/>
    </row>
    <row r="241" spans="1:21" s="183" customFormat="1" x14ac:dyDescent="0.3">
      <c r="A241" s="1"/>
      <c r="C241" s="1"/>
      <c r="D241" s="1"/>
      <c r="E241" s="1"/>
      <c r="F241" s="1"/>
      <c r="G241" s="1"/>
      <c r="H241" s="1"/>
      <c r="I241" s="1"/>
      <c r="J241" s="1"/>
      <c r="M241" s="1"/>
      <c r="N241" s="262"/>
      <c r="R241" s="1"/>
      <c r="S241" s="1"/>
      <c r="T241" s="1"/>
      <c r="U241" s="1"/>
    </row>
    <row r="242" spans="1:21" s="183" customFormat="1" x14ac:dyDescent="0.3">
      <c r="A242" s="1"/>
      <c r="C242" s="1"/>
      <c r="D242" s="1"/>
      <c r="E242" s="1"/>
      <c r="F242" s="1"/>
      <c r="G242" s="1"/>
      <c r="H242" s="1"/>
      <c r="I242" s="1"/>
      <c r="J242" s="1"/>
      <c r="K242" s="1"/>
      <c r="L242" s="1"/>
      <c r="M242" s="1"/>
      <c r="N242" s="82"/>
      <c r="R242" s="1"/>
      <c r="S242" s="1"/>
      <c r="T242" s="1"/>
      <c r="U242" s="1"/>
    </row>
    <row r="243" spans="1:21" s="183" customFormat="1" x14ac:dyDescent="0.3">
      <c r="A243" s="1"/>
      <c r="C243" s="1"/>
      <c r="D243" s="1"/>
      <c r="E243" s="1"/>
      <c r="F243" s="1"/>
      <c r="G243" s="1"/>
      <c r="H243" s="1"/>
      <c r="I243" s="1"/>
      <c r="J243" s="1"/>
      <c r="K243" s="1"/>
      <c r="L243" s="1"/>
      <c r="M243" s="1"/>
      <c r="N243" s="82"/>
      <c r="R243" s="1"/>
      <c r="S243" s="1"/>
      <c r="T243" s="1"/>
      <c r="U243" s="1"/>
    </row>
    <row r="244" spans="1:21" s="183" customFormat="1" x14ac:dyDescent="0.3">
      <c r="A244" s="1"/>
      <c r="C244" s="1"/>
      <c r="D244" s="1"/>
      <c r="E244" s="1"/>
      <c r="F244" s="1"/>
      <c r="G244" s="1"/>
      <c r="H244" s="1"/>
      <c r="I244" s="1"/>
      <c r="J244" s="1"/>
      <c r="K244" s="1"/>
      <c r="L244" s="1"/>
      <c r="M244" s="1"/>
      <c r="N244" s="82"/>
      <c r="R244" s="1"/>
      <c r="S244" s="1"/>
      <c r="T244" s="1"/>
      <c r="U244" s="1"/>
    </row>
    <row r="245" spans="1:21" s="183" customFormat="1" x14ac:dyDescent="0.3">
      <c r="A245" s="1"/>
      <c r="C245" s="1"/>
      <c r="D245" s="1"/>
      <c r="E245" s="1"/>
      <c r="F245" s="1"/>
      <c r="G245" s="1"/>
      <c r="H245" s="1"/>
      <c r="I245" s="1"/>
      <c r="J245" s="1"/>
      <c r="K245" s="1"/>
      <c r="L245" s="1"/>
      <c r="M245" s="1"/>
      <c r="N245" s="82"/>
      <c r="R245" s="1"/>
      <c r="S245" s="1"/>
      <c r="T245" s="1"/>
      <c r="U245" s="1"/>
    </row>
    <row r="246" spans="1:21" s="183" customFormat="1" x14ac:dyDescent="0.3">
      <c r="A246" s="1"/>
      <c r="C246" s="1"/>
      <c r="D246" s="1"/>
      <c r="E246" s="1"/>
      <c r="F246" s="1"/>
      <c r="G246" s="1"/>
      <c r="H246" s="1"/>
      <c r="I246" s="1"/>
      <c r="J246" s="1"/>
      <c r="K246" s="1"/>
      <c r="L246" s="1"/>
      <c r="M246" s="1"/>
      <c r="N246" s="82"/>
      <c r="R246" s="1"/>
      <c r="S246" s="1"/>
      <c r="T246" s="1"/>
      <c r="U246" s="1"/>
    </row>
    <row r="247" spans="1:21" x14ac:dyDescent="0.3">
      <c r="B247" s="183"/>
    </row>
    <row r="248" spans="1:21" x14ac:dyDescent="0.3">
      <c r="B248" s="183"/>
    </row>
    <row r="249" spans="1:21" x14ac:dyDescent="0.3">
      <c r="B249" s="183"/>
    </row>
    <row r="250" spans="1:21" x14ac:dyDescent="0.3">
      <c r="B250" s="183"/>
    </row>
    <row r="251" spans="1:21" x14ac:dyDescent="0.3">
      <c r="B251" s="183"/>
    </row>
    <row r="252" spans="1:21" x14ac:dyDescent="0.3">
      <c r="B252" s="183"/>
    </row>
    <row r="253" spans="1:21" x14ac:dyDescent="0.3">
      <c r="B253" s="183"/>
    </row>
    <row r="254" spans="1:21" x14ac:dyDescent="0.3">
      <c r="B254" s="183"/>
    </row>
    <row r="255" spans="1:21" x14ac:dyDescent="0.3">
      <c r="B255" s="183"/>
    </row>
    <row r="256" spans="1:21" x14ac:dyDescent="0.3">
      <c r="B256" s="183"/>
    </row>
    <row r="257" spans="2:2" x14ac:dyDescent="0.3">
      <c r="B257" s="183"/>
    </row>
    <row r="258" spans="2:2" x14ac:dyDescent="0.3">
      <c r="B258" s="183"/>
    </row>
    <row r="259" spans="2:2" x14ac:dyDescent="0.3">
      <c r="B259" s="183"/>
    </row>
    <row r="260" spans="2:2" x14ac:dyDescent="0.3">
      <c r="B260" s="183"/>
    </row>
    <row r="261" spans="2:2" x14ac:dyDescent="0.3">
      <c r="B261" s="183"/>
    </row>
    <row r="262" spans="2:2" x14ac:dyDescent="0.3">
      <c r="B262" s="183"/>
    </row>
    <row r="263" spans="2:2" x14ac:dyDescent="0.3">
      <c r="B263" s="183"/>
    </row>
    <row r="264" spans="2:2" x14ac:dyDescent="0.3">
      <c r="B264" s="183"/>
    </row>
    <row r="265" spans="2:2" x14ac:dyDescent="0.3">
      <c r="B265" s="183"/>
    </row>
    <row r="266" spans="2:2" x14ac:dyDescent="0.3">
      <c r="B266" s="183"/>
    </row>
    <row r="267" spans="2:2" x14ac:dyDescent="0.3">
      <c r="B267" s="183"/>
    </row>
    <row r="268" spans="2:2" x14ac:dyDescent="0.3">
      <c r="B268" s="183"/>
    </row>
    <row r="269" spans="2:2" x14ac:dyDescent="0.3">
      <c r="B269" s="183"/>
    </row>
    <row r="270" spans="2:2" x14ac:dyDescent="0.3">
      <c r="B270" s="183"/>
    </row>
    <row r="271" spans="2:2" x14ac:dyDescent="0.3">
      <c r="B271" s="183"/>
    </row>
    <row r="272" spans="2:2" x14ac:dyDescent="0.3">
      <c r="B272" s="183"/>
    </row>
    <row r="273" spans="2:2" x14ac:dyDescent="0.3">
      <c r="B273" s="183"/>
    </row>
    <row r="274" spans="2:2" x14ac:dyDescent="0.3">
      <c r="B274" s="183"/>
    </row>
    <row r="275" spans="2:2" x14ac:dyDescent="0.3">
      <c r="B275" s="183"/>
    </row>
    <row r="276" spans="2:2" x14ac:dyDescent="0.3">
      <c r="B276" s="183"/>
    </row>
  </sheetData>
  <mergeCells count="220">
    <mergeCell ref="C206:K206"/>
    <mergeCell ref="C227:K227"/>
    <mergeCell ref="C228:K228"/>
    <mergeCell ref="C200:K200"/>
    <mergeCell ref="C159:K159"/>
    <mergeCell ref="C198:K198"/>
    <mergeCell ref="C218:N218"/>
    <mergeCell ref="C219:K219"/>
    <mergeCell ref="C220:K220"/>
    <mergeCell ref="C221:K221"/>
    <mergeCell ref="C222:K222"/>
    <mergeCell ref="C223:K223"/>
    <mergeCell ref="C163:K163"/>
    <mergeCell ref="C164:K164"/>
    <mergeCell ref="C165:K165"/>
    <mergeCell ref="C166:K166"/>
    <mergeCell ref="C167:K167"/>
    <mergeCell ref="C174:K174"/>
    <mergeCell ref="C175:K175"/>
    <mergeCell ref="C177:K177"/>
    <mergeCell ref="C178:N178"/>
    <mergeCell ref="C179:K179"/>
    <mergeCell ref="C168:K168"/>
    <mergeCell ref="C203:K203"/>
    <mergeCell ref="C141:K141"/>
    <mergeCell ref="C142:K142"/>
    <mergeCell ref="C143:K143"/>
    <mergeCell ref="C169:K169"/>
    <mergeCell ref="C158:K158"/>
    <mergeCell ref="C202:K202"/>
    <mergeCell ref="C144:K144"/>
    <mergeCell ref="C162:K162"/>
    <mergeCell ref="C151:K151"/>
    <mergeCell ref="C153:K153"/>
    <mergeCell ref="C154:K154"/>
    <mergeCell ref="C156:K156"/>
    <mergeCell ref="C160:K160"/>
    <mergeCell ref="C161:N161"/>
    <mergeCell ref="C155:K155"/>
    <mergeCell ref="C152:K152"/>
    <mergeCell ref="C196:K196"/>
    <mergeCell ref="C197:K197"/>
    <mergeCell ref="C170:K170"/>
    <mergeCell ref="C171:N171"/>
    <mergeCell ref="C172:K172"/>
    <mergeCell ref="C173:K173"/>
    <mergeCell ref="C180:K180"/>
    <mergeCell ref="C176:K176"/>
    <mergeCell ref="C22:K22"/>
    <mergeCell ref="C23:K23"/>
    <mergeCell ref="C24:K24"/>
    <mergeCell ref="C215:K215"/>
    <mergeCell ref="C121:N121"/>
    <mergeCell ref="C122:K122"/>
    <mergeCell ref="C123:K123"/>
    <mergeCell ref="C124:K124"/>
    <mergeCell ref="C125:K125"/>
    <mergeCell ref="C126:K126"/>
    <mergeCell ref="C134:K134"/>
    <mergeCell ref="C135:K135"/>
    <mergeCell ref="C136:K136"/>
    <mergeCell ref="C137:K137"/>
    <mergeCell ref="C138:K138"/>
    <mergeCell ref="C145:K145"/>
    <mergeCell ref="C146:K146"/>
    <mergeCell ref="C147:K147"/>
    <mergeCell ref="C148:K148"/>
    <mergeCell ref="C149:K149"/>
    <mergeCell ref="C150:K150"/>
    <mergeCell ref="C139:K139"/>
    <mergeCell ref="C140:K140"/>
    <mergeCell ref="C28:K28"/>
    <mergeCell ref="C16:K16"/>
    <mergeCell ref="C17:K17"/>
    <mergeCell ref="C18:K18"/>
    <mergeCell ref="C19:K19"/>
    <mergeCell ref="C20:K20"/>
    <mergeCell ref="C21:K21"/>
    <mergeCell ref="E3:G3"/>
    <mergeCell ref="H5:K5"/>
    <mergeCell ref="C12:K12"/>
    <mergeCell ref="C13:N13"/>
    <mergeCell ref="C14:K14"/>
    <mergeCell ref="C15:K15"/>
    <mergeCell ref="C29:K29"/>
    <mergeCell ref="C30:K30"/>
    <mergeCell ref="C31:K31"/>
    <mergeCell ref="C32:K32"/>
    <mergeCell ref="C33:K33"/>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4:K54"/>
    <mergeCell ref="C55:K55"/>
    <mergeCell ref="C56:K56"/>
    <mergeCell ref="C57:K57"/>
    <mergeCell ref="C58:N58"/>
    <mergeCell ref="C59:K59"/>
    <mergeCell ref="C46:K46"/>
    <mergeCell ref="C47:K47"/>
    <mergeCell ref="C48:K48"/>
    <mergeCell ref="C49:K49"/>
    <mergeCell ref="C50:K50"/>
    <mergeCell ref="C51:K51"/>
    <mergeCell ref="C53:K53"/>
    <mergeCell ref="C66:K66"/>
    <mergeCell ref="C67:K67"/>
    <mergeCell ref="C68:K68"/>
    <mergeCell ref="C69:K69"/>
    <mergeCell ref="C70:K70"/>
    <mergeCell ref="C71:K71"/>
    <mergeCell ref="C60:K60"/>
    <mergeCell ref="C61:K61"/>
    <mergeCell ref="C62:K62"/>
    <mergeCell ref="C63:K63"/>
    <mergeCell ref="C64:K64"/>
    <mergeCell ref="C65:K65"/>
    <mergeCell ref="C78:K78"/>
    <mergeCell ref="C79:K79"/>
    <mergeCell ref="C80:K80"/>
    <mergeCell ref="C81:K81"/>
    <mergeCell ref="C82:K82"/>
    <mergeCell ref="C83:K83"/>
    <mergeCell ref="C72:K72"/>
    <mergeCell ref="C73:K73"/>
    <mergeCell ref="C74:K74"/>
    <mergeCell ref="C75:K75"/>
    <mergeCell ref="C76:N76"/>
    <mergeCell ref="C77:K77"/>
    <mergeCell ref="C90:K90"/>
    <mergeCell ref="C91:K91"/>
    <mergeCell ref="C92:K92"/>
    <mergeCell ref="C93:K93"/>
    <mergeCell ref="C94:K94"/>
    <mergeCell ref="C95:K95"/>
    <mergeCell ref="C84:N84"/>
    <mergeCell ref="C85:K85"/>
    <mergeCell ref="C86:K86"/>
    <mergeCell ref="C87:K87"/>
    <mergeCell ref="C88:K88"/>
    <mergeCell ref="C89:K89"/>
    <mergeCell ref="C102:K102"/>
    <mergeCell ref="C103:N103"/>
    <mergeCell ref="C104:K104"/>
    <mergeCell ref="C105:K105"/>
    <mergeCell ref="C106:K106"/>
    <mergeCell ref="C107:K107"/>
    <mergeCell ref="C96:K96"/>
    <mergeCell ref="C97:K97"/>
    <mergeCell ref="C98:K98"/>
    <mergeCell ref="C99:K99"/>
    <mergeCell ref="C100:K100"/>
    <mergeCell ref="C101:K101"/>
    <mergeCell ref="C128:K128"/>
    <mergeCell ref="C129:K129"/>
    <mergeCell ref="C130:K130"/>
    <mergeCell ref="C131:K131"/>
    <mergeCell ref="C132:K132"/>
    <mergeCell ref="C108:K108"/>
    <mergeCell ref="C109:K109"/>
    <mergeCell ref="C110:K110"/>
    <mergeCell ref="C111:K111"/>
    <mergeCell ref="C112:K112"/>
    <mergeCell ref="C113:K113"/>
    <mergeCell ref="C114:K114"/>
    <mergeCell ref="C115:N115"/>
    <mergeCell ref="C116:K116"/>
    <mergeCell ref="C117:K117"/>
    <mergeCell ref="C118:K118"/>
    <mergeCell ref="C120:K120"/>
    <mergeCell ref="C119:K119"/>
    <mergeCell ref="C201:K201"/>
    <mergeCell ref="C193:K193"/>
    <mergeCell ref="C183:K183"/>
    <mergeCell ref="C184:K184"/>
    <mergeCell ref="C185:K185"/>
    <mergeCell ref="C186:K186"/>
    <mergeCell ref="C188:K188"/>
    <mergeCell ref="C199:K199"/>
    <mergeCell ref="C187:K187"/>
    <mergeCell ref="C189:K189"/>
    <mergeCell ref="C190:K190"/>
    <mergeCell ref="C191:N191"/>
    <mergeCell ref="C192:K192"/>
    <mergeCell ref="C133:K133"/>
    <mergeCell ref="C127:K127"/>
    <mergeCell ref="C52:K52"/>
    <mergeCell ref="C157:K157"/>
    <mergeCell ref="C225:K225"/>
    <mergeCell ref="C226:K226"/>
    <mergeCell ref="C229:K229"/>
    <mergeCell ref="C212:K212"/>
    <mergeCell ref="C213:K213"/>
    <mergeCell ref="C214:K214"/>
    <mergeCell ref="C224:N224"/>
    <mergeCell ref="C217:K217"/>
    <mergeCell ref="C205:K205"/>
    <mergeCell ref="C207:K207"/>
    <mergeCell ref="C208:N208"/>
    <mergeCell ref="C210:K210"/>
    <mergeCell ref="C211:K211"/>
    <mergeCell ref="C194:K194"/>
    <mergeCell ref="C195:K195"/>
    <mergeCell ref="C181:K181"/>
    <mergeCell ref="C182:K182"/>
    <mergeCell ref="C216:K216"/>
    <mergeCell ref="C209:K209"/>
    <mergeCell ref="C204:N204"/>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U318"/>
  <sheetViews>
    <sheetView showGridLines="0" view="pageBreakPreview" topLeftCell="A226" zoomScaleNormal="100" zoomScaleSheetLayoutView="100" workbookViewId="0">
      <selection activeCell="C228" sqref="C228:K22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495"/>
      <c r="D2" s="42"/>
      <c r="E2" s="43"/>
      <c r="F2" s="43"/>
      <c r="G2" s="43"/>
      <c r="H2" s="43"/>
      <c r="I2" s="42"/>
      <c r="J2" s="42"/>
      <c r="K2" s="42"/>
      <c r="L2" s="41"/>
      <c r="M2" s="40"/>
      <c r="N2" s="70"/>
    </row>
    <row r="3" spans="1:19" ht="20.100000000000001" customHeight="1" x14ac:dyDescent="0.3">
      <c r="B3" s="283" t="s">
        <v>9</v>
      </c>
      <c r="C3" s="28"/>
      <c r="D3" s="28"/>
      <c r="E3" s="1050" t="s">
        <v>1272</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494"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1164</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497" t="s">
        <v>1</v>
      </c>
      <c r="M12" s="497" t="s">
        <v>956</v>
      </c>
      <c r="N12" s="497" t="s">
        <v>97</v>
      </c>
      <c r="O12" s="338" t="s">
        <v>959</v>
      </c>
      <c r="P12" s="338" t="s">
        <v>961</v>
      </c>
      <c r="Q12" s="338" t="s">
        <v>886</v>
      </c>
      <c r="R12" s="341" t="s">
        <v>427</v>
      </c>
      <c r="S12" s="1">
        <v>0</v>
      </c>
    </row>
    <row r="13" spans="1:19" s="24" customFormat="1" ht="27" customHeight="1" thickBot="1" x14ac:dyDescent="0.35">
      <c r="A13" s="259"/>
      <c r="B13" s="64">
        <v>1</v>
      </c>
      <c r="C13" s="1209" t="s">
        <v>503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thickBot="1" x14ac:dyDescent="0.35">
      <c r="A14" s="259"/>
      <c r="B14" s="319" t="s">
        <v>753</v>
      </c>
      <c r="C14" s="1073" t="s">
        <v>437</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439</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491</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501</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thickBot="1" x14ac:dyDescent="0.35">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thickBot="1" x14ac:dyDescent="0.35">
      <c r="A24" s="259"/>
      <c r="B24" s="360"/>
      <c r="C24" s="1149" t="s">
        <v>997</v>
      </c>
      <c r="D24" s="1150"/>
      <c r="E24" s="1150"/>
      <c r="F24" s="1150"/>
      <c r="G24" s="1150"/>
      <c r="H24" s="1150"/>
      <c r="I24" s="1150"/>
      <c r="J24" s="1150"/>
      <c r="K24" s="1151"/>
      <c r="L24" s="124" t="s">
        <v>996</v>
      </c>
      <c r="M24" s="124" t="s">
        <v>24</v>
      </c>
      <c r="N24" s="207" t="s">
        <v>98</v>
      </c>
      <c r="O24" s="389"/>
      <c r="P24" s="389"/>
      <c r="Q24" s="388" t="s">
        <v>995</v>
      </c>
      <c r="R24" s="343"/>
      <c r="S24" s="1">
        <v>0</v>
      </c>
      <c r="U24" s="50"/>
    </row>
    <row r="25" spans="1:21" s="12" customFormat="1" ht="27" customHeight="1" outlineLevel="1" x14ac:dyDescent="0.3">
      <c r="A25" s="259"/>
      <c r="B25" s="360"/>
      <c r="C25" s="1073" t="s">
        <v>238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t="s">
        <v>887</v>
      </c>
      <c r="R27" s="342"/>
      <c r="S27" s="1">
        <v>0</v>
      </c>
    </row>
    <row r="28" spans="1:21" s="12" customFormat="1" ht="27" customHeight="1" outlineLevel="1" x14ac:dyDescent="0.3">
      <c r="A28" s="259"/>
      <c r="B28" s="360" t="s">
        <v>1055</v>
      </c>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279" t="s">
        <v>756</v>
      </c>
      <c r="C29" s="1057" t="s">
        <v>440</v>
      </c>
      <c r="D29" s="1058"/>
      <c r="E29" s="1058"/>
      <c r="F29" s="1058"/>
      <c r="G29" s="1058"/>
      <c r="H29" s="1058"/>
      <c r="I29" s="1058"/>
      <c r="J29" s="1058"/>
      <c r="K29" s="1058"/>
      <c r="L29" s="59">
        <v>44999</v>
      </c>
      <c r="M29" s="59" t="s">
        <v>29</v>
      </c>
      <c r="N29" s="107" t="s">
        <v>98</v>
      </c>
      <c r="O29" s="338"/>
      <c r="P29" s="338"/>
      <c r="Q29" s="338"/>
      <c r="R29" s="181"/>
      <c r="S29" s="1">
        <v>0</v>
      </c>
    </row>
    <row r="30" spans="1:21" s="12" customFormat="1" ht="27" customHeight="1" x14ac:dyDescent="0.3">
      <c r="A30" s="259"/>
      <c r="B30" s="179"/>
      <c r="C30" s="1071" t="s">
        <v>226</v>
      </c>
      <c r="D30" s="1072"/>
      <c r="E30" s="1072"/>
      <c r="F30" s="1072"/>
      <c r="G30" s="1072"/>
      <c r="H30" s="1072"/>
      <c r="I30" s="1072"/>
      <c r="J30" s="1072"/>
      <c r="K30" s="1072"/>
      <c r="L30" s="59">
        <v>45006</v>
      </c>
      <c r="M30" s="107" t="s">
        <v>29</v>
      </c>
      <c r="N30" s="107" t="s">
        <v>98</v>
      </c>
      <c r="O30" s="338"/>
      <c r="P30" s="338"/>
      <c r="Q30" s="338"/>
      <c r="R30" s="181"/>
      <c r="S30" s="1">
        <v>0</v>
      </c>
    </row>
    <row r="31" spans="1:21" s="12" customFormat="1" ht="27" customHeight="1" x14ac:dyDescent="0.3">
      <c r="A31" s="259"/>
      <c r="B31" s="178"/>
      <c r="C31" s="1214" t="s">
        <v>434</v>
      </c>
      <c r="D31" s="1215"/>
      <c r="E31" s="1215"/>
      <c r="F31" s="1215"/>
      <c r="G31" s="1215"/>
      <c r="H31" s="1215"/>
      <c r="I31" s="1215"/>
      <c r="J31" s="1215"/>
      <c r="K31" s="1216"/>
      <c r="L31" s="59" t="s">
        <v>431</v>
      </c>
      <c r="M31" s="59" t="s">
        <v>29</v>
      </c>
      <c r="N31" s="107" t="s">
        <v>98</v>
      </c>
      <c r="O31" s="338"/>
      <c r="P31" s="338"/>
      <c r="Q31" s="338"/>
      <c r="R31" s="181"/>
      <c r="S31" s="1">
        <v>0</v>
      </c>
    </row>
    <row r="32" spans="1:21" s="12" customFormat="1" ht="27" customHeight="1" x14ac:dyDescent="0.3">
      <c r="A32" s="259"/>
      <c r="B32" s="178"/>
      <c r="C32" s="1214" t="s">
        <v>429</v>
      </c>
      <c r="D32" s="1215"/>
      <c r="E32" s="1215"/>
      <c r="F32" s="1215"/>
      <c r="G32" s="1215"/>
      <c r="H32" s="1215"/>
      <c r="I32" s="1215"/>
      <c r="J32" s="1215"/>
      <c r="K32" s="1216"/>
      <c r="L32" s="59" t="s">
        <v>431</v>
      </c>
      <c r="M32" s="59" t="s">
        <v>29</v>
      </c>
      <c r="N32" s="107" t="s">
        <v>98</v>
      </c>
      <c r="O32" s="338"/>
      <c r="P32" s="338"/>
      <c r="Q32" s="338" t="s">
        <v>887</v>
      </c>
      <c r="R32" s="181"/>
      <c r="S32" s="1">
        <v>0</v>
      </c>
    </row>
    <row r="33" spans="1:21" s="12" customFormat="1" ht="57.75" customHeight="1" x14ac:dyDescent="0.3">
      <c r="A33" s="259"/>
      <c r="B33" s="178"/>
      <c r="C33" s="1130" t="s">
        <v>1166</v>
      </c>
      <c r="D33" s="1134"/>
      <c r="E33" s="1134"/>
      <c r="F33" s="1134"/>
      <c r="G33" s="1134"/>
      <c r="H33" s="1134"/>
      <c r="I33" s="1134"/>
      <c r="J33" s="1134"/>
      <c r="K33" s="1134"/>
      <c r="L33" s="211" t="s">
        <v>1167</v>
      </c>
      <c r="M33" s="208" t="s">
        <v>29</v>
      </c>
      <c r="N33" s="209"/>
      <c r="O33" s="338"/>
      <c r="P33" s="338" t="s">
        <v>887</v>
      </c>
      <c r="Q33" s="338"/>
      <c r="R33" s="181"/>
      <c r="S33" s="1">
        <v>0</v>
      </c>
    </row>
    <row r="34" spans="1:21" s="119" customFormat="1" ht="57.75" customHeight="1" outlineLevel="1" x14ac:dyDescent="0.3">
      <c r="A34" s="259"/>
      <c r="B34" s="319" t="s">
        <v>757</v>
      </c>
      <c r="C34" s="1104" t="s">
        <v>514</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90" t="s">
        <v>1060</v>
      </c>
      <c r="Q38" s="338"/>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thickBot="1" x14ac:dyDescent="0.35">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thickBot="1" x14ac:dyDescent="0.35">
      <c r="A47" s="259"/>
      <c r="B47" s="321" t="s">
        <v>763</v>
      </c>
      <c r="C47" s="1108" t="s">
        <v>599</v>
      </c>
      <c r="D47" s="1147"/>
      <c r="E47" s="1147"/>
      <c r="F47" s="1147"/>
      <c r="G47" s="1147"/>
      <c r="H47" s="1147"/>
      <c r="I47" s="1147"/>
      <c r="J47" s="1147"/>
      <c r="K47" s="1148"/>
      <c r="L47" s="104">
        <v>45034</v>
      </c>
      <c r="M47" s="139" t="s">
        <v>590</v>
      </c>
      <c r="N47" s="104" t="s">
        <v>98</v>
      </c>
      <c r="O47" s="338"/>
      <c r="P47" s="338"/>
      <c r="Q47" s="390" t="s">
        <v>1043</v>
      </c>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281" t="s">
        <v>764</v>
      </c>
      <c r="C49" s="1156" t="s">
        <v>988</v>
      </c>
      <c r="D49" s="1157"/>
      <c r="E49" s="1157"/>
      <c r="F49" s="1157"/>
      <c r="G49" s="1157"/>
      <c r="H49" s="1157"/>
      <c r="I49" s="1157"/>
      <c r="J49" s="1157"/>
      <c r="K49" s="1158"/>
      <c r="L49" s="59" t="s">
        <v>666</v>
      </c>
      <c r="M49" s="59" t="s">
        <v>24</v>
      </c>
      <c r="N49" s="202" t="s">
        <v>98</v>
      </c>
      <c r="O49" s="339"/>
      <c r="P49" s="339"/>
      <c r="Q49" s="339"/>
      <c r="R49" s="343"/>
      <c r="S49" s="1">
        <v>0</v>
      </c>
    </row>
    <row r="50" spans="1:19" s="6" customFormat="1" ht="54" customHeight="1" x14ac:dyDescent="0.3">
      <c r="A50" s="259"/>
      <c r="B50" s="281"/>
      <c r="C50" s="1156" t="s">
        <v>1068</v>
      </c>
      <c r="D50" s="1157"/>
      <c r="E50" s="1157"/>
      <c r="F50" s="1157"/>
      <c r="G50" s="1157"/>
      <c r="H50" s="1157"/>
      <c r="I50" s="1157"/>
      <c r="J50" s="1157"/>
      <c r="K50" s="1158"/>
      <c r="L50" s="59" t="s">
        <v>1089</v>
      </c>
      <c r="M50" s="202" t="s">
        <v>987</v>
      </c>
      <c r="N50" s="202" t="s">
        <v>98</v>
      </c>
      <c r="O50" s="391"/>
      <c r="P50" s="339"/>
      <c r="Q50" s="339"/>
      <c r="R50" s="343" t="s">
        <v>1127</v>
      </c>
      <c r="S50" s="1">
        <v>0</v>
      </c>
    </row>
    <row r="51" spans="1:19" s="6" customFormat="1" ht="56.25" customHeight="1" x14ac:dyDescent="0.3">
      <c r="A51" s="259"/>
      <c r="B51" s="452"/>
      <c r="C51" s="1263" t="s">
        <v>1150</v>
      </c>
      <c r="D51" s="1264"/>
      <c r="E51" s="1264"/>
      <c r="F51" s="1264"/>
      <c r="G51" s="1264"/>
      <c r="H51" s="1264"/>
      <c r="I51" s="1264"/>
      <c r="J51" s="1264"/>
      <c r="K51" s="1265"/>
      <c r="L51" s="107" t="s">
        <v>1136</v>
      </c>
      <c r="M51" s="453" t="s">
        <v>987</v>
      </c>
      <c r="N51" s="453" t="s">
        <v>98</v>
      </c>
      <c r="O51" s="391"/>
      <c r="P51" s="339"/>
      <c r="Q51" s="339"/>
      <c r="R51" s="343" t="s">
        <v>1127</v>
      </c>
      <c r="S51" s="1">
        <v>0</v>
      </c>
    </row>
    <row r="52" spans="1:19" s="6" customFormat="1" ht="30" customHeight="1" x14ac:dyDescent="0.3">
      <c r="A52" s="259"/>
      <c r="B52" s="311"/>
      <c r="C52" s="1156" t="s">
        <v>1155</v>
      </c>
      <c r="D52" s="1157"/>
      <c r="E52" s="1157"/>
      <c r="F52" s="1157"/>
      <c r="G52" s="1157"/>
      <c r="H52" s="1157"/>
      <c r="I52" s="1157"/>
      <c r="J52" s="1157"/>
      <c r="K52" s="1158"/>
      <c r="L52" s="59" t="s">
        <v>1115</v>
      </c>
      <c r="M52" s="202" t="s">
        <v>1156</v>
      </c>
      <c r="N52" s="202" t="s">
        <v>98</v>
      </c>
      <c r="O52" s="391"/>
      <c r="P52" s="339"/>
      <c r="Q52" s="339"/>
      <c r="R52" s="343"/>
      <c r="S52" s="1"/>
    </row>
    <row r="53" spans="1:19" s="6" customFormat="1" ht="30" customHeight="1" x14ac:dyDescent="0.3">
      <c r="A53" s="259"/>
      <c r="B53" s="510"/>
      <c r="C53" s="1271" t="s">
        <v>1186</v>
      </c>
      <c r="D53" s="1272"/>
      <c r="E53" s="1272"/>
      <c r="F53" s="1272"/>
      <c r="G53" s="1272"/>
      <c r="H53" s="1272"/>
      <c r="I53" s="1272"/>
      <c r="J53" s="1272"/>
      <c r="K53" s="1273"/>
      <c r="L53" s="507" t="s">
        <v>1171</v>
      </c>
      <c r="M53" s="508" t="s">
        <v>1156</v>
      </c>
      <c r="N53" s="508" t="s">
        <v>1268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34</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x14ac:dyDescent="0.3">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x14ac:dyDescent="0.3">
      <c r="A65" s="259"/>
      <c r="B65" s="330" t="s">
        <v>767</v>
      </c>
      <c r="C65" s="1104" t="s">
        <v>899</v>
      </c>
      <c r="D65" s="1088"/>
      <c r="E65" s="1088"/>
      <c r="F65" s="1088"/>
      <c r="G65" s="1088"/>
      <c r="H65" s="1088"/>
      <c r="I65" s="1088"/>
      <c r="J65" s="1088"/>
      <c r="K65" s="1088"/>
      <c r="L65" s="124">
        <v>45009</v>
      </c>
      <c r="M65" s="125" t="s">
        <v>24</v>
      </c>
      <c r="N65" s="99" t="s">
        <v>98</v>
      </c>
      <c r="O65" s="338"/>
      <c r="P65" s="338"/>
      <c r="Q65" s="338" t="s">
        <v>887</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604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12" customFormat="1" ht="20.100000000000001" customHeight="1" x14ac:dyDescent="0.3">
      <c r="A102" s="259"/>
      <c r="B102" s="265"/>
      <c r="C102" s="1057"/>
      <c r="D102" s="1058"/>
      <c r="E102" s="1058"/>
      <c r="F102" s="1058"/>
      <c r="G102" s="1058"/>
      <c r="H102" s="1058"/>
      <c r="I102" s="1058"/>
      <c r="J102" s="1058"/>
      <c r="K102" s="1058"/>
      <c r="L102" s="68"/>
      <c r="M102" s="62"/>
      <c r="N102" s="62"/>
      <c r="O102" s="338"/>
      <c r="P102" s="338"/>
      <c r="Q102" s="338"/>
      <c r="R102" s="181"/>
      <c r="S102" s="1">
        <v>0</v>
      </c>
    </row>
    <row r="103" spans="1:19" s="12" customFormat="1" ht="27" customHeight="1" x14ac:dyDescent="0.3">
      <c r="A103" s="259"/>
      <c r="B103" s="64">
        <v>6</v>
      </c>
      <c r="C103" s="1209" t="s">
        <v>104</v>
      </c>
      <c r="D103" s="1210"/>
      <c r="E103" s="1210"/>
      <c r="F103" s="1210"/>
      <c r="G103" s="1210"/>
      <c r="H103" s="1210"/>
      <c r="I103" s="1210"/>
      <c r="J103" s="1210"/>
      <c r="K103" s="1210"/>
      <c r="L103" s="1210"/>
      <c r="M103" s="1210"/>
      <c r="N103" s="1211"/>
      <c r="O103" s="338"/>
      <c r="P103" s="338"/>
      <c r="Q103" s="338"/>
      <c r="R103" s="181"/>
      <c r="S103" s="1">
        <v>0</v>
      </c>
    </row>
    <row r="104" spans="1:19" s="6" customFormat="1" ht="80.25" customHeight="1" x14ac:dyDescent="0.3">
      <c r="A104" s="259"/>
      <c r="B104" s="292" t="s">
        <v>790</v>
      </c>
      <c r="C104" s="1091" t="s">
        <v>571</v>
      </c>
      <c r="D104" s="1058"/>
      <c r="E104" s="1058"/>
      <c r="F104" s="1058"/>
      <c r="G104" s="1058"/>
      <c r="H104" s="1058"/>
      <c r="I104" s="1058"/>
      <c r="J104" s="1058"/>
      <c r="K104" s="1058"/>
      <c r="L104" s="59">
        <v>44998</v>
      </c>
      <c r="M104" s="59" t="s">
        <v>24</v>
      </c>
      <c r="N104" s="59" t="s">
        <v>98</v>
      </c>
      <c r="O104" s="338"/>
      <c r="P104" s="338"/>
      <c r="Q104" s="338"/>
      <c r="R104" s="197" t="s">
        <v>922</v>
      </c>
      <c r="S104" s="1">
        <v>0</v>
      </c>
    </row>
    <row r="105" spans="1:19" s="6" customFormat="1" ht="27" customHeight="1" thickBot="1" x14ac:dyDescent="0.35">
      <c r="A105" s="259"/>
      <c r="B105" s="379"/>
      <c r="C105" s="1229" t="s">
        <v>727</v>
      </c>
      <c r="D105" s="1230"/>
      <c r="E105" s="1230"/>
      <c r="F105" s="1230"/>
      <c r="G105" s="1230"/>
      <c r="H105" s="1230"/>
      <c r="I105" s="1230"/>
      <c r="J105" s="1230"/>
      <c r="K105" s="1231"/>
      <c r="L105" s="380" t="s">
        <v>721</v>
      </c>
      <c r="M105" s="380" t="s">
        <v>24</v>
      </c>
      <c r="N105" s="381"/>
      <c r="O105" s="338"/>
      <c r="P105" s="338" t="s">
        <v>965</v>
      </c>
      <c r="Q105" s="338"/>
      <c r="R105" s="385"/>
      <c r="S105" s="1">
        <v>0</v>
      </c>
    </row>
    <row r="106" spans="1:19" s="6" customFormat="1" ht="45.75" customHeight="1" outlineLevel="1" thickBot="1" x14ac:dyDescent="0.35">
      <c r="A106" s="259"/>
      <c r="B106" s="322" t="s">
        <v>791</v>
      </c>
      <c r="C106" s="1104" t="s">
        <v>570</v>
      </c>
      <c r="D106" s="1088"/>
      <c r="E106" s="1088"/>
      <c r="F106" s="1088"/>
      <c r="G106" s="1088"/>
      <c r="H106" s="1088"/>
      <c r="I106" s="1088"/>
      <c r="J106" s="1088"/>
      <c r="K106" s="1088"/>
      <c r="L106" s="124">
        <v>45003</v>
      </c>
      <c r="M106" s="125" t="s">
        <v>29</v>
      </c>
      <c r="N106" s="99" t="s">
        <v>98</v>
      </c>
      <c r="O106" s="378"/>
      <c r="P106" s="377"/>
      <c r="Q106" s="384"/>
      <c r="R106" s="387" t="s">
        <v>1036</v>
      </c>
      <c r="S106" s="1">
        <v>0</v>
      </c>
    </row>
    <row r="107" spans="1:19" s="6" customFormat="1" ht="27" customHeight="1" outlineLevel="1" x14ac:dyDescent="0.3">
      <c r="A107" s="259"/>
      <c r="B107" s="382" t="s">
        <v>792</v>
      </c>
      <c r="C107" s="1232" t="s">
        <v>451</v>
      </c>
      <c r="D107" s="1233"/>
      <c r="E107" s="1233"/>
      <c r="F107" s="1233"/>
      <c r="G107" s="1233"/>
      <c r="H107" s="1233"/>
      <c r="I107" s="1233"/>
      <c r="J107" s="1233"/>
      <c r="K107" s="1233"/>
      <c r="L107" s="496">
        <v>44992</v>
      </c>
      <c r="M107" s="383" t="s">
        <v>24</v>
      </c>
      <c r="N107" s="326" t="s">
        <v>98</v>
      </c>
      <c r="O107" s="338"/>
      <c r="P107" s="338"/>
      <c r="Q107" s="338"/>
      <c r="R107" s="386" t="s">
        <v>923</v>
      </c>
      <c r="S107" s="1">
        <v>0</v>
      </c>
    </row>
    <row r="108" spans="1:19" s="6" customFormat="1" ht="27" customHeight="1" outlineLevel="1" x14ac:dyDescent="0.3">
      <c r="A108" s="259"/>
      <c r="B108" s="322" t="s">
        <v>793</v>
      </c>
      <c r="C108" s="1073" t="s">
        <v>452</v>
      </c>
      <c r="D108" s="1074"/>
      <c r="E108" s="1074"/>
      <c r="F108" s="1074"/>
      <c r="G108" s="1074"/>
      <c r="H108" s="1074"/>
      <c r="I108" s="1074"/>
      <c r="J108" s="1074"/>
      <c r="K108" s="1074"/>
      <c r="L108" s="104">
        <v>44994</v>
      </c>
      <c r="M108" s="99" t="s">
        <v>24</v>
      </c>
      <c r="N108" s="99" t="s">
        <v>98</v>
      </c>
      <c r="O108" s="338"/>
      <c r="P108" s="338"/>
      <c r="Q108" s="338"/>
      <c r="R108" s="182"/>
      <c r="S108" s="1">
        <v>0</v>
      </c>
    </row>
    <row r="109" spans="1:19" s="119" customFormat="1" ht="36.75" customHeight="1" outlineLevel="1" x14ac:dyDescent="0.3">
      <c r="A109" s="259"/>
      <c r="B109" s="322" t="s">
        <v>794</v>
      </c>
      <c r="C109" s="1094" t="s">
        <v>453</v>
      </c>
      <c r="D109" s="1074"/>
      <c r="E109" s="1074"/>
      <c r="F109" s="1074"/>
      <c r="G109" s="1074"/>
      <c r="H109" s="1074"/>
      <c r="I109" s="1074"/>
      <c r="J109" s="1074"/>
      <c r="K109" s="1074"/>
      <c r="L109" s="104">
        <v>44998</v>
      </c>
      <c r="M109" s="99" t="s">
        <v>29</v>
      </c>
      <c r="N109" s="99" t="s">
        <v>98</v>
      </c>
      <c r="O109" s="338"/>
      <c r="P109" s="338"/>
      <c r="Q109" s="338"/>
      <c r="R109" s="182"/>
      <c r="S109" s="1">
        <v>0</v>
      </c>
    </row>
    <row r="110" spans="1:19" s="119" customFormat="1" ht="27" customHeight="1" outlineLevel="1" x14ac:dyDescent="0.3">
      <c r="A110" s="259"/>
      <c r="B110" s="322" t="s">
        <v>795</v>
      </c>
      <c r="C110" s="1104" t="s">
        <v>454</v>
      </c>
      <c r="D110" s="1088"/>
      <c r="E110" s="1088"/>
      <c r="F110" s="1088"/>
      <c r="G110" s="1088"/>
      <c r="H110" s="1088"/>
      <c r="I110" s="1088"/>
      <c r="J110" s="1088"/>
      <c r="K110" s="1088"/>
      <c r="L110" s="124">
        <v>45009</v>
      </c>
      <c r="M110" s="125" t="s">
        <v>29</v>
      </c>
      <c r="N110" s="99" t="s">
        <v>98</v>
      </c>
      <c r="O110" s="338"/>
      <c r="P110" s="338"/>
      <c r="Q110" s="338"/>
      <c r="R110" s="182"/>
      <c r="S110" s="1">
        <v>0</v>
      </c>
    </row>
    <row r="111" spans="1:19" s="119" customFormat="1" ht="27" customHeight="1" outlineLevel="1" x14ac:dyDescent="0.3">
      <c r="A111" s="259"/>
      <c r="B111" s="322" t="s">
        <v>796</v>
      </c>
      <c r="C111" s="1094" t="s">
        <v>455</v>
      </c>
      <c r="D111" s="1074"/>
      <c r="E111" s="1074"/>
      <c r="F111" s="1074"/>
      <c r="G111" s="1074"/>
      <c r="H111" s="1074"/>
      <c r="I111" s="1074"/>
      <c r="J111" s="1074"/>
      <c r="K111" s="1074"/>
      <c r="L111" s="104">
        <v>45002</v>
      </c>
      <c r="M111" s="99" t="s">
        <v>29</v>
      </c>
      <c r="N111" s="99" t="s">
        <v>98</v>
      </c>
      <c r="O111" s="338"/>
      <c r="P111" s="338"/>
      <c r="Q111" s="338"/>
      <c r="R111" s="182"/>
      <c r="S111" s="1">
        <v>0</v>
      </c>
    </row>
    <row r="112" spans="1:19" s="89" customFormat="1" ht="35.25" customHeight="1" outlineLevel="1" x14ac:dyDescent="0.3">
      <c r="A112" s="259"/>
      <c r="B112" s="322" t="s">
        <v>797</v>
      </c>
      <c r="C112" s="1094" t="s">
        <v>472</v>
      </c>
      <c r="D112" s="1074"/>
      <c r="E112" s="1074"/>
      <c r="F112" s="1074"/>
      <c r="G112" s="1074"/>
      <c r="H112" s="1074"/>
      <c r="I112" s="1074"/>
      <c r="J112" s="1074"/>
      <c r="K112" s="1074"/>
      <c r="L112" s="104">
        <v>45020</v>
      </c>
      <c r="M112" s="99" t="s">
        <v>29</v>
      </c>
      <c r="N112" s="99" t="s">
        <v>98</v>
      </c>
      <c r="O112" s="338"/>
      <c r="P112" s="338"/>
      <c r="Q112" s="338"/>
      <c r="R112" s="181" t="s">
        <v>924</v>
      </c>
      <c r="S112" s="1">
        <v>0</v>
      </c>
    </row>
    <row r="113" spans="1:19" s="89" customFormat="1" ht="27" customHeight="1" outlineLevel="1" x14ac:dyDescent="0.3">
      <c r="A113" s="259"/>
      <c r="B113" s="322" t="s">
        <v>798</v>
      </c>
      <c r="C113" s="1108" t="s">
        <v>737</v>
      </c>
      <c r="D113" s="1147"/>
      <c r="E113" s="1147"/>
      <c r="F113" s="1147"/>
      <c r="G113" s="1147"/>
      <c r="H113" s="1147"/>
      <c r="I113" s="1147"/>
      <c r="J113" s="1147"/>
      <c r="K113" s="1148"/>
      <c r="L113" s="104" t="s">
        <v>431</v>
      </c>
      <c r="M113" s="104" t="s">
        <v>24</v>
      </c>
      <c r="N113" s="104" t="s">
        <v>1110</v>
      </c>
      <c r="O113" s="338"/>
      <c r="P113" s="338"/>
      <c r="Q113" s="338"/>
      <c r="R113" s="181" t="s">
        <v>1130</v>
      </c>
      <c r="S113" s="1">
        <v>0</v>
      </c>
    </row>
    <row r="114" spans="1:19" s="119" customFormat="1" ht="27" customHeight="1" x14ac:dyDescent="0.3">
      <c r="A114" s="259"/>
      <c r="B114" s="263"/>
      <c r="C114" s="1091"/>
      <c r="D114" s="1058"/>
      <c r="E114" s="1058"/>
      <c r="F114" s="1058"/>
      <c r="G114" s="1058"/>
      <c r="H114" s="1058"/>
      <c r="I114" s="1058"/>
      <c r="J114" s="1058"/>
      <c r="K114" s="1058"/>
      <c r="L114" s="59"/>
      <c r="M114" s="62"/>
      <c r="N114" s="68"/>
      <c r="O114" s="338"/>
      <c r="P114" s="338"/>
      <c r="Q114" s="338"/>
      <c r="R114" s="182"/>
      <c r="S114" s="1">
        <v>0</v>
      </c>
    </row>
    <row r="115" spans="1:19" s="119" customFormat="1" ht="27" customHeight="1" x14ac:dyDescent="0.3">
      <c r="A115" s="259"/>
      <c r="B115" s="64">
        <v>7</v>
      </c>
      <c r="C115" s="1209" t="s">
        <v>868</v>
      </c>
      <c r="D115" s="1210"/>
      <c r="E115" s="1210"/>
      <c r="F115" s="1210"/>
      <c r="G115" s="1210"/>
      <c r="H115" s="1210"/>
      <c r="I115" s="1210"/>
      <c r="J115" s="1210"/>
      <c r="K115" s="1210"/>
      <c r="L115" s="1210"/>
      <c r="M115" s="1210"/>
      <c r="N115" s="1211"/>
      <c r="O115" s="338"/>
      <c r="P115" s="338"/>
      <c r="Q115" s="338"/>
      <c r="R115" s="182"/>
      <c r="S115" s="1">
        <v>0</v>
      </c>
    </row>
    <row r="116" spans="1:19" s="119" customFormat="1" ht="31.5" customHeight="1" outlineLevel="1" x14ac:dyDescent="0.3">
      <c r="A116" s="259"/>
      <c r="B116" s="322" t="s">
        <v>799</v>
      </c>
      <c r="C116" s="1094" t="s">
        <v>474</v>
      </c>
      <c r="D116" s="1074"/>
      <c r="E116" s="1074"/>
      <c r="F116" s="1074"/>
      <c r="G116" s="1074"/>
      <c r="H116" s="1074"/>
      <c r="I116" s="1074"/>
      <c r="J116" s="1074"/>
      <c r="K116" s="1074"/>
      <c r="L116" s="124">
        <v>45015</v>
      </c>
      <c r="M116" s="104" t="s">
        <v>24</v>
      </c>
      <c r="N116" s="104" t="s">
        <v>98</v>
      </c>
      <c r="O116" s="338"/>
      <c r="P116" s="338"/>
      <c r="Q116" s="338"/>
      <c r="R116" s="182"/>
      <c r="S116" s="1">
        <v>0</v>
      </c>
    </row>
    <row r="117" spans="1:19" s="119" customFormat="1" ht="27" customHeight="1" outlineLevel="1" x14ac:dyDescent="0.3">
      <c r="A117" s="259"/>
      <c r="B117" s="322" t="s">
        <v>800</v>
      </c>
      <c r="C117" s="1094" t="s">
        <v>475</v>
      </c>
      <c r="D117" s="1074"/>
      <c r="E117" s="1074"/>
      <c r="F117" s="1074"/>
      <c r="G117" s="1074"/>
      <c r="H117" s="1074"/>
      <c r="I117" s="1074"/>
      <c r="J117" s="1074"/>
      <c r="K117" s="1074"/>
      <c r="L117" s="124">
        <v>45022</v>
      </c>
      <c r="M117" s="104" t="s">
        <v>29</v>
      </c>
      <c r="N117" s="104" t="s">
        <v>98</v>
      </c>
      <c r="O117" s="338"/>
      <c r="P117" s="338"/>
      <c r="Q117" s="338"/>
      <c r="R117" s="197" t="s">
        <v>519</v>
      </c>
      <c r="S117" s="1">
        <v>0</v>
      </c>
    </row>
    <row r="118" spans="1:19" s="119" customFormat="1" ht="27" customHeight="1" outlineLevel="1" x14ac:dyDescent="0.3">
      <c r="A118" s="259"/>
      <c r="B118" s="332" t="s">
        <v>853</v>
      </c>
      <c r="C118" s="1094" t="s">
        <v>746</v>
      </c>
      <c r="D118" s="1074"/>
      <c r="E118" s="1074"/>
      <c r="F118" s="1074"/>
      <c r="G118" s="1074"/>
      <c r="H118" s="1074"/>
      <c r="I118" s="1074"/>
      <c r="J118" s="1074"/>
      <c r="K118" s="1074"/>
      <c r="L118" s="104">
        <v>45054</v>
      </c>
      <c r="M118" s="104" t="s">
        <v>29</v>
      </c>
      <c r="N118" s="104" t="s">
        <v>98</v>
      </c>
      <c r="O118" s="338"/>
      <c r="P118" s="338"/>
      <c r="Q118" s="338" t="s">
        <v>887</v>
      </c>
      <c r="R118" s="182"/>
      <c r="S118" s="1">
        <v>0</v>
      </c>
    </row>
    <row r="119" spans="1:19" s="119" customFormat="1" ht="27" customHeight="1" x14ac:dyDescent="0.3">
      <c r="A119" s="259"/>
      <c r="B119" s="263"/>
      <c r="C119" s="1091"/>
      <c r="D119" s="1058"/>
      <c r="E119" s="1058"/>
      <c r="F119" s="1058"/>
      <c r="G119" s="1058"/>
      <c r="H119" s="1058"/>
      <c r="I119" s="1058"/>
      <c r="J119" s="1058"/>
      <c r="K119" s="1058"/>
      <c r="L119" s="59"/>
      <c r="M119" s="62"/>
      <c r="N119" s="68"/>
      <c r="O119" s="338"/>
      <c r="P119" s="338"/>
      <c r="Q119" s="338"/>
      <c r="R119" s="182"/>
      <c r="S119" s="1"/>
    </row>
    <row r="120" spans="1:19" s="119" customFormat="1" ht="27" customHeight="1" x14ac:dyDescent="0.3">
      <c r="A120" s="259"/>
      <c r="B120" s="263"/>
      <c r="C120" s="1091"/>
      <c r="D120" s="1058"/>
      <c r="E120" s="1058"/>
      <c r="F120" s="1058"/>
      <c r="G120" s="1058"/>
      <c r="H120" s="1058"/>
      <c r="I120" s="1058"/>
      <c r="J120" s="1058"/>
      <c r="K120" s="1058"/>
      <c r="L120" s="59"/>
      <c r="M120" s="62"/>
      <c r="N120" s="68"/>
      <c r="O120" s="338"/>
      <c r="P120" s="338"/>
      <c r="Q120" s="338"/>
      <c r="R120" s="182"/>
      <c r="S120" s="1">
        <v>0</v>
      </c>
    </row>
    <row r="121" spans="1:19" s="119" customFormat="1" ht="27" customHeight="1" x14ac:dyDescent="0.3">
      <c r="A121" s="259"/>
      <c r="B121" s="64">
        <v>8</v>
      </c>
      <c r="C121" s="1209" t="s">
        <v>869</v>
      </c>
      <c r="D121" s="1210"/>
      <c r="E121" s="1210"/>
      <c r="F121" s="1210"/>
      <c r="G121" s="1210"/>
      <c r="H121" s="1210"/>
      <c r="I121" s="1210"/>
      <c r="J121" s="1210"/>
      <c r="K121" s="1210"/>
      <c r="L121" s="1210"/>
      <c r="M121" s="1210"/>
      <c r="N121" s="1211"/>
      <c r="O121" s="338"/>
      <c r="P121" s="338"/>
      <c r="Q121" s="338"/>
      <c r="R121" s="182"/>
      <c r="S121" s="1">
        <v>0</v>
      </c>
    </row>
    <row r="122" spans="1:19" s="119" customFormat="1" ht="36" customHeight="1" outlineLevel="1" x14ac:dyDescent="0.3">
      <c r="A122" s="259"/>
      <c r="B122" s="322" t="s">
        <v>801</v>
      </c>
      <c r="C122" s="1094" t="s">
        <v>578</v>
      </c>
      <c r="D122" s="1074"/>
      <c r="E122" s="1074"/>
      <c r="F122" s="1074"/>
      <c r="G122" s="1074"/>
      <c r="H122" s="1074"/>
      <c r="I122" s="1074"/>
      <c r="J122" s="1074"/>
      <c r="K122" s="1074"/>
      <c r="L122" s="104">
        <v>45034</v>
      </c>
      <c r="M122" s="104" t="s">
        <v>24</v>
      </c>
      <c r="N122" s="104" t="s">
        <v>98</v>
      </c>
      <c r="O122" s="338"/>
      <c r="P122" s="338"/>
      <c r="Q122" s="338"/>
      <c r="R122" s="182" t="s">
        <v>925</v>
      </c>
      <c r="S122" s="1">
        <v>0</v>
      </c>
    </row>
    <row r="123" spans="1:19" s="119" customFormat="1" ht="53.25" customHeight="1" outlineLevel="1" x14ac:dyDescent="0.3">
      <c r="A123" s="259"/>
      <c r="B123" s="333"/>
      <c r="C123" s="1108" t="s">
        <v>625</v>
      </c>
      <c r="D123" s="1147"/>
      <c r="E123" s="1147"/>
      <c r="F123" s="1147"/>
      <c r="G123" s="1147"/>
      <c r="H123" s="1147"/>
      <c r="I123" s="1147"/>
      <c r="J123" s="1147"/>
      <c r="K123" s="1148"/>
      <c r="L123" s="104" t="s">
        <v>610</v>
      </c>
      <c r="M123" s="104" t="s">
        <v>29</v>
      </c>
      <c r="N123" s="104" t="s">
        <v>98</v>
      </c>
      <c r="O123" s="338"/>
      <c r="P123" s="338"/>
      <c r="Q123" s="338"/>
      <c r="R123" s="197" t="s">
        <v>926</v>
      </c>
      <c r="S123" s="1">
        <v>0</v>
      </c>
    </row>
    <row r="124" spans="1:19" s="119" customFormat="1" ht="91.5" customHeight="1" outlineLevel="1" x14ac:dyDescent="0.3">
      <c r="A124" s="259"/>
      <c r="B124" s="414"/>
      <c r="C124" s="1108" t="s">
        <v>687</v>
      </c>
      <c r="D124" s="1147"/>
      <c r="E124" s="1147"/>
      <c r="F124" s="1147"/>
      <c r="G124" s="1147"/>
      <c r="H124" s="1147"/>
      <c r="I124" s="1147"/>
      <c r="J124" s="1147"/>
      <c r="K124" s="1148"/>
      <c r="L124" s="104" t="s">
        <v>667</v>
      </c>
      <c r="M124" s="104" t="s">
        <v>24</v>
      </c>
      <c r="N124" s="139" t="s">
        <v>98</v>
      </c>
      <c r="O124" s="338"/>
      <c r="P124" s="338"/>
      <c r="Q124" s="338"/>
      <c r="R124" s="197" t="s">
        <v>927</v>
      </c>
      <c r="S124" s="1">
        <v>0</v>
      </c>
    </row>
    <row r="125" spans="1:19" s="119" customFormat="1" ht="35.25" customHeight="1" outlineLevel="1" x14ac:dyDescent="0.3">
      <c r="A125" s="259"/>
      <c r="B125" s="415"/>
      <c r="C125" s="1108" t="s">
        <v>740</v>
      </c>
      <c r="D125" s="1147"/>
      <c r="E125" s="1147"/>
      <c r="F125" s="1147"/>
      <c r="G125" s="1147"/>
      <c r="H125" s="1147"/>
      <c r="I125" s="1147"/>
      <c r="J125" s="1147"/>
      <c r="K125" s="1148"/>
      <c r="L125" s="104" t="s">
        <v>719</v>
      </c>
      <c r="M125" s="139" t="s">
        <v>739</v>
      </c>
      <c r="N125" s="139" t="s">
        <v>892</v>
      </c>
      <c r="O125" s="338"/>
      <c r="P125" s="338"/>
      <c r="Q125" s="338"/>
      <c r="R125" s="197"/>
      <c r="S125" s="1">
        <v>0</v>
      </c>
    </row>
    <row r="126" spans="1:19" s="119" customFormat="1" ht="66" customHeight="1" outlineLevel="1" thickBot="1" x14ac:dyDescent="0.35">
      <c r="A126" s="259"/>
      <c r="B126" s="414"/>
      <c r="C126" s="1108" t="s">
        <v>858</v>
      </c>
      <c r="D126" s="1147"/>
      <c r="E126" s="1147"/>
      <c r="F126" s="1147"/>
      <c r="G126" s="1147"/>
      <c r="H126" s="1147"/>
      <c r="I126" s="1147"/>
      <c r="J126" s="1147"/>
      <c r="K126" s="1148"/>
      <c r="L126" s="104" t="s">
        <v>719</v>
      </c>
      <c r="M126" s="139" t="s">
        <v>739</v>
      </c>
      <c r="N126" s="139" t="s">
        <v>98</v>
      </c>
      <c r="O126" s="338"/>
      <c r="P126" s="338"/>
      <c r="Q126" s="338"/>
      <c r="R126" s="197" t="s">
        <v>845</v>
      </c>
      <c r="S126" s="1">
        <v>0</v>
      </c>
    </row>
    <row r="127" spans="1:19" s="119" customFormat="1" ht="39" customHeight="1" outlineLevel="1" thickBot="1" x14ac:dyDescent="0.35">
      <c r="A127" s="259"/>
      <c r="B127" s="414" t="s">
        <v>844</v>
      </c>
      <c r="C127" s="1108" t="s">
        <v>876</v>
      </c>
      <c r="D127" s="1147"/>
      <c r="E127" s="1147"/>
      <c r="F127" s="1147"/>
      <c r="G127" s="1147"/>
      <c r="H127" s="1147"/>
      <c r="I127" s="1147"/>
      <c r="J127" s="1147"/>
      <c r="K127" s="1148"/>
      <c r="L127" s="104" t="s">
        <v>431</v>
      </c>
      <c r="M127" s="139" t="s">
        <v>431</v>
      </c>
      <c r="N127" s="139" t="s">
        <v>98</v>
      </c>
      <c r="O127" s="407"/>
      <c r="P127" s="338"/>
      <c r="Q127" s="390" t="s">
        <v>1059</v>
      </c>
      <c r="R127" s="197" t="s">
        <v>1075</v>
      </c>
      <c r="S127" s="1">
        <v>0</v>
      </c>
    </row>
    <row r="128" spans="1:19" s="119" customFormat="1" ht="72.75" customHeight="1" outlineLevel="1" x14ac:dyDescent="0.3">
      <c r="A128" s="259"/>
      <c r="B128" s="332" t="s">
        <v>877</v>
      </c>
      <c r="C128" s="1094" t="s">
        <v>508</v>
      </c>
      <c r="D128" s="1074"/>
      <c r="E128" s="1074"/>
      <c r="F128" s="1074"/>
      <c r="G128" s="1074"/>
      <c r="H128" s="1074"/>
      <c r="I128" s="1074"/>
      <c r="J128" s="1074"/>
      <c r="K128" s="1074"/>
      <c r="L128" s="104">
        <v>45020</v>
      </c>
      <c r="M128" s="99" t="s">
        <v>24</v>
      </c>
      <c r="N128" s="104" t="s">
        <v>98</v>
      </c>
      <c r="O128" s="338"/>
      <c r="P128" s="338"/>
      <c r="Q128" s="338"/>
      <c r="R128" s="197" t="s">
        <v>928</v>
      </c>
      <c r="S128" s="1">
        <v>0</v>
      </c>
    </row>
    <row r="129" spans="1:19" s="119" customFormat="1" ht="45" customHeight="1" outlineLevel="1" x14ac:dyDescent="0.3">
      <c r="A129" s="259"/>
      <c r="B129" s="333"/>
      <c r="C129" s="1108" t="s">
        <v>616</v>
      </c>
      <c r="D129" s="1147"/>
      <c r="E129" s="1147"/>
      <c r="F129" s="1147"/>
      <c r="G129" s="1147"/>
      <c r="H129" s="1147"/>
      <c r="I129" s="1147"/>
      <c r="J129" s="1147"/>
      <c r="K129" s="1148"/>
      <c r="L129" s="104" t="s">
        <v>560</v>
      </c>
      <c r="M129" s="99" t="s">
        <v>24</v>
      </c>
      <c r="N129" s="139" t="s">
        <v>98</v>
      </c>
      <c r="O129" s="338"/>
      <c r="P129" s="338"/>
      <c r="Q129" s="338"/>
      <c r="R129" s="182" t="s">
        <v>929</v>
      </c>
      <c r="S129" s="1">
        <v>0</v>
      </c>
    </row>
    <row r="130" spans="1:19" s="119" customFormat="1" ht="72" customHeight="1" outlineLevel="1" x14ac:dyDescent="0.3">
      <c r="A130" s="259"/>
      <c r="B130" s="332" t="s">
        <v>878</v>
      </c>
      <c r="C130" s="1094" t="s">
        <v>557</v>
      </c>
      <c r="D130" s="1074"/>
      <c r="E130" s="1074"/>
      <c r="F130" s="1074"/>
      <c r="G130" s="1074"/>
      <c r="H130" s="1074"/>
      <c r="I130" s="1074"/>
      <c r="J130" s="1074"/>
      <c r="K130" s="1074"/>
      <c r="L130" s="104">
        <v>45020</v>
      </c>
      <c r="M130" s="104" t="s">
        <v>24</v>
      </c>
      <c r="N130" s="104" t="s">
        <v>98</v>
      </c>
      <c r="O130" s="338"/>
      <c r="P130" s="338"/>
      <c r="Q130" s="338"/>
      <c r="R130" s="197" t="s">
        <v>930</v>
      </c>
      <c r="S130" s="1">
        <v>0</v>
      </c>
    </row>
    <row r="131" spans="1:19" s="119" customFormat="1" ht="48" customHeight="1" outlineLevel="1" x14ac:dyDescent="0.3">
      <c r="A131" s="259"/>
      <c r="B131" s="333"/>
      <c r="C131" s="1108" t="s">
        <v>579</v>
      </c>
      <c r="D131" s="1147"/>
      <c r="E131" s="1147"/>
      <c r="F131" s="1147"/>
      <c r="G131" s="1147"/>
      <c r="H131" s="1147"/>
      <c r="I131" s="1147"/>
      <c r="J131" s="1147"/>
      <c r="K131" s="1148"/>
      <c r="L131" s="104" t="s">
        <v>556</v>
      </c>
      <c r="M131" s="104" t="s">
        <v>24</v>
      </c>
      <c r="N131" s="104" t="s">
        <v>98</v>
      </c>
      <c r="O131" s="338"/>
      <c r="P131" s="338"/>
      <c r="Q131" s="338"/>
      <c r="R131" s="182" t="s">
        <v>925</v>
      </c>
      <c r="S131" s="1">
        <v>0</v>
      </c>
    </row>
    <row r="132" spans="1:19" s="119" customFormat="1" ht="45" customHeight="1" outlineLevel="1" x14ac:dyDescent="0.3">
      <c r="A132" s="259"/>
      <c r="B132" s="333"/>
      <c r="C132" s="1191" t="s">
        <v>627</v>
      </c>
      <c r="D132" s="1192"/>
      <c r="E132" s="1192"/>
      <c r="F132" s="1192"/>
      <c r="G132" s="1192"/>
      <c r="H132" s="1192"/>
      <c r="I132" s="1192"/>
      <c r="J132" s="1192"/>
      <c r="K132" s="1193"/>
      <c r="L132" s="104" t="s">
        <v>610</v>
      </c>
      <c r="M132" s="104" t="s">
        <v>24</v>
      </c>
      <c r="N132" s="139" t="s">
        <v>98</v>
      </c>
      <c r="O132" s="338"/>
      <c r="P132" s="338"/>
      <c r="Q132" s="338"/>
      <c r="R132" s="197" t="s">
        <v>931</v>
      </c>
      <c r="S132" s="1">
        <v>0</v>
      </c>
    </row>
    <row r="133" spans="1:19" s="119" customFormat="1" ht="38.25" customHeight="1" outlineLevel="1" x14ac:dyDescent="0.3">
      <c r="A133" s="259"/>
      <c r="B133" s="332"/>
      <c r="C133" s="1191" t="s">
        <v>674</v>
      </c>
      <c r="D133" s="1192"/>
      <c r="E133" s="1192"/>
      <c r="F133" s="1192"/>
      <c r="G133" s="1192"/>
      <c r="H133" s="1192"/>
      <c r="I133" s="1192"/>
      <c r="J133" s="1192"/>
      <c r="K133" s="1193"/>
      <c r="L133" s="104" t="s">
        <v>666</v>
      </c>
      <c r="M133" s="104" t="s">
        <v>24</v>
      </c>
      <c r="N133" s="139" t="s">
        <v>98</v>
      </c>
      <c r="O133" s="338"/>
      <c r="P133" s="338"/>
      <c r="Q133" s="338"/>
      <c r="R133" s="197" t="s">
        <v>932</v>
      </c>
      <c r="S133" s="1">
        <v>0</v>
      </c>
    </row>
    <row r="134" spans="1:19" s="119" customFormat="1" ht="38.25" customHeight="1" outlineLevel="1" x14ac:dyDescent="0.3">
      <c r="A134" s="259"/>
      <c r="B134" s="332"/>
      <c r="C134" s="1191" t="s">
        <v>742</v>
      </c>
      <c r="D134" s="1192"/>
      <c r="E134" s="1192"/>
      <c r="F134" s="1192"/>
      <c r="G134" s="1192"/>
      <c r="H134" s="1192"/>
      <c r="I134" s="1192"/>
      <c r="J134" s="1192"/>
      <c r="K134" s="1193"/>
      <c r="L134" s="104" t="s">
        <v>719</v>
      </c>
      <c r="M134" s="104" t="s">
        <v>24</v>
      </c>
      <c r="N134" s="139" t="s">
        <v>98</v>
      </c>
      <c r="O134" s="338"/>
      <c r="P134" s="338"/>
      <c r="Q134" s="338"/>
      <c r="R134" s="182" t="s">
        <v>830</v>
      </c>
      <c r="S134" s="1">
        <v>0</v>
      </c>
    </row>
    <row r="135" spans="1:19" s="119" customFormat="1" ht="27" customHeight="1" outlineLevel="1" x14ac:dyDescent="0.3">
      <c r="A135" s="259"/>
      <c r="B135" s="322" t="s">
        <v>804</v>
      </c>
      <c r="C135" s="1094" t="s">
        <v>456</v>
      </c>
      <c r="D135" s="1074"/>
      <c r="E135" s="1074"/>
      <c r="F135" s="1074"/>
      <c r="G135" s="1074"/>
      <c r="H135" s="1074"/>
      <c r="I135" s="1074"/>
      <c r="J135" s="1074"/>
      <c r="K135" s="1074"/>
      <c r="L135" s="104">
        <v>45020</v>
      </c>
      <c r="M135" s="99" t="s">
        <v>41</v>
      </c>
      <c r="N135" s="104" t="s">
        <v>98</v>
      </c>
      <c r="O135" s="338"/>
      <c r="P135" s="338"/>
      <c r="Q135" s="338"/>
      <c r="R135" s="182"/>
      <c r="S135" s="1">
        <v>0</v>
      </c>
    </row>
    <row r="136" spans="1:19" s="119" customFormat="1" ht="49.5" customHeight="1" outlineLevel="1" x14ac:dyDescent="0.3">
      <c r="A136" s="259"/>
      <c r="B136" s="332" t="s">
        <v>879</v>
      </c>
      <c r="C136" s="1094" t="s">
        <v>509</v>
      </c>
      <c r="D136" s="1074"/>
      <c r="E136" s="1074"/>
      <c r="F136" s="1074"/>
      <c r="G136" s="1074"/>
      <c r="H136" s="1074"/>
      <c r="I136" s="1074"/>
      <c r="J136" s="1074"/>
      <c r="K136" s="1074"/>
      <c r="L136" s="104">
        <v>45027</v>
      </c>
      <c r="M136" s="104" t="s">
        <v>24</v>
      </c>
      <c r="N136" s="104" t="s">
        <v>98</v>
      </c>
      <c r="O136" s="338"/>
      <c r="P136" s="338"/>
      <c r="Q136" s="338"/>
      <c r="R136" s="197" t="s">
        <v>933</v>
      </c>
      <c r="S136" s="1">
        <v>0</v>
      </c>
    </row>
    <row r="137" spans="1:19" s="119" customFormat="1" ht="49.5" customHeight="1" outlineLevel="1" x14ac:dyDescent="0.3">
      <c r="A137" s="259"/>
      <c r="B137" s="333"/>
      <c r="C137" s="1094" t="s">
        <v>580</v>
      </c>
      <c r="D137" s="1074"/>
      <c r="E137" s="1074"/>
      <c r="F137" s="1074"/>
      <c r="G137" s="1074"/>
      <c r="H137" s="1074"/>
      <c r="I137" s="1074"/>
      <c r="J137" s="1074"/>
      <c r="K137" s="1074"/>
      <c r="L137" s="104" t="s">
        <v>556</v>
      </c>
      <c r="M137" s="99" t="s">
        <v>24</v>
      </c>
      <c r="N137" s="104" t="s">
        <v>98</v>
      </c>
      <c r="O137" s="338"/>
      <c r="P137" s="338"/>
      <c r="Q137" s="338"/>
      <c r="R137" s="182" t="s">
        <v>934</v>
      </c>
      <c r="S137" s="1">
        <v>0</v>
      </c>
    </row>
    <row r="138" spans="1:19" s="119" customFormat="1" ht="60.75" customHeight="1" outlineLevel="1" x14ac:dyDescent="0.3">
      <c r="A138" s="259"/>
      <c r="B138" s="332" t="s">
        <v>880</v>
      </c>
      <c r="C138" s="1094" t="s">
        <v>510</v>
      </c>
      <c r="D138" s="1074"/>
      <c r="E138" s="1074"/>
      <c r="F138" s="1074"/>
      <c r="G138" s="1074"/>
      <c r="H138" s="1074"/>
      <c r="I138" s="1074"/>
      <c r="J138" s="1074"/>
      <c r="K138" s="1074"/>
      <c r="L138" s="104">
        <v>45020</v>
      </c>
      <c r="M138" s="104" t="s">
        <v>29</v>
      </c>
      <c r="N138" s="139" t="s">
        <v>98</v>
      </c>
      <c r="O138" s="338"/>
      <c r="P138" s="338"/>
      <c r="Q138" s="338"/>
      <c r="R138" s="197" t="s">
        <v>935</v>
      </c>
      <c r="S138" s="1">
        <v>0</v>
      </c>
    </row>
    <row r="139" spans="1:19" s="119" customFormat="1" ht="27" customHeight="1" outlineLevel="1" x14ac:dyDescent="0.3">
      <c r="A139" s="259"/>
      <c r="B139" s="322"/>
      <c r="C139" s="1094" t="s">
        <v>581</v>
      </c>
      <c r="D139" s="1074"/>
      <c r="E139" s="1074"/>
      <c r="F139" s="1074"/>
      <c r="G139" s="1074"/>
      <c r="H139" s="1074"/>
      <c r="I139" s="1074"/>
      <c r="J139" s="1074"/>
      <c r="K139" s="1074"/>
      <c r="L139" s="104">
        <v>45034</v>
      </c>
      <c r="M139" s="104" t="s">
        <v>573</v>
      </c>
      <c r="N139" s="139" t="s">
        <v>98</v>
      </c>
      <c r="O139" s="338"/>
      <c r="P139" s="338"/>
      <c r="Q139" s="338"/>
      <c r="R139" s="182" t="s">
        <v>936</v>
      </c>
      <c r="S139" s="1">
        <v>0</v>
      </c>
    </row>
    <row r="140" spans="1:19" s="119" customFormat="1" ht="63.75" customHeight="1" outlineLevel="1" x14ac:dyDescent="0.3">
      <c r="A140" s="259"/>
      <c r="B140" s="322"/>
      <c r="C140" s="1094" t="s">
        <v>628</v>
      </c>
      <c r="D140" s="1095"/>
      <c r="E140" s="1095"/>
      <c r="F140" s="1095"/>
      <c r="G140" s="1095"/>
      <c r="H140" s="1095"/>
      <c r="I140" s="1095"/>
      <c r="J140" s="1095"/>
      <c r="K140" s="1095"/>
      <c r="L140" s="104">
        <v>45048</v>
      </c>
      <c r="M140" s="139" t="s">
        <v>573</v>
      </c>
      <c r="N140" s="156" t="s">
        <v>98</v>
      </c>
      <c r="O140" s="338"/>
      <c r="P140" s="338"/>
      <c r="Q140" s="338"/>
      <c r="R140" s="343" t="s">
        <v>937</v>
      </c>
      <c r="S140" s="1">
        <v>0</v>
      </c>
    </row>
    <row r="141" spans="1:19" s="119" customFormat="1" ht="27" customHeight="1" outlineLevel="1" x14ac:dyDescent="0.3">
      <c r="A141" s="259"/>
      <c r="B141" s="322"/>
      <c r="C141" s="1108" t="s">
        <v>743</v>
      </c>
      <c r="D141" s="1147"/>
      <c r="E141" s="1147"/>
      <c r="F141" s="1147"/>
      <c r="G141" s="1147"/>
      <c r="H141" s="1147"/>
      <c r="I141" s="1147"/>
      <c r="J141" s="1147"/>
      <c r="K141" s="1148"/>
      <c r="L141" s="104" t="s">
        <v>721</v>
      </c>
      <c r="M141" s="139" t="s">
        <v>573</v>
      </c>
      <c r="N141" s="156" t="s">
        <v>892</v>
      </c>
      <c r="O141" s="338"/>
      <c r="P141" s="338"/>
      <c r="Q141" s="338"/>
      <c r="R141" s="343" t="s">
        <v>835</v>
      </c>
      <c r="S141" s="1">
        <v>0</v>
      </c>
    </row>
    <row r="142" spans="1:19" s="119" customFormat="1" ht="27" customHeight="1" outlineLevel="1" x14ac:dyDescent="0.3">
      <c r="A142" s="259"/>
      <c r="B142" s="322"/>
      <c r="C142" s="1108" t="s">
        <v>860</v>
      </c>
      <c r="D142" s="1147"/>
      <c r="E142" s="1147"/>
      <c r="F142" s="1147"/>
      <c r="G142" s="1147"/>
      <c r="H142" s="1147"/>
      <c r="I142" s="1147"/>
      <c r="J142" s="1147"/>
      <c r="K142" s="1148"/>
      <c r="L142" s="104" t="s">
        <v>719</v>
      </c>
      <c r="M142" s="139" t="s">
        <v>573</v>
      </c>
      <c r="N142" s="156" t="s">
        <v>98</v>
      </c>
      <c r="O142" s="338"/>
      <c r="P142" s="338"/>
      <c r="Q142" s="338"/>
      <c r="R142" s="343" t="s">
        <v>1005</v>
      </c>
      <c r="S142" s="1">
        <v>0</v>
      </c>
    </row>
    <row r="143" spans="1:19" s="119" customFormat="1" ht="27" customHeight="1" outlineLevel="1" x14ac:dyDescent="0.3">
      <c r="A143" s="259"/>
      <c r="B143" s="332" t="s">
        <v>881</v>
      </c>
      <c r="C143" s="1094" t="s">
        <v>478</v>
      </c>
      <c r="D143" s="1074"/>
      <c r="E143" s="1074"/>
      <c r="F143" s="1074"/>
      <c r="G143" s="1074"/>
      <c r="H143" s="1074"/>
      <c r="I143" s="1074"/>
      <c r="J143" s="1074"/>
      <c r="K143" s="1074"/>
      <c r="L143" s="104">
        <v>45034</v>
      </c>
      <c r="M143" s="104" t="s">
        <v>24</v>
      </c>
      <c r="N143" s="104" t="s">
        <v>98</v>
      </c>
      <c r="O143" s="338"/>
      <c r="P143" s="338"/>
      <c r="Q143" s="338"/>
      <c r="R143" s="182" t="s">
        <v>938</v>
      </c>
      <c r="S143" s="1">
        <v>0</v>
      </c>
    </row>
    <row r="144" spans="1:19" s="119" customFormat="1" ht="50.25" customHeight="1" outlineLevel="1" x14ac:dyDescent="0.3">
      <c r="A144" s="259"/>
      <c r="B144" s="333"/>
      <c r="C144" s="1094" t="s">
        <v>613</v>
      </c>
      <c r="D144" s="1074"/>
      <c r="E144" s="1074"/>
      <c r="F144" s="1074"/>
      <c r="G144" s="1074"/>
      <c r="H144" s="1074"/>
      <c r="I144" s="1074"/>
      <c r="J144" s="1074"/>
      <c r="K144" s="1074"/>
      <c r="L144" s="104">
        <v>45034</v>
      </c>
      <c r="M144" s="104" t="s">
        <v>24</v>
      </c>
      <c r="N144" s="104" t="s">
        <v>98</v>
      </c>
      <c r="O144" s="338"/>
      <c r="P144" s="338"/>
      <c r="Q144" s="338"/>
      <c r="R144" s="182"/>
      <c r="S144" s="1">
        <v>0</v>
      </c>
    </row>
    <row r="145" spans="1:19" s="12" customFormat="1" ht="27" customHeight="1" x14ac:dyDescent="0.3">
      <c r="A145" s="259"/>
      <c r="B145" s="332" t="s">
        <v>882</v>
      </c>
      <c r="C145" s="1094" t="s">
        <v>512</v>
      </c>
      <c r="D145" s="1095"/>
      <c r="E145" s="1095"/>
      <c r="F145" s="1095"/>
      <c r="G145" s="1095"/>
      <c r="H145" s="1095"/>
      <c r="I145" s="1095"/>
      <c r="J145" s="1095"/>
      <c r="K145" s="1095"/>
      <c r="L145" s="104">
        <v>45033</v>
      </c>
      <c r="M145" s="139" t="s">
        <v>29</v>
      </c>
      <c r="N145" s="156" t="s">
        <v>98</v>
      </c>
      <c r="O145" s="338"/>
      <c r="P145" s="338"/>
      <c r="Q145" s="338"/>
      <c r="R145" s="343" t="s">
        <v>939</v>
      </c>
      <c r="S145" s="1">
        <v>0</v>
      </c>
    </row>
    <row r="146" spans="1:19" s="12" customFormat="1" ht="73.5" customHeight="1" x14ac:dyDescent="0.3">
      <c r="A146" s="259"/>
      <c r="B146" s="506" t="s">
        <v>809</v>
      </c>
      <c r="C146" s="1269" t="s">
        <v>1044</v>
      </c>
      <c r="D146" s="1274"/>
      <c r="E146" s="1274"/>
      <c r="F146" s="1274"/>
      <c r="G146" s="1274"/>
      <c r="H146" s="1274"/>
      <c r="I146" s="1274"/>
      <c r="J146" s="1274"/>
      <c r="K146" s="1274"/>
      <c r="L146" s="507" t="s">
        <v>1089</v>
      </c>
      <c r="M146" s="508" t="s">
        <v>24</v>
      </c>
      <c r="N146" s="512" t="s">
        <v>98</v>
      </c>
      <c r="O146" s="338" t="s">
        <v>983</v>
      </c>
      <c r="P146" s="338"/>
      <c r="Q146" s="358"/>
      <c r="R146" s="181" t="s">
        <v>1125</v>
      </c>
      <c r="S146" s="1">
        <v>0</v>
      </c>
    </row>
    <row r="147" spans="1:19" s="12" customFormat="1" ht="63.75" customHeight="1" x14ac:dyDescent="0.3">
      <c r="A147" s="259"/>
      <c r="B147" s="509"/>
      <c r="C147" s="1269" t="s">
        <v>1151</v>
      </c>
      <c r="D147" s="1274"/>
      <c r="E147" s="1274"/>
      <c r="F147" s="1274"/>
      <c r="G147" s="1274"/>
      <c r="H147" s="1274"/>
      <c r="I147" s="1274"/>
      <c r="J147" s="1274"/>
      <c r="K147" s="1274"/>
      <c r="L147" s="507" t="s">
        <v>1136</v>
      </c>
      <c r="M147" s="508" t="s">
        <v>24</v>
      </c>
      <c r="N147" s="512" t="s">
        <v>98</v>
      </c>
      <c r="O147" s="338"/>
      <c r="P147" s="338"/>
      <c r="Q147" s="358"/>
      <c r="R147" s="181"/>
      <c r="S147" s="1"/>
    </row>
    <row r="148" spans="1:19" s="12" customFormat="1" ht="93" customHeight="1" x14ac:dyDescent="0.3">
      <c r="A148" s="259"/>
      <c r="B148" s="315" t="s">
        <v>1138</v>
      </c>
      <c r="C148" s="1130" t="s">
        <v>1126</v>
      </c>
      <c r="D148" s="1131"/>
      <c r="E148" s="1131"/>
      <c r="F148" s="1131"/>
      <c r="G148" s="1131"/>
      <c r="H148" s="1131"/>
      <c r="I148" s="1131"/>
      <c r="J148" s="1131"/>
      <c r="K148" s="1131"/>
      <c r="L148" s="211" t="s">
        <v>1298</v>
      </c>
      <c r="M148" s="211" t="s">
        <v>24</v>
      </c>
      <c r="N148" s="212"/>
      <c r="O148" s="338" t="s">
        <v>983</v>
      </c>
      <c r="P148" s="338"/>
      <c r="Q148" s="358"/>
      <c r="R148" s="181" t="s">
        <v>1092</v>
      </c>
      <c r="S148" s="1"/>
    </row>
    <row r="149" spans="1:19" s="12" customFormat="1" ht="48" customHeight="1" outlineLevel="1" x14ac:dyDescent="0.3">
      <c r="A149" s="259"/>
      <c r="B149" s="322" t="s">
        <v>810</v>
      </c>
      <c r="C149" s="1094" t="s">
        <v>716</v>
      </c>
      <c r="D149" s="1095"/>
      <c r="E149" s="1095"/>
      <c r="F149" s="1095"/>
      <c r="G149" s="1095"/>
      <c r="H149" s="1095"/>
      <c r="I149" s="1095"/>
      <c r="J149" s="1095"/>
      <c r="K149" s="1095"/>
      <c r="L149" s="104">
        <v>45043</v>
      </c>
      <c r="M149" s="139" t="s">
        <v>24</v>
      </c>
      <c r="N149" s="156" t="s">
        <v>98</v>
      </c>
      <c r="O149" s="338"/>
      <c r="P149" s="338"/>
      <c r="Q149" s="338"/>
      <c r="R149" s="181"/>
      <c r="S149" s="1">
        <v>0</v>
      </c>
    </row>
    <row r="150" spans="1:19" s="12" customFormat="1" ht="54.75" customHeight="1" x14ac:dyDescent="0.3">
      <c r="A150" s="259"/>
      <c r="B150" s="510" t="s">
        <v>811</v>
      </c>
      <c r="C150" s="1269" t="s">
        <v>1097</v>
      </c>
      <c r="D150" s="1274"/>
      <c r="E150" s="1274"/>
      <c r="F150" s="1274"/>
      <c r="G150" s="1274"/>
      <c r="H150" s="1274"/>
      <c r="I150" s="1274"/>
      <c r="J150" s="1274"/>
      <c r="K150" s="1274"/>
      <c r="L150" s="507" t="s">
        <v>1096</v>
      </c>
      <c r="M150" s="508" t="s">
        <v>745</v>
      </c>
      <c r="N150" s="512" t="s">
        <v>98</v>
      </c>
      <c r="O150" s="338"/>
      <c r="P150" s="338" t="s">
        <v>963</v>
      </c>
      <c r="Q150" s="338"/>
      <c r="R150" s="181"/>
      <c r="S150" s="1">
        <v>0</v>
      </c>
    </row>
    <row r="151" spans="1:19" s="89" customFormat="1" ht="57" customHeight="1" x14ac:dyDescent="0.3">
      <c r="A151" s="259"/>
      <c r="B151" s="511"/>
      <c r="C151" s="1269" t="s">
        <v>1122</v>
      </c>
      <c r="D151" s="1270"/>
      <c r="E151" s="1270"/>
      <c r="F151" s="1270"/>
      <c r="G151" s="1270"/>
      <c r="H151" s="1270"/>
      <c r="I151" s="1270"/>
      <c r="J151" s="1270"/>
      <c r="K151" s="1270"/>
      <c r="L151" s="507" t="s">
        <v>1115</v>
      </c>
      <c r="M151" s="507" t="s">
        <v>1077</v>
      </c>
      <c r="N151" s="512" t="s">
        <v>98</v>
      </c>
      <c r="O151" s="338"/>
      <c r="P151" s="338"/>
      <c r="Q151" s="338"/>
      <c r="R151" s="343"/>
      <c r="S151" s="1"/>
    </row>
    <row r="152" spans="1:19" s="89" customFormat="1" ht="57" customHeight="1" x14ac:dyDescent="0.3">
      <c r="A152" s="259"/>
      <c r="B152" s="316"/>
      <c r="C152" s="1275" t="s">
        <v>1290</v>
      </c>
      <c r="D152" s="1277"/>
      <c r="E152" s="1277"/>
      <c r="F152" s="1277"/>
      <c r="G152" s="1277"/>
      <c r="H152" s="1277"/>
      <c r="I152" s="1277"/>
      <c r="J152" s="1277"/>
      <c r="K152" s="1277"/>
      <c r="L152" s="352" t="s">
        <v>1289</v>
      </c>
      <c r="M152" s="352" t="s">
        <v>1077</v>
      </c>
      <c r="N152" s="519"/>
      <c r="O152" s="338"/>
      <c r="P152" s="338"/>
      <c r="Q152" s="338"/>
      <c r="R152" s="343"/>
      <c r="S152" s="1"/>
    </row>
    <row r="153" spans="1:19" s="12" customFormat="1" ht="51.75" customHeight="1" outlineLevel="1" x14ac:dyDescent="0.3">
      <c r="A153" s="259"/>
      <c r="B153" s="332" t="s">
        <v>960</v>
      </c>
      <c r="C153" s="1094" t="s">
        <v>1007</v>
      </c>
      <c r="D153" s="1095"/>
      <c r="E153" s="1095"/>
      <c r="F153" s="1095"/>
      <c r="G153" s="1095"/>
      <c r="H153" s="1095"/>
      <c r="I153" s="1095"/>
      <c r="J153" s="1095"/>
      <c r="K153" s="1095"/>
      <c r="L153" s="104" t="s">
        <v>980</v>
      </c>
      <c r="M153" s="139" t="s">
        <v>745</v>
      </c>
      <c r="N153" s="156" t="s">
        <v>892</v>
      </c>
      <c r="O153" s="338"/>
      <c r="P153" s="338"/>
      <c r="Q153" s="338"/>
      <c r="R153" s="181" t="s">
        <v>1008</v>
      </c>
      <c r="S153" s="1">
        <v>0</v>
      </c>
    </row>
    <row r="154" spans="1:19" s="12" customFormat="1" ht="92.25" customHeight="1" x14ac:dyDescent="0.3">
      <c r="A154" s="259"/>
      <c r="B154" s="510" t="s">
        <v>1039</v>
      </c>
      <c r="C154" s="1269" t="s">
        <v>1120</v>
      </c>
      <c r="D154" s="1274"/>
      <c r="E154" s="1274"/>
      <c r="F154" s="1274"/>
      <c r="G154" s="1274"/>
      <c r="H154" s="1274"/>
      <c r="I154" s="1274"/>
      <c r="J154" s="1274"/>
      <c r="K154" s="1274"/>
      <c r="L154" s="507" t="s">
        <v>1170</v>
      </c>
      <c r="M154" s="508" t="s">
        <v>24</v>
      </c>
      <c r="N154" s="512" t="s">
        <v>98</v>
      </c>
      <c r="O154" s="338"/>
      <c r="P154" s="338"/>
      <c r="Q154" s="338"/>
      <c r="R154" s="343" t="s">
        <v>1223</v>
      </c>
      <c r="S154" s="1">
        <v>0</v>
      </c>
    </row>
    <row r="155" spans="1:19" s="12" customFormat="1" ht="55.5" customHeight="1" x14ac:dyDescent="0.3">
      <c r="A155" s="259"/>
      <c r="B155" s="517"/>
      <c r="C155" s="1275" t="s">
        <v>1299</v>
      </c>
      <c r="D155" s="1276"/>
      <c r="E155" s="1276"/>
      <c r="F155" s="1276"/>
      <c r="G155" s="1276"/>
      <c r="H155" s="1276"/>
      <c r="I155" s="1276"/>
      <c r="J155" s="1276"/>
      <c r="K155" s="1276"/>
      <c r="L155" s="352" t="s">
        <v>1096</v>
      </c>
      <c r="M155" s="518" t="s">
        <v>24</v>
      </c>
      <c r="N155" s="519"/>
      <c r="O155" s="338"/>
      <c r="P155" s="338"/>
      <c r="Q155" s="338"/>
      <c r="R155" s="343"/>
      <c r="S155" s="1"/>
    </row>
    <row r="156" spans="1:19" s="12" customFormat="1" ht="44.25" customHeight="1" outlineLevel="1" x14ac:dyDescent="0.3">
      <c r="A156" s="259"/>
      <c r="B156" s="416" t="s">
        <v>1079</v>
      </c>
      <c r="C156" s="1094" t="s">
        <v>1086</v>
      </c>
      <c r="D156" s="1095"/>
      <c r="E156" s="1095"/>
      <c r="F156" s="1095"/>
      <c r="G156" s="1095"/>
      <c r="H156" s="1095"/>
      <c r="I156" s="1095"/>
      <c r="J156" s="1095"/>
      <c r="K156" s="1095"/>
      <c r="L156" s="104" t="s">
        <v>1085</v>
      </c>
      <c r="M156" s="139" t="s">
        <v>1084</v>
      </c>
      <c r="N156" s="156" t="s">
        <v>1108</v>
      </c>
      <c r="O156" s="338"/>
      <c r="P156" s="338"/>
      <c r="Q156" s="338"/>
      <c r="R156" s="343" t="s">
        <v>1109</v>
      </c>
      <c r="S156" s="1"/>
    </row>
    <row r="157" spans="1:19" ht="45.75" customHeight="1" x14ac:dyDescent="0.3">
      <c r="A157" s="259"/>
      <c r="B157" s="351" t="s">
        <v>1275</v>
      </c>
      <c r="C157" s="1091" t="s">
        <v>1158</v>
      </c>
      <c r="D157" s="1058"/>
      <c r="E157" s="1058"/>
      <c r="F157" s="1058"/>
      <c r="G157" s="1058"/>
      <c r="H157" s="1058"/>
      <c r="I157" s="1058"/>
      <c r="J157" s="1058"/>
      <c r="K157" s="1058"/>
      <c r="L157" s="59" t="s">
        <v>431</v>
      </c>
      <c r="M157" s="59" t="s">
        <v>431</v>
      </c>
      <c r="N157" s="202" t="s">
        <v>1185</v>
      </c>
      <c r="O157" s="338"/>
      <c r="P157" s="338"/>
      <c r="Q157" s="338"/>
      <c r="R157" s="343"/>
      <c r="S157" s="1">
        <v>0</v>
      </c>
    </row>
    <row r="158" spans="1:19" s="119" customFormat="1" ht="46.5" customHeight="1" x14ac:dyDescent="0.3">
      <c r="A158" s="259"/>
      <c r="B158" s="354" t="s">
        <v>1276</v>
      </c>
      <c r="C158" s="1126" t="s">
        <v>1300</v>
      </c>
      <c r="D158" s="1127"/>
      <c r="E158" s="1127"/>
      <c r="F158" s="1127"/>
      <c r="G158" s="1127"/>
      <c r="H158" s="1127"/>
      <c r="I158" s="1127"/>
      <c r="J158" s="1127"/>
      <c r="K158" s="1128"/>
      <c r="L158" s="208" t="s">
        <v>1171</v>
      </c>
      <c r="M158" s="213" t="s">
        <v>24</v>
      </c>
      <c r="N158" s="208"/>
      <c r="O158" s="338"/>
      <c r="P158" s="338"/>
      <c r="Q158" s="338"/>
      <c r="R158" s="182"/>
      <c r="S158" s="1">
        <v>0</v>
      </c>
    </row>
    <row r="159" spans="1:19" s="119" customFormat="1" ht="63.75" customHeight="1" x14ac:dyDescent="0.3">
      <c r="A159" s="259"/>
      <c r="B159" s="354" t="s">
        <v>1277</v>
      </c>
      <c r="C159" s="1126" t="s">
        <v>1301</v>
      </c>
      <c r="D159" s="1127"/>
      <c r="E159" s="1127"/>
      <c r="F159" s="1127"/>
      <c r="G159" s="1127"/>
      <c r="H159" s="1127"/>
      <c r="I159" s="1127"/>
      <c r="J159" s="1127"/>
      <c r="K159" s="1128"/>
      <c r="L159" s="208" t="s">
        <v>1171</v>
      </c>
      <c r="M159" s="213" t="s">
        <v>24</v>
      </c>
      <c r="N159" s="208"/>
      <c r="O159" s="338"/>
      <c r="P159" s="338"/>
      <c r="Q159" s="338"/>
      <c r="R159" s="182"/>
      <c r="S159" s="1"/>
    </row>
    <row r="160" spans="1:19" s="119" customFormat="1" ht="31.5" customHeight="1" x14ac:dyDescent="0.3">
      <c r="A160" s="259"/>
      <c r="B160" s="263"/>
      <c r="C160" s="1156"/>
      <c r="D160" s="1157"/>
      <c r="E160" s="1157"/>
      <c r="F160" s="1157"/>
      <c r="G160" s="1157"/>
      <c r="H160" s="1157"/>
      <c r="I160" s="1157"/>
      <c r="J160" s="1157"/>
      <c r="K160" s="1158"/>
      <c r="L160" s="59"/>
      <c r="M160" s="62"/>
      <c r="N160" s="68"/>
      <c r="O160" s="338"/>
      <c r="P160" s="338"/>
      <c r="Q160" s="338"/>
      <c r="R160" s="182"/>
      <c r="S160" s="1">
        <v>0</v>
      </c>
    </row>
    <row r="161" spans="1:19" s="119" customFormat="1" ht="27" customHeight="1" x14ac:dyDescent="0.3">
      <c r="A161" s="259"/>
      <c r="B161" s="64">
        <v>9</v>
      </c>
      <c r="C161" s="1209" t="s">
        <v>870</v>
      </c>
      <c r="D161" s="1210"/>
      <c r="E161" s="1210"/>
      <c r="F161" s="1210"/>
      <c r="G161" s="1210"/>
      <c r="H161" s="1210"/>
      <c r="I161" s="1210"/>
      <c r="J161" s="1210"/>
      <c r="K161" s="1210"/>
      <c r="L161" s="1210"/>
      <c r="M161" s="1210"/>
      <c r="N161" s="1211"/>
      <c r="O161" s="338"/>
      <c r="P161" s="338"/>
      <c r="Q161" s="338"/>
      <c r="R161" s="182"/>
      <c r="S161" s="1">
        <v>0</v>
      </c>
    </row>
    <row r="162" spans="1:19" s="119" customFormat="1" ht="27" customHeight="1" outlineLevel="1" x14ac:dyDescent="0.3">
      <c r="A162" s="259"/>
      <c r="B162" s="322" t="s">
        <v>812</v>
      </c>
      <c r="C162" s="1094" t="s">
        <v>457</v>
      </c>
      <c r="D162" s="1074"/>
      <c r="E162" s="1074"/>
      <c r="F162" s="1074"/>
      <c r="G162" s="1074"/>
      <c r="H162" s="1074"/>
      <c r="I162" s="1074"/>
      <c r="J162" s="1074"/>
      <c r="K162" s="1074"/>
      <c r="L162" s="104">
        <v>45020</v>
      </c>
      <c r="M162" s="99" t="s">
        <v>41</v>
      </c>
      <c r="N162" s="104" t="s">
        <v>98</v>
      </c>
      <c r="O162" s="338"/>
      <c r="P162" s="338"/>
      <c r="Q162" s="338" t="s">
        <v>887</v>
      </c>
      <c r="R162" s="182" t="s">
        <v>940</v>
      </c>
      <c r="S162" s="1">
        <v>0</v>
      </c>
    </row>
    <row r="163" spans="1:19" s="119" customFormat="1" ht="27" customHeight="1" outlineLevel="1" x14ac:dyDescent="0.3">
      <c r="A163" s="259"/>
      <c r="B163" s="322" t="s">
        <v>813</v>
      </c>
      <c r="C163" s="1094" t="s">
        <v>458</v>
      </c>
      <c r="D163" s="1074"/>
      <c r="E163" s="1074"/>
      <c r="F163" s="1074"/>
      <c r="G163" s="1074"/>
      <c r="H163" s="1074"/>
      <c r="I163" s="1074"/>
      <c r="J163" s="1074"/>
      <c r="K163" s="1074"/>
      <c r="L163" s="104">
        <v>45013</v>
      </c>
      <c r="M163" s="99" t="s">
        <v>41</v>
      </c>
      <c r="N163" s="104" t="s">
        <v>98</v>
      </c>
      <c r="O163" s="338"/>
      <c r="P163" s="338"/>
      <c r="Q163" s="338"/>
      <c r="R163" s="182"/>
      <c r="S163" s="1">
        <v>0</v>
      </c>
    </row>
    <row r="164" spans="1:19" s="119" customFormat="1" ht="27" customHeight="1" outlineLevel="1" x14ac:dyDescent="0.3">
      <c r="A164" s="259"/>
      <c r="B164" s="322" t="s">
        <v>814</v>
      </c>
      <c r="C164" s="1073" t="s">
        <v>492</v>
      </c>
      <c r="D164" s="1074"/>
      <c r="E164" s="1074"/>
      <c r="F164" s="1074"/>
      <c r="G164" s="1074"/>
      <c r="H164" s="1074"/>
      <c r="I164" s="1074"/>
      <c r="J164" s="1074"/>
      <c r="K164" s="1074"/>
      <c r="L164" s="104" t="s">
        <v>431</v>
      </c>
      <c r="M164" s="104" t="s">
        <v>582</v>
      </c>
      <c r="N164" s="139" t="s">
        <v>98</v>
      </c>
      <c r="O164" s="338"/>
      <c r="P164" s="338"/>
      <c r="Q164" s="338"/>
      <c r="R164" s="182" t="s">
        <v>521</v>
      </c>
      <c r="S164" s="1">
        <v>0</v>
      </c>
    </row>
    <row r="165" spans="1:19" s="119" customFormat="1" ht="27" customHeight="1" outlineLevel="1" x14ac:dyDescent="0.3">
      <c r="A165" s="259"/>
      <c r="B165" s="322" t="s">
        <v>815</v>
      </c>
      <c r="C165" s="1094" t="s">
        <v>555</v>
      </c>
      <c r="D165" s="1074"/>
      <c r="E165" s="1074"/>
      <c r="F165" s="1074"/>
      <c r="G165" s="1074"/>
      <c r="H165" s="1074"/>
      <c r="I165" s="1074"/>
      <c r="J165" s="1074"/>
      <c r="K165" s="1074"/>
      <c r="L165" s="104" t="s">
        <v>431</v>
      </c>
      <c r="M165" s="99"/>
      <c r="N165" s="139" t="s">
        <v>98</v>
      </c>
      <c r="O165" s="338"/>
      <c r="P165" s="338"/>
      <c r="Q165" s="338"/>
      <c r="R165" s="197" t="s">
        <v>941</v>
      </c>
      <c r="S165" s="1">
        <v>0</v>
      </c>
    </row>
    <row r="166" spans="1:19" s="119" customFormat="1" ht="35.25" customHeight="1" outlineLevel="1" x14ac:dyDescent="0.3">
      <c r="A166" s="259"/>
      <c r="B166" s="332" t="s">
        <v>883</v>
      </c>
      <c r="C166" s="1094" t="s">
        <v>583</v>
      </c>
      <c r="D166" s="1074"/>
      <c r="E166" s="1074"/>
      <c r="F166" s="1074"/>
      <c r="G166" s="1074"/>
      <c r="H166" s="1074"/>
      <c r="I166" s="1074"/>
      <c r="J166" s="1074"/>
      <c r="K166" s="1074"/>
      <c r="L166" s="104">
        <v>45034</v>
      </c>
      <c r="M166" s="104" t="s">
        <v>24</v>
      </c>
      <c r="N166" s="104" t="s">
        <v>98</v>
      </c>
      <c r="O166" s="338"/>
      <c r="P166" s="338"/>
      <c r="Q166" s="338"/>
      <c r="R166" s="182" t="s">
        <v>942</v>
      </c>
      <c r="S166" s="1">
        <v>0</v>
      </c>
    </row>
    <row r="167" spans="1:19" s="119" customFormat="1" ht="40.5" customHeight="1" outlineLevel="1" x14ac:dyDescent="0.3">
      <c r="A167" s="259"/>
      <c r="B167" s="322"/>
      <c r="C167" s="1108" t="s">
        <v>614</v>
      </c>
      <c r="D167" s="1147"/>
      <c r="E167" s="1147"/>
      <c r="F167" s="1147"/>
      <c r="G167" s="1147"/>
      <c r="H167" s="1147"/>
      <c r="I167" s="1147"/>
      <c r="J167" s="1147"/>
      <c r="K167" s="1148"/>
      <c r="L167" s="104" t="s">
        <v>619</v>
      </c>
      <c r="M167" s="104" t="s">
        <v>24</v>
      </c>
      <c r="N167" s="104" t="s">
        <v>98</v>
      </c>
      <c r="O167" s="338"/>
      <c r="P167" s="338"/>
      <c r="Q167" s="338"/>
      <c r="R167" s="182"/>
      <c r="S167" s="1">
        <v>0</v>
      </c>
    </row>
    <row r="168" spans="1:19" s="119" customFormat="1" ht="27" customHeight="1" outlineLevel="1" x14ac:dyDescent="0.3">
      <c r="A168" s="259"/>
      <c r="B168" s="331"/>
      <c r="C168" s="1108" t="s">
        <v>752</v>
      </c>
      <c r="D168" s="1147"/>
      <c r="E168" s="1147"/>
      <c r="F168" s="1147"/>
      <c r="G168" s="1147"/>
      <c r="H168" s="1147"/>
      <c r="I168" s="1147"/>
      <c r="J168" s="1147"/>
      <c r="K168" s="1148"/>
      <c r="L168" s="104" t="s">
        <v>841</v>
      </c>
      <c r="M168" s="104" t="s">
        <v>24</v>
      </c>
      <c r="N168" s="139" t="s">
        <v>98</v>
      </c>
      <c r="O168" s="338"/>
      <c r="P168" s="338"/>
      <c r="Q168" s="338"/>
      <c r="R168" s="182" t="s">
        <v>1046</v>
      </c>
      <c r="S168" s="1">
        <v>0</v>
      </c>
    </row>
    <row r="169" spans="1:19" s="119" customFormat="1" ht="45.75" customHeight="1" outlineLevel="1" x14ac:dyDescent="0.3">
      <c r="A169" s="259"/>
      <c r="B169" s="331"/>
      <c r="C169" s="1108" t="s">
        <v>1070</v>
      </c>
      <c r="D169" s="1147"/>
      <c r="E169" s="1147"/>
      <c r="F169" s="1147"/>
      <c r="G169" s="1147"/>
      <c r="H169" s="1147"/>
      <c r="I169" s="1147"/>
      <c r="J169" s="1147"/>
      <c r="K169" s="1148"/>
      <c r="L169" s="104" t="s">
        <v>841</v>
      </c>
      <c r="M169" s="104" t="s">
        <v>41</v>
      </c>
      <c r="N169" s="139" t="s">
        <v>98</v>
      </c>
      <c r="O169" s="338"/>
      <c r="P169" s="338"/>
      <c r="Q169" s="338"/>
      <c r="R169" s="182" t="s">
        <v>1058</v>
      </c>
      <c r="S169" s="1">
        <v>0</v>
      </c>
    </row>
    <row r="170" spans="1:19" s="119" customFormat="1" ht="27" customHeight="1" x14ac:dyDescent="0.3">
      <c r="A170" s="259"/>
      <c r="B170" s="282"/>
      <c r="C170" s="1091"/>
      <c r="D170" s="1058"/>
      <c r="E170" s="1058"/>
      <c r="F170" s="1058"/>
      <c r="G170" s="1058"/>
      <c r="H170" s="1058"/>
      <c r="I170" s="1058"/>
      <c r="J170" s="1058"/>
      <c r="K170" s="1058"/>
      <c r="L170" s="59"/>
      <c r="M170" s="62"/>
      <c r="N170" s="68"/>
      <c r="O170" s="338"/>
      <c r="P170" s="338"/>
      <c r="Q170" s="338"/>
      <c r="R170" s="182"/>
      <c r="S170" s="1">
        <v>0</v>
      </c>
    </row>
    <row r="171" spans="1:19" s="119" customFormat="1" ht="27" customHeight="1" x14ac:dyDescent="0.3">
      <c r="A171" s="259"/>
      <c r="B171" s="64">
        <v>10</v>
      </c>
      <c r="C171" s="1209" t="s">
        <v>871</v>
      </c>
      <c r="D171" s="1210"/>
      <c r="E171" s="1210"/>
      <c r="F171" s="1210"/>
      <c r="G171" s="1210"/>
      <c r="H171" s="1210"/>
      <c r="I171" s="1210"/>
      <c r="J171" s="1210"/>
      <c r="K171" s="1210"/>
      <c r="L171" s="1210"/>
      <c r="M171" s="1210"/>
      <c r="N171" s="1211"/>
      <c r="O171" s="338"/>
      <c r="P171" s="338"/>
      <c r="Q171" s="338"/>
      <c r="R171" s="182"/>
      <c r="S171" s="1">
        <v>0</v>
      </c>
    </row>
    <row r="172" spans="1:19" s="89" customFormat="1" ht="132" customHeight="1" outlineLevel="1" x14ac:dyDescent="0.3">
      <c r="A172" s="259"/>
      <c r="B172" s="322" t="s">
        <v>827</v>
      </c>
      <c r="C172" s="1094" t="s">
        <v>567</v>
      </c>
      <c r="D172" s="1074"/>
      <c r="E172" s="1074"/>
      <c r="F172" s="1074"/>
      <c r="G172" s="1074"/>
      <c r="H172" s="1074"/>
      <c r="I172" s="1074"/>
      <c r="J172" s="1074"/>
      <c r="K172" s="1074"/>
      <c r="L172" s="104">
        <v>45027</v>
      </c>
      <c r="M172" s="104" t="s">
        <v>24</v>
      </c>
      <c r="N172" s="104" t="s">
        <v>98</v>
      </c>
      <c r="O172" s="338"/>
      <c r="P172" s="338"/>
      <c r="Q172" s="338"/>
      <c r="R172" s="197" t="s">
        <v>943</v>
      </c>
      <c r="S172" s="1">
        <v>0</v>
      </c>
    </row>
    <row r="173" spans="1:19" s="119" customFormat="1" ht="121.5" customHeight="1" outlineLevel="1" x14ac:dyDescent="0.3">
      <c r="A173" s="259"/>
      <c r="B173" s="322"/>
      <c r="C173" s="1094" t="s">
        <v>584</v>
      </c>
      <c r="D173" s="1095"/>
      <c r="E173" s="1095"/>
      <c r="F173" s="1095"/>
      <c r="G173" s="1095"/>
      <c r="H173" s="1095"/>
      <c r="I173" s="1095"/>
      <c r="J173" s="1095"/>
      <c r="K173" s="1095"/>
      <c r="L173" s="104" t="s">
        <v>560</v>
      </c>
      <c r="M173" s="139" t="s">
        <v>24</v>
      </c>
      <c r="N173" s="156" t="s">
        <v>98</v>
      </c>
      <c r="O173" s="338"/>
      <c r="P173" s="338"/>
      <c r="Q173" s="338"/>
      <c r="R173" s="197" t="s">
        <v>944</v>
      </c>
      <c r="S173" s="1">
        <v>0</v>
      </c>
    </row>
    <row r="174" spans="1:19" s="119" customFormat="1" ht="64.5" customHeight="1" outlineLevel="1" x14ac:dyDescent="0.3">
      <c r="A174" s="259"/>
      <c r="B174" s="322"/>
      <c r="C174" s="1094" t="s">
        <v>621</v>
      </c>
      <c r="D174" s="1074"/>
      <c r="E174" s="1074"/>
      <c r="F174" s="1074"/>
      <c r="G174" s="1074"/>
      <c r="H174" s="1074"/>
      <c r="I174" s="1074"/>
      <c r="J174" s="1074"/>
      <c r="K174" s="1074"/>
      <c r="L174" s="104">
        <v>45035</v>
      </c>
      <c r="M174" s="139" t="s">
        <v>620</v>
      </c>
      <c r="N174" s="139" t="s">
        <v>98</v>
      </c>
      <c r="O174" s="338"/>
      <c r="P174" s="338"/>
      <c r="Q174" s="338"/>
      <c r="R174" s="197" t="s">
        <v>945</v>
      </c>
      <c r="S174" s="1">
        <v>0</v>
      </c>
    </row>
    <row r="175" spans="1:19" s="119" customFormat="1" ht="66" customHeight="1" outlineLevel="1" x14ac:dyDescent="0.3">
      <c r="A175" s="259"/>
      <c r="B175" s="322" t="s">
        <v>854</v>
      </c>
      <c r="C175" s="1094" t="s">
        <v>840</v>
      </c>
      <c r="D175" s="1074"/>
      <c r="E175" s="1074"/>
      <c r="F175" s="1074"/>
      <c r="G175" s="1074"/>
      <c r="H175" s="1074"/>
      <c r="I175" s="1074"/>
      <c r="J175" s="1074"/>
      <c r="K175" s="1074"/>
      <c r="L175" s="104">
        <v>45055</v>
      </c>
      <c r="M175" s="139" t="s">
        <v>41</v>
      </c>
      <c r="N175" s="139" t="s">
        <v>892</v>
      </c>
      <c r="O175" s="338"/>
      <c r="P175" s="338"/>
      <c r="Q175" s="338"/>
      <c r="R175" s="197" t="s">
        <v>1042</v>
      </c>
      <c r="S175" s="1">
        <v>0</v>
      </c>
    </row>
    <row r="176" spans="1:19" ht="63.75" customHeight="1" x14ac:dyDescent="0.3">
      <c r="A176" s="259"/>
      <c r="B176" s="455" t="s">
        <v>1273</v>
      </c>
      <c r="C176" s="1130" t="s">
        <v>1274</v>
      </c>
      <c r="D176" s="1134"/>
      <c r="E176" s="1134"/>
      <c r="F176" s="1134"/>
      <c r="G176" s="1134"/>
      <c r="H176" s="1134"/>
      <c r="I176" s="1134"/>
      <c r="J176" s="1134"/>
      <c r="K176" s="1134"/>
      <c r="L176" s="208" t="s">
        <v>1100</v>
      </c>
      <c r="M176" s="208" t="s">
        <v>714</v>
      </c>
      <c r="N176" s="208"/>
      <c r="O176" s="338"/>
      <c r="P176" s="338"/>
      <c r="Q176" s="338"/>
      <c r="R176" s="343"/>
      <c r="S176" s="1">
        <v>0</v>
      </c>
    </row>
    <row r="177" spans="1:19" s="119" customFormat="1" ht="27" customHeight="1" x14ac:dyDescent="0.3">
      <c r="A177" s="259"/>
      <c r="B177" s="282"/>
      <c r="C177" s="1166"/>
      <c r="D177" s="1167"/>
      <c r="E177" s="1167"/>
      <c r="F177" s="1167"/>
      <c r="G177" s="1167"/>
      <c r="H177" s="1167"/>
      <c r="I177" s="1167"/>
      <c r="J177" s="1167"/>
      <c r="K177" s="1168"/>
      <c r="L177" s="230"/>
      <c r="M177" s="231"/>
      <c r="N177" s="232"/>
      <c r="O177" s="338"/>
      <c r="P177" s="338"/>
      <c r="Q177" s="338"/>
      <c r="R177" s="197"/>
      <c r="S177" s="1">
        <v>0</v>
      </c>
    </row>
    <row r="178" spans="1:19" s="119" customFormat="1" ht="27" customHeight="1" x14ac:dyDescent="0.3">
      <c r="A178" s="259"/>
      <c r="B178" s="64">
        <v>11</v>
      </c>
      <c r="C178" s="1209" t="s">
        <v>872</v>
      </c>
      <c r="D178" s="1210"/>
      <c r="E178" s="1210"/>
      <c r="F178" s="1210"/>
      <c r="G178" s="1210"/>
      <c r="H178" s="1210"/>
      <c r="I178" s="1210"/>
      <c r="J178" s="1210"/>
      <c r="K178" s="1210"/>
      <c r="L178" s="1210"/>
      <c r="M178" s="1210"/>
      <c r="N178" s="1211"/>
      <c r="O178" s="338"/>
      <c r="P178" s="338"/>
      <c r="Q178" s="338"/>
      <c r="R178" s="182"/>
      <c r="S178" s="1">
        <v>0</v>
      </c>
    </row>
    <row r="179" spans="1:19" s="89" customFormat="1" ht="36" customHeight="1" outlineLevel="1" x14ac:dyDescent="0.3">
      <c r="A179" s="259"/>
      <c r="B179" s="350" t="s">
        <v>817</v>
      </c>
      <c r="C179" s="1094" t="s">
        <v>663</v>
      </c>
      <c r="D179" s="1074"/>
      <c r="E179" s="1074"/>
      <c r="F179" s="1074"/>
      <c r="G179" s="1074"/>
      <c r="H179" s="1074"/>
      <c r="I179" s="1074"/>
      <c r="J179" s="1074"/>
      <c r="K179" s="1074"/>
      <c r="L179" s="104" t="s">
        <v>431</v>
      </c>
      <c r="M179" s="104" t="s">
        <v>41</v>
      </c>
      <c r="N179" s="104" t="s">
        <v>98</v>
      </c>
      <c r="O179" s="338"/>
      <c r="P179" s="338"/>
      <c r="Q179" s="338"/>
      <c r="R179" s="197" t="s">
        <v>946</v>
      </c>
      <c r="S179" s="1">
        <v>0</v>
      </c>
    </row>
    <row r="180" spans="1:19" s="89" customFormat="1" ht="27" customHeight="1" outlineLevel="1" x14ac:dyDescent="0.3">
      <c r="A180" s="259"/>
      <c r="B180" s="322"/>
      <c r="C180" s="1108" t="s">
        <v>688</v>
      </c>
      <c r="D180" s="1147"/>
      <c r="E180" s="1147"/>
      <c r="F180" s="1147"/>
      <c r="G180" s="1147"/>
      <c r="H180" s="1147"/>
      <c r="I180" s="1147"/>
      <c r="J180" s="1147"/>
      <c r="K180" s="1148"/>
      <c r="L180" s="104" t="s">
        <v>664</v>
      </c>
      <c r="M180" s="104" t="s">
        <v>24</v>
      </c>
      <c r="N180" s="104" t="s">
        <v>892</v>
      </c>
      <c r="O180" s="338"/>
      <c r="P180" s="338"/>
      <c r="Q180" s="338"/>
      <c r="R180" s="197"/>
      <c r="S180" s="1">
        <v>0</v>
      </c>
    </row>
    <row r="181" spans="1:19" s="89" customFormat="1" ht="41.25" customHeight="1" outlineLevel="1" x14ac:dyDescent="0.3">
      <c r="A181" s="259"/>
      <c r="B181" s="416" t="s">
        <v>884</v>
      </c>
      <c r="C181" s="1094" t="s">
        <v>669</v>
      </c>
      <c r="D181" s="1074"/>
      <c r="E181" s="1074"/>
      <c r="F181" s="1074"/>
      <c r="G181" s="1074"/>
      <c r="H181" s="1074"/>
      <c r="I181" s="1074"/>
      <c r="J181" s="1074"/>
      <c r="K181" s="1074"/>
      <c r="L181" s="104" t="s">
        <v>431</v>
      </c>
      <c r="M181" s="104" t="s">
        <v>41</v>
      </c>
      <c r="N181" s="104" t="s">
        <v>98</v>
      </c>
      <c r="O181" s="338"/>
      <c r="P181" s="338"/>
      <c r="Q181" s="338"/>
      <c r="R181" s="197" t="s">
        <v>947</v>
      </c>
      <c r="S181" s="1">
        <v>0</v>
      </c>
    </row>
    <row r="182" spans="1:19" s="89" customFormat="1" ht="51.75" customHeight="1" outlineLevel="1" x14ac:dyDescent="0.3">
      <c r="A182" s="259"/>
      <c r="B182" s="322"/>
      <c r="C182" s="1108" t="s">
        <v>689</v>
      </c>
      <c r="D182" s="1147"/>
      <c r="E182" s="1147"/>
      <c r="F182" s="1147"/>
      <c r="G182" s="1147"/>
      <c r="H182" s="1147"/>
      <c r="I182" s="1147"/>
      <c r="J182" s="1147"/>
      <c r="K182" s="1148"/>
      <c r="L182" s="104" t="s">
        <v>666</v>
      </c>
      <c r="M182" s="104" t="s">
        <v>24</v>
      </c>
      <c r="N182" s="139" t="s">
        <v>98</v>
      </c>
      <c r="O182" s="338"/>
      <c r="P182" s="338"/>
      <c r="Q182" s="338"/>
      <c r="R182" s="197" t="s">
        <v>948</v>
      </c>
      <c r="S182" s="1">
        <v>0</v>
      </c>
    </row>
    <row r="183" spans="1:19" s="89" customFormat="1" ht="48" customHeight="1" outlineLevel="1" x14ac:dyDescent="0.3">
      <c r="A183" s="259"/>
      <c r="B183" s="322"/>
      <c r="C183" s="1108" t="s">
        <v>730</v>
      </c>
      <c r="D183" s="1147"/>
      <c r="E183" s="1147"/>
      <c r="F183" s="1147"/>
      <c r="G183" s="1147"/>
      <c r="H183" s="1147"/>
      <c r="I183" s="1147"/>
      <c r="J183" s="1147"/>
      <c r="K183" s="1148"/>
      <c r="L183" s="104" t="s">
        <v>666</v>
      </c>
      <c r="M183" s="104" t="s">
        <v>24</v>
      </c>
      <c r="N183" s="139" t="s">
        <v>98</v>
      </c>
      <c r="O183" s="338"/>
      <c r="P183" s="338"/>
      <c r="Q183" s="338"/>
      <c r="R183" s="197" t="s">
        <v>949</v>
      </c>
      <c r="S183" s="1">
        <v>0</v>
      </c>
    </row>
    <row r="184" spans="1:19" s="89" customFormat="1" ht="59.25" customHeight="1" outlineLevel="1" x14ac:dyDescent="0.3">
      <c r="A184" s="259"/>
      <c r="B184" s="333"/>
      <c r="C184" s="1108" t="s">
        <v>1009</v>
      </c>
      <c r="D184" s="1147"/>
      <c r="E184" s="1147"/>
      <c r="F184" s="1147"/>
      <c r="G184" s="1147"/>
      <c r="H184" s="1147"/>
      <c r="I184" s="1147"/>
      <c r="J184" s="1147"/>
      <c r="K184" s="1148"/>
      <c r="L184" s="104" t="s">
        <v>841</v>
      </c>
      <c r="M184" s="104" t="s">
        <v>24</v>
      </c>
      <c r="N184" s="459" t="s">
        <v>1177</v>
      </c>
      <c r="O184" s="338"/>
      <c r="P184" s="338"/>
      <c r="Q184" s="338"/>
      <c r="R184" s="197" t="s">
        <v>1012</v>
      </c>
      <c r="S184" s="1">
        <v>0</v>
      </c>
    </row>
    <row r="185" spans="1:19" s="89" customFormat="1" ht="27" customHeight="1" x14ac:dyDescent="0.3">
      <c r="A185" s="259"/>
      <c r="B185" s="294" t="s">
        <v>819</v>
      </c>
      <c r="C185" s="1091" t="s">
        <v>648</v>
      </c>
      <c r="D185" s="1058"/>
      <c r="E185" s="1058"/>
      <c r="F185" s="1058"/>
      <c r="G185" s="1058"/>
      <c r="H185" s="1058"/>
      <c r="I185" s="1058"/>
      <c r="J185" s="1058"/>
      <c r="K185" s="1058"/>
      <c r="L185" s="59" t="s">
        <v>431</v>
      </c>
      <c r="M185" s="59" t="s">
        <v>41</v>
      </c>
      <c r="N185" s="59" t="s">
        <v>98</v>
      </c>
      <c r="O185" s="338"/>
      <c r="P185" s="338"/>
      <c r="Q185" s="338"/>
      <c r="R185" s="197" t="s">
        <v>950</v>
      </c>
      <c r="S185" s="1">
        <v>0</v>
      </c>
    </row>
    <row r="186" spans="1:19" s="89" customFormat="1" ht="35.25" customHeight="1" thickBot="1" x14ac:dyDescent="0.35">
      <c r="A186" s="259"/>
      <c r="B186" s="282"/>
      <c r="C186" s="1156" t="s">
        <v>690</v>
      </c>
      <c r="D186" s="1157"/>
      <c r="E186" s="1157"/>
      <c r="F186" s="1157"/>
      <c r="G186" s="1157"/>
      <c r="H186" s="1157"/>
      <c r="I186" s="1157"/>
      <c r="J186" s="1157"/>
      <c r="K186" s="1158"/>
      <c r="L186" s="59" t="s">
        <v>862</v>
      </c>
      <c r="M186" s="59" t="s">
        <v>24</v>
      </c>
      <c r="N186" s="202" t="s">
        <v>98</v>
      </c>
      <c r="O186" s="338"/>
      <c r="P186" s="338"/>
      <c r="Q186" s="338"/>
      <c r="R186" s="197"/>
      <c r="S186" s="1">
        <v>0</v>
      </c>
    </row>
    <row r="187" spans="1:19" s="89" customFormat="1" ht="39" customHeight="1" thickBot="1" x14ac:dyDescent="0.35">
      <c r="A187" s="259"/>
      <c r="B187" s="315"/>
      <c r="C187" s="1126" t="s">
        <v>1173</v>
      </c>
      <c r="D187" s="1127"/>
      <c r="E187" s="1127"/>
      <c r="F187" s="1127"/>
      <c r="G187" s="1127"/>
      <c r="H187" s="1127"/>
      <c r="I187" s="1127"/>
      <c r="J187" s="1127"/>
      <c r="K187" s="1128"/>
      <c r="L187" s="208" t="s">
        <v>1171</v>
      </c>
      <c r="M187" s="208" t="s">
        <v>24</v>
      </c>
      <c r="N187" s="211" t="s">
        <v>1174</v>
      </c>
      <c r="O187" s="338"/>
      <c r="P187" s="358" t="s">
        <v>1091</v>
      </c>
      <c r="Q187" s="390" t="s">
        <v>1050</v>
      </c>
      <c r="R187" s="417" t="s">
        <v>1090</v>
      </c>
      <c r="S187" s="1">
        <v>0</v>
      </c>
    </row>
    <row r="188" spans="1:19" s="89" customFormat="1" ht="39" customHeight="1" x14ac:dyDescent="0.3">
      <c r="A188" s="259"/>
      <c r="B188" s="354" t="s">
        <v>820</v>
      </c>
      <c r="C188" s="1126" t="s">
        <v>1195</v>
      </c>
      <c r="D188" s="1127"/>
      <c r="E188" s="1127"/>
      <c r="F188" s="1127"/>
      <c r="G188" s="1127"/>
      <c r="H188" s="1127"/>
      <c r="I188" s="1127"/>
      <c r="J188" s="1127"/>
      <c r="K188" s="1128"/>
      <c r="L188" s="208" t="s">
        <v>1163</v>
      </c>
      <c r="M188" s="211" t="s">
        <v>1172</v>
      </c>
      <c r="N188" s="211"/>
      <c r="O188" s="338"/>
      <c r="P188" s="358"/>
      <c r="Q188" s="454"/>
      <c r="R188" s="417"/>
      <c r="S188" s="1"/>
    </row>
    <row r="189" spans="1:19" s="89" customFormat="1" ht="66.75" customHeight="1" outlineLevel="1" x14ac:dyDescent="0.3">
      <c r="A189" s="259"/>
      <c r="B189" s="350" t="s">
        <v>820</v>
      </c>
      <c r="C189" s="1094" t="s">
        <v>824</v>
      </c>
      <c r="D189" s="1074"/>
      <c r="E189" s="1074"/>
      <c r="F189" s="1074"/>
      <c r="G189" s="1074"/>
      <c r="H189" s="1074"/>
      <c r="I189" s="1074"/>
      <c r="J189" s="1074"/>
      <c r="K189" s="1074"/>
      <c r="L189" s="104" t="s">
        <v>431</v>
      </c>
      <c r="M189" s="104" t="s">
        <v>41</v>
      </c>
      <c r="N189" s="139" t="s">
        <v>98</v>
      </c>
      <c r="O189" s="338"/>
      <c r="P189" s="338"/>
      <c r="Q189" s="338" t="s">
        <v>887</v>
      </c>
      <c r="R189" s="197" t="s">
        <v>951</v>
      </c>
      <c r="S189" s="1">
        <v>0</v>
      </c>
    </row>
    <row r="190" spans="1:19" s="89" customFormat="1" ht="32.25" customHeight="1" x14ac:dyDescent="0.3">
      <c r="A190" s="259"/>
      <c r="B190" s="90"/>
      <c r="C190" s="1091"/>
      <c r="D190" s="1058"/>
      <c r="E190" s="1058"/>
      <c r="F190" s="1058"/>
      <c r="G190" s="1058"/>
      <c r="H190" s="1058"/>
      <c r="I190" s="1058"/>
      <c r="J190" s="1058"/>
      <c r="K190" s="1058"/>
      <c r="L190" s="59"/>
      <c r="M190" s="59"/>
      <c r="N190" s="59"/>
      <c r="O190" s="338"/>
      <c r="P190" s="338"/>
      <c r="Q190" s="338"/>
      <c r="R190" s="343"/>
      <c r="S190" s="1">
        <v>0</v>
      </c>
    </row>
    <row r="191" spans="1:19" s="89" customFormat="1" ht="27" customHeight="1" x14ac:dyDescent="0.3">
      <c r="A191" s="259"/>
      <c r="B191" s="64">
        <v>12</v>
      </c>
      <c r="C191" s="1209" t="s">
        <v>873</v>
      </c>
      <c r="D191" s="1210"/>
      <c r="E191" s="1210"/>
      <c r="F191" s="1210"/>
      <c r="G191" s="1210"/>
      <c r="H191" s="1210"/>
      <c r="I191" s="1210"/>
      <c r="J191" s="1210"/>
      <c r="K191" s="1210"/>
      <c r="L191" s="1210"/>
      <c r="M191" s="1210"/>
      <c r="N191" s="1211"/>
      <c r="O191" s="338"/>
      <c r="P191" s="338"/>
      <c r="Q191" s="338"/>
      <c r="R191" s="343"/>
      <c r="S191" s="1">
        <v>0</v>
      </c>
    </row>
    <row r="192" spans="1:19" s="89" customFormat="1" ht="63" customHeight="1" x14ac:dyDescent="0.3">
      <c r="A192" s="259"/>
      <c r="B192" s="511" t="s">
        <v>822</v>
      </c>
      <c r="C192" s="1269" t="s">
        <v>1102</v>
      </c>
      <c r="D192" s="1270"/>
      <c r="E192" s="1270"/>
      <c r="F192" s="1270"/>
      <c r="G192" s="1270"/>
      <c r="H192" s="1270"/>
      <c r="I192" s="1270"/>
      <c r="J192" s="1270"/>
      <c r="K192" s="1270"/>
      <c r="L192" s="507" t="s">
        <v>1103</v>
      </c>
      <c r="M192" s="507" t="s">
        <v>842</v>
      </c>
      <c r="N192" s="507" t="s">
        <v>98</v>
      </c>
      <c r="O192" s="338" t="s">
        <v>983</v>
      </c>
      <c r="P192" s="338"/>
      <c r="Q192" s="338"/>
      <c r="R192" s="343" t="s">
        <v>1131</v>
      </c>
      <c r="S192" s="1">
        <v>0</v>
      </c>
    </row>
    <row r="193" spans="1:19" s="89" customFormat="1" ht="41.25" customHeight="1" x14ac:dyDescent="0.3">
      <c r="A193" s="259"/>
      <c r="B193" s="510"/>
      <c r="C193" s="1269" t="s">
        <v>1152</v>
      </c>
      <c r="D193" s="1270"/>
      <c r="E193" s="1270"/>
      <c r="F193" s="1270"/>
      <c r="G193" s="1270"/>
      <c r="H193" s="1270"/>
      <c r="I193" s="1270"/>
      <c r="J193" s="1270"/>
      <c r="K193" s="1270"/>
      <c r="L193" s="507" t="s">
        <v>1100</v>
      </c>
      <c r="M193" s="507" t="s">
        <v>24</v>
      </c>
      <c r="N193" s="508" t="s">
        <v>1279</v>
      </c>
      <c r="O193" s="338"/>
      <c r="P193" s="338"/>
      <c r="Q193" s="338"/>
      <c r="R193" s="343" t="s">
        <v>1154</v>
      </c>
      <c r="S193" s="1"/>
    </row>
    <row r="194" spans="1:19" s="89" customFormat="1" ht="27" customHeight="1" outlineLevel="1" x14ac:dyDescent="0.3">
      <c r="A194" s="259"/>
      <c r="B194" s="64" t="s">
        <v>823</v>
      </c>
      <c r="C194" s="1156" t="s">
        <v>825</v>
      </c>
      <c r="D194" s="1157"/>
      <c r="E194" s="1157"/>
      <c r="F194" s="1157"/>
      <c r="G194" s="1157"/>
      <c r="H194" s="1157"/>
      <c r="I194" s="1157"/>
      <c r="J194" s="1157"/>
      <c r="K194" s="1158"/>
      <c r="L194" s="59" t="s">
        <v>841</v>
      </c>
      <c r="M194" s="59" t="s">
        <v>842</v>
      </c>
      <c r="N194" s="59" t="s">
        <v>98</v>
      </c>
      <c r="O194" s="338"/>
      <c r="P194" s="338"/>
      <c r="Q194" s="338"/>
      <c r="R194" s="343"/>
      <c r="S194" s="1">
        <v>0</v>
      </c>
    </row>
    <row r="195" spans="1:19" s="89" customFormat="1" ht="80.25" customHeight="1" outlineLevel="1" x14ac:dyDescent="0.3">
      <c r="A195" s="259"/>
      <c r="B195" s="64"/>
      <c r="C195" s="1091" t="s">
        <v>1010</v>
      </c>
      <c r="D195" s="1058"/>
      <c r="E195" s="1058"/>
      <c r="F195" s="1058"/>
      <c r="G195" s="1058"/>
      <c r="H195" s="1058"/>
      <c r="I195" s="1058"/>
      <c r="J195" s="1058"/>
      <c r="K195" s="1058"/>
      <c r="L195" s="59" t="s">
        <v>862</v>
      </c>
      <c r="M195" s="59" t="s">
        <v>842</v>
      </c>
      <c r="N195" s="59" t="s">
        <v>98</v>
      </c>
      <c r="O195" s="338"/>
      <c r="P195" s="338"/>
      <c r="Q195" s="338"/>
      <c r="R195" s="343" t="s">
        <v>1051</v>
      </c>
      <c r="S195" s="1">
        <v>0</v>
      </c>
    </row>
    <row r="196" spans="1:19" s="89" customFormat="1" ht="84.75" customHeight="1" outlineLevel="1" x14ac:dyDescent="0.3">
      <c r="A196" s="259"/>
      <c r="B196" s="90"/>
      <c r="C196" s="1091" t="s">
        <v>1072</v>
      </c>
      <c r="D196" s="1058"/>
      <c r="E196" s="1058"/>
      <c r="F196" s="1058"/>
      <c r="G196" s="1058"/>
      <c r="H196" s="1058"/>
      <c r="I196" s="1058"/>
      <c r="J196" s="1058"/>
      <c r="K196" s="1058"/>
      <c r="L196" s="59" t="s">
        <v>1064</v>
      </c>
      <c r="M196" s="59" t="s">
        <v>842</v>
      </c>
      <c r="N196" s="59" t="s">
        <v>98</v>
      </c>
      <c r="O196" s="358"/>
      <c r="P196" s="338"/>
      <c r="Q196" s="338"/>
      <c r="R196" s="343" t="s">
        <v>1139</v>
      </c>
      <c r="S196" s="1">
        <v>0</v>
      </c>
    </row>
    <row r="197" spans="1:19" s="89" customFormat="1" ht="49.5" customHeight="1" x14ac:dyDescent="0.3">
      <c r="A197" s="259"/>
      <c r="B197" s="354"/>
      <c r="C197" s="1126" t="s">
        <v>1280</v>
      </c>
      <c r="D197" s="1127"/>
      <c r="E197" s="1127"/>
      <c r="F197" s="1127"/>
      <c r="G197" s="1127"/>
      <c r="H197" s="1127"/>
      <c r="I197" s="1127"/>
      <c r="J197" s="1127"/>
      <c r="K197" s="1128"/>
      <c r="L197" s="208" t="s">
        <v>1115</v>
      </c>
      <c r="M197" s="208" t="s">
        <v>842</v>
      </c>
      <c r="N197" s="208" t="s">
        <v>1270</v>
      </c>
      <c r="O197" s="358"/>
      <c r="P197" s="338"/>
      <c r="Q197" s="338"/>
      <c r="R197" s="343" t="s">
        <v>1178</v>
      </c>
      <c r="S197" s="1"/>
    </row>
    <row r="198" spans="1:19" s="89" customFormat="1" ht="49.5" customHeight="1" x14ac:dyDescent="0.3">
      <c r="A198" s="259"/>
      <c r="B198" s="354"/>
      <c r="C198" s="1126" t="s">
        <v>1302</v>
      </c>
      <c r="D198" s="1127"/>
      <c r="E198" s="1127"/>
      <c r="F198" s="1127"/>
      <c r="G198" s="1127"/>
      <c r="H198" s="1127"/>
      <c r="I198" s="1127"/>
      <c r="J198" s="1127"/>
      <c r="K198" s="1128"/>
      <c r="L198" s="208" t="s">
        <v>1303</v>
      </c>
      <c r="M198" s="208" t="s">
        <v>842</v>
      </c>
      <c r="N198" s="208"/>
      <c r="O198" s="358"/>
      <c r="P198" s="338"/>
      <c r="Q198" s="338"/>
      <c r="R198" s="343"/>
      <c r="S198" s="1"/>
    </row>
    <row r="199" spans="1:19" s="89" customFormat="1" ht="49.5" customHeight="1" x14ac:dyDescent="0.3">
      <c r="A199" s="259"/>
      <c r="B199" s="516" t="s">
        <v>1282</v>
      </c>
      <c r="C199" s="1221" t="s">
        <v>1281</v>
      </c>
      <c r="D199" s="1222"/>
      <c r="E199" s="1222"/>
      <c r="F199" s="1222"/>
      <c r="G199" s="1222"/>
      <c r="H199" s="1222"/>
      <c r="I199" s="1222"/>
      <c r="J199" s="1222"/>
      <c r="K199" s="1223"/>
      <c r="L199" s="352" t="s">
        <v>1096</v>
      </c>
      <c r="M199" s="352" t="s">
        <v>842</v>
      </c>
      <c r="N199" s="352"/>
      <c r="O199" s="358"/>
      <c r="P199" s="338"/>
      <c r="Q199" s="338"/>
      <c r="R199" s="343"/>
      <c r="S199" s="1"/>
    </row>
    <row r="200" spans="1:19" s="89" customFormat="1" ht="44.25" customHeight="1" x14ac:dyDescent="0.3">
      <c r="A200" s="259"/>
      <c r="B200" s="517"/>
      <c r="C200" s="1221" t="s">
        <v>1304</v>
      </c>
      <c r="D200" s="1222"/>
      <c r="E200" s="1222"/>
      <c r="F200" s="1222"/>
      <c r="G200" s="1222"/>
      <c r="H200" s="1222"/>
      <c r="I200" s="1222"/>
      <c r="J200" s="1222"/>
      <c r="K200" s="1223"/>
      <c r="L200" s="518" t="s">
        <v>1303</v>
      </c>
      <c r="M200" s="352" t="s">
        <v>1305</v>
      </c>
      <c r="N200" s="518" t="s">
        <v>1271</v>
      </c>
      <c r="O200" s="358"/>
      <c r="P200" s="338"/>
      <c r="Q200" s="338"/>
      <c r="R200" s="343"/>
      <c r="S200" s="1"/>
    </row>
    <row r="201" spans="1:19" s="89" customFormat="1" ht="49.5" customHeight="1" x14ac:dyDescent="0.3">
      <c r="A201" s="259"/>
      <c r="B201" s="513" t="s">
        <v>1260</v>
      </c>
      <c r="C201" s="1266" t="s">
        <v>1197</v>
      </c>
      <c r="D201" s="1267"/>
      <c r="E201" s="1267"/>
      <c r="F201" s="1267"/>
      <c r="G201" s="1267"/>
      <c r="H201" s="1267"/>
      <c r="I201" s="1267"/>
      <c r="J201" s="1267"/>
      <c r="K201" s="1268"/>
      <c r="L201" s="514" t="s">
        <v>1171</v>
      </c>
      <c r="M201" s="514" t="s">
        <v>842</v>
      </c>
      <c r="N201" s="515" t="s">
        <v>1268</v>
      </c>
      <c r="O201" s="358"/>
      <c r="P201" s="338"/>
      <c r="Q201" s="338"/>
      <c r="R201" s="343"/>
      <c r="S201" s="1"/>
    </row>
    <row r="202" spans="1:19" s="89" customFormat="1" ht="49.5" customHeight="1" x14ac:dyDescent="0.3">
      <c r="A202" s="259"/>
      <c r="B202" s="354" t="s">
        <v>1219</v>
      </c>
      <c r="C202" s="1126" t="s">
        <v>1287</v>
      </c>
      <c r="D202" s="1127"/>
      <c r="E202" s="1127"/>
      <c r="F202" s="1127"/>
      <c r="G202" s="1127"/>
      <c r="H202" s="1127"/>
      <c r="I202" s="1127"/>
      <c r="J202" s="1127"/>
      <c r="K202" s="1128"/>
      <c r="L202" s="208" t="s">
        <v>1096</v>
      </c>
      <c r="M202" s="208" t="s">
        <v>1286</v>
      </c>
      <c r="N202" s="208"/>
      <c r="O202" s="358"/>
      <c r="P202" s="338"/>
      <c r="Q202" s="338"/>
      <c r="R202" s="343"/>
      <c r="S202" s="1"/>
    </row>
    <row r="203" spans="1:19" s="89" customFormat="1" ht="36.75" customHeight="1" x14ac:dyDescent="0.3">
      <c r="A203" s="259"/>
      <c r="B203" s="64"/>
      <c r="C203" s="1091"/>
      <c r="D203" s="1058"/>
      <c r="E203" s="1058"/>
      <c r="F203" s="1058"/>
      <c r="G203" s="1058"/>
      <c r="H203" s="1058"/>
      <c r="I203" s="1058"/>
      <c r="J203" s="1058"/>
      <c r="K203" s="1058"/>
      <c r="L203" s="59"/>
      <c r="M203" s="59"/>
      <c r="N203" s="59"/>
      <c r="O203" s="338"/>
      <c r="P203" s="338"/>
      <c r="Q203" s="338"/>
      <c r="R203" s="343"/>
      <c r="S203" s="1"/>
    </row>
    <row r="204" spans="1:19" s="89" customFormat="1" ht="27" customHeight="1" x14ac:dyDescent="0.3">
      <c r="A204" s="259"/>
      <c r="B204" s="64">
        <v>13</v>
      </c>
      <c r="C204" s="1209" t="s">
        <v>1293</v>
      </c>
      <c r="D204" s="1210"/>
      <c r="E204" s="1210"/>
      <c r="F204" s="1210"/>
      <c r="G204" s="1210"/>
      <c r="H204" s="1210"/>
      <c r="I204" s="1210"/>
      <c r="J204" s="1210"/>
      <c r="K204" s="1210"/>
      <c r="L204" s="1210"/>
      <c r="M204" s="1210"/>
      <c r="N204" s="1211"/>
      <c r="O204" s="338"/>
      <c r="P204" s="338"/>
      <c r="Q204" s="338"/>
      <c r="R204" s="343"/>
      <c r="S204" s="1">
        <v>0</v>
      </c>
    </row>
    <row r="205" spans="1:19" s="89" customFormat="1" ht="42.75" customHeight="1" x14ac:dyDescent="0.3">
      <c r="A205" s="259"/>
      <c r="B205" s="294" t="s">
        <v>826</v>
      </c>
      <c r="C205" s="1130" t="s">
        <v>1104</v>
      </c>
      <c r="D205" s="1134"/>
      <c r="E205" s="1134"/>
      <c r="F205" s="1134"/>
      <c r="G205" s="1134"/>
      <c r="H205" s="1134"/>
      <c r="I205" s="1134"/>
      <c r="J205" s="1134"/>
      <c r="K205" s="1134"/>
      <c r="L205" s="208" t="s">
        <v>431</v>
      </c>
      <c r="M205" s="208" t="s">
        <v>714</v>
      </c>
      <c r="N205" s="208"/>
      <c r="O205" s="340"/>
      <c r="P205" s="340"/>
      <c r="Q205" s="340" t="s">
        <v>887</v>
      </c>
      <c r="R205" s="343"/>
      <c r="S205" s="1">
        <v>0</v>
      </c>
    </row>
    <row r="206" spans="1:19" s="89" customFormat="1" ht="42.75" customHeight="1" x14ac:dyDescent="0.3">
      <c r="A206" s="259"/>
      <c r="B206" s="294" t="s">
        <v>826</v>
      </c>
      <c r="C206" s="1130" t="s">
        <v>1294</v>
      </c>
      <c r="D206" s="1134"/>
      <c r="E206" s="1134"/>
      <c r="F206" s="1134"/>
      <c r="G206" s="1134"/>
      <c r="H206" s="1134"/>
      <c r="I206" s="1134"/>
      <c r="J206" s="1134"/>
      <c r="K206" s="1134"/>
      <c r="L206" s="208" t="s">
        <v>1203</v>
      </c>
      <c r="M206" s="208" t="s">
        <v>714</v>
      </c>
      <c r="N206" s="208"/>
      <c r="O206" s="340"/>
      <c r="P206" s="340"/>
      <c r="Q206" s="340"/>
      <c r="R206" s="343"/>
      <c r="S206" s="1"/>
    </row>
    <row r="207" spans="1:19" s="89" customFormat="1" ht="27" customHeight="1" x14ac:dyDescent="0.3">
      <c r="A207" s="259"/>
      <c r="B207" s="64"/>
      <c r="C207" s="1091"/>
      <c r="D207" s="1058"/>
      <c r="E207" s="1058"/>
      <c r="F207" s="1058"/>
      <c r="G207" s="1058"/>
      <c r="H207" s="1058"/>
      <c r="I207" s="1058"/>
      <c r="J207" s="1058"/>
      <c r="K207" s="1058"/>
      <c r="L207" s="59"/>
      <c r="M207" s="59"/>
      <c r="N207" s="59"/>
      <c r="O207" s="338"/>
      <c r="P207" s="338"/>
      <c r="Q207" s="338"/>
      <c r="R207" s="343"/>
      <c r="S207" s="1">
        <v>0</v>
      </c>
    </row>
    <row r="208" spans="1:19" s="89" customFormat="1" ht="27" customHeight="1" x14ac:dyDescent="0.3">
      <c r="A208" s="259"/>
      <c r="B208" s="64"/>
      <c r="C208" s="1209" t="s">
        <v>1076</v>
      </c>
      <c r="D208" s="1210"/>
      <c r="E208" s="1210"/>
      <c r="F208" s="1210"/>
      <c r="G208" s="1210"/>
      <c r="H208" s="1210"/>
      <c r="I208" s="1210"/>
      <c r="J208" s="1210"/>
      <c r="K208" s="1210"/>
      <c r="L208" s="1210"/>
      <c r="M208" s="1210"/>
      <c r="N208" s="1211"/>
      <c r="O208" s="338"/>
      <c r="P208" s="338"/>
      <c r="Q208" s="338"/>
      <c r="R208" s="343"/>
      <c r="S208" s="1">
        <v>0</v>
      </c>
    </row>
    <row r="209" spans="1:19" s="89" customFormat="1" ht="46.5" customHeight="1" outlineLevel="1" x14ac:dyDescent="0.3">
      <c r="A209" s="259"/>
      <c r="B209" s="414"/>
      <c r="C209" s="1094" t="s">
        <v>1078</v>
      </c>
      <c r="D209" s="1074"/>
      <c r="E209" s="1074"/>
      <c r="F209" s="1074"/>
      <c r="G209" s="1074"/>
      <c r="H209" s="1074"/>
      <c r="I209" s="1074"/>
      <c r="J209" s="1074"/>
      <c r="K209" s="1074"/>
      <c r="L209" s="104"/>
      <c r="M209" s="139" t="s">
        <v>1106</v>
      </c>
      <c r="N209" s="139" t="s">
        <v>1181</v>
      </c>
      <c r="O209" s="338"/>
      <c r="P209" s="338"/>
      <c r="Q209" s="338"/>
      <c r="R209" s="343"/>
      <c r="S209" s="1">
        <v>0</v>
      </c>
    </row>
    <row r="210" spans="1:19" s="89" customFormat="1" ht="57" customHeight="1" outlineLevel="1" x14ac:dyDescent="0.3">
      <c r="A210" s="259"/>
      <c r="B210" s="101"/>
      <c r="C210" s="1094" t="s">
        <v>1081</v>
      </c>
      <c r="D210" s="1074"/>
      <c r="E210" s="1074"/>
      <c r="F210" s="1074"/>
      <c r="G210" s="1074"/>
      <c r="H210" s="1074"/>
      <c r="I210" s="1074"/>
      <c r="J210" s="1074"/>
      <c r="K210" s="1074"/>
      <c r="L210" s="139" t="s">
        <v>1083</v>
      </c>
      <c r="M210" s="104" t="s">
        <v>1077</v>
      </c>
      <c r="N210" s="139" t="s">
        <v>1182</v>
      </c>
      <c r="O210" s="338"/>
      <c r="P210" s="338"/>
      <c r="Q210" s="338"/>
      <c r="R210" s="343"/>
      <c r="S210" s="1">
        <v>0</v>
      </c>
    </row>
    <row r="211" spans="1:19" ht="55.5" customHeight="1" outlineLevel="1" x14ac:dyDescent="0.3">
      <c r="A211" s="259"/>
      <c r="B211" s="101"/>
      <c r="C211" s="1094" t="s">
        <v>1080</v>
      </c>
      <c r="D211" s="1074"/>
      <c r="E211" s="1074"/>
      <c r="F211" s="1074"/>
      <c r="G211" s="1074"/>
      <c r="H211" s="1074"/>
      <c r="I211" s="1074"/>
      <c r="J211" s="1074"/>
      <c r="K211" s="1074"/>
      <c r="L211" s="139" t="s">
        <v>1083</v>
      </c>
      <c r="M211" s="104" t="s">
        <v>1077</v>
      </c>
      <c r="N211" s="139" t="s">
        <v>1183</v>
      </c>
      <c r="O211" s="338"/>
      <c r="P211" s="338"/>
      <c r="Q211" s="338"/>
      <c r="R211" s="343"/>
      <c r="S211" s="1">
        <v>0</v>
      </c>
    </row>
    <row r="212" spans="1:19" s="89" customFormat="1" ht="48.75" customHeight="1" outlineLevel="1" x14ac:dyDescent="0.3">
      <c r="A212" s="259"/>
      <c r="B212" s="101"/>
      <c r="C212" s="1094" t="s">
        <v>1190</v>
      </c>
      <c r="D212" s="1074"/>
      <c r="E212" s="1074"/>
      <c r="F212" s="1074"/>
      <c r="G212" s="1074"/>
      <c r="H212" s="1074"/>
      <c r="I212" s="1074"/>
      <c r="J212" s="1074"/>
      <c r="K212" s="1074"/>
      <c r="L212" s="104" t="s">
        <v>431</v>
      </c>
      <c r="M212" s="104" t="s">
        <v>1077</v>
      </c>
      <c r="N212" s="139" t="s">
        <v>1191</v>
      </c>
      <c r="O212" s="338"/>
      <c r="P212" s="338"/>
      <c r="Q212" s="338"/>
      <c r="R212" s="343"/>
      <c r="S212" s="1">
        <v>0</v>
      </c>
    </row>
    <row r="213" spans="1:19" s="89" customFormat="1" ht="56.25" customHeight="1" x14ac:dyDescent="0.3">
      <c r="A213" s="259"/>
      <c r="B213" s="462"/>
      <c r="C213" s="1237" t="s">
        <v>1093</v>
      </c>
      <c r="D213" s="1238"/>
      <c r="E213" s="1238"/>
      <c r="F213" s="1238"/>
      <c r="G213" s="1238"/>
      <c r="H213" s="1238"/>
      <c r="I213" s="1238"/>
      <c r="J213" s="1238"/>
      <c r="K213" s="1238"/>
      <c r="L213" s="394"/>
      <c r="M213" s="394" t="s">
        <v>41</v>
      </c>
      <c r="N213" s="401" t="s">
        <v>1225</v>
      </c>
      <c r="O213" s="338"/>
      <c r="P213" s="338"/>
      <c r="Q213" s="338"/>
      <c r="R213" s="343"/>
      <c r="S213" s="1"/>
    </row>
    <row r="214" spans="1:19" ht="45.75" customHeight="1" x14ac:dyDescent="0.3">
      <c r="A214" s="259"/>
      <c r="B214" s="405"/>
      <c r="C214" s="1237" t="s">
        <v>1161</v>
      </c>
      <c r="D214" s="1238"/>
      <c r="E214" s="1238"/>
      <c r="F214" s="1238"/>
      <c r="G214" s="1238"/>
      <c r="H214" s="1238"/>
      <c r="I214" s="1238"/>
      <c r="J214" s="1238"/>
      <c r="K214" s="1238"/>
      <c r="L214" s="394" t="s">
        <v>1184</v>
      </c>
      <c r="M214" s="394" t="s">
        <v>714</v>
      </c>
      <c r="N214" s="394" t="s">
        <v>1226</v>
      </c>
      <c r="O214" s="338"/>
      <c r="P214" s="338"/>
      <c r="Q214" s="338"/>
      <c r="R214" s="343"/>
      <c r="S214" s="1">
        <v>0</v>
      </c>
    </row>
    <row r="215" spans="1:19" ht="45.75" customHeight="1" x14ac:dyDescent="0.3">
      <c r="A215" s="259"/>
      <c r="B215" s="441"/>
      <c r="C215" s="1130" t="s">
        <v>1187</v>
      </c>
      <c r="D215" s="1134"/>
      <c r="E215" s="1134"/>
      <c r="F215" s="1134"/>
      <c r="G215" s="1134"/>
      <c r="H215" s="1134"/>
      <c r="I215" s="1134"/>
      <c r="J215" s="1134"/>
      <c r="K215" s="1134"/>
      <c r="L215" s="211" t="s">
        <v>1188</v>
      </c>
      <c r="M215" s="208" t="s">
        <v>24</v>
      </c>
      <c r="N215" s="208"/>
      <c r="O215" s="338"/>
      <c r="P215" s="338"/>
      <c r="Q215" s="338"/>
      <c r="R215" s="343"/>
    </row>
    <row r="216" spans="1:19" ht="45.75" customHeight="1" x14ac:dyDescent="0.3">
      <c r="A216" s="259"/>
      <c r="B216" s="64"/>
      <c r="C216" s="1091"/>
      <c r="D216" s="1058"/>
      <c r="E216" s="1058"/>
      <c r="F216" s="1058"/>
      <c r="G216" s="1058"/>
      <c r="H216" s="1058"/>
      <c r="I216" s="1058"/>
      <c r="J216" s="1058"/>
      <c r="K216" s="1058"/>
      <c r="L216" s="59"/>
      <c r="M216" s="59"/>
      <c r="N216" s="59"/>
      <c r="O216" s="338"/>
      <c r="P216" s="338"/>
      <c r="Q216" s="338"/>
      <c r="R216" s="343"/>
      <c r="S216" s="1">
        <v>0</v>
      </c>
    </row>
    <row r="217" spans="1:19" s="89" customFormat="1" ht="27" customHeight="1" x14ac:dyDescent="0.3">
      <c r="A217" s="259"/>
      <c r="B217" s="64"/>
      <c r="C217" s="1209" t="s">
        <v>1283</v>
      </c>
      <c r="D217" s="1210"/>
      <c r="E217" s="1210"/>
      <c r="F217" s="1210"/>
      <c r="G217" s="1210"/>
      <c r="H217" s="1210"/>
      <c r="I217" s="1210"/>
      <c r="J217" s="1210"/>
      <c r="K217" s="1210"/>
      <c r="L217" s="1210"/>
      <c r="M217" s="1210"/>
      <c r="N217" s="1211"/>
      <c r="O217" s="338"/>
      <c r="P217" s="338"/>
      <c r="Q217" s="338"/>
      <c r="R217" s="343"/>
      <c r="S217" s="1">
        <v>0</v>
      </c>
    </row>
    <row r="218" spans="1:19" s="89" customFormat="1" ht="46.5" customHeight="1" x14ac:dyDescent="0.3">
      <c r="A218" s="259"/>
      <c r="B218" s="292"/>
      <c r="C218" s="1156" t="s">
        <v>1197</v>
      </c>
      <c r="D218" s="1157"/>
      <c r="E218" s="1157"/>
      <c r="F218" s="1157"/>
      <c r="G218" s="1157"/>
      <c r="H218" s="1157"/>
      <c r="I218" s="1157"/>
      <c r="J218" s="1157"/>
      <c r="K218" s="1158"/>
      <c r="L218" s="59" t="s">
        <v>1284</v>
      </c>
      <c r="M218" s="59"/>
      <c r="N218" s="59"/>
      <c r="O218" s="338"/>
      <c r="P218" s="338"/>
      <c r="Q218" s="338"/>
      <c r="R218" s="343"/>
      <c r="S218" s="1"/>
    </row>
    <row r="219" spans="1:19" s="89" customFormat="1" ht="46.5" customHeight="1" x14ac:dyDescent="0.3">
      <c r="A219" s="259"/>
      <c r="B219" s="292"/>
      <c r="C219" s="1091" t="s">
        <v>1162</v>
      </c>
      <c r="D219" s="1058"/>
      <c r="E219" s="1058"/>
      <c r="F219" s="1058"/>
      <c r="G219" s="1058"/>
      <c r="H219" s="1058"/>
      <c r="I219" s="1058"/>
      <c r="J219" s="1058"/>
      <c r="K219" s="1058"/>
      <c r="L219" s="59" t="s">
        <v>1284</v>
      </c>
      <c r="M219" s="59"/>
      <c r="N219" s="59"/>
      <c r="O219" s="338"/>
      <c r="P219" s="338"/>
      <c r="Q219" s="338"/>
      <c r="R219" s="343"/>
      <c r="S219" s="1"/>
    </row>
    <row r="220" spans="1:19" s="89" customFormat="1" ht="46.5" customHeight="1" x14ac:dyDescent="0.3">
      <c r="A220" s="259"/>
      <c r="B220" s="64"/>
      <c r="C220" s="1091" t="s">
        <v>1285</v>
      </c>
      <c r="D220" s="1058"/>
      <c r="E220" s="1058"/>
      <c r="F220" s="1058"/>
      <c r="G220" s="1058"/>
      <c r="H220" s="1058"/>
      <c r="I220" s="1058"/>
      <c r="J220" s="1058"/>
      <c r="K220" s="1058"/>
      <c r="L220" s="59" t="s">
        <v>1284</v>
      </c>
      <c r="M220" s="59"/>
      <c r="N220" s="59"/>
      <c r="O220" s="338"/>
      <c r="P220" s="338"/>
      <c r="Q220" s="338"/>
      <c r="R220" s="343"/>
      <c r="S220" s="1"/>
    </row>
    <row r="221" spans="1:19" s="89" customFormat="1" ht="46.5" customHeight="1" x14ac:dyDescent="0.3">
      <c r="A221" s="259"/>
      <c r="B221" s="64"/>
      <c r="C221" s="1091" t="s">
        <v>1291</v>
      </c>
      <c r="D221" s="1058"/>
      <c r="E221" s="1058"/>
      <c r="F221" s="1058"/>
      <c r="G221" s="1058"/>
      <c r="H221" s="1058"/>
      <c r="I221" s="1058"/>
      <c r="J221" s="1058"/>
      <c r="K221" s="1058"/>
      <c r="L221" s="59" t="s">
        <v>1284</v>
      </c>
      <c r="M221" s="59"/>
      <c r="N221" s="59"/>
      <c r="O221" s="338"/>
      <c r="P221" s="338"/>
      <c r="Q221" s="338"/>
      <c r="R221" s="343"/>
      <c r="S221" s="1"/>
    </row>
    <row r="222" spans="1:19" s="89" customFormat="1" ht="27" customHeight="1" x14ac:dyDescent="0.3">
      <c r="A222" s="259"/>
      <c r="B222" s="64"/>
      <c r="C222" s="1091"/>
      <c r="D222" s="1058"/>
      <c r="E222" s="1058"/>
      <c r="F222" s="1058"/>
      <c r="G222" s="1058"/>
      <c r="H222" s="1058"/>
      <c r="I222" s="1058"/>
      <c r="J222" s="1058"/>
      <c r="K222" s="1058"/>
      <c r="L222" s="59"/>
      <c r="M222" s="59"/>
      <c r="N222" s="59"/>
      <c r="O222" s="338"/>
      <c r="P222" s="338"/>
      <c r="Q222" s="338"/>
      <c r="R222" s="343"/>
      <c r="S222" s="1"/>
    </row>
    <row r="223" spans="1:19" s="89" customFormat="1" ht="27" customHeight="1" x14ac:dyDescent="0.3">
      <c r="A223" s="259"/>
      <c r="B223" s="64"/>
      <c r="C223" s="1209" t="s">
        <v>875</v>
      </c>
      <c r="D223" s="1210"/>
      <c r="E223" s="1210"/>
      <c r="F223" s="1210"/>
      <c r="G223" s="1210"/>
      <c r="H223" s="1210"/>
      <c r="I223" s="1210"/>
      <c r="J223" s="1210"/>
      <c r="K223" s="1210"/>
      <c r="L223" s="1210"/>
      <c r="M223" s="1210"/>
      <c r="N223" s="1211"/>
      <c r="O223" s="338"/>
      <c r="P223" s="338"/>
      <c r="Q223" s="338"/>
      <c r="R223" s="343"/>
      <c r="S223" s="1">
        <v>0</v>
      </c>
    </row>
    <row r="224" spans="1:19" ht="46.5" customHeight="1" x14ac:dyDescent="0.3">
      <c r="A224" s="259"/>
      <c r="B224" s="311"/>
      <c r="C224" s="1091" t="s">
        <v>1278</v>
      </c>
      <c r="D224" s="1058"/>
      <c r="E224" s="1058"/>
      <c r="F224" s="1058"/>
      <c r="G224" s="1058"/>
      <c r="H224" s="1058"/>
      <c r="I224" s="1058"/>
      <c r="J224" s="1058"/>
      <c r="K224" s="1058"/>
      <c r="L224" s="59" t="s">
        <v>431</v>
      </c>
      <c r="M224" s="59"/>
      <c r="N224" s="59"/>
      <c r="O224" s="338"/>
      <c r="P224" s="338"/>
      <c r="Q224" s="338"/>
      <c r="R224" s="343"/>
      <c r="S224" s="1">
        <v>0</v>
      </c>
    </row>
    <row r="225" spans="1:19" ht="108.75" customHeight="1" x14ac:dyDescent="0.3">
      <c r="A225" s="259"/>
      <c r="B225" s="311"/>
      <c r="C225" s="1091" t="s">
        <v>1306</v>
      </c>
      <c r="D225" s="1058"/>
      <c r="E225" s="1058"/>
      <c r="F225" s="1058"/>
      <c r="G225" s="1058"/>
      <c r="H225" s="1058"/>
      <c r="I225" s="1058"/>
      <c r="J225" s="1058"/>
      <c r="K225" s="1058"/>
      <c r="L225" s="59" t="s">
        <v>431</v>
      </c>
      <c r="M225" s="59"/>
      <c r="N225" s="59"/>
      <c r="O225" s="338"/>
      <c r="P225" s="338"/>
      <c r="Q225" s="338"/>
      <c r="R225" s="343"/>
      <c r="S225" s="1">
        <v>0</v>
      </c>
    </row>
    <row r="226" spans="1:19" ht="110.25" customHeight="1" x14ac:dyDescent="0.3">
      <c r="A226" s="259"/>
      <c r="B226" s="64"/>
      <c r="C226" s="1091" t="s">
        <v>1194</v>
      </c>
      <c r="D226" s="1058"/>
      <c r="E226" s="1058"/>
      <c r="F226" s="1058"/>
      <c r="G226" s="1058"/>
      <c r="H226" s="1058"/>
      <c r="I226" s="1058"/>
      <c r="J226" s="1058"/>
      <c r="K226" s="1058"/>
      <c r="L226" s="59" t="s">
        <v>431</v>
      </c>
      <c r="M226" s="202" t="s">
        <v>1192</v>
      </c>
      <c r="N226" s="59"/>
      <c r="O226" s="338"/>
      <c r="P226" s="338"/>
      <c r="Q226" s="338"/>
      <c r="R226" s="343"/>
      <c r="S226" s="1">
        <v>0</v>
      </c>
    </row>
    <row r="227" spans="1:19" ht="42.75" customHeight="1" x14ac:dyDescent="0.3">
      <c r="A227" s="259"/>
      <c r="B227" s="64"/>
      <c r="C227" s="1091"/>
      <c r="D227" s="1058"/>
      <c r="E227" s="1058"/>
      <c r="F227" s="1058"/>
      <c r="G227" s="1058"/>
      <c r="H227" s="1058"/>
      <c r="I227" s="1058"/>
      <c r="J227" s="1058"/>
      <c r="K227" s="1058"/>
      <c r="L227" s="59"/>
      <c r="M227" s="59"/>
      <c r="N227" s="59"/>
      <c r="O227" s="338"/>
      <c r="P227" s="338"/>
      <c r="Q227" s="338"/>
      <c r="R227" s="343"/>
    </row>
    <row r="228" spans="1:19" ht="42.75" customHeight="1" x14ac:dyDescent="0.3">
      <c r="A228" s="259"/>
      <c r="B228" s="64"/>
      <c r="C228" s="1091"/>
      <c r="D228" s="1058"/>
      <c r="E228" s="1058"/>
      <c r="F228" s="1058"/>
      <c r="G228" s="1058"/>
      <c r="H228" s="1058"/>
      <c r="I228" s="1058"/>
      <c r="J228" s="1058"/>
      <c r="K228" s="1058"/>
      <c r="L228" s="59"/>
      <c r="M228" s="59"/>
      <c r="N228" s="59"/>
      <c r="O228" s="338"/>
      <c r="P228" s="338"/>
      <c r="Q228" s="338"/>
      <c r="R228" s="343"/>
    </row>
    <row r="229" spans="1:19" ht="36.75" customHeight="1" x14ac:dyDescent="0.3">
      <c r="A229" s="259"/>
      <c r="B229" s="64"/>
      <c r="C229" s="1091"/>
      <c r="D229" s="1058"/>
      <c r="E229" s="1058"/>
      <c r="F229" s="1058"/>
      <c r="G229" s="1058"/>
      <c r="H229" s="1058"/>
      <c r="I229" s="1058"/>
      <c r="J229" s="1058"/>
      <c r="K229" s="1058"/>
      <c r="L229" s="59"/>
      <c r="M229" s="59"/>
      <c r="N229" s="59"/>
      <c r="O229" s="338"/>
      <c r="P229" s="338"/>
      <c r="Q229" s="338"/>
      <c r="R229" s="343"/>
      <c r="S229" s="1">
        <v>0</v>
      </c>
    </row>
    <row r="230" spans="1:19" ht="36.75" hidden="1" customHeight="1" outlineLevel="1" x14ac:dyDescent="0.3">
      <c r="A230" s="259"/>
      <c r="B230" s="473"/>
      <c r="C230" s="1283" t="s">
        <v>1295</v>
      </c>
      <c r="D230" s="1284"/>
      <c r="E230" s="1284"/>
      <c r="F230" s="1284"/>
      <c r="G230" s="1284"/>
      <c r="H230" s="1284"/>
      <c r="I230" s="1284"/>
      <c r="J230" s="1284"/>
      <c r="K230" s="1284"/>
      <c r="L230" s="1284"/>
      <c r="M230" s="1284"/>
      <c r="N230" s="1285"/>
      <c r="O230" s="1278"/>
      <c r="P230" s="1279"/>
      <c r="Q230" s="1279"/>
      <c r="R230" s="1280"/>
      <c r="S230" s="1">
        <v>0</v>
      </c>
    </row>
    <row r="231" spans="1:19" ht="36.75" hidden="1" customHeight="1" outlineLevel="1" x14ac:dyDescent="0.3">
      <c r="A231" s="259"/>
      <c r="B231" s="484" t="s">
        <v>756</v>
      </c>
      <c r="C231" s="1281" t="s">
        <v>1243</v>
      </c>
      <c r="D231" s="1281"/>
      <c r="E231" s="1281"/>
      <c r="F231" s="1281"/>
      <c r="G231" s="1281"/>
      <c r="H231" s="1281"/>
      <c r="I231" s="1281"/>
      <c r="J231" s="1281"/>
      <c r="K231" s="1281"/>
      <c r="L231" s="485" t="s">
        <v>1171</v>
      </c>
      <c r="M231" s="485"/>
      <c r="N231" s="485"/>
      <c r="O231" s="504"/>
      <c r="P231" s="505"/>
      <c r="Q231" s="505"/>
      <c r="R231" s="483"/>
    </row>
    <row r="232" spans="1:19" ht="36.75" hidden="1" customHeight="1" outlineLevel="1" x14ac:dyDescent="0.3">
      <c r="A232" s="259"/>
      <c r="B232" s="473" t="s">
        <v>764</v>
      </c>
      <c r="C232" s="1281" t="s">
        <v>1244</v>
      </c>
      <c r="D232" s="1281"/>
      <c r="E232" s="1281"/>
      <c r="F232" s="1281"/>
      <c r="G232" s="1281"/>
      <c r="H232" s="1281"/>
      <c r="I232" s="1281"/>
      <c r="J232" s="1281"/>
      <c r="K232" s="1281"/>
      <c r="L232" s="485" t="s">
        <v>1171</v>
      </c>
      <c r="M232" s="485"/>
      <c r="N232" s="485" t="s">
        <v>1268</v>
      </c>
      <c r="O232" s="504"/>
      <c r="P232" s="505"/>
      <c r="Q232" s="505"/>
      <c r="R232" s="483"/>
    </row>
    <row r="233" spans="1:19" ht="36.75" hidden="1" customHeight="1" outlineLevel="1" x14ac:dyDescent="0.3">
      <c r="A233" s="259"/>
      <c r="B233" s="487" t="s">
        <v>811</v>
      </c>
      <c r="C233" s="1282" t="s">
        <v>1247</v>
      </c>
      <c r="D233" s="1282"/>
      <c r="E233" s="1282"/>
      <c r="F233" s="1282"/>
      <c r="G233" s="1282"/>
      <c r="H233" s="1282"/>
      <c r="I233" s="1282"/>
      <c r="J233" s="1282"/>
      <c r="K233" s="1282"/>
      <c r="L233" s="488" t="s">
        <v>1096</v>
      </c>
      <c r="M233" s="489"/>
      <c r="N233" s="489"/>
      <c r="O233" s="504"/>
      <c r="P233" s="505"/>
      <c r="Q233" s="505"/>
      <c r="R233" s="483"/>
    </row>
    <row r="234" spans="1:19" ht="36.75" hidden="1" customHeight="1" outlineLevel="1" x14ac:dyDescent="0.3">
      <c r="A234" s="259"/>
      <c r="B234" s="484" t="s">
        <v>1039</v>
      </c>
      <c r="C234" s="1281" t="s">
        <v>1248</v>
      </c>
      <c r="D234" s="1281"/>
      <c r="E234" s="1281"/>
      <c r="F234" s="1281"/>
      <c r="G234" s="1281"/>
      <c r="H234" s="1281"/>
      <c r="I234" s="1281"/>
      <c r="J234" s="1281"/>
      <c r="K234" s="1281"/>
      <c r="L234" s="485" t="s">
        <v>1170</v>
      </c>
      <c r="M234" s="485" t="s">
        <v>1249</v>
      </c>
      <c r="N234" s="485" t="s">
        <v>1250</v>
      </c>
      <c r="O234" s="504"/>
      <c r="P234" s="505"/>
      <c r="Q234" s="505"/>
      <c r="R234" s="483"/>
    </row>
    <row r="235" spans="1:19" ht="36.75" hidden="1" customHeight="1" outlineLevel="1" x14ac:dyDescent="0.3">
      <c r="A235" s="259"/>
      <c r="B235" s="487" t="s">
        <v>1251</v>
      </c>
      <c r="C235" s="1282" t="s">
        <v>1252</v>
      </c>
      <c r="D235" s="1282"/>
      <c r="E235" s="1282"/>
      <c r="F235" s="1282"/>
      <c r="G235" s="1282"/>
      <c r="H235" s="1282"/>
      <c r="I235" s="1282"/>
      <c r="J235" s="1282"/>
      <c r="K235" s="1282"/>
      <c r="L235" s="488" t="s">
        <v>1096</v>
      </c>
      <c r="M235" s="489"/>
      <c r="N235" s="489"/>
      <c r="O235" s="504"/>
      <c r="P235" s="505"/>
      <c r="Q235" s="505"/>
      <c r="R235" s="483"/>
    </row>
    <row r="236" spans="1:19" ht="36.75" hidden="1" customHeight="1" outlineLevel="1" x14ac:dyDescent="0.3">
      <c r="A236" s="259"/>
      <c r="B236" s="487" t="s">
        <v>819</v>
      </c>
      <c r="C236" s="1282" t="s">
        <v>1253</v>
      </c>
      <c r="D236" s="1282"/>
      <c r="E236" s="1282"/>
      <c r="F236" s="1282"/>
      <c r="G236" s="1282"/>
      <c r="H236" s="1282"/>
      <c r="I236" s="1282"/>
      <c r="J236" s="1282"/>
      <c r="K236" s="1282"/>
      <c r="L236" s="488" t="s">
        <v>1171</v>
      </c>
      <c r="M236" s="489"/>
      <c r="N236" s="489"/>
      <c r="O236" s="504"/>
      <c r="P236" s="505"/>
      <c r="Q236" s="505"/>
      <c r="R236" s="483"/>
    </row>
    <row r="237" spans="1:19" ht="36.75" hidden="1" customHeight="1" outlineLevel="1" x14ac:dyDescent="0.3">
      <c r="A237" s="259"/>
      <c r="B237" s="484" t="s">
        <v>822</v>
      </c>
      <c r="C237" s="1281" t="s">
        <v>1256</v>
      </c>
      <c r="D237" s="1281"/>
      <c r="E237" s="1281"/>
      <c r="F237" s="1281"/>
      <c r="G237" s="1281"/>
      <c r="H237" s="1281"/>
      <c r="I237" s="1281"/>
      <c r="J237" s="1281"/>
      <c r="K237" s="1281"/>
      <c r="L237" s="485"/>
      <c r="M237" s="486"/>
      <c r="N237" s="486"/>
      <c r="O237" s="504"/>
      <c r="P237" s="505"/>
      <c r="Q237" s="505"/>
      <c r="R237" s="483"/>
    </row>
    <row r="238" spans="1:19" ht="36.75" hidden="1" customHeight="1" outlineLevel="1" x14ac:dyDescent="0.3">
      <c r="A238" s="259"/>
      <c r="B238" s="484"/>
      <c r="C238" s="1281" t="s">
        <v>1257</v>
      </c>
      <c r="D238" s="1281"/>
      <c r="E238" s="1281"/>
      <c r="F238" s="1281"/>
      <c r="G238" s="1281"/>
      <c r="H238" s="1281"/>
      <c r="I238" s="1281"/>
      <c r="J238" s="1281"/>
      <c r="K238" s="1281"/>
      <c r="L238" s="485"/>
      <c r="M238" s="486"/>
      <c r="N238" s="486"/>
      <c r="O238" s="504"/>
      <c r="P238" s="505"/>
      <c r="Q238" s="505"/>
      <c r="R238" s="483"/>
    </row>
    <row r="239" spans="1:19" ht="36.75" hidden="1" customHeight="1" outlineLevel="1" x14ac:dyDescent="0.3">
      <c r="A239" s="259"/>
      <c r="B239" s="484" t="s">
        <v>1258</v>
      </c>
      <c r="C239" s="1281" t="s">
        <v>1259</v>
      </c>
      <c r="D239" s="1281"/>
      <c r="E239" s="1281"/>
      <c r="F239" s="1281"/>
      <c r="G239" s="1281"/>
      <c r="H239" s="1281"/>
      <c r="I239" s="1281"/>
      <c r="J239" s="1281"/>
      <c r="K239" s="1281"/>
      <c r="L239" s="485"/>
      <c r="M239" s="486"/>
      <c r="N239" s="486"/>
      <c r="O239" s="504"/>
      <c r="P239" s="505"/>
      <c r="Q239" s="505"/>
      <c r="R239" s="483"/>
    </row>
    <row r="240" spans="1:19" ht="36.75" hidden="1" customHeight="1" outlineLevel="1" x14ac:dyDescent="0.3">
      <c r="A240" s="259"/>
      <c r="B240" s="490" t="s">
        <v>1260</v>
      </c>
      <c r="C240" s="1286" t="s">
        <v>1261</v>
      </c>
      <c r="D240" s="1286"/>
      <c r="E240" s="1286"/>
      <c r="F240" s="1286"/>
      <c r="G240" s="1286"/>
      <c r="H240" s="1286"/>
      <c r="I240" s="1286"/>
      <c r="J240" s="1286"/>
      <c r="K240" s="1286"/>
      <c r="L240" s="491" t="s">
        <v>1096</v>
      </c>
      <c r="M240" s="492"/>
      <c r="N240" s="491" t="s">
        <v>1262</v>
      </c>
      <c r="O240" s="504"/>
      <c r="P240" s="505"/>
      <c r="Q240" s="505"/>
      <c r="R240" s="483"/>
    </row>
    <row r="241" spans="1:19" ht="36.75" hidden="1" customHeight="1" outlineLevel="1" x14ac:dyDescent="0.3">
      <c r="A241" s="259"/>
      <c r="B241" s="493" t="s">
        <v>1255</v>
      </c>
      <c r="C241" s="1286" t="s">
        <v>1245</v>
      </c>
      <c r="D241" s="1286"/>
      <c r="E241" s="1286"/>
      <c r="F241" s="1286"/>
      <c r="G241" s="1286"/>
      <c r="H241" s="1286"/>
      <c r="I241" s="1286"/>
      <c r="J241" s="1286"/>
      <c r="K241" s="1286"/>
      <c r="L241" s="491" t="s">
        <v>1171</v>
      </c>
      <c r="M241" s="492"/>
      <c r="N241" s="491" t="s">
        <v>1263</v>
      </c>
      <c r="O241" s="504"/>
      <c r="P241" s="505"/>
      <c r="Q241" s="505"/>
      <c r="R241" s="483"/>
    </row>
    <row r="242" spans="1:19" ht="36.75" hidden="1" customHeight="1" outlineLevel="1" x14ac:dyDescent="0.3">
      <c r="A242" s="259"/>
      <c r="B242" s="484"/>
      <c r="C242" s="1281"/>
      <c r="D242" s="1281"/>
      <c r="E242" s="1281"/>
      <c r="F242" s="1281"/>
      <c r="G242" s="1281"/>
      <c r="H242" s="1281"/>
      <c r="I242" s="1281"/>
      <c r="J242" s="1281"/>
      <c r="K242" s="1281"/>
      <c r="L242" s="485"/>
      <c r="M242" s="486"/>
      <c r="N242" s="486"/>
      <c r="O242" s="504"/>
      <c r="P242" s="505"/>
      <c r="Q242" s="505"/>
      <c r="R242" s="483"/>
    </row>
    <row r="243" spans="1:19" ht="36.75" hidden="1" customHeight="1" outlineLevel="1" x14ac:dyDescent="0.3">
      <c r="A243" s="259"/>
      <c r="B243" s="484" t="s">
        <v>431</v>
      </c>
      <c r="C243" s="1281" t="s">
        <v>1264</v>
      </c>
      <c r="D243" s="1281"/>
      <c r="E243" s="1281"/>
      <c r="F243" s="1281"/>
      <c r="G243" s="1281"/>
      <c r="H243" s="1281"/>
      <c r="I243" s="1281"/>
      <c r="J243" s="1281"/>
      <c r="K243" s="1281"/>
      <c r="L243" s="485" t="s">
        <v>1265</v>
      </c>
      <c r="M243" s="486"/>
      <c r="N243" s="486"/>
      <c r="O243" s="504"/>
      <c r="P243" s="505"/>
      <c r="Q243" s="505"/>
      <c r="R243" s="483"/>
    </row>
    <row r="244" spans="1:19" ht="36.75" hidden="1" customHeight="1" outlineLevel="1" x14ac:dyDescent="0.3">
      <c r="A244" s="259"/>
      <c r="B244" s="473" t="s">
        <v>820</v>
      </c>
      <c r="C244" s="1281" t="s">
        <v>1254</v>
      </c>
      <c r="D244" s="1281"/>
      <c r="E244" s="1281"/>
      <c r="F244" s="1281"/>
      <c r="G244" s="1281"/>
      <c r="H244" s="1281"/>
      <c r="I244" s="1281"/>
      <c r="J244" s="1281"/>
      <c r="K244" s="1281"/>
      <c r="L244" s="485" t="s">
        <v>1163</v>
      </c>
      <c r="M244" s="486"/>
      <c r="N244" s="486"/>
      <c r="O244" s="504"/>
      <c r="P244" s="505"/>
      <c r="Q244" s="505"/>
      <c r="R244" s="483"/>
    </row>
    <row r="245" spans="1:19" ht="36.75" hidden="1" customHeight="1" outlineLevel="1" x14ac:dyDescent="0.3">
      <c r="A245" s="259"/>
      <c r="B245" s="484" t="s">
        <v>1138</v>
      </c>
      <c r="C245" s="1281" t="s">
        <v>1246</v>
      </c>
      <c r="D245" s="1281"/>
      <c r="E245" s="1281"/>
      <c r="F245" s="1281"/>
      <c r="G245" s="1281"/>
      <c r="H245" s="1281"/>
      <c r="I245" s="1281"/>
      <c r="J245" s="1281"/>
      <c r="K245" s="1281"/>
      <c r="L245" s="485" t="s">
        <v>1169</v>
      </c>
      <c r="M245" s="486"/>
      <c r="N245" s="486"/>
      <c r="O245" s="504"/>
      <c r="P245" s="505"/>
      <c r="Q245" s="505"/>
      <c r="R245" s="483"/>
    </row>
    <row r="246" spans="1:19" ht="21" hidden="1" customHeight="1" outlineLevel="1" x14ac:dyDescent="0.3">
      <c r="A246" s="259"/>
      <c r="B246" s="484"/>
      <c r="C246" s="1281"/>
      <c r="D246" s="1281"/>
      <c r="E246" s="1281"/>
      <c r="F246" s="1281"/>
      <c r="G246" s="1281"/>
      <c r="H246" s="1281"/>
      <c r="I246" s="1281"/>
      <c r="J246" s="1281"/>
      <c r="K246" s="1281"/>
      <c r="L246" s="485"/>
      <c r="M246" s="486"/>
      <c r="N246" s="486"/>
      <c r="O246" s="504"/>
      <c r="P246" s="505"/>
      <c r="Q246" s="505"/>
      <c r="R246" s="483"/>
    </row>
    <row r="247" spans="1:19" ht="36.75" hidden="1" customHeight="1" outlineLevel="1" x14ac:dyDescent="0.3">
      <c r="A247" s="259"/>
      <c r="B247" s="473"/>
      <c r="C247" s="1283" t="s">
        <v>1296</v>
      </c>
      <c r="D247" s="1284"/>
      <c r="E247" s="1284"/>
      <c r="F247" s="1284"/>
      <c r="G247" s="1284"/>
      <c r="H247" s="1284"/>
      <c r="I247" s="1284"/>
      <c r="J247" s="1284"/>
      <c r="K247" s="1284"/>
      <c r="L247" s="1284"/>
      <c r="M247" s="1284"/>
      <c r="N247" s="1285"/>
      <c r="O247" s="1278" t="s">
        <v>1242</v>
      </c>
      <c r="P247" s="1279"/>
      <c r="Q247" s="1279"/>
      <c r="R247" s="1280"/>
      <c r="S247" s="1">
        <v>0</v>
      </c>
    </row>
    <row r="248" spans="1:19" s="468" customFormat="1" ht="36.75" hidden="1" customHeight="1" outlineLevel="1" x14ac:dyDescent="0.3">
      <c r="A248" s="467"/>
      <c r="B248" s="475"/>
      <c r="C248" s="1297" t="s">
        <v>1205</v>
      </c>
      <c r="D248" s="1298"/>
      <c r="E248" s="1298"/>
      <c r="F248" s="1298"/>
      <c r="G248" s="1298"/>
      <c r="H248" s="1298"/>
      <c r="I248" s="1298"/>
      <c r="J248" s="1298"/>
      <c r="K248" s="1298"/>
      <c r="L248" s="476" t="s">
        <v>1184</v>
      </c>
      <c r="M248" s="476" t="s">
        <v>1198</v>
      </c>
      <c r="N248" s="476" t="s">
        <v>1221</v>
      </c>
      <c r="O248" s="1299"/>
      <c r="P248" s="1300"/>
      <c r="Q248" s="1300"/>
      <c r="R248" s="1301"/>
      <c r="S248" s="468">
        <v>0</v>
      </c>
    </row>
    <row r="249" spans="1:19" s="468" customFormat="1" ht="36.75" hidden="1" customHeight="1" outlineLevel="1" x14ac:dyDescent="0.3">
      <c r="A249" s="467"/>
      <c r="B249" s="475"/>
      <c r="C249" s="1297" t="s">
        <v>1220</v>
      </c>
      <c r="D249" s="1298"/>
      <c r="E249" s="1298"/>
      <c r="F249" s="1298"/>
      <c r="G249" s="1298"/>
      <c r="H249" s="1298"/>
      <c r="I249" s="1298"/>
      <c r="J249" s="1298"/>
      <c r="K249" s="1298"/>
      <c r="L249" s="476" t="s">
        <v>1184</v>
      </c>
      <c r="M249" s="476" t="s">
        <v>1198</v>
      </c>
      <c r="N249" s="476" t="s">
        <v>1221</v>
      </c>
      <c r="O249" s="1299"/>
      <c r="P249" s="1300"/>
      <c r="Q249" s="1300"/>
      <c r="R249" s="1301"/>
    </row>
    <row r="250" spans="1:19" s="468" customFormat="1" ht="36.75" hidden="1" customHeight="1" outlineLevel="1" x14ac:dyDescent="0.3">
      <c r="A250" s="467"/>
      <c r="B250" s="475"/>
      <c r="C250" s="1297" t="s">
        <v>1210</v>
      </c>
      <c r="D250" s="1298"/>
      <c r="E250" s="1298"/>
      <c r="F250" s="1298"/>
      <c r="G250" s="1298"/>
      <c r="H250" s="1298"/>
      <c r="I250" s="1298"/>
      <c r="J250" s="1298"/>
      <c r="K250" s="1298"/>
      <c r="L250" s="476" t="s">
        <v>1184</v>
      </c>
      <c r="M250" s="476" t="s">
        <v>1198</v>
      </c>
      <c r="N250" s="476" t="s">
        <v>1221</v>
      </c>
      <c r="O250" s="1299"/>
      <c r="P250" s="1300"/>
      <c r="Q250" s="1300"/>
      <c r="R250" s="1301"/>
    </row>
    <row r="251" spans="1:19" s="468" customFormat="1" ht="36.75" hidden="1" customHeight="1" outlineLevel="1" x14ac:dyDescent="0.3">
      <c r="A251" s="467"/>
      <c r="B251" s="478" t="s">
        <v>1236</v>
      </c>
      <c r="C251" s="1281" t="s">
        <v>1228</v>
      </c>
      <c r="D251" s="1287"/>
      <c r="E251" s="1287"/>
      <c r="F251" s="1287"/>
      <c r="G251" s="1287"/>
      <c r="H251" s="1287"/>
      <c r="I251" s="1287"/>
      <c r="J251" s="1287"/>
      <c r="K251" s="1287"/>
      <c r="L251" s="474" t="s">
        <v>1211</v>
      </c>
      <c r="M251" s="474" t="s">
        <v>1199</v>
      </c>
      <c r="N251" s="474"/>
      <c r="O251" s="1288" t="s">
        <v>1212</v>
      </c>
      <c r="P251" s="1289"/>
      <c r="Q251" s="1289"/>
      <c r="R251" s="1290"/>
      <c r="S251" s="468">
        <v>0</v>
      </c>
    </row>
    <row r="252" spans="1:19" s="468" customFormat="1" ht="36.75" hidden="1" customHeight="1" outlineLevel="1" x14ac:dyDescent="0.3">
      <c r="A252" s="467"/>
      <c r="B252" s="478" t="s">
        <v>1238</v>
      </c>
      <c r="C252" s="1281" t="s">
        <v>1215</v>
      </c>
      <c r="D252" s="1287"/>
      <c r="E252" s="1287"/>
      <c r="F252" s="1287"/>
      <c r="G252" s="1287"/>
      <c r="H252" s="1287"/>
      <c r="I252" s="1287"/>
      <c r="J252" s="1287"/>
      <c r="K252" s="1287"/>
      <c r="L252" s="474" t="s">
        <v>1211</v>
      </c>
      <c r="M252" s="474" t="s">
        <v>1199</v>
      </c>
      <c r="N252" s="474"/>
      <c r="O252" s="1291" t="s">
        <v>1227</v>
      </c>
      <c r="P252" s="1289"/>
      <c r="Q252" s="1289"/>
      <c r="R252" s="1290"/>
      <c r="S252" s="468">
        <v>0</v>
      </c>
    </row>
    <row r="253" spans="1:19" s="468" customFormat="1" ht="36.75" hidden="1" customHeight="1" outlineLevel="1" x14ac:dyDescent="0.3">
      <c r="A253" s="467"/>
      <c r="B253" s="478" t="s">
        <v>1234</v>
      </c>
      <c r="C253" s="1292" t="s">
        <v>1229</v>
      </c>
      <c r="D253" s="1293"/>
      <c r="E253" s="1293"/>
      <c r="F253" s="1293"/>
      <c r="G253" s="1293"/>
      <c r="H253" s="1293"/>
      <c r="I253" s="1293"/>
      <c r="J253" s="1293"/>
      <c r="K253" s="1293"/>
      <c r="L253" s="470" t="s">
        <v>1203</v>
      </c>
      <c r="M253" s="470" t="s">
        <v>1199</v>
      </c>
      <c r="N253" s="470"/>
      <c r="O253" s="1294" t="s">
        <v>1204</v>
      </c>
      <c r="P253" s="1295"/>
      <c r="Q253" s="1295"/>
      <c r="R253" s="1296"/>
      <c r="S253" s="468">
        <v>0</v>
      </c>
    </row>
    <row r="254" spans="1:19" s="468" customFormat="1" ht="36.75" hidden="1" customHeight="1" outlineLevel="1" x14ac:dyDescent="0.3">
      <c r="A254" s="467"/>
      <c r="B254" s="478" t="s">
        <v>1235</v>
      </c>
      <c r="C254" s="1281" t="s">
        <v>1202</v>
      </c>
      <c r="D254" s="1287"/>
      <c r="E254" s="1287"/>
      <c r="F254" s="1287"/>
      <c r="G254" s="1287"/>
      <c r="H254" s="1287"/>
      <c r="I254" s="1287"/>
      <c r="J254" s="1287"/>
      <c r="K254" s="1287"/>
      <c r="L254" s="474" t="s">
        <v>1203</v>
      </c>
      <c r="M254" s="474" t="s">
        <v>1199</v>
      </c>
      <c r="N254" s="474" t="s">
        <v>1269</v>
      </c>
      <c r="O254" s="1288" t="s">
        <v>1204</v>
      </c>
      <c r="P254" s="1289"/>
      <c r="Q254" s="1289"/>
      <c r="R254" s="1290"/>
      <c r="S254" s="468">
        <v>0</v>
      </c>
    </row>
    <row r="255" spans="1:19" s="468" customFormat="1" ht="36.75" hidden="1" customHeight="1" outlineLevel="1" x14ac:dyDescent="0.3">
      <c r="A255" s="467"/>
      <c r="B255" s="478" t="s">
        <v>1230</v>
      </c>
      <c r="C255" s="1292" t="s">
        <v>1222</v>
      </c>
      <c r="D255" s="1293"/>
      <c r="E255" s="1293"/>
      <c r="F255" s="1293"/>
      <c r="G255" s="1293"/>
      <c r="H255" s="1293"/>
      <c r="I255" s="1293"/>
      <c r="J255" s="1293"/>
      <c r="K255" s="1293"/>
      <c r="L255" s="470"/>
      <c r="M255" s="470" t="s">
        <v>41</v>
      </c>
      <c r="N255" s="470"/>
      <c r="O255" s="1294"/>
      <c r="P255" s="1295"/>
      <c r="Q255" s="1295"/>
      <c r="R255" s="1296"/>
    </row>
    <row r="256" spans="1:19" s="472" customFormat="1" ht="151.5" hidden="1" customHeight="1" outlineLevel="1" x14ac:dyDescent="0.3">
      <c r="A256" s="469"/>
      <c r="B256" s="478" t="s">
        <v>1239</v>
      </c>
      <c r="C256" s="1302" t="s">
        <v>1233</v>
      </c>
      <c r="D256" s="1303"/>
      <c r="E256" s="1303"/>
      <c r="F256" s="1303"/>
      <c r="G256" s="1303"/>
      <c r="H256" s="1303"/>
      <c r="I256" s="1303"/>
      <c r="J256" s="1303"/>
      <c r="K256" s="1303"/>
      <c r="L256" s="477" t="s">
        <v>1211</v>
      </c>
      <c r="M256" s="477" t="s">
        <v>41</v>
      </c>
      <c r="N256" s="474"/>
      <c r="O256" s="1304" t="s">
        <v>1218</v>
      </c>
      <c r="P256" s="1305"/>
      <c r="Q256" s="1305"/>
      <c r="R256" s="1306"/>
      <c r="S256" s="472">
        <v>0</v>
      </c>
    </row>
    <row r="257" spans="1:19" s="468" customFormat="1" ht="36.75" hidden="1" customHeight="1" outlineLevel="1" x14ac:dyDescent="0.3">
      <c r="A257" s="467"/>
      <c r="B257" s="478" t="s">
        <v>1237</v>
      </c>
      <c r="C257" s="1281" t="s">
        <v>1213</v>
      </c>
      <c r="D257" s="1287"/>
      <c r="E257" s="1287"/>
      <c r="F257" s="1287"/>
      <c r="G257" s="1287"/>
      <c r="H257" s="1287"/>
      <c r="I257" s="1287"/>
      <c r="J257" s="1287"/>
      <c r="K257" s="1287"/>
      <c r="L257" s="474" t="s">
        <v>1207</v>
      </c>
      <c r="M257" s="474" t="s">
        <v>24</v>
      </c>
      <c r="N257" s="474"/>
      <c r="O257" s="1288"/>
      <c r="P257" s="1289"/>
      <c r="Q257" s="1289"/>
      <c r="R257" s="1290"/>
      <c r="S257" s="468">
        <v>0</v>
      </c>
    </row>
    <row r="258" spans="1:19" s="468" customFormat="1" ht="41.25" hidden="1" customHeight="1" outlineLevel="1" x14ac:dyDescent="0.3">
      <c r="A258" s="467"/>
      <c r="B258" s="478" t="s">
        <v>1231</v>
      </c>
      <c r="C258" s="1281" t="s">
        <v>1206</v>
      </c>
      <c r="D258" s="1287"/>
      <c r="E258" s="1287"/>
      <c r="F258" s="1287"/>
      <c r="G258" s="1287"/>
      <c r="H258" s="1287"/>
      <c r="I258" s="1287"/>
      <c r="J258" s="1287"/>
      <c r="K258" s="1287"/>
      <c r="L258" s="474" t="s">
        <v>1207</v>
      </c>
      <c r="M258" s="474" t="s">
        <v>1199</v>
      </c>
      <c r="N258" s="474"/>
      <c r="O258" s="1288" t="s">
        <v>1208</v>
      </c>
      <c r="P258" s="1289"/>
      <c r="Q258" s="1289"/>
      <c r="R258" s="1290"/>
      <c r="S258" s="468">
        <v>0</v>
      </c>
    </row>
    <row r="259" spans="1:19" s="468" customFormat="1" ht="16.5" hidden="1" customHeight="1" outlineLevel="1" x14ac:dyDescent="0.3">
      <c r="A259" s="467"/>
      <c r="B259" s="473"/>
      <c r="C259" s="1281"/>
      <c r="D259" s="1287"/>
      <c r="E259" s="1287"/>
      <c r="F259" s="1287"/>
      <c r="G259" s="1287"/>
      <c r="H259" s="1287"/>
      <c r="I259" s="1287"/>
      <c r="J259" s="1287"/>
      <c r="K259" s="1287"/>
      <c r="L259" s="474"/>
      <c r="M259" s="474"/>
      <c r="N259" s="474"/>
      <c r="O259" s="465"/>
      <c r="P259" s="465"/>
      <c r="Q259" s="465"/>
      <c r="R259" s="466"/>
      <c r="S259" s="468">
        <v>0</v>
      </c>
    </row>
    <row r="260" spans="1:19" s="468" customFormat="1" ht="36.75" hidden="1" customHeight="1" outlineLevel="1" x14ac:dyDescent="0.3">
      <c r="A260" s="467"/>
      <c r="B260" s="478" t="s">
        <v>1231</v>
      </c>
      <c r="C260" s="1281" t="s">
        <v>1209</v>
      </c>
      <c r="D260" s="1287"/>
      <c r="E260" s="1287"/>
      <c r="F260" s="1287"/>
      <c r="G260" s="1287"/>
      <c r="H260" s="1287"/>
      <c r="I260" s="1287"/>
      <c r="J260" s="1287"/>
      <c r="K260" s="1287"/>
      <c r="L260" s="474" t="s">
        <v>431</v>
      </c>
      <c r="M260" s="474" t="s">
        <v>41</v>
      </c>
      <c r="N260" s="474"/>
      <c r="O260" s="1288"/>
      <c r="P260" s="1289"/>
      <c r="Q260" s="1289"/>
      <c r="R260" s="1290"/>
      <c r="S260" s="468">
        <v>0</v>
      </c>
    </row>
    <row r="261" spans="1:19" s="468" customFormat="1" ht="36.75" hidden="1" customHeight="1" outlineLevel="1" x14ac:dyDescent="0.3">
      <c r="A261" s="467"/>
      <c r="B261" s="478" t="s">
        <v>1240</v>
      </c>
      <c r="C261" s="1281" t="s">
        <v>1217</v>
      </c>
      <c r="D261" s="1287"/>
      <c r="E261" s="1287"/>
      <c r="F261" s="1287"/>
      <c r="G261" s="1287"/>
      <c r="H261" s="1287"/>
      <c r="I261" s="1287"/>
      <c r="J261" s="1287"/>
      <c r="K261" s="1287"/>
      <c r="L261" s="474" t="s">
        <v>431</v>
      </c>
      <c r="M261" s="474" t="s">
        <v>41</v>
      </c>
      <c r="N261" s="474"/>
      <c r="O261" s="1288"/>
      <c r="P261" s="1289"/>
      <c r="Q261" s="1289"/>
      <c r="R261" s="1290"/>
    </row>
    <row r="262" spans="1:19" s="468" customFormat="1" ht="15.75" hidden="1" customHeight="1" outlineLevel="1" x14ac:dyDescent="0.3">
      <c r="A262" s="467"/>
      <c r="B262" s="464"/>
      <c r="C262" s="1320"/>
      <c r="D262" s="1321"/>
      <c r="E262" s="1321"/>
      <c r="F262" s="1321"/>
      <c r="G262" s="1321"/>
      <c r="H262" s="1321"/>
      <c r="I262" s="1321"/>
      <c r="J262" s="1321"/>
      <c r="K262" s="1321"/>
      <c r="L262" s="463"/>
      <c r="M262" s="463"/>
      <c r="N262" s="463"/>
      <c r="O262" s="465"/>
      <c r="P262" s="465"/>
      <c r="Q262" s="465"/>
      <c r="R262" s="466"/>
      <c r="S262" s="468">
        <v>0</v>
      </c>
    </row>
    <row r="263" spans="1:19" ht="36.75" hidden="1" customHeight="1" outlineLevel="1" x14ac:dyDescent="0.3">
      <c r="A263" s="259"/>
      <c r="B263" s="64"/>
      <c r="C263" s="1283" t="s">
        <v>1297</v>
      </c>
      <c r="D263" s="1284"/>
      <c r="E263" s="1284"/>
      <c r="F263" s="1284"/>
      <c r="G263" s="1284"/>
      <c r="H263" s="1284"/>
      <c r="I263" s="1284"/>
      <c r="J263" s="1284"/>
      <c r="K263" s="1284"/>
      <c r="L263" s="1284"/>
      <c r="M263" s="1284"/>
      <c r="N263" s="1285"/>
      <c r="O263" s="338"/>
      <c r="P263" s="338"/>
      <c r="Q263" s="338"/>
      <c r="R263" s="343"/>
      <c r="S263" s="1">
        <v>0</v>
      </c>
    </row>
    <row r="264" spans="1:19" s="472" customFormat="1" ht="36.75" hidden="1" customHeight="1" outlineLevel="1" x14ac:dyDescent="0.3">
      <c r="A264" s="469">
        <v>1</v>
      </c>
      <c r="B264" s="478" t="s">
        <v>1231</v>
      </c>
      <c r="C264" s="1292" t="s">
        <v>1216</v>
      </c>
      <c r="D264" s="1293"/>
      <c r="E264" s="1293"/>
      <c r="F264" s="1293"/>
      <c r="G264" s="1293"/>
      <c r="H264" s="1293"/>
      <c r="I264" s="1293"/>
      <c r="J264" s="1293"/>
      <c r="K264" s="1293"/>
      <c r="L264" s="470" t="s">
        <v>431</v>
      </c>
      <c r="M264" s="470"/>
      <c r="N264" s="471" t="s">
        <v>1288</v>
      </c>
      <c r="O264" s="1322" t="s">
        <v>1200</v>
      </c>
      <c r="P264" s="1323"/>
      <c r="Q264" s="1323"/>
      <c r="R264" s="1324"/>
      <c r="S264" s="472">
        <v>0</v>
      </c>
    </row>
    <row r="265" spans="1:19" s="472" customFormat="1" ht="48.75" hidden="1" customHeight="1" outlineLevel="1" x14ac:dyDescent="0.3">
      <c r="A265" s="469"/>
      <c r="B265" s="478"/>
      <c r="C265" s="1307" t="s">
        <v>1292</v>
      </c>
      <c r="D265" s="1308"/>
      <c r="E265" s="1308"/>
      <c r="F265" s="1308"/>
      <c r="G265" s="1308"/>
      <c r="H265" s="1308"/>
      <c r="I265" s="1308"/>
      <c r="J265" s="1308"/>
      <c r="K265" s="1309"/>
      <c r="L265" s="470"/>
      <c r="M265" s="470" t="s">
        <v>41</v>
      </c>
      <c r="N265" s="471"/>
      <c r="O265" s="498"/>
      <c r="P265" s="499"/>
      <c r="Q265" s="499"/>
      <c r="R265" s="500"/>
    </row>
    <row r="266" spans="1:19" s="472" customFormat="1" ht="36.75" hidden="1" customHeight="1" outlineLevel="1" x14ac:dyDescent="0.3">
      <c r="A266" s="469"/>
      <c r="B266" s="478"/>
      <c r="C266" s="1310" t="s">
        <v>1232</v>
      </c>
      <c r="D266" s="1311"/>
      <c r="E266" s="1311"/>
      <c r="F266" s="1311"/>
      <c r="G266" s="1311"/>
      <c r="H266" s="1311"/>
      <c r="I266" s="1311"/>
      <c r="J266" s="1311"/>
      <c r="K266" s="1312"/>
      <c r="L266" s="474" t="s">
        <v>431</v>
      </c>
      <c r="M266" s="474" t="s">
        <v>1201</v>
      </c>
      <c r="N266" s="474" t="s">
        <v>1241</v>
      </c>
      <c r="O266" s="501"/>
      <c r="P266" s="502"/>
      <c r="Q266" s="502"/>
      <c r="R266" s="503"/>
    </row>
    <row r="267" spans="1:19" s="472" customFormat="1" ht="36.75" hidden="1" customHeight="1" outlineLevel="1" x14ac:dyDescent="0.3">
      <c r="A267" s="469"/>
      <c r="B267" s="473"/>
      <c r="C267" s="1313" t="s">
        <v>1224</v>
      </c>
      <c r="D267" s="1287"/>
      <c r="E267" s="1287"/>
      <c r="F267" s="1287"/>
      <c r="G267" s="1287"/>
      <c r="H267" s="1287"/>
      <c r="I267" s="1287"/>
      <c r="J267" s="1287"/>
      <c r="K267" s="1287"/>
      <c r="L267" s="474" t="s">
        <v>431</v>
      </c>
      <c r="M267" s="474" t="s">
        <v>1201</v>
      </c>
      <c r="N267" s="474" t="s">
        <v>1241</v>
      </c>
      <c r="O267" s="1314"/>
      <c r="P267" s="1315"/>
      <c r="Q267" s="1315"/>
      <c r="R267" s="1316"/>
      <c r="S267" s="472">
        <v>0</v>
      </c>
    </row>
    <row r="268" spans="1:19" ht="36.75" hidden="1" customHeight="1" outlineLevel="1" x14ac:dyDescent="0.3">
      <c r="A268" s="259"/>
      <c r="B268" s="64"/>
      <c r="C268" s="1077"/>
      <c r="D268" s="1070"/>
      <c r="E268" s="1070"/>
      <c r="F268" s="1070"/>
      <c r="G268" s="1070"/>
      <c r="H268" s="1070"/>
      <c r="I268" s="1070"/>
      <c r="J268" s="1070"/>
      <c r="K268" s="1070"/>
      <c r="L268" s="59"/>
      <c r="M268" s="59"/>
      <c r="N268" s="59"/>
      <c r="O268" s="1317"/>
      <c r="P268" s="1318"/>
      <c r="Q268" s="1318"/>
      <c r="R268" s="1319"/>
      <c r="S268" s="1">
        <v>0</v>
      </c>
    </row>
    <row r="269" spans="1:19" ht="36.75" customHeight="1" collapsed="1" x14ac:dyDescent="0.3">
      <c r="A269" s="259"/>
      <c r="B269" s="64"/>
      <c r="C269" s="1091"/>
      <c r="D269" s="1058"/>
      <c r="E269" s="1058"/>
      <c r="F269" s="1058"/>
      <c r="G269" s="1058"/>
      <c r="H269" s="1058"/>
      <c r="I269" s="1058"/>
      <c r="J269" s="1058"/>
      <c r="K269" s="1058"/>
      <c r="L269" s="59"/>
      <c r="M269" s="59"/>
      <c r="N269" s="59"/>
      <c r="O269" s="338"/>
      <c r="P269" s="338"/>
      <c r="Q269" s="338"/>
      <c r="R269" s="343"/>
      <c r="S269" s="1">
        <v>0</v>
      </c>
    </row>
    <row r="270" spans="1:19" x14ac:dyDescent="0.3">
      <c r="A270" s="259"/>
      <c r="B270" s="183"/>
    </row>
    <row r="271" spans="1:19" x14ac:dyDescent="0.3">
      <c r="A271" s="259"/>
      <c r="B271" s="183"/>
    </row>
    <row r="272" spans="1:19" x14ac:dyDescent="0.3">
      <c r="A272" s="259"/>
      <c r="B272" s="183"/>
    </row>
    <row r="273" spans="1:21" s="183" customFormat="1" x14ac:dyDescent="0.3">
      <c r="A273" s="259"/>
      <c r="C273" s="1"/>
      <c r="D273" s="1"/>
      <c r="E273" s="1"/>
      <c r="F273" s="1"/>
      <c r="G273" s="1"/>
      <c r="H273" s="1"/>
      <c r="I273" s="1"/>
      <c r="J273" s="1"/>
      <c r="K273" s="1"/>
      <c r="L273" s="1"/>
      <c r="M273" s="1"/>
      <c r="N273" s="82"/>
      <c r="R273" s="1"/>
      <c r="S273" s="1"/>
      <c r="T273" s="1"/>
      <c r="U273" s="1"/>
    </row>
    <row r="274" spans="1:21" s="183" customFormat="1" x14ac:dyDescent="0.3">
      <c r="A274" s="259"/>
      <c r="C274" s="1"/>
      <c r="D274" s="1"/>
      <c r="E274" s="1"/>
      <c r="F274" s="1"/>
      <c r="G274" s="1"/>
      <c r="H274" s="1"/>
      <c r="I274" s="1"/>
      <c r="J274" s="1"/>
      <c r="K274" s="1"/>
      <c r="L274" s="1"/>
      <c r="M274" s="1"/>
      <c r="N274" s="82"/>
      <c r="R274" s="1"/>
      <c r="S274" s="1"/>
      <c r="T274" s="1"/>
      <c r="U274" s="1"/>
    </row>
    <row r="275" spans="1:21" s="183" customFormat="1" x14ac:dyDescent="0.3">
      <c r="A275" s="259"/>
      <c r="C275" s="1"/>
      <c r="D275" s="1"/>
      <c r="E275" s="1"/>
      <c r="F275" s="1"/>
      <c r="G275" s="1"/>
      <c r="H275" s="1"/>
      <c r="I275" s="1"/>
      <c r="J275" s="1"/>
      <c r="K275" s="1"/>
      <c r="L275" s="1"/>
      <c r="M275" s="1"/>
      <c r="N275" s="82"/>
      <c r="R275" s="1"/>
      <c r="S275" s="1"/>
      <c r="T275" s="1"/>
      <c r="U275" s="1"/>
    </row>
    <row r="276" spans="1:21" s="183" customFormat="1" x14ac:dyDescent="0.3">
      <c r="A276" s="1"/>
      <c r="C276" s="1"/>
      <c r="D276" s="1"/>
      <c r="E276" s="1"/>
      <c r="F276" s="1"/>
      <c r="G276" s="1"/>
      <c r="H276" s="1"/>
      <c r="I276" s="1"/>
      <c r="J276" s="1"/>
      <c r="K276" s="1"/>
      <c r="L276" s="1"/>
      <c r="M276" s="1"/>
      <c r="N276" s="82"/>
      <c r="R276" s="1"/>
      <c r="S276" s="1"/>
      <c r="T276" s="1"/>
      <c r="U276" s="1"/>
    </row>
    <row r="277" spans="1:21" s="183" customFormat="1" x14ac:dyDescent="0.3">
      <c r="A277" s="1"/>
      <c r="C277" s="1"/>
      <c r="D277" s="1"/>
      <c r="E277" s="1"/>
      <c r="F277" s="1"/>
      <c r="G277" s="1"/>
      <c r="H277" s="1"/>
      <c r="I277" s="1"/>
      <c r="J277" s="1"/>
      <c r="K277" s="1"/>
      <c r="L277" s="1"/>
      <c r="M277" s="1"/>
      <c r="N277" s="82"/>
      <c r="R277" s="1"/>
      <c r="S277" s="1"/>
      <c r="T277" s="1"/>
      <c r="U277" s="1"/>
    </row>
    <row r="278" spans="1:21" s="183" customFormat="1" x14ac:dyDescent="0.3">
      <c r="A278" s="1"/>
      <c r="C278" s="1"/>
      <c r="D278" s="1"/>
      <c r="E278" s="1"/>
      <c r="F278" s="1"/>
      <c r="G278" s="1"/>
      <c r="H278" s="1"/>
      <c r="I278" s="1"/>
      <c r="J278" s="1"/>
      <c r="K278" s="1"/>
      <c r="L278" s="1"/>
      <c r="M278" s="1"/>
      <c r="N278" s="82"/>
      <c r="R278" s="1"/>
      <c r="S278" s="1"/>
      <c r="T278" s="1"/>
      <c r="U278" s="1"/>
    </row>
    <row r="279" spans="1:21" s="183" customFormat="1" x14ac:dyDescent="0.3">
      <c r="A279" s="1"/>
      <c r="C279" s="1"/>
      <c r="D279" s="1"/>
      <c r="E279" s="1"/>
      <c r="F279" s="1"/>
      <c r="G279" s="1"/>
      <c r="H279" s="1"/>
      <c r="I279" s="1"/>
      <c r="J279" s="1"/>
      <c r="K279" s="1"/>
      <c r="L279" s="1"/>
      <c r="M279" s="1"/>
      <c r="N279" s="82"/>
      <c r="R279" s="1"/>
      <c r="S279" s="1"/>
      <c r="T279" s="1"/>
      <c r="U279" s="1"/>
    </row>
    <row r="280" spans="1:21" s="183" customFormat="1" x14ac:dyDescent="0.3">
      <c r="A280" s="1"/>
      <c r="C280" s="1"/>
      <c r="D280" s="1"/>
      <c r="E280" s="1"/>
      <c r="F280" s="1"/>
      <c r="G280" s="1"/>
      <c r="H280" s="1"/>
      <c r="I280" s="1"/>
      <c r="J280" s="1"/>
      <c r="K280" s="1"/>
      <c r="L280" s="1"/>
      <c r="M280" s="1"/>
      <c r="N280" s="82"/>
      <c r="R280" s="1"/>
      <c r="S280" s="1"/>
      <c r="T280" s="1"/>
      <c r="U280" s="1"/>
    </row>
    <row r="281" spans="1:21" s="183" customFormat="1" x14ac:dyDescent="0.3">
      <c r="A281" s="1"/>
      <c r="C281" s="1"/>
      <c r="D281" s="1"/>
      <c r="E281" s="1"/>
      <c r="F281" s="1"/>
      <c r="G281" s="1"/>
      <c r="H281" s="1"/>
      <c r="I281" s="1"/>
      <c r="J281" s="1"/>
      <c r="K281" s="1"/>
      <c r="L281" s="1"/>
      <c r="M281" s="1"/>
      <c r="N281" s="82"/>
      <c r="R281" s="1"/>
      <c r="S281" s="1"/>
      <c r="T281" s="1"/>
      <c r="U281" s="1"/>
    </row>
    <row r="282" spans="1:21" s="183" customFormat="1" x14ac:dyDescent="0.3">
      <c r="A282" s="1"/>
      <c r="C282" s="1"/>
      <c r="D282" s="1"/>
      <c r="E282" s="1"/>
      <c r="F282" s="1"/>
      <c r="G282" s="1"/>
      <c r="H282" s="1"/>
      <c r="I282" s="1"/>
      <c r="J282" s="1"/>
      <c r="M282" s="1"/>
      <c r="N282" s="82"/>
      <c r="R282" s="1"/>
      <c r="S282" s="1"/>
      <c r="T282" s="1"/>
      <c r="U282" s="1"/>
    </row>
    <row r="283" spans="1:21" s="183" customFormat="1" x14ac:dyDescent="0.3">
      <c r="A283" s="1"/>
      <c r="C283" s="1"/>
      <c r="D283" s="1"/>
      <c r="E283" s="1"/>
      <c r="F283" s="1"/>
      <c r="G283" s="1"/>
      <c r="H283" s="1"/>
      <c r="I283" s="1"/>
      <c r="J283" s="1"/>
      <c r="M283" s="1"/>
      <c r="N283" s="262"/>
      <c r="R283" s="1"/>
      <c r="S283" s="1"/>
      <c r="T283" s="1"/>
      <c r="U283" s="1"/>
    </row>
    <row r="284" spans="1:21" s="183" customFormat="1" x14ac:dyDescent="0.3">
      <c r="A284" s="1"/>
      <c r="C284" s="1"/>
      <c r="D284" s="1"/>
      <c r="E284" s="1"/>
      <c r="F284" s="1"/>
      <c r="G284" s="1"/>
      <c r="H284" s="1"/>
      <c r="I284" s="1"/>
      <c r="J284" s="1"/>
      <c r="K284" s="1"/>
      <c r="L284" s="1"/>
      <c r="M284" s="1"/>
      <c r="N284" s="82"/>
      <c r="R284" s="1"/>
      <c r="S284" s="1"/>
      <c r="T284" s="1"/>
      <c r="U284" s="1"/>
    </row>
    <row r="285" spans="1:21" s="183" customFormat="1" x14ac:dyDescent="0.3">
      <c r="A285" s="1"/>
      <c r="C285" s="1"/>
      <c r="D285" s="1"/>
      <c r="E285" s="1"/>
      <c r="F285" s="1"/>
      <c r="G285" s="1"/>
      <c r="H285" s="1"/>
      <c r="I285" s="1"/>
      <c r="J285" s="1"/>
      <c r="K285" s="1"/>
      <c r="L285" s="1"/>
      <c r="M285" s="1"/>
      <c r="N285" s="82"/>
      <c r="R285" s="1"/>
      <c r="S285" s="1"/>
      <c r="T285" s="1"/>
      <c r="U285" s="1"/>
    </row>
    <row r="286" spans="1:21" s="183" customFormat="1" x14ac:dyDescent="0.3">
      <c r="A286" s="1"/>
      <c r="C286" s="1"/>
      <c r="D286" s="1"/>
      <c r="E286" s="1"/>
      <c r="F286" s="1"/>
      <c r="G286" s="1"/>
      <c r="H286" s="1"/>
      <c r="I286" s="1"/>
      <c r="J286" s="1"/>
      <c r="K286" s="1"/>
      <c r="L286" s="1"/>
      <c r="M286" s="1"/>
      <c r="N286" s="82"/>
      <c r="R286" s="1"/>
      <c r="S286" s="1"/>
      <c r="T286" s="1"/>
      <c r="U286" s="1"/>
    </row>
    <row r="287" spans="1:21" s="183" customFormat="1" x14ac:dyDescent="0.3">
      <c r="A287" s="1"/>
      <c r="C287" s="1"/>
      <c r="D287" s="1"/>
      <c r="E287" s="1"/>
      <c r="F287" s="1"/>
      <c r="G287" s="1"/>
      <c r="H287" s="1"/>
      <c r="I287" s="1"/>
      <c r="J287" s="1"/>
      <c r="K287" s="1"/>
      <c r="L287" s="1"/>
      <c r="M287" s="1"/>
      <c r="N287" s="82"/>
      <c r="R287" s="1"/>
      <c r="S287" s="1"/>
      <c r="T287" s="1"/>
      <c r="U287" s="1"/>
    </row>
    <row r="288" spans="1:21" s="183" customFormat="1" x14ac:dyDescent="0.3">
      <c r="A288" s="1"/>
      <c r="C288" s="1"/>
      <c r="D288" s="1"/>
      <c r="E288" s="1"/>
      <c r="F288" s="1"/>
      <c r="G288" s="1"/>
      <c r="H288" s="1"/>
      <c r="I288" s="1"/>
      <c r="J288" s="1"/>
      <c r="K288" s="1"/>
      <c r="L288" s="1"/>
      <c r="M288" s="1"/>
      <c r="N288" s="82"/>
      <c r="R288" s="1"/>
      <c r="S288" s="1"/>
      <c r="T288" s="1"/>
      <c r="U288" s="1"/>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row r="301" spans="2:2" x14ac:dyDescent="0.3">
      <c r="B301" s="183"/>
    </row>
    <row r="302" spans="2:2" x14ac:dyDescent="0.3">
      <c r="B302" s="183"/>
    </row>
    <row r="303" spans="2:2" x14ac:dyDescent="0.3">
      <c r="B303" s="183"/>
    </row>
    <row r="304" spans="2:2" x14ac:dyDescent="0.3">
      <c r="B304" s="183"/>
    </row>
    <row r="305" spans="2:2" x14ac:dyDescent="0.3">
      <c r="B305" s="183"/>
    </row>
    <row r="306" spans="2:2" x14ac:dyDescent="0.3">
      <c r="B306" s="183"/>
    </row>
    <row r="307" spans="2:2" x14ac:dyDescent="0.3">
      <c r="B307" s="183"/>
    </row>
    <row r="308" spans="2:2" x14ac:dyDescent="0.3">
      <c r="B308" s="183"/>
    </row>
    <row r="309" spans="2:2" x14ac:dyDescent="0.3">
      <c r="B309" s="183"/>
    </row>
    <row r="310" spans="2:2" x14ac:dyDescent="0.3">
      <c r="B310" s="183"/>
    </row>
    <row r="311" spans="2:2" x14ac:dyDescent="0.3">
      <c r="B311" s="183"/>
    </row>
    <row r="312" spans="2:2" x14ac:dyDescent="0.3">
      <c r="B312" s="183"/>
    </row>
    <row r="313" spans="2:2" x14ac:dyDescent="0.3">
      <c r="B313" s="183"/>
    </row>
    <row r="314" spans="2:2" x14ac:dyDescent="0.3">
      <c r="B314" s="183"/>
    </row>
    <row r="315" spans="2:2" x14ac:dyDescent="0.3">
      <c r="B315" s="183"/>
    </row>
    <row r="316" spans="2:2" x14ac:dyDescent="0.3">
      <c r="B316" s="183"/>
    </row>
    <row r="317" spans="2:2" x14ac:dyDescent="0.3">
      <c r="B317" s="183"/>
    </row>
    <row r="318" spans="2:2" x14ac:dyDescent="0.3">
      <c r="B318" s="183"/>
    </row>
  </sheetData>
  <mergeCells count="278">
    <mergeCell ref="C269:K269"/>
    <mergeCell ref="C265:K265"/>
    <mergeCell ref="C266:K266"/>
    <mergeCell ref="C267:K267"/>
    <mergeCell ref="O267:R267"/>
    <mergeCell ref="C268:K268"/>
    <mergeCell ref="O268:R268"/>
    <mergeCell ref="C261:K261"/>
    <mergeCell ref="O261:R261"/>
    <mergeCell ref="C262:K262"/>
    <mergeCell ref="C263:N263"/>
    <mergeCell ref="C264:K264"/>
    <mergeCell ref="O264:R264"/>
    <mergeCell ref="C257:K257"/>
    <mergeCell ref="O257:R257"/>
    <mergeCell ref="C258:K258"/>
    <mergeCell ref="O258:R258"/>
    <mergeCell ref="C259:K259"/>
    <mergeCell ref="C260:K260"/>
    <mergeCell ref="O260:R260"/>
    <mergeCell ref="C254:K254"/>
    <mergeCell ref="O254:R254"/>
    <mergeCell ref="C255:K255"/>
    <mergeCell ref="O255:R255"/>
    <mergeCell ref="C256:K256"/>
    <mergeCell ref="O256:R256"/>
    <mergeCell ref="C251:K251"/>
    <mergeCell ref="O251:R251"/>
    <mergeCell ref="C252:K252"/>
    <mergeCell ref="O252:R252"/>
    <mergeCell ref="C253:K253"/>
    <mergeCell ref="O253:R253"/>
    <mergeCell ref="C248:K248"/>
    <mergeCell ref="O248:R248"/>
    <mergeCell ref="C249:K249"/>
    <mergeCell ref="O249:R249"/>
    <mergeCell ref="C250:K250"/>
    <mergeCell ref="O250:R250"/>
    <mergeCell ref="C243:K243"/>
    <mergeCell ref="C244:K244"/>
    <mergeCell ref="C245:K245"/>
    <mergeCell ref="C246:K246"/>
    <mergeCell ref="C247:N247"/>
    <mergeCell ref="O247:R247"/>
    <mergeCell ref="C237:K237"/>
    <mergeCell ref="C238:K238"/>
    <mergeCell ref="C239:K239"/>
    <mergeCell ref="C240:K240"/>
    <mergeCell ref="C241:K241"/>
    <mergeCell ref="C242:K242"/>
    <mergeCell ref="C231:K231"/>
    <mergeCell ref="C232:K232"/>
    <mergeCell ref="C233:K233"/>
    <mergeCell ref="C234:K234"/>
    <mergeCell ref="C235:K235"/>
    <mergeCell ref="C236:K236"/>
    <mergeCell ref="C226:K226"/>
    <mergeCell ref="C227:K227"/>
    <mergeCell ref="C228:K228"/>
    <mergeCell ref="C229:K229"/>
    <mergeCell ref="C230:N230"/>
    <mergeCell ref="O230:R230"/>
    <mergeCell ref="C220:K220"/>
    <mergeCell ref="C221:K221"/>
    <mergeCell ref="C222:K222"/>
    <mergeCell ref="C223:N223"/>
    <mergeCell ref="C224:K224"/>
    <mergeCell ref="C225:K225"/>
    <mergeCell ref="C214:K214"/>
    <mergeCell ref="C215:K215"/>
    <mergeCell ref="C216:K216"/>
    <mergeCell ref="C217:N217"/>
    <mergeCell ref="C218:K218"/>
    <mergeCell ref="C219:K219"/>
    <mergeCell ref="C208:N208"/>
    <mergeCell ref="C209:K209"/>
    <mergeCell ref="C210:K210"/>
    <mergeCell ref="C211:K211"/>
    <mergeCell ref="C212:K212"/>
    <mergeCell ref="C213:K213"/>
    <mergeCell ref="C202:K202"/>
    <mergeCell ref="C203:K203"/>
    <mergeCell ref="C204:N204"/>
    <mergeCell ref="C205:K205"/>
    <mergeCell ref="C206:K206"/>
    <mergeCell ref="C207:K207"/>
    <mergeCell ref="C196:K196"/>
    <mergeCell ref="C197:K197"/>
    <mergeCell ref="C198:K198"/>
    <mergeCell ref="C199:K199"/>
    <mergeCell ref="C200:K200"/>
    <mergeCell ref="C201:K201"/>
    <mergeCell ref="C190:K190"/>
    <mergeCell ref="C191:N191"/>
    <mergeCell ref="C192:K192"/>
    <mergeCell ref="C193:K193"/>
    <mergeCell ref="C194:K194"/>
    <mergeCell ref="C195:K195"/>
    <mergeCell ref="C184:K184"/>
    <mergeCell ref="C185:K185"/>
    <mergeCell ref="C186:K186"/>
    <mergeCell ref="C187:K187"/>
    <mergeCell ref="C188:K188"/>
    <mergeCell ref="C189:K189"/>
    <mergeCell ref="C178:N178"/>
    <mergeCell ref="C179:K179"/>
    <mergeCell ref="C180:K180"/>
    <mergeCell ref="C181:K181"/>
    <mergeCell ref="C182:K182"/>
    <mergeCell ref="C183:K183"/>
    <mergeCell ref="C172:K172"/>
    <mergeCell ref="C173:K173"/>
    <mergeCell ref="C174:K174"/>
    <mergeCell ref="C175:K175"/>
    <mergeCell ref="C176:K176"/>
    <mergeCell ref="C177:K177"/>
    <mergeCell ref="C166:K166"/>
    <mergeCell ref="C167:K167"/>
    <mergeCell ref="C168:K168"/>
    <mergeCell ref="C169:K169"/>
    <mergeCell ref="C170:K170"/>
    <mergeCell ref="C171:N171"/>
    <mergeCell ref="C160:K160"/>
    <mergeCell ref="C161:N161"/>
    <mergeCell ref="C162:K162"/>
    <mergeCell ref="C163:K163"/>
    <mergeCell ref="C164:K164"/>
    <mergeCell ref="C165:K165"/>
    <mergeCell ref="C154:K154"/>
    <mergeCell ref="C155:K155"/>
    <mergeCell ref="C156:K156"/>
    <mergeCell ref="C157:K157"/>
    <mergeCell ref="C158:K158"/>
    <mergeCell ref="C159:K159"/>
    <mergeCell ref="C148:K148"/>
    <mergeCell ref="C149:K149"/>
    <mergeCell ref="C150:K150"/>
    <mergeCell ref="C151:K151"/>
    <mergeCell ref="C152:K152"/>
    <mergeCell ref="C153:K153"/>
    <mergeCell ref="C142:K142"/>
    <mergeCell ref="C143:K143"/>
    <mergeCell ref="C144:K144"/>
    <mergeCell ref="C145:K145"/>
    <mergeCell ref="C146:K146"/>
    <mergeCell ref="C147:K147"/>
    <mergeCell ref="C136:K136"/>
    <mergeCell ref="C137:K137"/>
    <mergeCell ref="C138:K138"/>
    <mergeCell ref="C139:K139"/>
    <mergeCell ref="C140:K140"/>
    <mergeCell ref="C141:K141"/>
    <mergeCell ref="C130:K130"/>
    <mergeCell ref="C131:K131"/>
    <mergeCell ref="C132:K132"/>
    <mergeCell ref="C133:K133"/>
    <mergeCell ref="C134:K134"/>
    <mergeCell ref="C135:K135"/>
    <mergeCell ref="C124:K124"/>
    <mergeCell ref="C125:K125"/>
    <mergeCell ref="C126:K126"/>
    <mergeCell ref="C127:K127"/>
    <mergeCell ref="C128:K128"/>
    <mergeCell ref="C129:K129"/>
    <mergeCell ref="C118:K118"/>
    <mergeCell ref="C119:K119"/>
    <mergeCell ref="C120:K120"/>
    <mergeCell ref="C121:N121"/>
    <mergeCell ref="C122:K122"/>
    <mergeCell ref="C123:K123"/>
    <mergeCell ref="C112:K112"/>
    <mergeCell ref="C113:K113"/>
    <mergeCell ref="C114:K114"/>
    <mergeCell ref="C115:N115"/>
    <mergeCell ref="C116:K116"/>
    <mergeCell ref="C117:K117"/>
    <mergeCell ref="C106:K106"/>
    <mergeCell ref="C107:K107"/>
    <mergeCell ref="C108:K108"/>
    <mergeCell ref="C109:K109"/>
    <mergeCell ref="C110:K110"/>
    <mergeCell ref="C111:K111"/>
    <mergeCell ref="C100:K100"/>
    <mergeCell ref="C101:K101"/>
    <mergeCell ref="C102:K102"/>
    <mergeCell ref="C103:N103"/>
    <mergeCell ref="C104:K104"/>
    <mergeCell ref="C105:K105"/>
    <mergeCell ref="C94:K94"/>
    <mergeCell ref="C95:K95"/>
    <mergeCell ref="C96:K96"/>
    <mergeCell ref="C97:K97"/>
    <mergeCell ref="C98:K98"/>
    <mergeCell ref="C99:K99"/>
    <mergeCell ref="C88:K88"/>
    <mergeCell ref="C89:K89"/>
    <mergeCell ref="C90:K90"/>
    <mergeCell ref="C91:K91"/>
    <mergeCell ref="C92:K92"/>
    <mergeCell ref="C93:K93"/>
    <mergeCell ref="C82:K82"/>
    <mergeCell ref="C83:K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283"/>
  <sheetViews>
    <sheetView showGridLines="0" view="pageBreakPreview" zoomScaleNormal="100" zoomScaleSheetLayoutView="100"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21"/>
      <c r="D2" s="42"/>
      <c r="E2" s="43"/>
      <c r="F2" s="43"/>
      <c r="G2" s="43"/>
      <c r="H2" s="43"/>
      <c r="I2" s="42"/>
      <c r="J2" s="42"/>
      <c r="K2" s="42"/>
      <c r="L2" s="41"/>
      <c r="M2" s="40"/>
      <c r="N2" s="70"/>
    </row>
    <row r="3" spans="1:19" ht="20.100000000000001" customHeight="1" x14ac:dyDescent="0.3">
      <c r="B3" s="283" t="s">
        <v>9</v>
      </c>
      <c r="C3" s="28"/>
      <c r="D3" s="28"/>
      <c r="E3" s="1050" t="s">
        <v>1318</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20"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1164</v>
      </c>
      <c r="C9" s="32"/>
      <c r="D9" s="32"/>
      <c r="E9" s="32"/>
      <c r="F9" s="32"/>
      <c r="G9" s="29"/>
      <c r="H9" s="31"/>
      <c r="I9" s="30"/>
      <c r="J9" s="32"/>
      <c r="K9" s="32"/>
      <c r="L9" s="30"/>
      <c r="M9" s="29"/>
      <c r="N9" s="73"/>
    </row>
    <row r="10" spans="1:19" ht="20.100000000000001" customHeight="1" x14ac:dyDescent="0.3">
      <c r="B10" s="285" t="s">
        <v>574</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23" t="s">
        <v>1</v>
      </c>
      <c r="M12" s="523" t="s">
        <v>956</v>
      </c>
      <c r="N12" s="523" t="s">
        <v>97</v>
      </c>
      <c r="O12" s="338" t="s">
        <v>959</v>
      </c>
      <c r="P12" s="338" t="s">
        <v>961</v>
      </c>
      <c r="Q12" s="338" t="s">
        <v>886</v>
      </c>
      <c r="R12" s="341" t="s">
        <v>427</v>
      </c>
      <c r="S12" s="1">
        <v>0</v>
      </c>
    </row>
    <row r="13" spans="1:19" s="24" customFormat="1" ht="27" customHeight="1" thickBot="1" x14ac:dyDescent="0.35">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526" t="s">
        <v>756</v>
      </c>
      <c r="C29" s="1325" t="s">
        <v>440</v>
      </c>
      <c r="D29" s="1270"/>
      <c r="E29" s="1270"/>
      <c r="F29" s="1270"/>
      <c r="G29" s="1270"/>
      <c r="H29" s="1270"/>
      <c r="I29" s="1270"/>
      <c r="J29" s="1270"/>
      <c r="K29" s="1270"/>
      <c r="L29" s="507">
        <v>44999</v>
      </c>
      <c r="M29" s="507" t="s">
        <v>29</v>
      </c>
      <c r="N29" s="527" t="s">
        <v>98</v>
      </c>
      <c r="O29" s="338"/>
      <c r="P29" s="338"/>
      <c r="Q29" s="338"/>
      <c r="R29" s="181"/>
      <c r="S29" s="1">
        <v>0</v>
      </c>
    </row>
    <row r="30" spans="1:21" s="12" customFormat="1" ht="27" customHeight="1" x14ac:dyDescent="0.3">
      <c r="A30" s="259"/>
      <c r="B30" s="528"/>
      <c r="C30" s="1326" t="s">
        <v>226</v>
      </c>
      <c r="D30" s="1327"/>
      <c r="E30" s="1327"/>
      <c r="F30" s="1327"/>
      <c r="G30" s="1327"/>
      <c r="H30" s="1327"/>
      <c r="I30" s="1327"/>
      <c r="J30" s="1327"/>
      <c r="K30" s="1327"/>
      <c r="L30" s="507">
        <v>45006</v>
      </c>
      <c r="M30" s="527" t="s">
        <v>29</v>
      </c>
      <c r="N30" s="527" t="s">
        <v>98</v>
      </c>
      <c r="O30" s="338"/>
      <c r="P30" s="338"/>
      <c r="Q30" s="338"/>
      <c r="R30" s="181"/>
      <c r="S30" s="1">
        <v>0</v>
      </c>
    </row>
    <row r="31" spans="1:21" s="12" customFormat="1" ht="27" customHeight="1" x14ac:dyDescent="0.3">
      <c r="A31" s="259"/>
      <c r="B31" s="529"/>
      <c r="C31" s="1328" t="s">
        <v>1349</v>
      </c>
      <c r="D31" s="1329"/>
      <c r="E31" s="1329"/>
      <c r="F31" s="1329"/>
      <c r="G31" s="1329"/>
      <c r="H31" s="1329"/>
      <c r="I31" s="1329"/>
      <c r="J31" s="1329"/>
      <c r="K31" s="1330"/>
      <c r="L31" s="507" t="s">
        <v>431</v>
      </c>
      <c r="M31" s="507" t="s">
        <v>29</v>
      </c>
      <c r="N31" s="527" t="s">
        <v>98</v>
      </c>
      <c r="O31" s="338"/>
      <c r="P31" s="338"/>
      <c r="Q31" s="338"/>
      <c r="R31" s="181"/>
      <c r="S31" s="1">
        <v>0</v>
      </c>
    </row>
    <row r="32" spans="1:21" s="12" customFormat="1" ht="27" customHeight="1" x14ac:dyDescent="0.3">
      <c r="A32" s="259"/>
      <c r="B32" s="529"/>
      <c r="C32" s="1328" t="s">
        <v>1350</v>
      </c>
      <c r="D32" s="1329"/>
      <c r="E32" s="1329"/>
      <c r="F32" s="1329"/>
      <c r="G32" s="1329"/>
      <c r="H32" s="1329"/>
      <c r="I32" s="1329"/>
      <c r="J32" s="1329"/>
      <c r="K32" s="1330"/>
      <c r="L32" s="507" t="s">
        <v>431</v>
      </c>
      <c r="M32" s="507" t="s">
        <v>29</v>
      </c>
      <c r="N32" s="527" t="s">
        <v>98</v>
      </c>
      <c r="O32" s="338"/>
      <c r="P32" s="338"/>
      <c r="Q32" s="338"/>
      <c r="R32" s="181"/>
      <c r="S32" s="1">
        <v>0</v>
      </c>
    </row>
    <row r="33" spans="1:21" s="12" customFormat="1" ht="57.75" customHeight="1" x14ac:dyDescent="0.3">
      <c r="A33" s="259"/>
      <c r="B33" s="529"/>
      <c r="C33" s="1269" t="s">
        <v>1166</v>
      </c>
      <c r="D33" s="1270"/>
      <c r="E33" s="1270"/>
      <c r="F33" s="1270"/>
      <c r="G33" s="1270"/>
      <c r="H33" s="1270"/>
      <c r="I33" s="1270"/>
      <c r="J33" s="1270"/>
      <c r="K33" s="1270"/>
      <c r="L33" s="508" t="s">
        <v>1167</v>
      </c>
      <c r="M33" s="507" t="s">
        <v>29</v>
      </c>
      <c r="N33" s="530" t="s">
        <v>1321</v>
      </c>
      <c r="O33" s="338"/>
      <c r="P33" s="338"/>
      <c r="Q33" s="338"/>
      <c r="R33" s="181"/>
      <c r="S33" s="1">
        <v>0</v>
      </c>
    </row>
    <row r="34" spans="1:21" s="119" customFormat="1" ht="57.7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outlineLevel="1" x14ac:dyDescent="0.3">
      <c r="A101" s="259"/>
      <c r="B101" s="322" t="s">
        <v>789</v>
      </c>
      <c r="C101" s="1094" t="s">
        <v>1355</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outlineLevel="1" x14ac:dyDescent="0.3">
      <c r="A102" s="259"/>
      <c r="B102" s="354" t="s">
        <v>1326</v>
      </c>
      <c r="C102" s="1130" t="s">
        <v>1358</v>
      </c>
      <c r="D102" s="1134"/>
      <c r="E102" s="1134"/>
      <c r="F102" s="1134"/>
      <c r="G102" s="1134"/>
      <c r="H102" s="1134"/>
      <c r="I102" s="1134"/>
      <c r="J102" s="1134"/>
      <c r="K102" s="1134"/>
      <c r="L102" s="208">
        <v>45118</v>
      </c>
      <c r="M102" s="213" t="s">
        <v>24</v>
      </c>
      <c r="N102" s="539" t="s">
        <v>1362</v>
      </c>
      <c r="O102" s="338"/>
      <c r="P102" s="338"/>
      <c r="Q102" s="338"/>
      <c r="R102" s="181"/>
      <c r="S102" s="1"/>
    </row>
    <row r="103" spans="1:19" s="12" customFormat="1" ht="20.100000000000001" customHeight="1" x14ac:dyDescent="0.3">
      <c r="A103" s="259"/>
      <c r="B103" s="265"/>
      <c r="C103" s="1057"/>
      <c r="D103" s="1058"/>
      <c r="E103" s="1058"/>
      <c r="F103" s="1058"/>
      <c r="G103" s="1058"/>
      <c r="H103" s="1058"/>
      <c r="I103" s="1058"/>
      <c r="J103" s="1058"/>
      <c r="K103" s="1058"/>
      <c r="L103" s="68"/>
      <c r="M103" s="62"/>
      <c r="N103" s="540" t="s">
        <v>1363</v>
      </c>
      <c r="O103" s="338"/>
      <c r="P103" s="338"/>
      <c r="Q103" s="338"/>
      <c r="R103" s="181"/>
      <c r="S103" s="1">
        <v>0</v>
      </c>
    </row>
    <row r="104" spans="1:19" s="12" customFormat="1" ht="27" customHeight="1" x14ac:dyDescent="0.3">
      <c r="A104" s="259"/>
      <c r="B104" s="64">
        <v>6</v>
      </c>
      <c r="C104" s="1209" t="s">
        <v>104</v>
      </c>
      <c r="D104" s="1210"/>
      <c r="E104" s="1210"/>
      <c r="F104" s="1210"/>
      <c r="G104" s="1210"/>
      <c r="H104" s="1210"/>
      <c r="I104" s="1210"/>
      <c r="J104" s="1210"/>
      <c r="K104" s="1210"/>
      <c r="L104" s="1210"/>
      <c r="M104" s="1210"/>
      <c r="N104" s="1211"/>
      <c r="O104" s="338"/>
      <c r="P104" s="338"/>
      <c r="Q104" s="338"/>
      <c r="R104" s="181"/>
      <c r="S104" s="1">
        <v>0</v>
      </c>
    </row>
    <row r="105" spans="1:19" s="6" customFormat="1" ht="80.25" customHeight="1" x14ac:dyDescent="0.3">
      <c r="A105" s="259"/>
      <c r="B105" s="292" t="s">
        <v>790</v>
      </c>
      <c r="C105" s="1091" t="s">
        <v>571</v>
      </c>
      <c r="D105" s="1058"/>
      <c r="E105" s="1058"/>
      <c r="F105" s="1058"/>
      <c r="G105" s="1058"/>
      <c r="H105" s="1058"/>
      <c r="I105" s="1058"/>
      <c r="J105" s="1058"/>
      <c r="K105" s="1058"/>
      <c r="L105" s="59">
        <v>44998</v>
      </c>
      <c r="M105" s="59" t="s">
        <v>24</v>
      </c>
      <c r="N105" s="59" t="s">
        <v>98</v>
      </c>
      <c r="O105" s="338"/>
      <c r="P105" s="338"/>
      <c r="Q105" s="338"/>
      <c r="R105" s="197" t="s">
        <v>922</v>
      </c>
      <c r="S105" s="1">
        <v>0</v>
      </c>
    </row>
    <row r="106" spans="1:19" s="6" customFormat="1" ht="27" customHeight="1" thickBot="1" x14ac:dyDescent="0.35">
      <c r="A106" s="259"/>
      <c r="B106" s="379"/>
      <c r="C106" s="1229" t="s">
        <v>727</v>
      </c>
      <c r="D106" s="1230"/>
      <c r="E106" s="1230"/>
      <c r="F106" s="1230"/>
      <c r="G106" s="1230"/>
      <c r="H106" s="1230"/>
      <c r="I106" s="1230"/>
      <c r="J106" s="1230"/>
      <c r="K106" s="1231"/>
      <c r="L106" s="380" t="s">
        <v>721</v>
      </c>
      <c r="M106" s="380" t="s">
        <v>24</v>
      </c>
      <c r="N106" s="381"/>
      <c r="O106" s="338"/>
      <c r="P106" s="338" t="s">
        <v>965</v>
      </c>
      <c r="Q106" s="338"/>
      <c r="R106" s="385"/>
      <c r="S106" s="1">
        <v>0</v>
      </c>
    </row>
    <row r="107" spans="1:19" s="6" customFormat="1" ht="45.75" customHeight="1" outlineLevel="1" thickBot="1" x14ac:dyDescent="0.35">
      <c r="A107" s="259"/>
      <c r="B107" s="322" t="s">
        <v>791</v>
      </c>
      <c r="C107" s="1104" t="s">
        <v>570</v>
      </c>
      <c r="D107" s="1088"/>
      <c r="E107" s="1088"/>
      <c r="F107" s="1088"/>
      <c r="G107" s="1088"/>
      <c r="H107" s="1088"/>
      <c r="I107" s="1088"/>
      <c r="J107" s="1088"/>
      <c r="K107" s="1088"/>
      <c r="L107" s="124">
        <v>45003</v>
      </c>
      <c r="M107" s="125" t="s">
        <v>29</v>
      </c>
      <c r="N107" s="99" t="s">
        <v>98</v>
      </c>
      <c r="O107" s="378"/>
      <c r="P107" s="377"/>
      <c r="Q107" s="384"/>
      <c r="R107" s="387" t="s">
        <v>1036</v>
      </c>
      <c r="S107" s="1">
        <v>0</v>
      </c>
    </row>
    <row r="108" spans="1:19" s="6" customFormat="1" ht="27" customHeight="1" outlineLevel="1" x14ac:dyDescent="0.3">
      <c r="A108" s="259"/>
      <c r="B108" s="382" t="s">
        <v>792</v>
      </c>
      <c r="C108" s="1232" t="s">
        <v>451</v>
      </c>
      <c r="D108" s="1233"/>
      <c r="E108" s="1233"/>
      <c r="F108" s="1233"/>
      <c r="G108" s="1233"/>
      <c r="H108" s="1233"/>
      <c r="I108" s="1233"/>
      <c r="J108" s="1233"/>
      <c r="K108" s="1233"/>
      <c r="L108" s="522">
        <v>44992</v>
      </c>
      <c r="M108" s="383" t="s">
        <v>24</v>
      </c>
      <c r="N108" s="326" t="s">
        <v>98</v>
      </c>
      <c r="O108" s="338"/>
      <c r="P108" s="338"/>
      <c r="Q108" s="338"/>
      <c r="R108" s="386" t="s">
        <v>923</v>
      </c>
      <c r="S108" s="1">
        <v>0</v>
      </c>
    </row>
    <row r="109" spans="1:19" s="6" customFormat="1" ht="27" customHeight="1" outlineLevel="1" x14ac:dyDescent="0.3">
      <c r="A109" s="259"/>
      <c r="B109" s="322" t="s">
        <v>793</v>
      </c>
      <c r="C109" s="1073" t="s">
        <v>452</v>
      </c>
      <c r="D109" s="1074"/>
      <c r="E109" s="1074"/>
      <c r="F109" s="1074"/>
      <c r="G109" s="1074"/>
      <c r="H109" s="1074"/>
      <c r="I109" s="1074"/>
      <c r="J109" s="1074"/>
      <c r="K109" s="1074"/>
      <c r="L109" s="104">
        <v>44994</v>
      </c>
      <c r="M109" s="99" t="s">
        <v>24</v>
      </c>
      <c r="N109" s="99" t="s">
        <v>98</v>
      </c>
      <c r="O109" s="338"/>
      <c r="P109" s="338"/>
      <c r="Q109" s="338"/>
      <c r="R109" s="182"/>
      <c r="S109" s="1">
        <v>0</v>
      </c>
    </row>
    <row r="110" spans="1:19" s="119" customFormat="1" ht="36.75" customHeight="1" outlineLevel="1" x14ac:dyDescent="0.3">
      <c r="A110" s="259"/>
      <c r="B110" s="322" t="s">
        <v>794</v>
      </c>
      <c r="C110" s="1094" t="s">
        <v>453</v>
      </c>
      <c r="D110" s="1074"/>
      <c r="E110" s="1074"/>
      <c r="F110" s="1074"/>
      <c r="G110" s="1074"/>
      <c r="H110" s="1074"/>
      <c r="I110" s="1074"/>
      <c r="J110" s="1074"/>
      <c r="K110" s="1074"/>
      <c r="L110" s="104">
        <v>44998</v>
      </c>
      <c r="M110" s="99" t="s">
        <v>29</v>
      </c>
      <c r="N110" s="99" t="s">
        <v>98</v>
      </c>
      <c r="O110" s="338"/>
      <c r="P110" s="338"/>
      <c r="Q110" s="338"/>
      <c r="R110" s="182"/>
      <c r="S110" s="1">
        <v>0</v>
      </c>
    </row>
    <row r="111" spans="1:19" s="119" customFormat="1" ht="27" customHeight="1" outlineLevel="1" x14ac:dyDescent="0.3">
      <c r="A111" s="259"/>
      <c r="B111" s="322" t="s">
        <v>795</v>
      </c>
      <c r="C111" s="1104" t="s">
        <v>454</v>
      </c>
      <c r="D111" s="1088"/>
      <c r="E111" s="1088"/>
      <c r="F111" s="1088"/>
      <c r="G111" s="1088"/>
      <c r="H111" s="1088"/>
      <c r="I111" s="1088"/>
      <c r="J111" s="1088"/>
      <c r="K111" s="1088"/>
      <c r="L111" s="124">
        <v>45009</v>
      </c>
      <c r="M111" s="125" t="s">
        <v>29</v>
      </c>
      <c r="N111" s="99" t="s">
        <v>98</v>
      </c>
      <c r="O111" s="338"/>
      <c r="P111" s="338"/>
      <c r="Q111" s="338"/>
      <c r="R111" s="182"/>
      <c r="S111" s="1">
        <v>0</v>
      </c>
    </row>
    <row r="112" spans="1:19" s="119" customFormat="1" ht="27" customHeight="1" outlineLevel="1" x14ac:dyDescent="0.3">
      <c r="A112" s="259"/>
      <c r="B112" s="322" t="s">
        <v>796</v>
      </c>
      <c r="C112" s="1094" t="s">
        <v>455</v>
      </c>
      <c r="D112" s="1074"/>
      <c r="E112" s="1074"/>
      <c r="F112" s="1074"/>
      <c r="G112" s="1074"/>
      <c r="H112" s="1074"/>
      <c r="I112" s="1074"/>
      <c r="J112" s="1074"/>
      <c r="K112" s="1074"/>
      <c r="L112" s="104">
        <v>45002</v>
      </c>
      <c r="M112" s="99" t="s">
        <v>29</v>
      </c>
      <c r="N112" s="99" t="s">
        <v>98</v>
      </c>
      <c r="O112" s="338"/>
      <c r="P112" s="338"/>
      <c r="Q112" s="338"/>
      <c r="R112" s="182"/>
      <c r="S112" s="1">
        <v>0</v>
      </c>
    </row>
    <row r="113" spans="1:19" s="89" customFormat="1" ht="35.25" customHeight="1" outlineLevel="1" x14ac:dyDescent="0.3">
      <c r="A113" s="259"/>
      <c r="B113" s="322" t="s">
        <v>797</v>
      </c>
      <c r="C113" s="1094" t="s">
        <v>472</v>
      </c>
      <c r="D113" s="1074"/>
      <c r="E113" s="1074"/>
      <c r="F113" s="1074"/>
      <c r="G113" s="1074"/>
      <c r="H113" s="1074"/>
      <c r="I113" s="1074"/>
      <c r="J113" s="1074"/>
      <c r="K113" s="1074"/>
      <c r="L113" s="104">
        <v>45020</v>
      </c>
      <c r="M113" s="99" t="s">
        <v>29</v>
      </c>
      <c r="N113" s="99" t="s">
        <v>98</v>
      </c>
      <c r="O113" s="338"/>
      <c r="P113" s="338"/>
      <c r="Q113" s="338"/>
      <c r="R113" s="181" t="s">
        <v>924</v>
      </c>
      <c r="S113" s="1">
        <v>0</v>
      </c>
    </row>
    <row r="114" spans="1:19" s="89" customFormat="1" ht="27" customHeight="1" outlineLevel="1" x14ac:dyDescent="0.3">
      <c r="A114" s="259"/>
      <c r="B114" s="322" t="s">
        <v>798</v>
      </c>
      <c r="C114" s="1108" t="s">
        <v>737</v>
      </c>
      <c r="D114" s="1147"/>
      <c r="E114" s="1147"/>
      <c r="F114" s="1147"/>
      <c r="G114" s="1147"/>
      <c r="H114" s="1147"/>
      <c r="I114" s="1147"/>
      <c r="J114" s="1147"/>
      <c r="K114" s="1148"/>
      <c r="L114" s="104" t="s">
        <v>431</v>
      </c>
      <c r="M114" s="104" t="s">
        <v>24</v>
      </c>
      <c r="N114" s="104" t="s">
        <v>1110</v>
      </c>
      <c r="O114" s="338"/>
      <c r="P114" s="338"/>
      <c r="Q114" s="338"/>
      <c r="R114" s="181" t="s">
        <v>1130</v>
      </c>
      <c r="S114" s="1">
        <v>0</v>
      </c>
    </row>
    <row r="115" spans="1:19" s="119" customFormat="1" ht="27" customHeight="1" x14ac:dyDescent="0.3">
      <c r="A115" s="259"/>
      <c r="B115" s="263"/>
      <c r="C115" s="1091"/>
      <c r="D115" s="1058"/>
      <c r="E115" s="1058"/>
      <c r="F115" s="1058"/>
      <c r="G115" s="1058"/>
      <c r="H115" s="1058"/>
      <c r="I115" s="1058"/>
      <c r="J115" s="1058"/>
      <c r="K115" s="1058"/>
      <c r="L115" s="59"/>
      <c r="M115" s="62"/>
      <c r="N115" s="68"/>
      <c r="O115" s="338"/>
      <c r="P115" s="338"/>
      <c r="Q115" s="338"/>
      <c r="R115" s="182"/>
      <c r="S115" s="1">
        <v>0</v>
      </c>
    </row>
    <row r="116" spans="1:19" s="119" customFormat="1" ht="27" customHeight="1" x14ac:dyDescent="0.3">
      <c r="A116" s="259"/>
      <c r="B116" s="64">
        <v>7</v>
      </c>
      <c r="C116" s="1209" t="s">
        <v>868</v>
      </c>
      <c r="D116" s="1210"/>
      <c r="E116" s="1210"/>
      <c r="F116" s="1210"/>
      <c r="G116" s="1210"/>
      <c r="H116" s="1210"/>
      <c r="I116" s="1210"/>
      <c r="J116" s="1210"/>
      <c r="K116" s="1210"/>
      <c r="L116" s="1210"/>
      <c r="M116" s="1210"/>
      <c r="N116" s="1211"/>
      <c r="O116" s="338"/>
      <c r="P116" s="338"/>
      <c r="Q116" s="338"/>
      <c r="R116" s="182"/>
      <c r="S116" s="1">
        <v>0</v>
      </c>
    </row>
    <row r="117" spans="1:19" s="119" customFormat="1" ht="31.5" customHeight="1" outlineLevel="1" x14ac:dyDescent="0.3">
      <c r="A117" s="259"/>
      <c r="B117" s="322" t="s">
        <v>799</v>
      </c>
      <c r="C117" s="1094" t="s">
        <v>474</v>
      </c>
      <c r="D117" s="1074"/>
      <c r="E117" s="1074"/>
      <c r="F117" s="1074"/>
      <c r="G117" s="1074"/>
      <c r="H117" s="1074"/>
      <c r="I117" s="1074"/>
      <c r="J117" s="1074"/>
      <c r="K117" s="1074"/>
      <c r="L117" s="124">
        <v>45015</v>
      </c>
      <c r="M117" s="104" t="s">
        <v>24</v>
      </c>
      <c r="N117" s="104" t="s">
        <v>98</v>
      </c>
      <c r="O117" s="338"/>
      <c r="P117" s="338"/>
      <c r="Q117" s="338"/>
      <c r="R117" s="182"/>
      <c r="S117" s="1">
        <v>0</v>
      </c>
    </row>
    <row r="118" spans="1:19" s="119" customFormat="1" ht="27" customHeight="1" outlineLevel="1" x14ac:dyDescent="0.3">
      <c r="A118" s="259"/>
      <c r="B118" s="322" t="s">
        <v>800</v>
      </c>
      <c r="C118" s="1094" t="s">
        <v>475</v>
      </c>
      <c r="D118" s="1074"/>
      <c r="E118" s="1074"/>
      <c r="F118" s="1074"/>
      <c r="G118" s="1074"/>
      <c r="H118" s="1074"/>
      <c r="I118" s="1074"/>
      <c r="J118" s="1074"/>
      <c r="K118" s="1074"/>
      <c r="L118" s="124">
        <v>45022</v>
      </c>
      <c r="M118" s="104" t="s">
        <v>29</v>
      </c>
      <c r="N118" s="104" t="s">
        <v>98</v>
      </c>
      <c r="O118" s="338"/>
      <c r="P118" s="338"/>
      <c r="Q118" s="338"/>
      <c r="R118" s="197" t="s">
        <v>519</v>
      </c>
      <c r="S118" s="1">
        <v>0</v>
      </c>
    </row>
    <row r="119" spans="1:19" s="119" customFormat="1" ht="27" customHeight="1" outlineLevel="1" x14ac:dyDescent="0.3">
      <c r="A119" s="259"/>
      <c r="B119" s="332" t="s">
        <v>853</v>
      </c>
      <c r="C119" s="1094" t="s">
        <v>746</v>
      </c>
      <c r="D119" s="1074"/>
      <c r="E119" s="1074"/>
      <c r="F119" s="1074"/>
      <c r="G119" s="1074"/>
      <c r="H119" s="1074"/>
      <c r="I119" s="1074"/>
      <c r="J119" s="1074"/>
      <c r="K119" s="1074"/>
      <c r="L119" s="104">
        <v>45054</v>
      </c>
      <c r="M119" s="104" t="s">
        <v>29</v>
      </c>
      <c r="N119" s="104" t="s">
        <v>98</v>
      </c>
      <c r="O119" s="338"/>
      <c r="P119" s="338"/>
      <c r="Q119" s="338" t="s">
        <v>887</v>
      </c>
      <c r="R119" s="182"/>
      <c r="S119" s="1">
        <v>0</v>
      </c>
    </row>
    <row r="120" spans="1:19" s="119" customFormat="1" ht="43.5" customHeight="1" x14ac:dyDescent="0.3">
      <c r="A120" s="259"/>
      <c r="B120" s="534" t="s">
        <v>1340</v>
      </c>
      <c r="C120" s="1130" t="s">
        <v>1359</v>
      </c>
      <c r="D120" s="1134"/>
      <c r="E120" s="1134"/>
      <c r="F120" s="1134"/>
      <c r="G120" s="1134"/>
      <c r="H120" s="1134"/>
      <c r="I120" s="1134"/>
      <c r="J120" s="1134"/>
      <c r="K120" s="1134"/>
      <c r="L120" s="208">
        <v>45114</v>
      </c>
      <c r="M120" s="208" t="s">
        <v>29</v>
      </c>
      <c r="N120" s="208"/>
      <c r="O120" s="338"/>
      <c r="P120" s="338"/>
      <c r="Q120" s="338"/>
      <c r="R120" s="182"/>
      <c r="S120" s="1"/>
    </row>
    <row r="121" spans="1:19" s="119" customFormat="1" ht="45.75" customHeight="1" x14ac:dyDescent="0.3">
      <c r="A121" s="259"/>
      <c r="B121" s="534" t="s">
        <v>1341</v>
      </c>
      <c r="C121" s="1130" t="s">
        <v>1360</v>
      </c>
      <c r="D121" s="1134"/>
      <c r="E121" s="1134"/>
      <c r="F121" s="1134"/>
      <c r="G121" s="1134"/>
      <c r="H121" s="1134"/>
      <c r="I121" s="1134"/>
      <c r="J121" s="1134"/>
      <c r="K121" s="1134"/>
      <c r="L121" s="208">
        <v>45119</v>
      </c>
      <c r="M121" s="208" t="s">
        <v>29</v>
      </c>
      <c r="N121" s="208"/>
      <c r="O121" s="338"/>
      <c r="P121" s="338"/>
      <c r="Q121" s="338"/>
      <c r="R121" s="182"/>
      <c r="S121" s="1">
        <v>0</v>
      </c>
    </row>
    <row r="122" spans="1:19" s="119" customFormat="1" ht="27" customHeight="1" x14ac:dyDescent="0.3">
      <c r="A122" s="259"/>
      <c r="B122" s="263"/>
      <c r="C122" s="1156"/>
      <c r="D122" s="1157"/>
      <c r="E122" s="1157"/>
      <c r="F122" s="1157"/>
      <c r="G122" s="1157"/>
      <c r="H122" s="1157"/>
      <c r="I122" s="1157"/>
      <c r="J122" s="1157"/>
      <c r="K122" s="1158"/>
      <c r="L122" s="59"/>
      <c r="M122" s="62"/>
      <c r="N122" s="68"/>
      <c r="O122" s="338"/>
      <c r="P122" s="338"/>
      <c r="Q122" s="338"/>
      <c r="R122" s="182"/>
      <c r="S122" s="1">
        <v>0</v>
      </c>
    </row>
    <row r="123" spans="1:19" s="119" customFormat="1" ht="27" customHeight="1" x14ac:dyDescent="0.3">
      <c r="A123" s="259"/>
      <c r="B123" s="64">
        <v>8</v>
      </c>
      <c r="C123" s="1209" t="s">
        <v>869</v>
      </c>
      <c r="D123" s="1210"/>
      <c r="E123" s="1210"/>
      <c r="F123" s="1210"/>
      <c r="G123" s="1210"/>
      <c r="H123" s="1210"/>
      <c r="I123" s="1210"/>
      <c r="J123" s="1210"/>
      <c r="K123" s="1210"/>
      <c r="L123" s="1210"/>
      <c r="M123" s="1210"/>
      <c r="N123" s="1211"/>
      <c r="O123" s="338"/>
      <c r="P123" s="338"/>
      <c r="Q123" s="338"/>
      <c r="R123" s="182"/>
      <c r="S123" s="1">
        <v>0</v>
      </c>
    </row>
    <row r="124" spans="1:19" s="119" customFormat="1" ht="36" customHeight="1" outlineLevel="1" x14ac:dyDescent="0.3">
      <c r="A124" s="259"/>
      <c r="B124" s="322" t="s">
        <v>801</v>
      </c>
      <c r="C124" s="1094" t="s">
        <v>578</v>
      </c>
      <c r="D124" s="1074"/>
      <c r="E124" s="1074"/>
      <c r="F124" s="1074"/>
      <c r="G124" s="1074"/>
      <c r="H124" s="1074"/>
      <c r="I124" s="1074"/>
      <c r="J124" s="1074"/>
      <c r="K124" s="1074"/>
      <c r="L124" s="104">
        <v>45034</v>
      </c>
      <c r="M124" s="104" t="s">
        <v>24</v>
      </c>
      <c r="N124" s="104" t="s">
        <v>98</v>
      </c>
      <c r="O124" s="338"/>
      <c r="P124" s="338"/>
      <c r="Q124" s="338"/>
      <c r="R124" s="182" t="s">
        <v>925</v>
      </c>
      <c r="S124" s="1">
        <v>0</v>
      </c>
    </row>
    <row r="125" spans="1:19" s="119" customFormat="1" ht="53.25" customHeight="1" outlineLevel="1" x14ac:dyDescent="0.3">
      <c r="A125" s="259"/>
      <c r="B125" s="333"/>
      <c r="C125" s="1108" t="s">
        <v>625</v>
      </c>
      <c r="D125" s="1147"/>
      <c r="E125" s="1147"/>
      <c r="F125" s="1147"/>
      <c r="G125" s="1147"/>
      <c r="H125" s="1147"/>
      <c r="I125" s="1147"/>
      <c r="J125" s="1147"/>
      <c r="K125" s="1148"/>
      <c r="L125" s="104" t="s">
        <v>610</v>
      </c>
      <c r="M125" s="104" t="s">
        <v>29</v>
      </c>
      <c r="N125" s="104" t="s">
        <v>98</v>
      </c>
      <c r="O125" s="338"/>
      <c r="P125" s="338"/>
      <c r="Q125" s="338"/>
      <c r="R125" s="197" t="s">
        <v>926</v>
      </c>
      <c r="S125" s="1">
        <v>0</v>
      </c>
    </row>
    <row r="126" spans="1:19" s="119" customFormat="1" ht="91.5" customHeight="1" outlineLevel="1" x14ac:dyDescent="0.3">
      <c r="A126" s="259"/>
      <c r="B126" s="414"/>
      <c r="C126" s="1108" t="s">
        <v>687</v>
      </c>
      <c r="D126" s="1147"/>
      <c r="E126" s="1147"/>
      <c r="F126" s="1147"/>
      <c r="G126" s="1147"/>
      <c r="H126" s="1147"/>
      <c r="I126" s="1147"/>
      <c r="J126" s="1147"/>
      <c r="K126" s="1148"/>
      <c r="L126" s="104" t="s">
        <v>667</v>
      </c>
      <c r="M126" s="104" t="s">
        <v>24</v>
      </c>
      <c r="N126" s="139" t="s">
        <v>98</v>
      </c>
      <c r="O126" s="338"/>
      <c r="P126" s="338"/>
      <c r="Q126" s="338"/>
      <c r="R126" s="197" t="s">
        <v>927</v>
      </c>
      <c r="S126" s="1">
        <v>0</v>
      </c>
    </row>
    <row r="127" spans="1:19" s="119" customFormat="1" ht="35.25" customHeight="1" outlineLevel="1" x14ac:dyDescent="0.3">
      <c r="A127" s="259"/>
      <c r="B127" s="415"/>
      <c r="C127" s="1108" t="s">
        <v>740</v>
      </c>
      <c r="D127" s="1147"/>
      <c r="E127" s="1147"/>
      <c r="F127" s="1147"/>
      <c r="G127" s="1147"/>
      <c r="H127" s="1147"/>
      <c r="I127" s="1147"/>
      <c r="J127" s="1147"/>
      <c r="K127" s="1148"/>
      <c r="L127" s="104" t="s">
        <v>719</v>
      </c>
      <c r="M127" s="139" t="s">
        <v>739</v>
      </c>
      <c r="N127" s="139" t="s">
        <v>892</v>
      </c>
      <c r="O127" s="338"/>
      <c r="P127" s="338"/>
      <c r="Q127" s="338"/>
      <c r="R127" s="197"/>
      <c r="S127" s="1">
        <v>0</v>
      </c>
    </row>
    <row r="128" spans="1:19" s="119" customFormat="1" ht="66" customHeight="1" outlineLevel="1" thickBot="1" x14ac:dyDescent="0.35">
      <c r="A128" s="259"/>
      <c r="B128" s="414"/>
      <c r="C128" s="1108" t="s">
        <v>858</v>
      </c>
      <c r="D128" s="1147"/>
      <c r="E128" s="1147"/>
      <c r="F128" s="1147"/>
      <c r="G128" s="1147"/>
      <c r="H128" s="1147"/>
      <c r="I128" s="1147"/>
      <c r="J128" s="1147"/>
      <c r="K128" s="1148"/>
      <c r="L128" s="104" t="s">
        <v>719</v>
      </c>
      <c r="M128" s="139" t="s">
        <v>739</v>
      </c>
      <c r="N128" s="139" t="s">
        <v>98</v>
      </c>
      <c r="O128" s="338"/>
      <c r="P128" s="338"/>
      <c r="Q128" s="338"/>
      <c r="R128" s="197" t="s">
        <v>845</v>
      </c>
      <c r="S128" s="1">
        <v>0</v>
      </c>
    </row>
    <row r="129" spans="1:19" s="119" customFormat="1" ht="39" customHeight="1" outlineLevel="1" thickBot="1" x14ac:dyDescent="0.35">
      <c r="A129" s="259"/>
      <c r="B129" s="414" t="s">
        <v>844</v>
      </c>
      <c r="C129" s="1108" t="s">
        <v>876</v>
      </c>
      <c r="D129" s="1147"/>
      <c r="E129" s="1147"/>
      <c r="F129" s="1147"/>
      <c r="G129" s="1147"/>
      <c r="H129" s="1147"/>
      <c r="I129" s="1147"/>
      <c r="J129" s="1147"/>
      <c r="K129" s="1148"/>
      <c r="L129" s="104" t="s">
        <v>431</v>
      </c>
      <c r="M129" s="139" t="s">
        <v>431</v>
      </c>
      <c r="N129" s="139" t="s">
        <v>98</v>
      </c>
      <c r="O129" s="407"/>
      <c r="P129" s="338"/>
      <c r="Q129" s="390" t="s">
        <v>1059</v>
      </c>
      <c r="R129" s="197" t="s">
        <v>1075</v>
      </c>
      <c r="S129" s="1">
        <v>0</v>
      </c>
    </row>
    <row r="130" spans="1:19" s="119" customFormat="1" ht="72.75" customHeight="1" outlineLevel="1" x14ac:dyDescent="0.3">
      <c r="A130" s="259"/>
      <c r="B130" s="332" t="s">
        <v>877</v>
      </c>
      <c r="C130" s="1094" t="s">
        <v>508</v>
      </c>
      <c r="D130" s="1074"/>
      <c r="E130" s="1074"/>
      <c r="F130" s="1074"/>
      <c r="G130" s="1074"/>
      <c r="H130" s="1074"/>
      <c r="I130" s="1074"/>
      <c r="J130" s="1074"/>
      <c r="K130" s="1074"/>
      <c r="L130" s="104">
        <v>45020</v>
      </c>
      <c r="M130" s="99" t="s">
        <v>24</v>
      </c>
      <c r="N130" s="104" t="s">
        <v>98</v>
      </c>
      <c r="O130" s="338"/>
      <c r="P130" s="338"/>
      <c r="Q130" s="338"/>
      <c r="R130" s="197" t="s">
        <v>928</v>
      </c>
      <c r="S130" s="1">
        <v>0</v>
      </c>
    </row>
    <row r="131" spans="1:19" s="119" customFormat="1" ht="45" customHeight="1" outlineLevel="1" x14ac:dyDescent="0.3">
      <c r="A131" s="259"/>
      <c r="B131" s="333"/>
      <c r="C131" s="1108" t="s">
        <v>616</v>
      </c>
      <c r="D131" s="1147"/>
      <c r="E131" s="1147"/>
      <c r="F131" s="1147"/>
      <c r="G131" s="1147"/>
      <c r="H131" s="1147"/>
      <c r="I131" s="1147"/>
      <c r="J131" s="1147"/>
      <c r="K131" s="1148"/>
      <c r="L131" s="104" t="s">
        <v>560</v>
      </c>
      <c r="M131" s="99" t="s">
        <v>24</v>
      </c>
      <c r="N131" s="139" t="s">
        <v>98</v>
      </c>
      <c r="O131" s="338"/>
      <c r="P131" s="338"/>
      <c r="Q131" s="338"/>
      <c r="R131" s="182" t="s">
        <v>929</v>
      </c>
      <c r="S131" s="1">
        <v>0</v>
      </c>
    </row>
    <row r="132" spans="1:19" s="119" customFormat="1" ht="72" customHeight="1" outlineLevel="1" x14ac:dyDescent="0.3">
      <c r="A132" s="259"/>
      <c r="B132" s="332" t="s">
        <v>878</v>
      </c>
      <c r="C132" s="1094" t="s">
        <v>557</v>
      </c>
      <c r="D132" s="1074"/>
      <c r="E132" s="1074"/>
      <c r="F132" s="1074"/>
      <c r="G132" s="1074"/>
      <c r="H132" s="1074"/>
      <c r="I132" s="1074"/>
      <c r="J132" s="1074"/>
      <c r="K132" s="1074"/>
      <c r="L132" s="104">
        <v>45020</v>
      </c>
      <c r="M132" s="104" t="s">
        <v>24</v>
      </c>
      <c r="N132" s="104" t="s">
        <v>98</v>
      </c>
      <c r="O132" s="338"/>
      <c r="P132" s="338"/>
      <c r="Q132" s="338"/>
      <c r="R132" s="197" t="s">
        <v>930</v>
      </c>
      <c r="S132" s="1">
        <v>0</v>
      </c>
    </row>
    <row r="133" spans="1:19" s="119" customFormat="1" ht="48" customHeight="1" outlineLevel="1" x14ac:dyDescent="0.3">
      <c r="A133" s="259"/>
      <c r="B133" s="333"/>
      <c r="C133" s="1108" t="s">
        <v>579</v>
      </c>
      <c r="D133" s="1147"/>
      <c r="E133" s="1147"/>
      <c r="F133" s="1147"/>
      <c r="G133" s="1147"/>
      <c r="H133" s="1147"/>
      <c r="I133" s="1147"/>
      <c r="J133" s="1147"/>
      <c r="K133" s="1148"/>
      <c r="L133" s="104" t="s">
        <v>556</v>
      </c>
      <c r="M133" s="104" t="s">
        <v>24</v>
      </c>
      <c r="N133" s="104" t="s">
        <v>98</v>
      </c>
      <c r="O133" s="338"/>
      <c r="P133" s="338"/>
      <c r="Q133" s="338"/>
      <c r="R133" s="182" t="s">
        <v>925</v>
      </c>
      <c r="S133" s="1">
        <v>0</v>
      </c>
    </row>
    <row r="134" spans="1:19" s="119" customFormat="1" ht="45" customHeight="1" outlineLevel="1" x14ac:dyDescent="0.3">
      <c r="A134" s="259"/>
      <c r="B134" s="333"/>
      <c r="C134" s="1191" t="s">
        <v>627</v>
      </c>
      <c r="D134" s="1192"/>
      <c r="E134" s="1192"/>
      <c r="F134" s="1192"/>
      <c r="G134" s="1192"/>
      <c r="H134" s="1192"/>
      <c r="I134" s="1192"/>
      <c r="J134" s="1192"/>
      <c r="K134" s="1193"/>
      <c r="L134" s="104" t="s">
        <v>610</v>
      </c>
      <c r="M134" s="104" t="s">
        <v>24</v>
      </c>
      <c r="N134" s="139" t="s">
        <v>98</v>
      </c>
      <c r="O134" s="338"/>
      <c r="P134" s="338"/>
      <c r="Q134" s="338"/>
      <c r="R134" s="197" t="s">
        <v>931</v>
      </c>
      <c r="S134" s="1">
        <v>0</v>
      </c>
    </row>
    <row r="135" spans="1:19" s="119" customFormat="1" ht="38.25" customHeight="1" outlineLevel="1" x14ac:dyDescent="0.3">
      <c r="A135" s="259"/>
      <c r="B135" s="332"/>
      <c r="C135" s="1191" t="s">
        <v>674</v>
      </c>
      <c r="D135" s="1192"/>
      <c r="E135" s="1192"/>
      <c r="F135" s="1192"/>
      <c r="G135" s="1192"/>
      <c r="H135" s="1192"/>
      <c r="I135" s="1192"/>
      <c r="J135" s="1192"/>
      <c r="K135" s="1193"/>
      <c r="L135" s="104" t="s">
        <v>666</v>
      </c>
      <c r="M135" s="104" t="s">
        <v>24</v>
      </c>
      <c r="N135" s="139" t="s">
        <v>98</v>
      </c>
      <c r="O135" s="338"/>
      <c r="P135" s="338"/>
      <c r="Q135" s="338"/>
      <c r="R135" s="197" t="s">
        <v>932</v>
      </c>
      <c r="S135" s="1">
        <v>0</v>
      </c>
    </row>
    <row r="136" spans="1:19" s="119" customFormat="1" ht="38.25" customHeight="1" outlineLevel="1" x14ac:dyDescent="0.3">
      <c r="A136" s="259"/>
      <c r="B136" s="332"/>
      <c r="C136" s="1191" t="s">
        <v>742</v>
      </c>
      <c r="D136" s="1192"/>
      <c r="E136" s="1192"/>
      <c r="F136" s="1192"/>
      <c r="G136" s="1192"/>
      <c r="H136" s="1192"/>
      <c r="I136" s="1192"/>
      <c r="J136" s="1192"/>
      <c r="K136" s="1193"/>
      <c r="L136" s="104" t="s">
        <v>719</v>
      </c>
      <c r="M136" s="104" t="s">
        <v>24</v>
      </c>
      <c r="N136" s="139" t="s">
        <v>98</v>
      </c>
      <c r="O136" s="338"/>
      <c r="P136" s="338"/>
      <c r="Q136" s="338"/>
      <c r="R136" s="182" t="s">
        <v>830</v>
      </c>
      <c r="S136" s="1">
        <v>0</v>
      </c>
    </row>
    <row r="137" spans="1:19" s="119" customFormat="1" ht="27" customHeight="1" outlineLevel="1" x14ac:dyDescent="0.3">
      <c r="A137" s="259"/>
      <c r="B137" s="322" t="s">
        <v>804</v>
      </c>
      <c r="C137" s="1094" t="s">
        <v>456</v>
      </c>
      <c r="D137" s="1074"/>
      <c r="E137" s="1074"/>
      <c r="F137" s="1074"/>
      <c r="G137" s="1074"/>
      <c r="H137" s="1074"/>
      <c r="I137" s="1074"/>
      <c r="J137" s="1074"/>
      <c r="K137" s="1074"/>
      <c r="L137" s="104">
        <v>45020</v>
      </c>
      <c r="M137" s="99" t="s">
        <v>41</v>
      </c>
      <c r="N137" s="104" t="s">
        <v>98</v>
      </c>
      <c r="O137" s="338"/>
      <c r="P137" s="338"/>
      <c r="Q137" s="338"/>
      <c r="R137" s="182"/>
      <c r="S137" s="1">
        <v>0</v>
      </c>
    </row>
    <row r="138" spans="1:19" s="119" customFormat="1" ht="49.5" customHeight="1" outlineLevel="1" x14ac:dyDescent="0.3">
      <c r="A138" s="259"/>
      <c r="B138" s="332" t="s">
        <v>879</v>
      </c>
      <c r="C138" s="1094" t="s">
        <v>509</v>
      </c>
      <c r="D138" s="1074"/>
      <c r="E138" s="1074"/>
      <c r="F138" s="1074"/>
      <c r="G138" s="1074"/>
      <c r="H138" s="1074"/>
      <c r="I138" s="1074"/>
      <c r="J138" s="1074"/>
      <c r="K138" s="1074"/>
      <c r="L138" s="104">
        <v>45027</v>
      </c>
      <c r="M138" s="104" t="s">
        <v>24</v>
      </c>
      <c r="N138" s="104" t="s">
        <v>98</v>
      </c>
      <c r="O138" s="338"/>
      <c r="P138" s="338"/>
      <c r="Q138" s="338"/>
      <c r="R138" s="197" t="s">
        <v>933</v>
      </c>
      <c r="S138" s="1">
        <v>0</v>
      </c>
    </row>
    <row r="139" spans="1:19" s="119" customFormat="1" ht="49.5" customHeight="1" outlineLevel="1" x14ac:dyDescent="0.3">
      <c r="A139" s="259"/>
      <c r="B139" s="333"/>
      <c r="C139" s="1094" t="s">
        <v>580</v>
      </c>
      <c r="D139" s="1074"/>
      <c r="E139" s="1074"/>
      <c r="F139" s="1074"/>
      <c r="G139" s="1074"/>
      <c r="H139" s="1074"/>
      <c r="I139" s="1074"/>
      <c r="J139" s="1074"/>
      <c r="K139" s="1074"/>
      <c r="L139" s="104" t="s">
        <v>556</v>
      </c>
      <c r="M139" s="99" t="s">
        <v>24</v>
      </c>
      <c r="N139" s="104" t="s">
        <v>98</v>
      </c>
      <c r="O139" s="338"/>
      <c r="P139" s="338"/>
      <c r="Q139" s="338"/>
      <c r="R139" s="182" t="s">
        <v>934</v>
      </c>
      <c r="S139" s="1">
        <v>0</v>
      </c>
    </row>
    <row r="140" spans="1:19" s="119" customFormat="1" ht="60.75" customHeight="1" outlineLevel="1" x14ac:dyDescent="0.3">
      <c r="A140" s="259"/>
      <c r="B140" s="332" t="s">
        <v>880</v>
      </c>
      <c r="C140" s="1094" t="s">
        <v>510</v>
      </c>
      <c r="D140" s="1074"/>
      <c r="E140" s="1074"/>
      <c r="F140" s="1074"/>
      <c r="G140" s="1074"/>
      <c r="H140" s="1074"/>
      <c r="I140" s="1074"/>
      <c r="J140" s="1074"/>
      <c r="K140" s="1074"/>
      <c r="L140" s="104">
        <v>45020</v>
      </c>
      <c r="M140" s="104" t="s">
        <v>29</v>
      </c>
      <c r="N140" s="139" t="s">
        <v>98</v>
      </c>
      <c r="O140" s="338"/>
      <c r="P140" s="338"/>
      <c r="Q140" s="338"/>
      <c r="R140" s="197" t="s">
        <v>935</v>
      </c>
      <c r="S140" s="1">
        <v>0</v>
      </c>
    </row>
    <row r="141" spans="1:19" s="119" customFormat="1" ht="27" customHeight="1" outlineLevel="1" x14ac:dyDescent="0.3">
      <c r="A141" s="259"/>
      <c r="B141" s="322"/>
      <c r="C141" s="1094" t="s">
        <v>581</v>
      </c>
      <c r="D141" s="1074"/>
      <c r="E141" s="1074"/>
      <c r="F141" s="1074"/>
      <c r="G141" s="1074"/>
      <c r="H141" s="1074"/>
      <c r="I141" s="1074"/>
      <c r="J141" s="1074"/>
      <c r="K141" s="1074"/>
      <c r="L141" s="104">
        <v>45034</v>
      </c>
      <c r="M141" s="104" t="s">
        <v>573</v>
      </c>
      <c r="N141" s="139" t="s">
        <v>98</v>
      </c>
      <c r="O141" s="338"/>
      <c r="P141" s="338"/>
      <c r="Q141" s="338"/>
      <c r="R141" s="182" t="s">
        <v>936</v>
      </c>
      <c r="S141" s="1">
        <v>0</v>
      </c>
    </row>
    <row r="142" spans="1:19" s="119" customFormat="1" ht="63.75" customHeight="1" outlineLevel="1" x14ac:dyDescent="0.3">
      <c r="A142" s="259"/>
      <c r="B142" s="322"/>
      <c r="C142" s="1094" t="s">
        <v>628</v>
      </c>
      <c r="D142" s="1095"/>
      <c r="E142" s="1095"/>
      <c r="F142" s="1095"/>
      <c r="G142" s="1095"/>
      <c r="H142" s="1095"/>
      <c r="I142" s="1095"/>
      <c r="J142" s="1095"/>
      <c r="K142" s="1095"/>
      <c r="L142" s="104">
        <v>45048</v>
      </c>
      <c r="M142" s="139" t="s">
        <v>573</v>
      </c>
      <c r="N142" s="156" t="s">
        <v>98</v>
      </c>
      <c r="O142" s="338"/>
      <c r="P142" s="338"/>
      <c r="Q142" s="338"/>
      <c r="R142" s="343" t="s">
        <v>937</v>
      </c>
      <c r="S142" s="1">
        <v>0</v>
      </c>
    </row>
    <row r="143" spans="1:19" s="119" customFormat="1" ht="27" customHeight="1" outlineLevel="1" x14ac:dyDescent="0.3">
      <c r="A143" s="259"/>
      <c r="B143" s="322"/>
      <c r="C143" s="1108" t="s">
        <v>743</v>
      </c>
      <c r="D143" s="1147"/>
      <c r="E143" s="1147"/>
      <c r="F143" s="1147"/>
      <c r="G143" s="1147"/>
      <c r="H143" s="1147"/>
      <c r="I143" s="1147"/>
      <c r="J143" s="1147"/>
      <c r="K143" s="1148"/>
      <c r="L143" s="104" t="s">
        <v>721</v>
      </c>
      <c r="M143" s="139" t="s">
        <v>573</v>
      </c>
      <c r="N143" s="156" t="s">
        <v>892</v>
      </c>
      <c r="O143" s="338"/>
      <c r="P143" s="338"/>
      <c r="Q143" s="338"/>
      <c r="R143" s="343" t="s">
        <v>835</v>
      </c>
      <c r="S143" s="1">
        <v>0</v>
      </c>
    </row>
    <row r="144" spans="1:19" s="119" customFormat="1" ht="27" customHeight="1" outlineLevel="1" x14ac:dyDescent="0.3">
      <c r="A144" s="259"/>
      <c r="B144" s="322"/>
      <c r="C144" s="1108" t="s">
        <v>860</v>
      </c>
      <c r="D144" s="1147"/>
      <c r="E144" s="1147"/>
      <c r="F144" s="1147"/>
      <c r="G144" s="1147"/>
      <c r="H144" s="1147"/>
      <c r="I144" s="1147"/>
      <c r="J144" s="1147"/>
      <c r="K144" s="1148"/>
      <c r="L144" s="104" t="s">
        <v>719</v>
      </c>
      <c r="M144" s="139" t="s">
        <v>573</v>
      </c>
      <c r="N144" s="156" t="s">
        <v>98</v>
      </c>
      <c r="O144" s="338"/>
      <c r="P144" s="338"/>
      <c r="Q144" s="338"/>
      <c r="R144" s="343" t="s">
        <v>1005</v>
      </c>
      <c r="S144" s="1">
        <v>0</v>
      </c>
    </row>
    <row r="145" spans="1:19" s="119" customFormat="1" ht="27" customHeight="1" outlineLevel="1" x14ac:dyDescent="0.3">
      <c r="A145" s="259"/>
      <c r="B145" s="332" t="s">
        <v>881</v>
      </c>
      <c r="C145" s="1094" t="s">
        <v>478</v>
      </c>
      <c r="D145" s="1074"/>
      <c r="E145" s="1074"/>
      <c r="F145" s="1074"/>
      <c r="G145" s="1074"/>
      <c r="H145" s="1074"/>
      <c r="I145" s="1074"/>
      <c r="J145" s="1074"/>
      <c r="K145" s="1074"/>
      <c r="L145" s="104">
        <v>45034</v>
      </c>
      <c r="M145" s="104" t="s">
        <v>24</v>
      </c>
      <c r="N145" s="104" t="s">
        <v>98</v>
      </c>
      <c r="O145" s="338"/>
      <c r="P145" s="338"/>
      <c r="Q145" s="338"/>
      <c r="R145" s="182" t="s">
        <v>938</v>
      </c>
      <c r="S145" s="1">
        <v>0</v>
      </c>
    </row>
    <row r="146" spans="1:19" s="119" customFormat="1" ht="50.25" customHeight="1" outlineLevel="1" x14ac:dyDescent="0.3">
      <c r="A146" s="259"/>
      <c r="B146" s="333"/>
      <c r="C146" s="1094" t="s">
        <v>613</v>
      </c>
      <c r="D146" s="1074"/>
      <c r="E146" s="1074"/>
      <c r="F146" s="1074"/>
      <c r="G146" s="1074"/>
      <c r="H146" s="1074"/>
      <c r="I146" s="1074"/>
      <c r="J146" s="1074"/>
      <c r="K146" s="1074"/>
      <c r="L146" s="104">
        <v>45034</v>
      </c>
      <c r="M146" s="104" t="s">
        <v>24</v>
      </c>
      <c r="N146" s="104" t="s">
        <v>98</v>
      </c>
      <c r="O146" s="338"/>
      <c r="P146" s="338"/>
      <c r="Q146" s="338"/>
      <c r="R146" s="182"/>
      <c r="S146" s="1">
        <v>0</v>
      </c>
    </row>
    <row r="147" spans="1:19" s="12" customFormat="1" ht="27" customHeight="1" x14ac:dyDescent="0.3">
      <c r="A147" s="259"/>
      <c r="B147" s="332" t="s">
        <v>882</v>
      </c>
      <c r="C147" s="1094" t="s">
        <v>512</v>
      </c>
      <c r="D147" s="1095"/>
      <c r="E147" s="1095"/>
      <c r="F147" s="1095"/>
      <c r="G147" s="1095"/>
      <c r="H147" s="1095"/>
      <c r="I147" s="1095"/>
      <c r="J147" s="1095"/>
      <c r="K147" s="1095"/>
      <c r="L147" s="104">
        <v>45033</v>
      </c>
      <c r="M147" s="139" t="s">
        <v>29</v>
      </c>
      <c r="N147" s="156" t="s">
        <v>98</v>
      </c>
      <c r="O147" s="338"/>
      <c r="P147" s="338"/>
      <c r="Q147" s="338"/>
      <c r="R147" s="343" t="s">
        <v>939</v>
      </c>
      <c r="S147" s="1">
        <v>0</v>
      </c>
    </row>
    <row r="148" spans="1:19" s="12" customFormat="1" ht="73.5" customHeight="1" x14ac:dyDescent="0.3">
      <c r="A148" s="259"/>
      <c r="B148" s="322" t="s">
        <v>809</v>
      </c>
      <c r="C148" s="1094" t="s">
        <v>1044</v>
      </c>
      <c r="D148" s="1095"/>
      <c r="E148" s="1095"/>
      <c r="F148" s="1095"/>
      <c r="G148" s="1095"/>
      <c r="H148" s="1095"/>
      <c r="I148" s="1095"/>
      <c r="J148" s="1095"/>
      <c r="K148" s="1095"/>
      <c r="L148" s="104" t="s">
        <v>1089</v>
      </c>
      <c r="M148" s="139" t="s">
        <v>24</v>
      </c>
      <c r="N148" s="156" t="s">
        <v>98</v>
      </c>
      <c r="O148" s="338" t="s">
        <v>983</v>
      </c>
      <c r="P148" s="338"/>
      <c r="Q148" s="358"/>
      <c r="R148" s="181" t="s">
        <v>1125</v>
      </c>
      <c r="S148" s="1">
        <v>0</v>
      </c>
    </row>
    <row r="149" spans="1:19" s="12" customFormat="1" ht="63.75" customHeight="1" x14ac:dyDescent="0.3">
      <c r="A149" s="259"/>
      <c r="B149" s="415"/>
      <c r="C149" s="1094" t="s">
        <v>1151</v>
      </c>
      <c r="D149" s="1095"/>
      <c r="E149" s="1095"/>
      <c r="F149" s="1095"/>
      <c r="G149" s="1095"/>
      <c r="H149" s="1095"/>
      <c r="I149" s="1095"/>
      <c r="J149" s="1095"/>
      <c r="K149" s="1095"/>
      <c r="L149" s="104" t="s">
        <v>1136</v>
      </c>
      <c r="M149" s="139" t="s">
        <v>24</v>
      </c>
      <c r="N149" s="156" t="s">
        <v>98</v>
      </c>
      <c r="O149" s="338"/>
      <c r="P149" s="338"/>
      <c r="Q149" s="358"/>
      <c r="R149" s="181"/>
      <c r="S149" s="1"/>
    </row>
    <row r="150" spans="1:19" s="12" customFormat="1" ht="93" customHeight="1" x14ac:dyDescent="0.3">
      <c r="A150" s="259"/>
      <c r="B150" s="315" t="s">
        <v>1138</v>
      </c>
      <c r="C150" s="1130" t="s">
        <v>1126</v>
      </c>
      <c r="D150" s="1131"/>
      <c r="E150" s="1131"/>
      <c r="F150" s="1131"/>
      <c r="G150" s="1131"/>
      <c r="H150" s="1131"/>
      <c r="I150" s="1131"/>
      <c r="J150" s="1131"/>
      <c r="K150" s="1131"/>
      <c r="L150" s="211" t="s">
        <v>1323</v>
      </c>
      <c r="M150" s="211" t="s">
        <v>24</v>
      </c>
      <c r="N150" s="212" t="s">
        <v>1364</v>
      </c>
      <c r="O150" s="338" t="s">
        <v>983</v>
      </c>
      <c r="P150" s="338"/>
      <c r="Q150" s="358"/>
      <c r="R150" s="181" t="s">
        <v>1092</v>
      </c>
      <c r="S150" s="1"/>
    </row>
    <row r="151" spans="1:19" s="12" customFormat="1" ht="48" customHeight="1" outlineLevel="1" x14ac:dyDescent="0.3">
      <c r="A151" s="259"/>
      <c r="B151" s="322" t="s">
        <v>810</v>
      </c>
      <c r="C151" s="1094" t="s">
        <v>716</v>
      </c>
      <c r="D151" s="1095"/>
      <c r="E151" s="1095"/>
      <c r="F151" s="1095"/>
      <c r="G151" s="1095"/>
      <c r="H151" s="1095"/>
      <c r="I151" s="1095"/>
      <c r="J151" s="1095"/>
      <c r="K151" s="1095"/>
      <c r="L151" s="104">
        <v>45043</v>
      </c>
      <c r="M151" s="139" t="s">
        <v>24</v>
      </c>
      <c r="N151" s="156" t="s">
        <v>98</v>
      </c>
      <c r="O151" s="338"/>
      <c r="P151" s="338"/>
      <c r="Q151" s="338"/>
      <c r="R151" s="181"/>
      <c r="S151" s="1">
        <v>0</v>
      </c>
    </row>
    <row r="152" spans="1:19" s="12" customFormat="1" ht="54.75" customHeight="1" x14ac:dyDescent="0.3">
      <c r="A152" s="259"/>
      <c r="B152" s="510" t="s">
        <v>811</v>
      </c>
      <c r="C152" s="1269" t="s">
        <v>1097</v>
      </c>
      <c r="D152" s="1274"/>
      <c r="E152" s="1274"/>
      <c r="F152" s="1274"/>
      <c r="G152" s="1274"/>
      <c r="H152" s="1274"/>
      <c r="I152" s="1274"/>
      <c r="J152" s="1274"/>
      <c r="K152" s="1274"/>
      <c r="L152" s="507" t="s">
        <v>1096</v>
      </c>
      <c r="M152" s="508" t="s">
        <v>745</v>
      </c>
      <c r="N152" s="512" t="s">
        <v>98</v>
      </c>
      <c r="O152" s="338"/>
      <c r="P152" s="338" t="s">
        <v>963</v>
      </c>
      <c r="Q152" s="338"/>
      <c r="R152" s="181"/>
      <c r="S152" s="1">
        <v>0</v>
      </c>
    </row>
    <row r="153" spans="1:19" s="89" customFormat="1" ht="57" customHeight="1" x14ac:dyDescent="0.3">
      <c r="A153" s="259"/>
      <c r="B153" s="511"/>
      <c r="C153" s="1269" t="s">
        <v>1122</v>
      </c>
      <c r="D153" s="1270"/>
      <c r="E153" s="1270"/>
      <c r="F153" s="1270"/>
      <c r="G153" s="1270"/>
      <c r="H153" s="1270"/>
      <c r="I153" s="1270"/>
      <c r="J153" s="1270"/>
      <c r="K153" s="1270"/>
      <c r="L153" s="507" t="s">
        <v>1115</v>
      </c>
      <c r="M153" s="507" t="s">
        <v>1077</v>
      </c>
      <c r="N153" s="512" t="s">
        <v>98</v>
      </c>
      <c r="O153" s="338"/>
      <c r="P153" s="338"/>
      <c r="Q153" s="338"/>
      <c r="R153" s="343"/>
      <c r="S153" s="1"/>
    </row>
    <row r="154" spans="1:19" s="89" customFormat="1" ht="87.75" customHeight="1" x14ac:dyDescent="0.3">
      <c r="A154" s="259"/>
      <c r="B154" s="316"/>
      <c r="C154" s="1275" t="s">
        <v>1307</v>
      </c>
      <c r="D154" s="1277"/>
      <c r="E154" s="1277"/>
      <c r="F154" s="1277"/>
      <c r="G154" s="1277"/>
      <c r="H154" s="1277"/>
      <c r="I154" s="1277"/>
      <c r="J154" s="1277"/>
      <c r="K154" s="1277"/>
      <c r="L154" s="352" t="s">
        <v>1289</v>
      </c>
      <c r="M154" s="352" t="s">
        <v>1077</v>
      </c>
      <c r="N154" s="519" t="s">
        <v>1319</v>
      </c>
      <c r="O154" s="338"/>
      <c r="P154" s="338"/>
      <c r="Q154" s="338"/>
      <c r="R154" s="343"/>
      <c r="S154" s="1"/>
    </row>
    <row r="155" spans="1:19" s="12" customFormat="1" ht="51.75" customHeight="1" outlineLevel="1" x14ac:dyDescent="0.3">
      <c r="A155" s="259"/>
      <c r="B155" s="332" t="s">
        <v>960</v>
      </c>
      <c r="C155" s="1094" t="s">
        <v>1007</v>
      </c>
      <c r="D155" s="1095"/>
      <c r="E155" s="1095"/>
      <c r="F155" s="1095"/>
      <c r="G155" s="1095"/>
      <c r="H155" s="1095"/>
      <c r="I155" s="1095"/>
      <c r="J155" s="1095"/>
      <c r="K155" s="1095"/>
      <c r="L155" s="104" t="s">
        <v>980</v>
      </c>
      <c r="M155" s="139" t="s">
        <v>745</v>
      </c>
      <c r="N155" s="156" t="s">
        <v>892</v>
      </c>
      <c r="O155" s="338"/>
      <c r="P155" s="338"/>
      <c r="Q155" s="338"/>
      <c r="R155" s="181" t="s">
        <v>1008</v>
      </c>
      <c r="S155" s="1">
        <v>0</v>
      </c>
    </row>
    <row r="156" spans="1:19" s="12" customFormat="1" ht="92.25" customHeight="1" x14ac:dyDescent="0.3">
      <c r="A156" s="259"/>
      <c r="B156" s="510" t="s">
        <v>1039</v>
      </c>
      <c r="C156" s="1269" t="s">
        <v>1120</v>
      </c>
      <c r="D156" s="1274"/>
      <c r="E156" s="1274"/>
      <c r="F156" s="1274"/>
      <c r="G156" s="1274"/>
      <c r="H156" s="1274"/>
      <c r="I156" s="1274"/>
      <c r="J156" s="1274"/>
      <c r="K156" s="1274"/>
      <c r="L156" s="507" t="s">
        <v>1170</v>
      </c>
      <c r="M156" s="508" t="s">
        <v>24</v>
      </c>
      <c r="N156" s="512" t="s">
        <v>98</v>
      </c>
      <c r="O156" s="338"/>
      <c r="P156" s="338"/>
      <c r="Q156" s="338"/>
      <c r="R156" s="343" t="s">
        <v>1223</v>
      </c>
      <c r="S156" s="1">
        <v>0</v>
      </c>
    </row>
    <row r="157" spans="1:19" s="12" customFormat="1" ht="25.5" customHeight="1" x14ac:dyDescent="0.3">
      <c r="A157" s="259"/>
      <c r="B157" s="510"/>
      <c r="C157" s="1269" t="s">
        <v>1299</v>
      </c>
      <c r="D157" s="1274"/>
      <c r="E157" s="1274"/>
      <c r="F157" s="1274"/>
      <c r="G157" s="1274"/>
      <c r="H157" s="1274"/>
      <c r="I157" s="1274"/>
      <c r="J157" s="1274"/>
      <c r="K157" s="1274"/>
      <c r="L157" s="507" t="s">
        <v>1096</v>
      </c>
      <c r="M157" s="508" t="s">
        <v>24</v>
      </c>
      <c r="N157" s="512" t="s">
        <v>1320</v>
      </c>
      <c r="O157" s="338"/>
      <c r="P157" s="338"/>
      <c r="Q157" s="338"/>
      <c r="R157" s="343"/>
      <c r="S157" s="1"/>
    </row>
    <row r="158" spans="1:19" s="12" customFormat="1" ht="44.25" customHeight="1" outlineLevel="1" x14ac:dyDescent="0.3">
      <c r="A158" s="259"/>
      <c r="B158" s="416" t="s">
        <v>1079</v>
      </c>
      <c r="C158" s="1094" t="s">
        <v>1086</v>
      </c>
      <c r="D158" s="1095"/>
      <c r="E158" s="1095"/>
      <c r="F158" s="1095"/>
      <c r="G158" s="1095"/>
      <c r="H158" s="1095"/>
      <c r="I158" s="1095"/>
      <c r="J158" s="1095"/>
      <c r="K158" s="1095"/>
      <c r="L158" s="104" t="s">
        <v>1085</v>
      </c>
      <c r="M158" s="139" t="s">
        <v>1084</v>
      </c>
      <c r="N158" s="156" t="s">
        <v>1108</v>
      </c>
      <c r="O158" s="338"/>
      <c r="P158" s="338"/>
      <c r="Q158" s="338"/>
      <c r="R158" s="343" t="s">
        <v>1109</v>
      </c>
      <c r="S158" s="1"/>
    </row>
    <row r="159" spans="1:19" ht="45.75" customHeight="1" x14ac:dyDescent="0.3">
      <c r="A159" s="259"/>
      <c r="B159" s="351" t="s">
        <v>1251</v>
      </c>
      <c r="C159" s="1091" t="s">
        <v>1158</v>
      </c>
      <c r="D159" s="1058"/>
      <c r="E159" s="1058"/>
      <c r="F159" s="1058"/>
      <c r="G159" s="1058"/>
      <c r="H159" s="1058"/>
      <c r="I159" s="1058"/>
      <c r="J159" s="1058"/>
      <c r="K159" s="1058"/>
      <c r="L159" s="59" t="s">
        <v>431</v>
      </c>
      <c r="M159" s="59" t="s">
        <v>431</v>
      </c>
      <c r="N159" s="202" t="s">
        <v>1185</v>
      </c>
      <c r="O159" s="338"/>
      <c r="P159" s="338"/>
      <c r="Q159" s="338"/>
      <c r="R159" s="343"/>
      <c r="S159" s="1">
        <v>0</v>
      </c>
    </row>
    <row r="160" spans="1:19" s="119" customFormat="1" ht="41.25" customHeight="1" x14ac:dyDescent="0.3">
      <c r="A160" s="259"/>
      <c r="B160" s="354" t="s">
        <v>1276</v>
      </c>
      <c r="C160" s="1126" t="s">
        <v>1300</v>
      </c>
      <c r="D160" s="1127"/>
      <c r="E160" s="1127"/>
      <c r="F160" s="1127"/>
      <c r="G160" s="1127"/>
      <c r="H160" s="1127"/>
      <c r="I160" s="1127"/>
      <c r="J160" s="1127"/>
      <c r="K160" s="1128"/>
      <c r="L160" s="208" t="s">
        <v>1323</v>
      </c>
      <c r="M160" s="213" t="s">
        <v>24</v>
      </c>
      <c r="N160" s="208" t="s">
        <v>1365</v>
      </c>
      <c r="O160" s="338"/>
      <c r="P160" s="338"/>
      <c r="Q160" s="338"/>
      <c r="R160" s="182"/>
      <c r="S160" s="1">
        <v>0</v>
      </c>
    </row>
    <row r="161" spans="1:19" s="119" customFormat="1" ht="30" customHeight="1" x14ac:dyDescent="0.3">
      <c r="A161" s="259"/>
      <c r="B161" s="510" t="s">
        <v>1277</v>
      </c>
      <c r="C161" s="1271" t="s">
        <v>1308</v>
      </c>
      <c r="D161" s="1272"/>
      <c r="E161" s="1272"/>
      <c r="F161" s="1272"/>
      <c r="G161" s="1272"/>
      <c r="H161" s="1272"/>
      <c r="I161" s="1272"/>
      <c r="J161" s="1272"/>
      <c r="K161" s="1273"/>
      <c r="L161" s="507" t="s">
        <v>1289</v>
      </c>
      <c r="M161" s="531" t="s">
        <v>24</v>
      </c>
      <c r="N161" s="507" t="s">
        <v>1320</v>
      </c>
      <c r="O161" s="338"/>
      <c r="P161" s="338"/>
      <c r="Q161" s="338"/>
      <c r="R161" s="182" t="s">
        <v>1342</v>
      </c>
      <c r="S161" s="1"/>
    </row>
    <row r="162" spans="1:19" s="119" customFormat="1" ht="56.25" customHeight="1" x14ac:dyDescent="0.3">
      <c r="A162" s="259"/>
      <c r="B162" s="354" t="s">
        <v>1339</v>
      </c>
      <c r="C162" s="1126" t="s">
        <v>1356</v>
      </c>
      <c r="D162" s="1127"/>
      <c r="E162" s="1127"/>
      <c r="F162" s="1127"/>
      <c r="G162" s="1127"/>
      <c r="H162" s="1127"/>
      <c r="I162" s="1127"/>
      <c r="J162" s="1127"/>
      <c r="K162" s="1128"/>
      <c r="L162" s="208" t="s">
        <v>1323</v>
      </c>
      <c r="M162" s="213" t="s">
        <v>714</v>
      </c>
      <c r="N162" s="208" t="s">
        <v>1364</v>
      </c>
      <c r="O162" s="338"/>
      <c r="P162" s="338"/>
      <c r="Q162" s="338"/>
      <c r="R162" s="182"/>
      <c r="S162" s="1"/>
    </row>
    <row r="163" spans="1:19" s="119" customFormat="1" ht="31.5" customHeight="1" x14ac:dyDescent="0.3">
      <c r="A163" s="259"/>
      <c r="B163" s="263"/>
      <c r="C163" s="1156"/>
      <c r="D163" s="1157"/>
      <c r="E163" s="1157"/>
      <c r="F163" s="1157"/>
      <c r="G163" s="1157"/>
      <c r="H163" s="1157"/>
      <c r="I163" s="1157"/>
      <c r="J163" s="1157"/>
      <c r="K163" s="1158"/>
      <c r="L163" s="59"/>
      <c r="M163" s="62"/>
      <c r="N163" s="68"/>
      <c r="O163" s="338"/>
      <c r="P163" s="338"/>
      <c r="Q163" s="338"/>
      <c r="R163" s="182"/>
      <c r="S163" s="1">
        <v>0</v>
      </c>
    </row>
    <row r="164" spans="1:19" s="119" customFormat="1" ht="27" customHeight="1" x14ac:dyDescent="0.3">
      <c r="A164" s="259"/>
      <c r="B164" s="64">
        <v>9</v>
      </c>
      <c r="C164" s="1209" t="s">
        <v>870</v>
      </c>
      <c r="D164" s="1210"/>
      <c r="E164" s="1210"/>
      <c r="F164" s="1210"/>
      <c r="G164" s="1210"/>
      <c r="H164" s="1210"/>
      <c r="I164" s="1210"/>
      <c r="J164" s="1210"/>
      <c r="K164" s="1210"/>
      <c r="L164" s="1210"/>
      <c r="M164" s="1210"/>
      <c r="N164" s="1211"/>
      <c r="O164" s="338"/>
      <c r="P164" s="338"/>
      <c r="Q164" s="338"/>
      <c r="R164" s="182"/>
      <c r="S164" s="1">
        <v>0</v>
      </c>
    </row>
    <row r="165" spans="1:19" s="119" customFormat="1" ht="27" customHeight="1" outlineLevel="1" x14ac:dyDescent="0.3">
      <c r="A165" s="259"/>
      <c r="B165" s="322" t="s">
        <v>812</v>
      </c>
      <c r="C165" s="1094" t="s">
        <v>457</v>
      </c>
      <c r="D165" s="1074"/>
      <c r="E165" s="1074"/>
      <c r="F165" s="1074"/>
      <c r="G165" s="1074"/>
      <c r="H165" s="1074"/>
      <c r="I165" s="1074"/>
      <c r="J165" s="1074"/>
      <c r="K165" s="1074"/>
      <c r="L165" s="104">
        <v>45020</v>
      </c>
      <c r="M165" s="99" t="s">
        <v>41</v>
      </c>
      <c r="N165" s="104" t="s">
        <v>98</v>
      </c>
      <c r="O165" s="338"/>
      <c r="P165" s="338"/>
      <c r="Q165" s="338" t="s">
        <v>887</v>
      </c>
      <c r="R165" s="182" t="s">
        <v>940</v>
      </c>
      <c r="S165" s="1">
        <v>0</v>
      </c>
    </row>
    <row r="166" spans="1:19" s="119" customFormat="1" ht="27" customHeight="1" outlineLevel="1" x14ac:dyDescent="0.3">
      <c r="A166" s="259"/>
      <c r="B166" s="322" t="s">
        <v>813</v>
      </c>
      <c r="C166" s="1094" t="s">
        <v>458</v>
      </c>
      <c r="D166" s="1074"/>
      <c r="E166" s="1074"/>
      <c r="F166" s="1074"/>
      <c r="G166" s="1074"/>
      <c r="H166" s="1074"/>
      <c r="I166" s="1074"/>
      <c r="J166" s="1074"/>
      <c r="K166" s="1074"/>
      <c r="L166" s="104">
        <v>45013</v>
      </c>
      <c r="M166" s="99" t="s">
        <v>41</v>
      </c>
      <c r="N166" s="104" t="s">
        <v>98</v>
      </c>
      <c r="O166" s="338"/>
      <c r="P166" s="338"/>
      <c r="Q166" s="338"/>
      <c r="R166" s="182"/>
      <c r="S166" s="1">
        <v>0</v>
      </c>
    </row>
    <row r="167" spans="1:19" s="119" customFormat="1" ht="27" customHeight="1" outlineLevel="1" x14ac:dyDescent="0.3">
      <c r="A167" s="259"/>
      <c r="B167" s="322" t="s">
        <v>814</v>
      </c>
      <c r="C167" s="1073" t="s">
        <v>492</v>
      </c>
      <c r="D167" s="1074"/>
      <c r="E167" s="1074"/>
      <c r="F167" s="1074"/>
      <c r="G167" s="1074"/>
      <c r="H167" s="1074"/>
      <c r="I167" s="1074"/>
      <c r="J167" s="1074"/>
      <c r="K167" s="1074"/>
      <c r="L167" s="104" t="s">
        <v>431</v>
      </c>
      <c r="M167" s="104" t="s">
        <v>582</v>
      </c>
      <c r="N167" s="139" t="s">
        <v>98</v>
      </c>
      <c r="O167" s="338"/>
      <c r="P167" s="338"/>
      <c r="Q167" s="338"/>
      <c r="R167" s="182" t="s">
        <v>521</v>
      </c>
      <c r="S167" s="1">
        <v>0</v>
      </c>
    </row>
    <row r="168" spans="1:19" s="119" customFormat="1" ht="27" customHeight="1" outlineLevel="1" x14ac:dyDescent="0.3">
      <c r="A168" s="259"/>
      <c r="B168" s="322" t="s">
        <v>815</v>
      </c>
      <c r="C168" s="1094" t="s">
        <v>555</v>
      </c>
      <c r="D168" s="1074"/>
      <c r="E168" s="1074"/>
      <c r="F168" s="1074"/>
      <c r="G168" s="1074"/>
      <c r="H168" s="1074"/>
      <c r="I168" s="1074"/>
      <c r="J168" s="1074"/>
      <c r="K168" s="1074"/>
      <c r="L168" s="104" t="s">
        <v>431</v>
      </c>
      <c r="M168" s="99"/>
      <c r="N168" s="139" t="s">
        <v>98</v>
      </c>
      <c r="O168" s="338"/>
      <c r="P168" s="338"/>
      <c r="Q168" s="338"/>
      <c r="R168" s="197" t="s">
        <v>941</v>
      </c>
      <c r="S168" s="1">
        <v>0</v>
      </c>
    </row>
    <row r="169" spans="1:19" s="119" customFormat="1" ht="35.25" customHeight="1" outlineLevel="1" x14ac:dyDescent="0.3">
      <c r="A169" s="259"/>
      <c r="B169" s="332" t="s">
        <v>883</v>
      </c>
      <c r="C169" s="1094" t="s">
        <v>583</v>
      </c>
      <c r="D169" s="1074"/>
      <c r="E169" s="1074"/>
      <c r="F169" s="1074"/>
      <c r="G169" s="1074"/>
      <c r="H169" s="1074"/>
      <c r="I169" s="1074"/>
      <c r="J169" s="1074"/>
      <c r="K169" s="1074"/>
      <c r="L169" s="104">
        <v>45034</v>
      </c>
      <c r="M169" s="104" t="s">
        <v>24</v>
      </c>
      <c r="N169" s="104" t="s">
        <v>98</v>
      </c>
      <c r="O169" s="338"/>
      <c r="P169" s="338"/>
      <c r="Q169" s="338"/>
      <c r="R169" s="182" t="s">
        <v>942</v>
      </c>
      <c r="S169" s="1">
        <v>0</v>
      </c>
    </row>
    <row r="170" spans="1:19" s="119" customFormat="1" ht="40.5" customHeight="1" outlineLevel="1" x14ac:dyDescent="0.3">
      <c r="A170" s="259"/>
      <c r="B170" s="322"/>
      <c r="C170" s="1108" t="s">
        <v>614</v>
      </c>
      <c r="D170" s="1147"/>
      <c r="E170" s="1147"/>
      <c r="F170" s="1147"/>
      <c r="G170" s="1147"/>
      <c r="H170" s="1147"/>
      <c r="I170" s="1147"/>
      <c r="J170" s="1147"/>
      <c r="K170" s="1148"/>
      <c r="L170" s="104" t="s">
        <v>619</v>
      </c>
      <c r="M170" s="104" t="s">
        <v>24</v>
      </c>
      <c r="N170" s="104" t="s">
        <v>98</v>
      </c>
      <c r="O170" s="338"/>
      <c r="P170" s="338"/>
      <c r="Q170" s="338"/>
      <c r="R170" s="182"/>
      <c r="S170" s="1">
        <v>0</v>
      </c>
    </row>
    <row r="171" spans="1:19" s="119" customFormat="1" ht="27" customHeight="1" outlineLevel="1" x14ac:dyDescent="0.3">
      <c r="A171" s="259"/>
      <c r="B171" s="331"/>
      <c r="C171" s="1108" t="s">
        <v>752</v>
      </c>
      <c r="D171" s="1147"/>
      <c r="E171" s="1147"/>
      <c r="F171" s="1147"/>
      <c r="G171" s="1147"/>
      <c r="H171" s="1147"/>
      <c r="I171" s="1147"/>
      <c r="J171" s="1147"/>
      <c r="K171" s="1148"/>
      <c r="L171" s="104" t="s">
        <v>841</v>
      </c>
      <c r="M171" s="104" t="s">
        <v>24</v>
      </c>
      <c r="N171" s="139" t="s">
        <v>98</v>
      </c>
      <c r="O171" s="338"/>
      <c r="P171" s="338"/>
      <c r="Q171" s="338"/>
      <c r="R171" s="182" t="s">
        <v>1046</v>
      </c>
      <c r="S171" s="1">
        <v>0</v>
      </c>
    </row>
    <row r="172" spans="1:19" s="119" customFormat="1" ht="45.75" customHeight="1" outlineLevel="1" x14ac:dyDescent="0.3">
      <c r="A172" s="259"/>
      <c r="B172" s="331"/>
      <c r="C172" s="1108" t="s">
        <v>1070</v>
      </c>
      <c r="D172" s="1147"/>
      <c r="E172" s="1147"/>
      <c r="F172" s="1147"/>
      <c r="G172" s="1147"/>
      <c r="H172" s="1147"/>
      <c r="I172" s="1147"/>
      <c r="J172" s="1147"/>
      <c r="K172" s="1148"/>
      <c r="L172" s="104" t="s">
        <v>841</v>
      </c>
      <c r="M172" s="104" t="s">
        <v>41</v>
      </c>
      <c r="N172" s="139" t="s">
        <v>98</v>
      </c>
      <c r="O172" s="338"/>
      <c r="P172" s="338"/>
      <c r="Q172" s="338"/>
      <c r="R172" s="182" t="s">
        <v>1058</v>
      </c>
      <c r="S172" s="1">
        <v>0</v>
      </c>
    </row>
    <row r="173" spans="1:19" s="119" customFormat="1" ht="27" customHeight="1" x14ac:dyDescent="0.3">
      <c r="A173" s="259"/>
      <c r="B173" s="282"/>
      <c r="C173" s="1091"/>
      <c r="D173" s="1058"/>
      <c r="E173" s="1058"/>
      <c r="F173" s="1058"/>
      <c r="G173" s="1058"/>
      <c r="H173" s="1058"/>
      <c r="I173" s="1058"/>
      <c r="J173" s="1058"/>
      <c r="K173" s="1058"/>
      <c r="L173" s="59"/>
      <c r="M173" s="62"/>
      <c r="N173" s="68"/>
      <c r="O173" s="338"/>
      <c r="P173" s="338"/>
      <c r="Q173" s="338"/>
      <c r="R173" s="182"/>
      <c r="S173" s="1">
        <v>0</v>
      </c>
    </row>
    <row r="174" spans="1:19" s="119" customFormat="1" ht="27" customHeight="1" x14ac:dyDescent="0.3">
      <c r="A174" s="259"/>
      <c r="B174" s="64">
        <v>10</v>
      </c>
      <c r="C174" s="1209" t="s">
        <v>871</v>
      </c>
      <c r="D174" s="1210"/>
      <c r="E174" s="1210"/>
      <c r="F174" s="1210"/>
      <c r="G174" s="1210"/>
      <c r="H174" s="1210"/>
      <c r="I174" s="1210"/>
      <c r="J174" s="1210"/>
      <c r="K174" s="1210"/>
      <c r="L174" s="1210"/>
      <c r="M174" s="1210"/>
      <c r="N174" s="1211"/>
      <c r="O174" s="338"/>
      <c r="P174" s="338"/>
      <c r="Q174" s="338"/>
      <c r="R174" s="182"/>
      <c r="S174" s="1">
        <v>0</v>
      </c>
    </row>
    <row r="175" spans="1:19" s="89" customFormat="1" ht="132" customHeight="1" outlineLevel="1" x14ac:dyDescent="0.3">
      <c r="A175" s="259"/>
      <c r="B175" s="322" t="s">
        <v>827</v>
      </c>
      <c r="C175" s="1094" t="s">
        <v>567</v>
      </c>
      <c r="D175" s="1074"/>
      <c r="E175" s="1074"/>
      <c r="F175" s="1074"/>
      <c r="G175" s="1074"/>
      <c r="H175" s="1074"/>
      <c r="I175" s="1074"/>
      <c r="J175" s="1074"/>
      <c r="K175" s="1074"/>
      <c r="L175" s="104">
        <v>45027</v>
      </c>
      <c r="M175" s="104" t="s">
        <v>24</v>
      </c>
      <c r="N175" s="104" t="s">
        <v>98</v>
      </c>
      <c r="O175" s="338"/>
      <c r="P175" s="338"/>
      <c r="Q175" s="338"/>
      <c r="R175" s="197" t="s">
        <v>943</v>
      </c>
      <c r="S175" s="1">
        <v>0</v>
      </c>
    </row>
    <row r="176" spans="1:19" s="119" customFormat="1" ht="121.5" customHeight="1" outlineLevel="1" x14ac:dyDescent="0.3">
      <c r="A176" s="259"/>
      <c r="B176" s="322"/>
      <c r="C176" s="1094" t="s">
        <v>584</v>
      </c>
      <c r="D176" s="1095"/>
      <c r="E176" s="1095"/>
      <c r="F176" s="1095"/>
      <c r="G176" s="1095"/>
      <c r="H176" s="1095"/>
      <c r="I176" s="1095"/>
      <c r="J176" s="1095"/>
      <c r="K176" s="1095"/>
      <c r="L176" s="104" t="s">
        <v>560</v>
      </c>
      <c r="M176" s="139" t="s">
        <v>24</v>
      </c>
      <c r="N176" s="156" t="s">
        <v>98</v>
      </c>
      <c r="O176" s="338"/>
      <c r="P176" s="338"/>
      <c r="Q176" s="338"/>
      <c r="R176" s="197" t="s">
        <v>944</v>
      </c>
      <c r="S176" s="1">
        <v>0</v>
      </c>
    </row>
    <row r="177" spans="1:19" s="119" customFormat="1" ht="64.5" customHeight="1" outlineLevel="1" x14ac:dyDescent="0.3">
      <c r="A177" s="259"/>
      <c r="B177" s="322"/>
      <c r="C177" s="1094" t="s">
        <v>621</v>
      </c>
      <c r="D177" s="1074"/>
      <c r="E177" s="1074"/>
      <c r="F177" s="1074"/>
      <c r="G177" s="1074"/>
      <c r="H177" s="1074"/>
      <c r="I177" s="1074"/>
      <c r="J177" s="1074"/>
      <c r="K177" s="1074"/>
      <c r="L177" s="104">
        <v>45035</v>
      </c>
      <c r="M177" s="139" t="s">
        <v>620</v>
      </c>
      <c r="N177" s="139" t="s">
        <v>98</v>
      </c>
      <c r="O177" s="338"/>
      <c r="P177" s="338"/>
      <c r="Q177" s="338"/>
      <c r="R177" s="197" t="s">
        <v>945</v>
      </c>
      <c r="S177" s="1">
        <v>0</v>
      </c>
    </row>
    <row r="178" spans="1:19" s="119" customFormat="1" ht="45" customHeight="1" outlineLevel="1" x14ac:dyDescent="0.3">
      <c r="A178" s="259"/>
      <c r="B178" s="322"/>
      <c r="C178" s="1094" t="s">
        <v>840</v>
      </c>
      <c r="D178" s="1074"/>
      <c r="E178" s="1074"/>
      <c r="F178" s="1074"/>
      <c r="G178" s="1074"/>
      <c r="H178" s="1074"/>
      <c r="I178" s="1074"/>
      <c r="J178" s="1074"/>
      <c r="K178" s="1074"/>
      <c r="L178" s="104">
        <v>45055</v>
      </c>
      <c r="M178" s="139" t="s">
        <v>41</v>
      </c>
      <c r="N178" s="139" t="s">
        <v>892</v>
      </c>
      <c r="O178" s="338"/>
      <c r="P178" s="338"/>
      <c r="Q178" s="338"/>
      <c r="R178" s="197" t="s">
        <v>1042</v>
      </c>
      <c r="S178" s="1">
        <v>0</v>
      </c>
    </row>
    <row r="179" spans="1:19" ht="63.75" customHeight="1" x14ac:dyDescent="0.3">
      <c r="A179" s="259"/>
      <c r="B179" s="533" t="s">
        <v>1273</v>
      </c>
      <c r="C179" s="1269" t="s">
        <v>1309</v>
      </c>
      <c r="D179" s="1270"/>
      <c r="E179" s="1270"/>
      <c r="F179" s="1270"/>
      <c r="G179" s="1270"/>
      <c r="H179" s="1270"/>
      <c r="I179" s="1270"/>
      <c r="J179" s="1270"/>
      <c r="K179" s="1270"/>
      <c r="L179" s="507" t="s">
        <v>1100</v>
      </c>
      <c r="M179" s="507" t="s">
        <v>714</v>
      </c>
      <c r="N179" s="507" t="s">
        <v>98</v>
      </c>
      <c r="O179" s="338"/>
      <c r="P179" s="338"/>
      <c r="Q179" s="338"/>
      <c r="R179" s="343"/>
      <c r="S179" s="1">
        <v>0</v>
      </c>
    </row>
    <row r="180" spans="1:19" ht="42.75" customHeight="1" x14ac:dyDescent="0.3">
      <c r="A180" s="259"/>
      <c r="B180" s="455" t="s">
        <v>1327</v>
      </c>
      <c r="C180" s="1130" t="s">
        <v>1357</v>
      </c>
      <c r="D180" s="1134"/>
      <c r="E180" s="1134"/>
      <c r="F180" s="1134"/>
      <c r="G180" s="1134"/>
      <c r="H180" s="1134"/>
      <c r="I180" s="1134"/>
      <c r="J180" s="1134"/>
      <c r="K180" s="1134"/>
      <c r="L180" s="532" t="s">
        <v>1328</v>
      </c>
      <c r="M180" s="208" t="s">
        <v>24</v>
      </c>
      <c r="N180" s="211" t="s">
        <v>1366</v>
      </c>
      <c r="O180" s="338"/>
      <c r="P180" s="338"/>
      <c r="Q180" s="338"/>
      <c r="R180" s="343"/>
    </row>
    <row r="181" spans="1:19" ht="50.25" customHeight="1" x14ac:dyDescent="0.3">
      <c r="A181" s="259"/>
      <c r="B181" s="455" t="s">
        <v>1329</v>
      </c>
      <c r="C181" s="1130" t="s">
        <v>1368</v>
      </c>
      <c r="D181" s="1134"/>
      <c r="E181" s="1134"/>
      <c r="F181" s="1134"/>
      <c r="G181" s="1134"/>
      <c r="H181" s="1134"/>
      <c r="I181" s="1134"/>
      <c r="J181" s="1134"/>
      <c r="K181" s="1134"/>
      <c r="L181" s="532" t="s">
        <v>1328</v>
      </c>
      <c r="M181" s="208" t="s">
        <v>714</v>
      </c>
      <c r="N181" s="208" t="s">
        <v>1367</v>
      </c>
      <c r="O181" s="338"/>
      <c r="P181" s="338"/>
      <c r="Q181" s="338"/>
      <c r="R181" s="343"/>
    </row>
    <row r="182" spans="1:19" s="119" customFormat="1" ht="27" customHeight="1" x14ac:dyDescent="0.3">
      <c r="A182" s="259"/>
      <c r="B182" s="282"/>
      <c r="C182" s="1166"/>
      <c r="D182" s="1167"/>
      <c r="E182" s="1167"/>
      <c r="F182" s="1167"/>
      <c r="G182" s="1167"/>
      <c r="H182" s="1167"/>
      <c r="I182" s="1167"/>
      <c r="J182" s="1167"/>
      <c r="K182" s="1168"/>
      <c r="L182" s="230"/>
      <c r="M182" s="231"/>
      <c r="N182" s="232"/>
      <c r="O182" s="338"/>
      <c r="P182" s="338"/>
      <c r="Q182" s="338"/>
      <c r="R182" s="197"/>
      <c r="S182" s="1">
        <v>0</v>
      </c>
    </row>
    <row r="183" spans="1:19" s="119" customFormat="1" ht="27" customHeight="1" x14ac:dyDescent="0.3">
      <c r="A183" s="259"/>
      <c r="B183" s="64">
        <v>11</v>
      </c>
      <c r="C183" s="1209" t="s">
        <v>872</v>
      </c>
      <c r="D183" s="1210"/>
      <c r="E183" s="1210"/>
      <c r="F183" s="1210"/>
      <c r="G183" s="1210"/>
      <c r="H183" s="1210"/>
      <c r="I183" s="1210"/>
      <c r="J183" s="1210"/>
      <c r="K183" s="1210"/>
      <c r="L183" s="1210"/>
      <c r="M183" s="1210"/>
      <c r="N183" s="1211"/>
      <c r="O183" s="338"/>
      <c r="P183" s="338"/>
      <c r="Q183" s="338"/>
      <c r="R183" s="182"/>
      <c r="S183" s="1">
        <v>0</v>
      </c>
    </row>
    <row r="184" spans="1:19" s="89" customFormat="1" ht="36" customHeight="1" outlineLevel="1" x14ac:dyDescent="0.3">
      <c r="A184" s="259"/>
      <c r="B184" s="350" t="s">
        <v>817</v>
      </c>
      <c r="C184" s="1094" t="s">
        <v>663</v>
      </c>
      <c r="D184" s="1074"/>
      <c r="E184" s="1074"/>
      <c r="F184" s="1074"/>
      <c r="G184" s="1074"/>
      <c r="H184" s="1074"/>
      <c r="I184" s="1074"/>
      <c r="J184" s="1074"/>
      <c r="K184" s="1074"/>
      <c r="L184" s="104" t="s">
        <v>431</v>
      </c>
      <c r="M184" s="104" t="s">
        <v>41</v>
      </c>
      <c r="N184" s="104" t="s">
        <v>98</v>
      </c>
      <c r="O184" s="338"/>
      <c r="P184" s="338"/>
      <c r="Q184" s="338"/>
      <c r="R184" s="197" t="s">
        <v>946</v>
      </c>
      <c r="S184" s="1">
        <v>0</v>
      </c>
    </row>
    <row r="185" spans="1:19" s="89" customFormat="1" ht="27" customHeight="1" outlineLevel="1" x14ac:dyDescent="0.3">
      <c r="A185" s="259"/>
      <c r="B185" s="322"/>
      <c r="C185" s="1108" t="s">
        <v>688</v>
      </c>
      <c r="D185" s="1147"/>
      <c r="E185" s="1147"/>
      <c r="F185" s="1147"/>
      <c r="G185" s="1147"/>
      <c r="H185" s="1147"/>
      <c r="I185" s="1147"/>
      <c r="J185" s="1147"/>
      <c r="K185" s="1148"/>
      <c r="L185" s="104" t="s">
        <v>664</v>
      </c>
      <c r="M185" s="104" t="s">
        <v>24</v>
      </c>
      <c r="N185" s="104" t="s">
        <v>892</v>
      </c>
      <c r="O185" s="338"/>
      <c r="P185" s="338"/>
      <c r="Q185" s="338"/>
      <c r="R185" s="197"/>
      <c r="S185" s="1">
        <v>0</v>
      </c>
    </row>
    <row r="186" spans="1:19" s="89" customFormat="1" ht="41.25" customHeight="1" outlineLevel="1" x14ac:dyDescent="0.3">
      <c r="A186" s="259"/>
      <c r="B186" s="416" t="s">
        <v>884</v>
      </c>
      <c r="C186" s="1094" t="s">
        <v>669</v>
      </c>
      <c r="D186" s="1074"/>
      <c r="E186" s="1074"/>
      <c r="F186" s="1074"/>
      <c r="G186" s="1074"/>
      <c r="H186" s="1074"/>
      <c r="I186" s="1074"/>
      <c r="J186" s="1074"/>
      <c r="K186" s="1074"/>
      <c r="L186" s="104" t="s">
        <v>431</v>
      </c>
      <c r="M186" s="104" t="s">
        <v>41</v>
      </c>
      <c r="N186" s="104" t="s">
        <v>98</v>
      </c>
      <c r="O186" s="338"/>
      <c r="P186" s="338"/>
      <c r="Q186" s="338"/>
      <c r="R186" s="197" t="s">
        <v>947</v>
      </c>
      <c r="S186" s="1">
        <v>0</v>
      </c>
    </row>
    <row r="187" spans="1:19" s="89" customFormat="1" ht="51.75" customHeight="1" outlineLevel="1" x14ac:dyDescent="0.3">
      <c r="A187" s="259"/>
      <c r="B187" s="322"/>
      <c r="C187" s="1108" t="s">
        <v>689</v>
      </c>
      <c r="D187" s="1147"/>
      <c r="E187" s="1147"/>
      <c r="F187" s="1147"/>
      <c r="G187" s="1147"/>
      <c r="H187" s="1147"/>
      <c r="I187" s="1147"/>
      <c r="J187" s="1147"/>
      <c r="K187" s="1148"/>
      <c r="L187" s="104" t="s">
        <v>666</v>
      </c>
      <c r="M187" s="104" t="s">
        <v>24</v>
      </c>
      <c r="N187" s="139" t="s">
        <v>98</v>
      </c>
      <c r="O187" s="338"/>
      <c r="P187" s="338"/>
      <c r="Q187" s="338"/>
      <c r="R187" s="197" t="s">
        <v>948</v>
      </c>
      <c r="S187" s="1">
        <v>0</v>
      </c>
    </row>
    <row r="188" spans="1:19" s="89" customFormat="1" ht="48" customHeight="1" outlineLevel="1" x14ac:dyDescent="0.3">
      <c r="A188" s="259"/>
      <c r="B188" s="322"/>
      <c r="C188" s="1108" t="s">
        <v>730</v>
      </c>
      <c r="D188" s="1147"/>
      <c r="E188" s="1147"/>
      <c r="F188" s="1147"/>
      <c r="G188" s="1147"/>
      <c r="H188" s="1147"/>
      <c r="I188" s="1147"/>
      <c r="J188" s="1147"/>
      <c r="K188" s="1148"/>
      <c r="L188" s="104" t="s">
        <v>666</v>
      </c>
      <c r="M188" s="104" t="s">
        <v>24</v>
      </c>
      <c r="N188" s="139" t="s">
        <v>98</v>
      </c>
      <c r="O188" s="338"/>
      <c r="P188" s="338"/>
      <c r="Q188" s="338"/>
      <c r="R188" s="197" t="s">
        <v>949</v>
      </c>
      <c r="S188" s="1">
        <v>0</v>
      </c>
    </row>
    <row r="189" spans="1:19" s="89" customFormat="1" ht="59.25" customHeight="1" outlineLevel="1" x14ac:dyDescent="0.3">
      <c r="A189" s="259"/>
      <c r="B189" s="333"/>
      <c r="C189" s="1108" t="s">
        <v>1009</v>
      </c>
      <c r="D189" s="1147"/>
      <c r="E189" s="1147"/>
      <c r="F189" s="1147"/>
      <c r="G189" s="1147"/>
      <c r="H189" s="1147"/>
      <c r="I189" s="1147"/>
      <c r="J189" s="1147"/>
      <c r="K189" s="1148"/>
      <c r="L189" s="104" t="s">
        <v>841</v>
      </c>
      <c r="M189" s="104" t="s">
        <v>24</v>
      </c>
      <c r="N189" s="459" t="s">
        <v>1177</v>
      </c>
      <c r="O189" s="338"/>
      <c r="P189" s="338"/>
      <c r="Q189" s="338"/>
      <c r="R189" s="197" t="s">
        <v>1012</v>
      </c>
      <c r="S189" s="1">
        <v>0</v>
      </c>
    </row>
    <row r="190" spans="1:19" s="89" customFormat="1" ht="27" customHeight="1" x14ac:dyDescent="0.3">
      <c r="A190" s="259"/>
      <c r="B190" s="294" t="s">
        <v>819</v>
      </c>
      <c r="C190" s="1091" t="s">
        <v>648</v>
      </c>
      <c r="D190" s="1058"/>
      <c r="E190" s="1058"/>
      <c r="F190" s="1058"/>
      <c r="G190" s="1058"/>
      <c r="H190" s="1058"/>
      <c r="I190" s="1058"/>
      <c r="J190" s="1058"/>
      <c r="K190" s="1058"/>
      <c r="L190" s="59" t="s">
        <v>431</v>
      </c>
      <c r="M190" s="59" t="s">
        <v>41</v>
      </c>
      <c r="N190" s="59" t="s">
        <v>98</v>
      </c>
      <c r="O190" s="338"/>
      <c r="P190" s="338"/>
      <c r="Q190" s="338"/>
      <c r="R190" s="197" t="s">
        <v>950</v>
      </c>
      <c r="S190" s="1">
        <v>0</v>
      </c>
    </row>
    <row r="191" spans="1:19" s="89" customFormat="1" ht="35.25" customHeight="1" thickBot="1" x14ac:dyDescent="0.35">
      <c r="A191" s="259"/>
      <c r="B191" s="282"/>
      <c r="C191" s="1156" t="s">
        <v>690</v>
      </c>
      <c r="D191" s="1157"/>
      <c r="E191" s="1157"/>
      <c r="F191" s="1157"/>
      <c r="G191" s="1157"/>
      <c r="H191" s="1157"/>
      <c r="I191" s="1157"/>
      <c r="J191" s="1157"/>
      <c r="K191" s="1158"/>
      <c r="L191" s="59" t="s">
        <v>862</v>
      </c>
      <c r="M191" s="59" t="s">
        <v>24</v>
      </c>
      <c r="N191" s="202" t="s">
        <v>98</v>
      </c>
      <c r="O191" s="338"/>
      <c r="P191" s="338"/>
      <c r="Q191" s="338"/>
      <c r="R191" s="197"/>
      <c r="S191" s="1">
        <v>0</v>
      </c>
    </row>
    <row r="192" spans="1:19" s="89" customFormat="1" ht="39" customHeight="1" thickBot="1" x14ac:dyDescent="0.35">
      <c r="A192" s="259"/>
      <c r="B192" s="315"/>
      <c r="C192" s="1126" t="s">
        <v>1173</v>
      </c>
      <c r="D192" s="1127"/>
      <c r="E192" s="1127"/>
      <c r="F192" s="1127"/>
      <c r="G192" s="1127"/>
      <c r="H192" s="1127"/>
      <c r="I192" s="1127"/>
      <c r="J192" s="1127"/>
      <c r="K192" s="1128"/>
      <c r="L192" s="208" t="s">
        <v>1163</v>
      </c>
      <c r="M192" s="208" t="s">
        <v>24</v>
      </c>
      <c r="N192" s="211" t="s">
        <v>1369</v>
      </c>
      <c r="O192" s="338"/>
      <c r="P192" s="358"/>
      <c r="Q192" s="390" t="s">
        <v>1050</v>
      </c>
      <c r="R192" s="417" t="s">
        <v>1090</v>
      </c>
      <c r="S192" s="1">
        <v>0</v>
      </c>
    </row>
    <row r="193" spans="1:19" s="89" customFormat="1" ht="39" customHeight="1" x14ac:dyDescent="0.3">
      <c r="A193" s="259"/>
      <c r="B193" s="354" t="s">
        <v>820</v>
      </c>
      <c r="C193" s="1126" t="s">
        <v>1195</v>
      </c>
      <c r="D193" s="1127"/>
      <c r="E193" s="1127"/>
      <c r="F193" s="1127"/>
      <c r="G193" s="1127"/>
      <c r="H193" s="1127"/>
      <c r="I193" s="1127"/>
      <c r="J193" s="1127"/>
      <c r="K193" s="1128"/>
      <c r="L193" s="208" t="s">
        <v>1163</v>
      </c>
      <c r="M193" s="211" t="s">
        <v>1172</v>
      </c>
      <c r="N193" s="211"/>
      <c r="O193" s="338"/>
      <c r="P193" s="358"/>
      <c r="Q193" s="454"/>
      <c r="R193" s="417"/>
      <c r="S193" s="1"/>
    </row>
    <row r="194" spans="1:19" s="89" customFormat="1" ht="66.75" customHeight="1" outlineLevel="1" x14ac:dyDescent="0.3">
      <c r="A194" s="259"/>
      <c r="B194" s="350" t="s">
        <v>820</v>
      </c>
      <c r="C194" s="1094" t="s">
        <v>824</v>
      </c>
      <c r="D194" s="1074"/>
      <c r="E194" s="1074"/>
      <c r="F194" s="1074"/>
      <c r="G194" s="1074"/>
      <c r="H194" s="1074"/>
      <c r="I194" s="1074"/>
      <c r="J194" s="1074"/>
      <c r="K194" s="1074"/>
      <c r="L194" s="104" t="s">
        <v>431</v>
      </c>
      <c r="M194" s="104" t="s">
        <v>41</v>
      </c>
      <c r="N194" s="139" t="s">
        <v>98</v>
      </c>
      <c r="O194" s="338"/>
      <c r="P194" s="338"/>
      <c r="Q194" s="338" t="s">
        <v>887</v>
      </c>
      <c r="R194" s="197" t="s">
        <v>951</v>
      </c>
      <c r="S194" s="1">
        <v>0</v>
      </c>
    </row>
    <row r="195" spans="1:19" s="89" customFormat="1" ht="32.25" customHeight="1" x14ac:dyDescent="0.3">
      <c r="A195" s="259"/>
      <c r="B195" s="90"/>
      <c r="C195" s="1091"/>
      <c r="D195" s="1058"/>
      <c r="E195" s="1058"/>
      <c r="F195" s="1058"/>
      <c r="G195" s="1058"/>
      <c r="H195" s="1058"/>
      <c r="I195" s="1058"/>
      <c r="J195" s="1058"/>
      <c r="K195" s="1058"/>
      <c r="L195" s="59"/>
      <c r="M195" s="59"/>
      <c r="N195" s="59"/>
      <c r="O195" s="338"/>
      <c r="P195" s="338"/>
      <c r="Q195" s="338"/>
      <c r="R195" s="343"/>
      <c r="S195" s="1">
        <v>0</v>
      </c>
    </row>
    <row r="196" spans="1:19" s="89" customFormat="1" ht="27" customHeight="1" x14ac:dyDescent="0.3">
      <c r="A196" s="259"/>
      <c r="B196" s="64">
        <v>12</v>
      </c>
      <c r="C196" s="1209" t="s">
        <v>873</v>
      </c>
      <c r="D196" s="1210"/>
      <c r="E196" s="1210"/>
      <c r="F196" s="1210"/>
      <c r="G196" s="1210"/>
      <c r="H196" s="1210"/>
      <c r="I196" s="1210"/>
      <c r="J196" s="1210"/>
      <c r="K196" s="1210"/>
      <c r="L196" s="1210"/>
      <c r="M196" s="1210"/>
      <c r="N196" s="1211"/>
      <c r="O196" s="338"/>
      <c r="P196" s="338"/>
      <c r="Q196" s="338"/>
      <c r="R196" s="343"/>
      <c r="S196" s="1">
        <v>0</v>
      </c>
    </row>
    <row r="197" spans="1:19" s="89" customFormat="1" ht="63" customHeight="1" x14ac:dyDescent="0.3">
      <c r="A197" s="259"/>
      <c r="B197" s="511" t="s">
        <v>822</v>
      </c>
      <c r="C197" s="1269" t="s">
        <v>1102</v>
      </c>
      <c r="D197" s="1270"/>
      <c r="E197" s="1270"/>
      <c r="F197" s="1270"/>
      <c r="G197" s="1270"/>
      <c r="H197" s="1270"/>
      <c r="I197" s="1270"/>
      <c r="J197" s="1270"/>
      <c r="K197" s="1270"/>
      <c r="L197" s="507" t="s">
        <v>1103</v>
      </c>
      <c r="M197" s="507" t="s">
        <v>842</v>
      </c>
      <c r="N197" s="507" t="s">
        <v>98</v>
      </c>
      <c r="O197" s="338" t="s">
        <v>983</v>
      </c>
      <c r="P197" s="338"/>
      <c r="Q197" s="338"/>
      <c r="R197" s="343" t="s">
        <v>1131</v>
      </c>
      <c r="S197" s="1">
        <v>0</v>
      </c>
    </row>
    <row r="198" spans="1:19" s="89" customFormat="1" ht="41.25" customHeight="1" x14ac:dyDescent="0.3">
      <c r="A198" s="259"/>
      <c r="B198" s="510"/>
      <c r="C198" s="1269" t="s">
        <v>1152</v>
      </c>
      <c r="D198" s="1270"/>
      <c r="E198" s="1270"/>
      <c r="F198" s="1270"/>
      <c r="G198" s="1270"/>
      <c r="H198" s="1270"/>
      <c r="I198" s="1270"/>
      <c r="J198" s="1270"/>
      <c r="K198" s="1270"/>
      <c r="L198" s="507" t="s">
        <v>1100</v>
      </c>
      <c r="M198" s="507" t="s">
        <v>24</v>
      </c>
      <c r="N198" s="508" t="s">
        <v>1279</v>
      </c>
      <c r="O198" s="338"/>
      <c r="P198" s="338"/>
      <c r="Q198" s="338"/>
      <c r="R198" s="343" t="s">
        <v>1154</v>
      </c>
      <c r="S198" s="1"/>
    </row>
    <row r="199" spans="1:19" s="89" customFormat="1" ht="27" customHeight="1" outlineLevel="1" x14ac:dyDescent="0.3">
      <c r="A199" s="259"/>
      <c r="B199" s="101" t="s">
        <v>823</v>
      </c>
      <c r="C199" s="1108" t="s">
        <v>825</v>
      </c>
      <c r="D199" s="1147"/>
      <c r="E199" s="1147"/>
      <c r="F199" s="1147"/>
      <c r="G199" s="1147"/>
      <c r="H199" s="1147"/>
      <c r="I199" s="1147"/>
      <c r="J199" s="1147"/>
      <c r="K199" s="1148"/>
      <c r="L199" s="104" t="s">
        <v>841</v>
      </c>
      <c r="M199" s="104" t="s">
        <v>842</v>
      </c>
      <c r="N199" s="104" t="s">
        <v>98</v>
      </c>
      <c r="O199" s="338"/>
      <c r="P199" s="338"/>
      <c r="Q199" s="338"/>
      <c r="R199" s="343"/>
      <c r="S199" s="1">
        <v>0</v>
      </c>
    </row>
    <row r="200" spans="1:19" s="89" customFormat="1" ht="80.25" customHeight="1" outlineLevel="1" x14ac:dyDescent="0.3">
      <c r="A200" s="259"/>
      <c r="B200" s="101"/>
      <c r="C200" s="1094" t="s">
        <v>1010</v>
      </c>
      <c r="D200" s="1074"/>
      <c r="E200" s="1074"/>
      <c r="F200" s="1074"/>
      <c r="G200" s="1074"/>
      <c r="H200" s="1074"/>
      <c r="I200" s="1074"/>
      <c r="J200" s="1074"/>
      <c r="K200" s="1074"/>
      <c r="L200" s="104" t="s">
        <v>862</v>
      </c>
      <c r="M200" s="104" t="s">
        <v>842</v>
      </c>
      <c r="N200" s="104" t="s">
        <v>98</v>
      </c>
      <c r="O200" s="338"/>
      <c r="P200" s="338"/>
      <c r="Q200" s="338"/>
      <c r="R200" s="343" t="s">
        <v>1051</v>
      </c>
      <c r="S200" s="1">
        <v>0</v>
      </c>
    </row>
    <row r="201" spans="1:19" s="89" customFormat="1" ht="84.75" customHeight="1" outlineLevel="1" x14ac:dyDescent="0.3">
      <c r="A201" s="259"/>
      <c r="B201" s="331"/>
      <c r="C201" s="1094" t="s">
        <v>1072</v>
      </c>
      <c r="D201" s="1074"/>
      <c r="E201" s="1074"/>
      <c r="F201" s="1074"/>
      <c r="G201" s="1074"/>
      <c r="H201" s="1074"/>
      <c r="I201" s="1074"/>
      <c r="J201" s="1074"/>
      <c r="K201" s="1074"/>
      <c r="L201" s="104" t="s">
        <v>1064</v>
      </c>
      <c r="M201" s="104" t="s">
        <v>842</v>
      </c>
      <c r="N201" s="104" t="s">
        <v>98</v>
      </c>
      <c r="O201" s="358"/>
      <c r="P201" s="338"/>
      <c r="Q201" s="338"/>
      <c r="R201" s="343" t="s">
        <v>1139</v>
      </c>
      <c r="S201" s="1">
        <v>0</v>
      </c>
    </row>
    <row r="202" spans="1:19" s="89" customFormat="1" ht="49.5" customHeight="1" x14ac:dyDescent="0.3">
      <c r="A202" s="259"/>
      <c r="B202" s="510"/>
      <c r="C202" s="1271" t="s">
        <v>1338</v>
      </c>
      <c r="D202" s="1272"/>
      <c r="E202" s="1272"/>
      <c r="F202" s="1272"/>
      <c r="G202" s="1272"/>
      <c r="H202" s="1272"/>
      <c r="I202" s="1272"/>
      <c r="J202" s="1272"/>
      <c r="K202" s="1273"/>
      <c r="L202" s="507" t="s">
        <v>1171</v>
      </c>
      <c r="M202" s="507" t="s">
        <v>842</v>
      </c>
      <c r="N202" s="507" t="s">
        <v>98</v>
      </c>
      <c r="O202" s="358"/>
      <c r="P202" s="338"/>
      <c r="Q202" s="338"/>
      <c r="R202" s="343" t="s">
        <v>1178</v>
      </c>
      <c r="S202" s="1"/>
    </row>
    <row r="203" spans="1:19" s="89" customFormat="1" ht="49.5" customHeight="1" x14ac:dyDescent="0.3">
      <c r="A203" s="259"/>
      <c r="B203" s="354"/>
      <c r="C203" s="1126" t="s">
        <v>1312</v>
      </c>
      <c r="D203" s="1127"/>
      <c r="E203" s="1127"/>
      <c r="F203" s="1127"/>
      <c r="G203" s="1127"/>
      <c r="H203" s="1127"/>
      <c r="I203" s="1127"/>
      <c r="J203" s="1127"/>
      <c r="K203" s="1128"/>
      <c r="L203" s="208" t="s">
        <v>431</v>
      </c>
      <c r="M203" s="208" t="s">
        <v>24</v>
      </c>
      <c r="N203" s="208"/>
      <c r="O203" s="358"/>
      <c r="P203" s="338"/>
      <c r="Q203" s="338"/>
      <c r="R203" s="343"/>
      <c r="S203" s="1"/>
    </row>
    <row r="204" spans="1:19" s="89" customFormat="1" ht="49.5" customHeight="1" x14ac:dyDescent="0.3">
      <c r="A204" s="259"/>
      <c r="B204" s="516" t="s">
        <v>1258</v>
      </c>
      <c r="C204" s="1221" t="s">
        <v>1281</v>
      </c>
      <c r="D204" s="1222"/>
      <c r="E204" s="1222"/>
      <c r="F204" s="1222"/>
      <c r="G204" s="1222"/>
      <c r="H204" s="1222"/>
      <c r="I204" s="1222"/>
      <c r="J204" s="1222"/>
      <c r="K204" s="1223"/>
      <c r="L204" s="352" t="s">
        <v>1096</v>
      </c>
      <c r="M204" s="352" t="s">
        <v>842</v>
      </c>
      <c r="N204" s="352" t="s">
        <v>1365</v>
      </c>
      <c r="O204" s="358"/>
      <c r="P204" s="338"/>
      <c r="Q204" s="338"/>
      <c r="R204" s="343"/>
      <c r="S204" s="1"/>
    </row>
    <row r="205" spans="1:19" s="89" customFormat="1" ht="25.5" customHeight="1" x14ac:dyDescent="0.3">
      <c r="A205" s="259"/>
      <c r="B205" s="510"/>
      <c r="C205" s="1271" t="s">
        <v>1304</v>
      </c>
      <c r="D205" s="1272"/>
      <c r="E205" s="1272"/>
      <c r="F205" s="1272"/>
      <c r="G205" s="1272"/>
      <c r="H205" s="1272"/>
      <c r="I205" s="1272"/>
      <c r="J205" s="1272"/>
      <c r="K205" s="1273"/>
      <c r="L205" s="508" t="s">
        <v>431</v>
      </c>
      <c r="M205" s="507" t="s">
        <v>41</v>
      </c>
      <c r="N205" s="508" t="s">
        <v>1324</v>
      </c>
      <c r="O205" s="358"/>
      <c r="P205" s="338"/>
      <c r="Q205" s="338"/>
      <c r="R205" s="343"/>
      <c r="S205" s="1"/>
    </row>
    <row r="206" spans="1:19" s="89" customFormat="1" ht="54.75" customHeight="1" x14ac:dyDescent="0.3">
      <c r="A206" s="259"/>
      <c r="B206" s="517" t="s">
        <v>1337</v>
      </c>
      <c r="C206" s="1221" t="s">
        <v>1361</v>
      </c>
      <c r="D206" s="1222"/>
      <c r="E206" s="1222"/>
      <c r="F206" s="1222"/>
      <c r="G206" s="1222"/>
      <c r="H206" s="1222"/>
      <c r="I206" s="1222"/>
      <c r="J206" s="1222"/>
      <c r="K206" s="1223"/>
      <c r="L206" s="516" t="s">
        <v>1328</v>
      </c>
      <c r="M206" s="352" t="s">
        <v>842</v>
      </c>
      <c r="N206" s="518" t="s">
        <v>1370</v>
      </c>
      <c r="O206" s="358"/>
      <c r="P206" s="338"/>
      <c r="Q206" s="338"/>
      <c r="R206" s="343"/>
      <c r="S206" s="1"/>
    </row>
    <row r="207" spans="1:19" s="89" customFormat="1" ht="49.5" customHeight="1" x14ac:dyDescent="0.3">
      <c r="A207" s="259"/>
      <c r="B207" s="510" t="s">
        <v>1260</v>
      </c>
      <c r="C207" s="1269" t="s">
        <v>1197</v>
      </c>
      <c r="D207" s="1270"/>
      <c r="E207" s="1270"/>
      <c r="F207" s="1270"/>
      <c r="G207" s="1270"/>
      <c r="H207" s="1270"/>
      <c r="I207" s="1270"/>
      <c r="J207" s="1270"/>
      <c r="K207" s="1270"/>
      <c r="L207" s="507" t="s">
        <v>1171</v>
      </c>
      <c r="M207" s="507" t="s">
        <v>842</v>
      </c>
      <c r="N207" s="508" t="s">
        <v>98</v>
      </c>
      <c r="O207" s="358"/>
      <c r="P207" s="338"/>
      <c r="Q207" s="338"/>
      <c r="R207" s="343"/>
      <c r="S207" s="1"/>
    </row>
    <row r="208" spans="1:19" s="89" customFormat="1" ht="49.5" customHeight="1" x14ac:dyDescent="0.3">
      <c r="A208" s="259"/>
      <c r="B208" s="510" t="s">
        <v>1219</v>
      </c>
      <c r="C208" s="1271" t="s">
        <v>1287</v>
      </c>
      <c r="D208" s="1272"/>
      <c r="E208" s="1272"/>
      <c r="F208" s="1272"/>
      <c r="G208" s="1272"/>
      <c r="H208" s="1272"/>
      <c r="I208" s="1272"/>
      <c r="J208" s="1272"/>
      <c r="K208" s="1273"/>
      <c r="L208" s="507" t="s">
        <v>1096</v>
      </c>
      <c r="M208" s="507" t="s">
        <v>1286</v>
      </c>
      <c r="N208" s="507" t="s">
        <v>1324</v>
      </c>
      <c r="O208" s="358"/>
      <c r="P208" s="338"/>
      <c r="Q208" s="338"/>
      <c r="R208" s="343"/>
      <c r="S208" s="1"/>
    </row>
    <row r="209" spans="1:19" s="89" customFormat="1" ht="36.75" customHeight="1" x14ac:dyDescent="0.3">
      <c r="A209" s="259"/>
      <c r="B209" s="64"/>
      <c r="C209" s="1091"/>
      <c r="D209" s="1058"/>
      <c r="E209" s="1058"/>
      <c r="F209" s="1058"/>
      <c r="G209" s="1058"/>
      <c r="H209" s="1058"/>
      <c r="I209" s="1058"/>
      <c r="J209" s="1058"/>
      <c r="K209" s="1058"/>
      <c r="L209" s="59"/>
      <c r="M209" s="59"/>
      <c r="N209" s="59"/>
      <c r="O209" s="338"/>
      <c r="P209" s="338"/>
      <c r="Q209" s="338"/>
      <c r="R209" s="343"/>
      <c r="S209" s="1"/>
    </row>
    <row r="210" spans="1:19" s="89" customFormat="1" ht="27" customHeight="1" x14ac:dyDescent="0.3">
      <c r="A210" s="259"/>
      <c r="B210" s="64">
        <v>13</v>
      </c>
      <c r="C210" s="1209" t="s">
        <v>1293</v>
      </c>
      <c r="D210" s="1210"/>
      <c r="E210" s="1210"/>
      <c r="F210" s="1210"/>
      <c r="G210" s="1210"/>
      <c r="H210" s="1210"/>
      <c r="I210" s="1210"/>
      <c r="J210" s="1210"/>
      <c r="K210" s="1210"/>
      <c r="L210" s="1210"/>
      <c r="M210" s="1210"/>
      <c r="N210" s="1211"/>
      <c r="O210" s="338"/>
      <c r="P210" s="338"/>
      <c r="Q210" s="338"/>
      <c r="R210" s="343"/>
      <c r="S210" s="1">
        <v>0</v>
      </c>
    </row>
    <row r="211" spans="1:19" s="89" customFormat="1" ht="42.75" customHeight="1" x14ac:dyDescent="0.3">
      <c r="A211" s="259"/>
      <c r="B211" s="525" t="s">
        <v>826</v>
      </c>
      <c r="C211" s="1130" t="s">
        <v>1104</v>
      </c>
      <c r="D211" s="1134"/>
      <c r="E211" s="1134"/>
      <c r="F211" s="1134"/>
      <c r="G211" s="1134"/>
      <c r="H211" s="1134"/>
      <c r="I211" s="1134"/>
      <c r="J211" s="1134"/>
      <c r="K211" s="1134"/>
      <c r="L211" s="208" t="s">
        <v>431</v>
      </c>
      <c r="M211" s="208" t="s">
        <v>714</v>
      </c>
      <c r="N211" s="208"/>
      <c r="O211" s="340"/>
      <c r="P211" s="340"/>
      <c r="Q211" s="340" t="s">
        <v>887</v>
      </c>
      <c r="R211" s="343"/>
      <c r="S211" s="1">
        <v>0</v>
      </c>
    </row>
    <row r="212" spans="1:19" s="89" customFormat="1" ht="42.75" customHeight="1" x14ac:dyDescent="0.3">
      <c r="A212" s="259"/>
      <c r="B212" s="525" t="s">
        <v>826</v>
      </c>
      <c r="C212" s="1130" t="s">
        <v>1315</v>
      </c>
      <c r="D212" s="1134"/>
      <c r="E212" s="1134"/>
      <c r="F212" s="1134"/>
      <c r="G212" s="1134"/>
      <c r="H212" s="1134"/>
      <c r="I212" s="1134"/>
      <c r="J212" s="1134"/>
      <c r="K212" s="1134"/>
      <c r="L212" s="208" t="s">
        <v>1289</v>
      </c>
      <c r="M212" s="208" t="s">
        <v>714</v>
      </c>
      <c r="N212" s="208" t="s">
        <v>1365</v>
      </c>
      <c r="O212" s="340"/>
      <c r="P212" s="340"/>
      <c r="Q212" s="340"/>
      <c r="R212" s="343"/>
      <c r="S212" s="1"/>
    </row>
    <row r="213" spans="1:19" s="89" customFormat="1" ht="27" customHeight="1" x14ac:dyDescent="0.3">
      <c r="A213" s="259"/>
      <c r="B213" s="64"/>
      <c r="C213" s="1091"/>
      <c r="D213" s="1058"/>
      <c r="E213" s="1058"/>
      <c r="F213" s="1058"/>
      <c r="G213" s="1058"/>
      <c r="H213" s="1058"/>
      <c r="I213" s="1058"/>
      <c r="J213" s="1058"/>
      <c r="K213" s="1058"/>
      <c r="L213" s="59"/>
      <c r="M213" s="59"/>
      <c r="N213" s="59"/>
      <c r="O213" s="338"/>
      <c r="P213" s="338"/>
      <c r="Q213" s="338"/>
      <c r="R213" s="343"/>
      <c r="S213" s="1">
        <v>0</v>
      </c>
    </row>
    <row r="214" spans="1:19" s="89" customFormat="1" ht="27" customHeight="1" x14ac:dyDescent="0.3">
      <c r="A214" s="259"/>
      <c r="B214" s="64"/>
      <c r="C214" s="1209" t="s">
        <v>1076</v>
      </c>
      <c r="D214" s="1210"/>
      <c r="E214" s="1210"/>
      <c r="F214" s="1210"/>
      <c r="G214" s="1210"/>
      <c r="H214" s="1210"/>
      <c r="I214" s="1210"/>
      <c r="J214" s="1210"/>
      <c r="K214" s="1210"/>
      <c r="L214" s="1210"/>
      <c r="M214" s="1210"/>
      <c r="N214" s="1211"/>
      <c r="O214" s="338"/>
      <c r="P214" s="338"/>
      <c r="Q214" s="338"/>
      <c r="R214" s="343"/>
      <c r="S214" s="1">
        <v>0</v>
      </c>
    </row>
    <row r="215" spans="1:19" s="89" customFormat="1" ht="46.5" customHeight="1" outlineLevel="1" x14ac:dyDescent="0.3">
      <c r="A215" s="259"/>
      <c r="B215" s="414"/>
      <c r="C215" s="1094" t="s">
        <v>1078</v>
      </c>
      <c r="D215" s="1074"/>
      <c r="E215" s="1074"/>
      <c r="F215" s="1074"/>
      <c r="G215" s="1074"/>
      <c r="H215" s="1074"/>
      <c r="I215" s="1074"/>
      <c r="J215" s="1074"/>
      <c r="K215" s="1074"/>
      <c r="L215" s="104"/>
      <c r="M215" s="139" t="s">
        <v>1106</v>
      </c>
      <c r="N215" s="139" t="s">
        <v>1181</v>
      </c>
      <c r="O215" s="338"/>
      <c r="P215" s="338"/>
      <c r="Q215" s="338"/>
      <c r="R215" s="343"/>
      <c r="S215" s="1">
        <v>0</v>
      </c>
    </row>
    <row r="216" spans="1:19" s="89" customFormat="1" ht="57" customHeight="1" outlineLevel="1" x14ac:dyDescent="0.3">
      <c r="A216" s="259"/>
      <c r="B216" s="101"/>
      <c r="C216" s="1094" t="s">
        <v>1081</v>
      </c>
      <c r="D216" s="1074"/>
      <c r="E216" s="1074"/>
      <c r="F216" s="1074"/>
      <c r="G216" s="1074"/>
      <c r="H216" s="1074"/>
      <c r="I216" s="1074"/>
      <c r="J216" s="1074"/>
      <c r="K216" s="1074"/>
      <c r="L216" s="139" t="s">
        <v>1083</v>
      </c>
      <c r="M216" s="104" t="s">
        <v>1077</v>
      </c>
      <c r="N216" s="139" t="s">
        <v>1182</v>
      </c>
      <c r="O216" s="338"/>
      <c r="P216" s="338"/>
      <c r="Q216" s="338"/>
      <c r="R216" s="343"/>
      <c r="S216" s="1">
        <v>0</v>
      </c>
    </row>
    <row r="217" spans="1:19" ht="55.5" customHeight="1" outlineLevel="1" x14ac:dyDescent="0.3">
      <c r="A217" s="259"/>
      <c r="B217" s="101"/>
      <c r="C217" s="1094" t="s">
        <v>1080</v>
      </c>
      <c r="D217" s="1074"/>
      <c r="E217" s="1074"/>
      <c r="F217" s="1074"/>
      <c r="G217" s="1074"/>
      <c r="H217" s="1074"/>
      <c r="I217" s="1074"/>
      <c r="J217" s="1074"/>
      <c r="K217" s="1074"/>
      <c r="L217" s="139" t="s">
        <v>1083</v>
      </c>
      <c r="M217" s="104" t="s">
        <v>1077</v>
      </c>
      <c r="N217" s="139" t="s">
        <v>1183</v>
      </c>
      <c r="O217" s="338"/>
      <c r="P217" s="338"/>
      <c r="Q217" s="338"/>
      <c r="R217" s="343"/>
      <c r="S217" s="1">
        <v>0</v>
      </c>
    </row>
    <row r="218" spans="1:19" s="89" customFormat="1" ht="48.75" customHeight="1" outlineLevel="1" x14ac:dyDescent="0.3">
      <c r="A218" s="259"/>
      <c r="B218" s="101"/>
      <c r="C218" s="1094" t="s">
        <v>1190</v>
      </c>
      <c r="D218" s="1074"/>
      <c r="E218" s="1074"/>
      <c r="F218" s="1074"/>
      <c r="G218" s="1074"/>
      <c r="H218" s="1074"/>
      <c r="I218" s="1074"/>
      <c r="J218" s="1074"/>
      <c r="K218" s="1074"/>
      <c r="L218" s="104" t="s">
        <v>431</v>
      </c>
      <c r="M218" s="104" t="s">
        <v>1077</v>
      </c>
      <c r="N218" s="139" t="s">
        <v>1191</v>
      </c>
      <c r="O218" s="338"/>
      <c r="P218" s="338"/>
      <c r="Q218" s="338"/>
      <c r="R218" s="343"/>
      <c r="S218" s="1">
        <v>0</v>
      </c>
    </row>
    <row r="219" spans="1:19" s="89" customFormat="1" ht="56.25" customHeight="1" x14ac:dyDescent="0.3">
      <c r="A219" s="259"/>
      <c r="B219" s="101"/>
      <c r="C219" s="1094" t="s">
        <v>1093</v>
      </c>
      <c r="D219" s="1074"/>
      <c r="E219" s="1074"/>
      <c r="F219" s="1074"/>
      <c r="G219" s="1074"/>
      <c r="H219" s="1074"/>
      <c r="I219" s="1074"/>
      <c r="J219" s="1074"/>
      <c r="K219" s="1074"/>
      <c r="L219" s="104"/>
      <c r="M219" s="104" t="s">
        <v>41</v>
      </c>
      <c r="N219" s="139" t="s">
        <v>1225</v>
      </c>
      <c r="O219" s="338"/>
      <c r="P219" s="338"/>
      <c r="Q219" s="338"/>
      <c r="R219" s="343"/>
      <c r="S219" s="1"/>
    </row>
    <row r="220" spans="1:19" ht="45.75" customHeight="1" x14ac:dyDescent="0.3">
      <c r="A220" s="259"/>
      <c r="B220" s="414"/>
      <c r="C220" s="1094" t="s">
        <v>1161</v>
      </c>
      <c r="D220" s="1074"/>
      <c r="E220" s="1074"/>
      <c r="F220" s="1074"/>
      <c r="G220" s="1074"/>
      <c r="H220" s="1074"/>
      <c r="I220" s="1074"/>
      <c r="J220" s="1074"/>
      <c r="K220" s="1074"/>
      <c r="L220" s="104" t="s">
        <v>1184</v>
      </c>
      <c r="M220" s="104" t="s">
        <v>714</v>
      </c>
      <c r="N220" s="104" t="s">
        <v>1226</v>
      </c>
      <c r="O220" s="338"/>
      <c r="P220" s="338"/>
      <c r="Q220" s="338"/>
      <c r="R220" s="343"/>
      <c r="S220" s="1">
        <v>0</v>
      </c>
    </row>
    <row r="221" spans="1:19" ht="45.75" customHeight="1" x14ac:dyDescent="0.3">
      <c r="A221" s="259"/>
      <c r="B221" s="441"/>
      <c r="C221" s="1130" t="s">
        <v>1187</v>
      </c>
      <c r="D221" s="1134"/>
      <c r="E221" s="1134"/>
      <c r="F221" s="1134"/>
      <c r="G221" s="1134"/>
      <c r="H221" s="1134"/>
      <c r="I221" s="1134"/>
      <c r="J221" s="1134"/>
      <c r="K221" s="1134"/>
      <c r="L221" s="211" t="s">
        <v>1188</v>
      </c>
      <c r="M221" s="208" t="s">
        <v>24</v>
      </c>
      <c r="N221" s="208"/>
      <c r="O221" s="338"/>
      <c r="P221" s="338"/>
      <c r="Q221" s="338"/>
      <c r="R221" s="343"/>
    </row>
    <row r="222" spans="1:19" ht="45.75" customHeight="1" x14ac:dyDescent="0.3">
      <c r="A222" s="259"/>
      <c r="B222" s="441"/>
      <c r="C222" s="1130" t="s">
        <v>1336</v>
      </c>
      <c r="D222" s="1134"/>
      <c r="E222" s="1134"/>
      <c r="F222" s="1134"/>
      <c r="G222" s="1134"/>
      <c r="H222" s="1134"/>
      <c r="I222" s="1134"/>
      <c r="J222" s="1134"/>
      <c r="K222" s="1134"/>
      <c r="L222" s="211" t="s">
        <v>1171</v>
      </c>
      <c r="M222" s="208" t="s">
        <v>1084</v>
      </c>
      <c r="N222" s="208"/>
      <c r="O222" s="338"/>
      <c r="P222" s="338"/>
      <c r="Q222" s="338"/>
      <c r="R222" s="343"/>
    </row>
    <row r="223" spans="1:19" ht="45.75" customHeight="1" x14ac:dyDescent="0.3">
      <c r="A223" s="259"/>
      <c r="B223" s="64"/>
      <c r="C223" s="1091"/>
      <c r="D223" s="1058"/>
      <c r="E223" s="1058"/>
      <c r="F223" s="1058"/>
      <c r="G223" s="1058"/>
      <c r="H223" s="1058"/>
      <c r="I223" s="1058"/>
      <c r="J223" s="1058"/>
      <c r="K223" s="1058"/>
      <c r="L223" s="59"/>
      <c r="M223" s="59"/>
      <c r="N223" s="59"/>
      <c r="O223" s="338"/>
      <c r="P223" s="338"/>
      <c r="Q223" s="338"/>
      <c r="R223" s="343"/>
      <c r="S223" s="1">
        <v>0</v>
      </c>
    </row>
    <row r="224" spans="1:19" s="89" customFormat="1" ht="27" customHeight="1" x14ac:dyDescent="0.3">
      <c r="A224" s="259"/>
      <c r="B224" s="64"/>
      <c r="C224" s="1209" t="s">
        <v>1283</v>
      </c>
      <c r="D224" s="1210"/>
      <c r="E224" s="1210"/>
      <c r="F224" s="1210"/>
      <c r="G224" s="1210"/>
      <c r="H224" s="1210"/>
      <c r="I224" s="1210"/>
      <c r="J224" s="1210"/>
      <c r="K224" s="1210"/>
      <c r="L224" s="1210"/>
      <c r="M224" s="1210"/>
      <c r="N224" s="1211"/>
      <c r="O224" s="338"/>
      <c r="P224" s="338"/>
      <c r="Q224" s="338"/>
      <c r="R224" s="343"/>
      <c r="S224" s="1">
        <v>0</v>
      </c>
    </row>
    <row r="225" spans="1:21" s="89" customFormat="1" ht="46.5" customHeight="1" x14ac:dyDescent="0.3">
      <c r="A225" s="259"/>
      <c r="B225" s="292"/>
      <c r="C225" s="1156" t="s">
        <v>1197</v>
      </c>
      <c r="D225" s="1157"/>
      <c r="E225" s="1157"/>
      <c r="F225" s="1157"/>
      <c r="G225" s="1157"/>
      <c r="H225" s="1157"/>
      <c r="I225" s="1157"/>
      <c r="J225" s="1157"/>
      <c r="K225" s="1158"/>
      <c r="L225" s="59" t="s">
        <v>1284</v>
      </c>
      <c r="M225" s="59"/>
      <c r="N225" s="59"/>
      <c r="O225" s="338"/>
      <c r="P225" s="338"/>
      <c r="Q225" s="338"/>
      <c r="R225" s="343"/>
      <c r="S225" s="1"/>
    </row>
    <row r="226" spans="1:21" s="89" customFormat="1" ht="46.5" customHeight="1" x14ac:dyDescent="0.3">
      <c r="A226" s="259"/>
      <c r="B226" s="292"/>
      <c r="C226" s="1091" t="s">
        <v>1162</v>
      </c>
      <c r="D226" s="1058"/>
      <c r="E226" s="1058"/>
      <c r="F226" s="1058"/>
      <c r="G226" s="1058"/>
      <c r="H226" s="1058"/>
      <c r="I226" s="1058"/>
      <c r="J226" s="1058"/>
      <c r="K226" s="1058"/>
      <c r="L226" s="59" t="s">
        <v>1284</v>
      </c>
      <c r="M226" s="59"/>
      <c r="N226" s="59"/>
      <c r="O226" s="338"/>
      <c r="P226" s="338"/>
      <c r="Q226" s="338"/>
      <c r="R226" s="343"/>
      <c r="S226" s="1"/>
    </row>
    <row r="227" spans="1:21" s="89" customFormat="1" ht="46.5" customHeight="1" x14ac:dyDescent="0.3">
      <c r="A227" s="259"/>
      <c r="B227" s="64"/>
      <c r="C227" s="1091" t="s">
        <v>1285</v>
      </c>
      <c r="D227" s="1058"/>
      <c r="E227" s="1058"/>
      <c r="F227" s="1058"/>
      <c r="G227" s="1058"/>
      <c r="H227" s="1058"/>
      <c r="I227" s="1058"/>
      <c r="J227" s="1058"/>
      <c r="K227" s="1058"/>
      <c r="L227" s="59" t="s">
        <v>1284</v>
      </c>
      <c r="M227" s="59"/>
      <c r="N227" s="59"/>
      <c r="O227" s="338"/>
      <c r="P227" s="338"/>
      <c r="Q227" s="338"/>
      <c r="R227" s="343"/>
      <c r="S227" s="1"/>
    </row>
    <row r="228" spans="1:21" s="89" customFormat="1" ht="46.5" customHeight="1" x14ac:dyDescent="0.3">
      <c r="A228" s="259"/>
      <c r="B228" s="64"/>
      <c r="C228" s="1091" t="s">
        <v>1291</v>
      </c>
      <c r="D228" s="1058"/>
      <c r="E228" s="1058"/>
      <c r="F228" s="1058"/>
      <c r="G228" s="1058"/>
      <c r="H228" s="1058"/>
      <c r="I228" s="1058"/>
      <c r="J228" s="1058"/>
      <c r="K228" s="1058"/>
      <c r="L228" s="59" t="s">
        <v>1284</v>
      </c>
      <c r="M228" s="59"/>
      <c r="N228" s="59"/>
      <c r="O228" s="338"/>
      <c r="P228" s="338"/>
      <c r="Q228" s="338"/>
      <c r="R228" s="343"/>
      <c r="S228" s="1"/>
    </row>
    <row r="229" spans="1:21" s="89" customFormat="1" ht="46.5" customHeight="1" x14ac:dyDescent="0.3">
      <c r="A229" s="259"/>
      <c r="B229" s="64"/>
      <c r="C229" s="1091" t="s">
        <v>1322</v>
      </c>
      <c r="D229" s="1058"/>
      <c r="E229" s="1058"/>
      <c r="F229" s="1058"/>
      <c r="G229" s="1058"/>
      <c r="H229" s="1058"/>
      <c r="I229" s="1058"/>
      <c r="J229" s="1058"/>
      <c r="K229" s="1058"/>
      <c r="L229" s="59" t="s">
        <v>1284</v>
      </c>
      <c r="M229" s="59"/>
      <c r="N229" s="59"/>
      <c r="O229" s="338"/>
      <c r="P229" s="338"/>
      <c r="Q229" s="338"/>
      <c r="R229" s="343"/>
      <c r="S229" s="1"/>
    </row>
    <row r="230" spans="1:21" s="89" customFormat="1" ht="27" customHeight="1" x14ac:dyDescent="0.3">
      <c r="A230" s="259"/>
      <c r="B230" s="64"/>
      <c r="C230" s="1091"/>
      <c r="D230" s="1058"/>
      <c r="E230" s="1058"/>
      <c r="F230" s="1058"/>
      <c r="G230" s="1058"/>
      <c r="H230" s="1058"/>
      <c r="I230" s="1058"/>
      <c r="J230" s="1058"/>
      <c r="K230" s="1058"/>
      <c r="L230" s="59"/>
      <c r="M230" s="59"/>
      <c r="N230" s="59"/>
      <c r="O230" s="338"/>
      <c r="P230" s="338"/>
      <c r="Q230" s="338"/>
      <c r="R230" s="343"/>
      <c r="S230" s="1"/>
    </row>
    <row r="231" spans="1:21" s="89" customFormat="1" ht="27" customHeight="1" x14ac:dyDescent="0.3">
      <c r="A231" s="259"/>
      <c r="B231" s="64"/>
      <c r="C231" s="1209" t="s">
        <v>1333</v>
      </c>
      <c r="D231" s="1210"/>
      <c r="E231" s="1210"/>
      <c r="F231" s="1210"/>
      <c r="G231" s="1210"/>
      <c r="H231" s="1210"/>
      <c r="I231" s="1210"/>
      <c r="J231" s="1210"/>
      <c r="K231" s="1210"/>
      <c r="L231" s="1210"/>
      <c r="M231" s="1210"/>
      <c r="N231" s="1211"/>
      <c r="O231" s="338"/>
      <c r="P231" s="338"/>
      <c r="Q231" s="338"/>
      <c r="R231" s="343"/>
      <c r="S231" s="1">
        <v>0</v>
      </c>
    </row>
    <row r="232" spans="1:21" ht="39.75" customHeight="1" x14ac:dyDescent="0.3">
      <c r="A232" s="259"/>
      <c r="B232" s="311"/>
      <c r="C232" s="1091" t="s">
        <v>1331</v>
      </c>
      <c r="D232" s="1058"/>
      <c r="E232" s="1058"/>
      <c r="F232" s="1058"/>
      <c r="G232" s="1058"/>
      <c r="H232" s="1058"/>
      <c r="I232" s="1058"/>
      <c r="J232" s="1058"/>
      <c r="K232" s="1058"/>
      <c r="L232" s="59" t="s">
        <v>431</v>
      </c>
      <c r="M232" s="59"/>
      <c r="N232" s="59"/>
      <c r="O232" s="338"/>
      <c r="P232" s="338"/>
      <c r="Q232" s="338"/>
      <c r="R232" s="343"/>
      <c r="S232" s="1">
        <v>0</v>
      </c>
    </row>
    <row r="233" spans="1:21" ht="39.75" customHeight="1" x14ac:dyDescent="0.3">
      <c r="A233" s="259"/>
      <c r="B233" s="64"/>
      <c r="C233" s="1091" t="s">
        <v>1334</v>
      </c>
      <c r="D233" s="1058"/>
      <c r="E233" s="1058"/>
      <c r="F233" s="1058"/>
      <c r="G233" s="1058"/>
      <c r="H233" s="1058"/>
      <c r="I233" s="1058"/>
      <c r="J233" s="1058"/>
      <c r="K233" s="1058"/>
      <c r="L233" s="59" t="s">
        <v>431</v>
      </c>
      <c r="M233" s="202"/>
      <c r="N233" s="59"/>
      <c r="O233" s="338"/>
      <c r="P233" s="338"/>
      <c r="Q233" s="338"/>
      <c r="R233" s="343"/>
      <c r="S233" s="1">
        <v>0</v>
      </c>
    </row>
    <row r="234" spans="1:21" ht="42.75" customHeight="1" x14ac:dyDescent="0.3">
      <c r="A234" s="259"/>
      <c r="B234" s="64"/>
      <c r="C234" s="1091" t="s">
        <v>1335</v>
      </c>
      <c r="D234" s="1058"/>
      <c r="E234" s="1058"/>
      <c r="F234" s="1058"/>
      <c r="G234" s="1058"/>
      <c r="H234" s="1058"/>
      <c r="I234" s="1058"/>
      <c r="J234" s="1058"/>
      <c r="K234" s="1058"/>
      <c r="L234" s="59" t="s">
        <v>431</v>
      </c>
      <c r="M234" s="59"/>
      <c r="N234" s="59"/>
      <c r="O234" s="338"/>
      <c r="P234" s="338"/>
      <c r="Q234" s="338"/>
      <c r="R234" s="343"/>
    </row>
    <row r="235" spans="1:21" ht="39.75" customHeight="1" x14ac:dyDescent="0.3">
      <c r="A235" s="259"/>
      <c r="B235" s="64"/>
      <c r="C235" s="1091" t="s">
        <v>1330</v>
      </c>
      <c r="D235" s="1058"/>
      <c r="E235" s="1058"/>
      <c r="F235" s="1058"/>
      <c r="G235" s="1058"/>
      <c r="H235" s="1058"/>
      <c r="I235" s="1058"/>
      <c r="J235" s="1058"/>
      <c r="K235" s="1058"/>
      <c r="L235" s="59" t="s">
        <v>431</v>
      </c>
      <c r="M235" s="59"/>
      <c r="N235" s="59"/>
      <c r="O235" s="338"/>
      <c r="P235" s="338"/>
      <c r="Q235" s="338"/>
      <c r="R235" s="343"/>
    </row>
    <row r="236" spans="1:21" ht="39.75" customHeight="1" x14ac:dyDescent="0.3">
      <c r="A236" s="259"/>
      <c r="B236" s="64"/>
      <c r="C236" s="1091" t="s">
        <v>1332</v>
      </c>
      <c r="D236" s="1058"/>
      <c r="E236" s="1058"/>
      <c r="F236" s="1058"/>
      <c r="G236" s="1058"/>
      <c r="H236" s="1058"/>
      <c r="I236" s="1058"/>
      <c r="J236" s="1058"/>
      <c r="K236" s="1058"/>
      <c r="L236" s="59" t="s">
        <v>431</v>
      </c>
      <c r="M236" s="59"/>
      <c r="N236" s="59"/>
      <c r="O236" s="338"/>
      <c r="P236" s="338"/>
      <c r="Q236" s="338"/>
      <c r="R236" s="343"/>
      <c r="S236" s="1">
        <v>0</v>
      </c>
    </row>
    <row r="237" spans="1:21" x14ac:dyDescent="0.3">
      <c r="A237" s="259"/>
      <c r="B237" s="183"/>
    </row>
    <row r="238" spans="1:21" s="183" customFormat="1" x14ac:dyDescent="0.3">
      <c r="A238" s="259"/>
      <c r="C238" s="1"/>
      <c r="D238" s="1"/>
      <c r="E238" s="1"/>
      <c r="F238" s="1"/>
      <c r="G238" s="1"/>
      <c r="H238" s="1"/>
      <c r="I238" s="1"/>
      <c r="J238" s="1"/>
      <c r="K238" s="1"/>
      <c r="L238" s="1"/>
      <c r="M238" s="1"/>
      <c r="N238" s="82"/>
      <c r="R238" s="1"/>
      <c r="S238" s="1"/>
      <c r="T238" s="1"/>
      <c r="U238" s="1"/>
    </row>
    <row r="239" spans="1:21" s="183" customFormat="1" x14ac:dyDescent="0.3">
      <c r="A239" s="259"/>
      <c r="C239" s="1"/>
      <c r="D239" s="1"/>
      <c r="E239" s="1"/>
      <c r="F239" s="1"/>
      <c r="G239" s="1"/>
      <c r="H239" s="1"/>
      <c r="I239" s="1"/>
      <c r="J239" s="1"/>
      <c r="K239" s="1"/>
      <c r="L239" s="1"/>
      <c r="M239" s="1"/>
      <c r="N239" s="82"/>
      <c r="R239" s="1"/>
      <c r="S239" s="1"/>
      <c r="T239" s="1"/>
      <c r="U239" s="1"/>
    </row>
    <row r="240" spans="1:21" s="183" customFormat="1" x14ac:dyDescent="0.3">
      <c r="A240" s="259"/>
      <c r="C240" s="1"/>
      <c r="D240" s="1"/>
      <c r="E240" s="1"/>
      <c r="F240" s="1"/>
      <c r="G240" s="1"/>
      <c r="H240" s="1"/>
      <c r="I240" s="1"/>
      <c r="J240" s="1"/>
      <c r="K240" s="1"/>
      <c r="L240" s="1"/>
      <c r="M240" s="1"/>
      <c r="N240" s="82"/>
      <c r="R240" s="1"/>
      <c r="S240" s="1"/>
      <c r="T240" s="1"/>
      <c r="U240" s="1"/>
    </row>
    <row r="241" spans="1:21" s="183" customFormat="1" x14ac:dyDescent="0.3">
      <c r="A241" s="1"/>
      <c r="C241" s="1"/>
      <c r="D241" s="1"/>
      <c r="E241" s="1"/>
      <c r="F241" s="1"/>
      <c r="G241" s="1"/>
      <c r="H241" s="1"/>
      <c r="I241" s="1"/>
      <c r="J241" s="1"/>
      <c r="K241" s="1"/>
      <c r="L241" s="1"/>
      <c r="M241" s="1"/>
      <c r="N241" s="82"/>
      <c r="R241" s="1"/>
      <c r="S241" s="1"/>
      <c r="T241" s="1"/>
      <c r="U241" s="1"/>
    </row>
    <row r="242" spans="1:21" s="183" customFormat="1" x14ac:dyDescent="0.3">
      <c r="A242" s="1"/>
      <c r="C242" s="1"/>
      <c r="D242" s="1"/>
      <c r="E242" s="1"/>
      <c r="F242" s="1"/>
      <c r="G242" s="1"/>
      <c r="H242" s="1"/>
      <c r="I242" s="1"/>
      <c r="J242" s="1"/>
      <c r="K242" s="1"/>
      <c r="L242" s="1"/>
      <c r="M242" s="1"/>
      <c r="N242" s="82"/>
      <c r="R242" s="1"/>
      <c r="S242" s="1"/>
      <c r="T242" s="1"/>
      <c r="U242" s="1"/>
    </row>
    <row r="243" spans="1:21" s="183" customFormat="1" x14ac:dyDescent="0.3">
      <c r="A243" s="1"/>
      <c r="C243" s="1"/>
      <c r="D243" s="1"/>
      <c r="E243" s="1"/>
      <c r="F243" s="1"/>
      <c r="G243" s="1"/>
      <c r="H243" s="1"/>
      <c r="I243" s="1"/>
      <c r="J243" s="1"/>
      <c r="K243" s="1"/>
      <c r="L243" s="1"/>
      <c r="M243" s="1"/>
      <c r="N243" s="82"/>
      <c r="R243" s="1"/>
      <c r="S243" s="1"/>
      <c r="T243" s="1"/>
      <c r="U243" s="1"/>
    </row>
    <row r="244" spans="1:21" s="183" customFormat="1" x14ac:dyDescent="0.3">
      <c r="A244" s="1"/>
      <c r="C244" s="1"/>
      <c r="D244" s="1"/>
      <c r="E244" s="1"/>
      <c r="F244" s="1"/>
      <c r="G244" s="1"/>
      <c r="H244" s="1"/>
      <c r="I244" s="1"/>
      <c r="J244" s="1"/>
      <c r="K244" s="1"/>
      <c r="L244" s="1"/>
      <c r="M244" s="1"/>
      <c r="N244" s="82"/>
      <c r="R244" s="1"/>
      <c r="S244" s="1"/>
      <c r="T244" s="1"/>
      <c r="U244" s="1"/>
    </row>
    <row r="245" spans="1:21" s="183" customFormat="1" x14ac:dyDescent="0.3">
      <c r="A245" s="1"/>
      <c r="C245" s="1"/>
      <c r="D245" s="1"/>
      <c r="E245" s="1"/>
      <c r="F245" s="1"/>
      <c r="G245" s="1"/>
      <c r="H245" s="1"/>
      <c r="I245" s="1"/>
      <c r="J245" s="1"/>
      <c r="K245" s="1"/>
      <c r="L245" s="1"/>
      <c r="M245" s="1"/>
      <c r="N245" s="82"/>
      <c r="R245" s="1"/>
      <c r="S245" s="1"/>
      <c r="T245" s="1"/>
      <c r="U245" s="1"/>
    </row>
    <row r="246" spans="1:21" s="183" customFormat="1" x14ac:dyDescent="0.3">
      <c r="A246" s="1"/>
      <c r="C246" s="1"/>
      <c r="D246" s="1"/>
      <c r="E246" s="1"/>
      <c r="F246" s="1"/>
      <c r="G246" s="1"/>
      <c r="H246" s="1"/>
      <c r="I246" s="1"/>
      <c r="J246" s="1"/>
      <c r="K246" s="1"/>
      <c r="L246" s="1"/>
      <c r="M246" s="1"/>
      <c r="N246" s="82"/>
      <c r="R246" s="1"/>
      <c r="S246" s="1"/>
      <c r="T246" s="1"/>
      <c r="U246" s="1"/>
    </row>
    <row r="247" spans="1:21" s="183" customFormat="1" x14ac:dyDescent="0.3">
      <c r="A247" s="1"/>
      <c r="C247" s="1"/>
      <c r="D247" s="1"/>
      <c r="E247" s="1"/>
      <c r="F247" s="1"/>
      <c r="G247" s="1"/>
      <c r="H247" s="1"/>
      <c r="I247" s="1"/>
      <c r="J247" s="1"/>
      <c r="M247" s="1"/>
      <c r="N247" s="82"/>
      <c r="R247" s="1"/>
      <c r="S247" s="1"/>
      <c r="T247" s="1"/>
      <c r="U247" s="1"/>
    </row>
    <row r="248" spans="1:21" s="183" customFormat="1" x14ac:dyDescent="0.3">
      <c r="A248" s="1"/>
      <c r="C248" s="1"/>
      <c r="D248" s="1"/>
      <c r="E248" s="1"/>
      <c r="F248" s="1"/>
      <c r="G248" s="1"/>
      <c r="H248" s="1"/>
      <c r="I248" s="1"/>
      <c r="J248" s="1"/>
      <c r="M248" s="1"/>
      <c r="N248" s="262"/>
      <c r="R248" s="1"/>
      <c r="S248" s="1"/>
      <c r="T248" s="1"/>
      <c r="U248" s="1"/>
    </row>
    <row r="249" spans="1:21" s="183" customFormat="1" x14ac:dyDescent="0.3">
      <c r="A249" s="1"/>
      <c r="C249" s="1"/>
      <c r="D249" s="1"/>
      <c r="E249" s="1"/>
      <c r="F249" s="1"/>
      <c r="G249" s="1"/>
      <c r="H249" s="1"/>
      <c r="I249" s="1"/>
      <c r="J249" s="1"/>
      <c r="K249" s="1"/>
      <c r="L249" s="1"/>
      <c r="M249" s="1"/>
      <c r="N249" s="82"/>
      <c r="R249" s="1"/>
      <c r="S249" s="1"/>
      <c r="T249" s="1"/>
      <c r="U249" s="1"/>
    </row>
    <row r="250" spans="1:21" s="183" customFormat="1" x14ac:dyDescent="0.3">
      <c r="A250" s="1"/>
      <c r="C250" s="1"/>
      <c r="D250" s="1"/>
      <c r="E250" s="1"/>
      <c r="F250" s="1"/>
      <c r="G250" s="1"/>
      <c r="H250" s="1"/>
      <c r="I250" s="1"/>
      <c r="J250" s="1"/>
      <c r="K250" s="1"/>
      <c r="L250" s="1"/>
      <c r="M250" s="1"/>
      <c r="N250" s="82"/>
      <c r="R250" s="1"/>
      <c r="S250" s="1"/>
      <c r="T250" s="1"/>
      <c r="U250" s="1"/>
    </row>
    <row r="251" spans="1:21" s="183" customFormat="1" x14ac:dyDescent="0.3">
      <c r="A251" s="1"/>
      <c r="C251" s="1"/>
      <c r="D251" s="1"/>
      <c r="E251" s="1"/>
      <c r="F251" s="1"/>
      <c r="G251" s="1"/>
      <c r="H251" s="1"/>
      <c r="I251" s="1"/>
      <c r="J251" s="1"/>
      <c r="K251" s="1"/>
      <c r="L251" s="1"/>
      <c r="M251" s="1"/>
      <c r="N251" s="82"/>
      <c r="R251" s="1"/>
      <c r="S251" s="1"/>
      <c r="T251" s="1"/>
      <c r="U251" s="1"/>
    </row>
    <row r="252" spans="1:21" s="183" customFormat="1" x14ac:dyDescent="0.3">
      <c r="A252" s="1"/>
      <c r="C252" s="1"/>
      <c r="D252" s="1"/>
      <c r="E252" s="1"/>
      <c r="F252" s="1"/>
      <c r="G252" s="1"/>
      <c r="H252" s="1"/>
      <c r="I252" s="1"/>
      <c r="J252" s="1"/>
      <c r="K252" s="1"/>
      <c r="L252" s="1"/>
      <c r="M252" s="1"/>
      <c r="N252" s="82"/>
      <c r="R252" s="1"/>
      <c r="S252" s="1"/>
      <c r="T252" s="1"/>
      <c r="U252" s="1"/>
    </row>
    <row r="253" spans="1:21" s="183" customFormat="1" x14ac:dyDescent="0.3">
      <c r="A253" s="1"/>
      <c r="C253" s="1"/>
      <c r="D253" s="1"/>
      <c r="E253" s="1"/>
      <c r="F253" s="1"/>
      <c r="G253" s="1"/>
      <c r="H253" s="1"/>
      <c r="I253" s="1"/>
      <c r="J253" s="1"/>
      <c r="K253" s="1"/>
      <c r="L253" s="1"/>
      <c r="M253" s="1"/>
      <c r="N253" s="82"/>
      <c r="R253" s="1"/>
      <c r="S253" s="1"/>
      <c r="T253" s="1"/>
      <c r="U253" s="1"/>
    </row>
    <row r="254" spans="1:21" x14ac:dyDescent="0.3">
      <c r="B254" s="183"/>
    </row>
    <row r="255" spans="1:21" x14ac:dyDescent="0.3">
      <c r="B255" s="183"/>
    </row>
    <row r="256" spans="1:21" x14ac:dyDescent="0.3">
      <c r="B256" s="183"/>
    </row>
    <row r="257" spans="2:2" x14ac:dyDescent="0.3">
      <c r="B257" s="183"/>
    </row>
    <row r="258" spans="2:2" x14ac:dyDescent="0.3">
      <c r="B258" s="183"/>
    </row>
    <row r="259" spans="2:2" x14ac:dyDescent="0.3">
      <c r="B259" s="183"/>
    </row>
    <row r="260" spans="2:2" x14ac:dyDescent="0.3">
      <c r="B260" s="183"/>
    </row>
    <row r="261" spans="2:2" x14ac:dyDescent="0.3">
      <c r="B261" s="183"/>
    </row>
    <row r="262" spans="2:2" x14ac:dyDescent="0.3">
      <c r="B262" s="183"/>
    </row>
    <row r="263" spans="2:2" x14ac:dyDescent="0.3">
      <c r="B263" s="183"/>
    </row>
    <row r="264" spans="2:2" x14ac:dyDescent="0.3">
      <c r="B264" s="183"/>
    </row>
    <row r="265" spans="2:2" x14ac:dyDescent="0.3">
      <c r="B265" s="183"/>
    </row>
    <row r="266" spans="2:2" x14ac:dyDescent="0.3">
      <c r="B266" s="183"/>
    </row>
    <row r="267" spans="2:2" x14ac:dyDescent="0.3">
      <c r="B267" s="183"/>
    </row>
    <row r="268" spans="2:2" x14ac:dyDescent="0.3">
      <c r="B268" s="183"/>
    </row>
    <row r="269" spans="2:2" x14ac:dyDescent="0.3">
      <c r="B269" s="183"/>
    </row>
    <row r="270" spans="2:2" x14ac:dyDescent="0.3">
      <c r="B270" s="183"/>
    </row>
    <row r="271" spans="2:2" x14ac:dyDescent="0.3">
      <c r="B271" s="183"/>
    </row>
    <row r="272" spans="2:2" x14ac:dyDescent="0.3">
      <c r="B272" s="183"/>
    </row>
    <row r="273" spans="2:2" x14ac:dyDescent="0.3">
      <c r="B273" s="183"/>
    </row>
    <row r="274" spans="2:2" x14ac:dyDescent="0.3">
      <c r="B274" s="183"/>
    </row>
    <row r="275" spans="2:2" x14ac:dyDescent="0.3">
      <c r="B275" s="183"/>
    </row>
    <row r="276" spans="2:2" x14ac:dyDescent="0.3">
      <c r="B276" s="183"/>
    </row>
    <row r="277" spans="2:2" x14ac:dyDescent="0.3">
      <c r="B277" s="183"/>
    </row>
    <row r="278" spans="2:2" x14ac:dyDescent="0.3">
      <c r="B278" s="183"/>
    </row>
    <row r="279" spans="2:2" x14ac:dyDescent="0.3">
      <c r="B279" s="183"/>
    </row>
    <row r="280" spans="2:2" x14ac:dyDescent="0.3">
      <c r="B280" s="183"/>
    </row>
    <row r="281" spans="2:2" x14ac:dyDescent="0.3">
      <c r="B281" s="183"/>
    </row>
    <row r="282" spans="2:2" x14ac:dyDescent="0.3">
      <c r="B282" s="183"/>
    </row>
    <row r="283" spans="2:2" x14ac:dyDescent="0.3">
      <c r="B283" s="183"/>
    </row>
  </sheetData>
  <mergeCells count="227">
    <mergeCell ref="E3:G3"/>
    <mergeCell ref="H5:K5"/>
    <mergeCell ref="C12:K12"/>
    <mergeCell ref="C13:N13"/>
    <mergeCell ref="C14:K14"/>
    <mergeCell ref="C15:K15"/>
    <mergeCell ref="C22:K22"/>
    <mergeCell ref="C23:K23"/>
    <mergeCell ref="C24:K24"/>
    <mergeCell ref="C25:K25"/>
    <mergeCell ref="C26:K26"/>
    <mergeCell ref="C27:K27"/>
    <mergeCell ref="C16:K16"/>
    <mergeCell ref="C17:K17"/>
    <mergeCell ref="C18:K18"/>
    <mergeCell ref="C19:K19"/>
    <mergeCell ref="C20:K20"/>
    <mergeCell ref="C21:K21"/>
    <mergeCell ref="C34:K34"/>
    <mergeCell ref="C35:K35"/>
    <mergeCell ref="C36:K36"/>
    <mergeCell ref="C37:K37"/>
    <mergeCell ref="C38:K38"/>
    <mergeCell ref="C39:K39"/>
    <mergeCell ref="C28:K28"/>
    <mergeCell ref="C29:K29"/>
    <mergeCell ref="C30:K30"/>
    <mergeCell ref="C31:K31"/>
    <mergeCell ref="C32:K32"/>
    <mergeCell ref="C33:K33"/>
    <mergeCell ref="C46:K46"/>
    <mergeCell ref="C47:K47"/>
    <mergeCell ref="C48:K48"/>
    <mergeCell ref="C49:K49"/>
    <mergeCell ref="C50:K50"/>
    <mergeCell ref="C51:K51"/>
    <mergeCell ref="C40:K40"/>
    <mergeCell ref="C41:N41"/>
    <mergeCell ref="C42:K42"/>
    <mergeCell ref="C43:K43"/>
    <mergeCell ref="C44:K44"/>
    <mergeCell ref="C45:K45"/>
    <mergeCell ref="C58:N58"/>
    <mergeCell ref="C59:K59"/>
    <mergeCell ref="C60:K60"/>
    <mergeCell ref="C61:K61"/>
    <mergeCell ref="C62:K62"/>
    <mergeCell ref="C63:K63"/>
    <mergeCell ref="C52:K52"/>
    <mergeCell ref="C53:K53"/>
    <mergeCell ref="C54:K54"/>
    <mergeCell ref="C55:K55"/>
    <mergeCell ref="C56:K56"/>
    <mergeCell ref="C57:K57"/>
    <mergeCell ref="C70:K70"/>
    <mergeCell ref="C71:K71"/>
    <mergeCell ref="C72:K72"/>
    <mergeCell ref="C73:K73"/>
    <mergeCell ref="C74:K74"/>
    <mergeCell ref="C75:K75"/>
    <mergeCell ref="C64:K64"/>
    <mergeCell ref="C65:K65"/>
    <mergeCell ref="C66:K66"/>
    <mergeCell ref="C67:K67"/>
    <mergeCell ref="C68:K68"/>
    <mergeCell ref="C69:K69"/>
    <mergeCell ref="C82:K82"/>
    <mergeCell ref="C83:K83"/>
    <mergeCell ref="C84:N84"/>
    <mergeCell ref="C85:K85"/>
    <mergeCell ref="C86:K86"/>
    <mergeCell ref="C87:K87"/>
    <mergeCell ref="C76:N76"/>
    <mergeCell ref="C77:K77"/>
    <mergeCell ref="C78:K78"/>
    <mergeCell ref="C79:K79"/>
    <mergeCell ref="C80:K80"/>
    <mergeCell ref="C81:K81"/>
    <mergeCell ref="C94:K94"/>
    <mergeCell ref="C95:K95"/>
    <mergeCell ref="C96:K96"/>
    <mergeCell ref="C97:K97"/>
    <mergeCell ref="C98:K98"/>
    <mergeCell ref="C99:K99"/>
    <mergeCell ref="C88:K88"/>
    <mergeCell ref="C89:K89"/>
    <mergeCell ref="C90:K90"/>
    <mergeCell ref="C91:K91"/>
    <mergeCell ref="C92:K92"/>
    <mergeCell ref="C93:K93"/>
    <mergeCell ref="C107:K107"/>
    <mergeCell ref="C108:K108"/>
    <mergeCell ref="C109:K109"/>
    <mergeCell ref="C110:K110"/>
    <mergeCell ref="C111:K111"/>
    <mergeCell ref="C112:K112"/>
    <mergeCell ref="C100:K100"/>
    <mergeCell ref="C101:K101"/>
    <mergeCell ref="C103:K103"/>
    <mergeCell ref="C104:N104"/>
    <mergeCell ref="C105:K105"/>
    <mergeCell ref="C106:K106"/>
    <mergeCell ref="C102:K102"/>
    <mergeCell ref="C119:K119"/>
    <mergeCell ref="C120:K120"/>
    <mergeCell ref="C122:K122"/>
    <mergeCell ref="C123:N123"/>
    <mergeCell ref="C124:K124"/>
    <mergeCell ref="C125:K125"/>
    <mergeCell ref="C113:K113"/>
    <mergeCell ref="C114:K114"/>
    <mergeCell ref="C115:K115"/>
    <mergeCell ref="C116:N116"/>
    <mergeCell ref="C117:K117"/>
    <mergeCell ref="C118:K118"/>
    <mergeCell ref="C121:K121"/>
    <mergeCell ref="C132:K132"/>
    <mergeCell ref="C133:K133"/>
    <mergeCell ref="C134:K134"/>
    <mergeCell ref="C135:K135"/>
    <mergeCell ref="C136:K136"/>
    <mergeCell ref="C137:K137"/>
    <mergeCell ref="C126:K126"/>
    <mergeCell ref="C127:K127"/>
    <mergeCell ref="C128:K128"/>
    <mergeCell ref="C129:K129"/>
    <mergeCell ref="C130:K130"/>
    <mergeCell ref="C131:K131"/>
    <mergeCell ref="C144:K144"/>
    <mergeCell ref="C145:K145"/>
    <mergeCell ref="C146:K146"/>
    <mergeCell ref="C147:K147"/>
    <mergeCell ref="C148:K148"/>
    <mergeCell ref="C149:K149"/>
    <mergeCell ref="C138:K138"/>
    <mergeCell ref="C139:K139"/>
    <mergeCell ref="C140:K140"/>
    <mergeCell ref="C141:K141"/>
    <mergeCell ref="C142:K142"/>
    <mergeCell ref="C143:K143"/>
    <mergeCell ref="C156:K156"/>
    <mergeCell ref="C157:K157"/>
    <mergeCell ref="C158:K158"/>
    <mergeCell ref="C159:K159"/>
    <mergeCell ref="C160:K160"/>
    <mergeCell ref="C161:K161"/>
    <mergeCell ref="C150:K150"/>
    <mergeCell ref="C151:K151"/>
    <mergeCell ref="C152:K152"/>
    <mergeCell ref="C153:K153"/>
    <mergeCell ref="C154:K154"/>
    <mergeCell ref="C155:K155"/>
    <mergeCell ref="C169:K169"/>
    <mergeCell ref="C170:K170"/>
    <mergeCell ref="C171:K171"/>
    <mergeCell ref="C172:K172"/>
    <mergeCell ref="C173:K173"/>
    <mergeCell ref="C174:N174"/>
    <mergeCell ref="C163:K163"/>
    <mergeCell ref="C164:N164"/>
    <mergeCell ref="C165:K165"/>
    <mergeCell ref="C166:K166"/>
    <mergeCell ref="C167:K167"/>
    <mergeCell ref="C168:K168"/>
    <mergeCell ref="C183:N183"/>
    <mergeCell ref="C184:K184"/>
    <mergeCell ref="C185:K185"/>
    <mergeCell ref="C186:K186"/>
    <mergeCell ref="C187:K187"/>
    <mergeCell ref="C188:K188"/>
    <mergeCell ref="C175:K175"/>
    <mergeCell ref="C176:K176"/>
    <mergeCell ref="C177:K177"/>
    <mergeCell ref="C178:K178"/>
    <mergeCell ref="C179:K179"/>
    <mergeCell ref="C182:K182"/>
    <mergeCell ref="C181:K181"/>
    <mergeCell ref="C180:K180"/>
    <mergeCell ref="C195:K195"/>
    <mergeCell ref="C196:N196"/>
    <mergeCell ref="C197:K197"/>
    <mergeCell ref="C198:K198"/>
    <mergeCell ref="C199:K199"/>
    <mergeCell ref="C200:K200"/>
    <mergeCell ref="C189:K189"/>
    <mergeCell ref="C190:K190"/>
    <mergeCell ref="C191:K191"/>
    <mergeCell ref="C192:K192"/>
    <mergeCell ref="C193:K193"/>
    <mergeCell ref="C194:K194"/>
    <mergeCell ref="C219:K219"/>
    <mergeCell ref="C208:K208"/>
    <mergeCell ref="C209:K209"/>
    <mergeCell ref="C210:N210"/>
    <mergeCell ref="C211:K211"/>
    <mergeCell ref="C212:K212"/>
    <mergeCell ref="C213:K213"/>
    <mergeCell ref="C201:K201"/>
    <mergeCell ref="C202:K202"/>
    <mergeCell ref="C203:K203"/>
    <mergeCell ref="C204:K204"/>
    <mergeCell ref="C205:K205"/>
    <mergeCell ref="C207:K207"/>
    <mergeCell ref="C162:K162"/>
    <mergeCell ref="C206:K206"/>
    <mergeCell ref="C233:K233"/>
    <mergeCell ref="C234:K234"/>
    <mergeCell ref="C235:K235"/>
    <mergeCell ref="C236:K236"/>
    <mergeCell ref="C226:K226"/>
    <mergeCell ref="C227:K227"/>
    <mergeCell ref="C228:K228"/>
    <mergeCell ref="C230:K230"/>
    <mergeCell ref="C231:N231"/>
    <mergeCell ref="C232:K232"/>
    <mergeCell ref="C229:K229"/>
    <mergeCell ref="C220:K220"/>
    <mergeCell ref="C221:K221"/>
    <mergeCell ref="C222:K222"/>
    <mergeCell ref="C223:K223"/>
    <mergeCell ref="C224:N224"/>
    <mergeCell ref="C225:K225"/>
    <mergeCell ref="C214:N214"/>
    <mergeCell ref="C215:K215"/>
    <mergeCell ref="C216:K216"/>
    <mergeCell ref="C217:K217"/>
    <mergeCell ref="C218:K218"/>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291"/>
  <sheetViews>
    <sheetView showGridLines="0" view="pageBreakPreview" topLeftCell="A193"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36"/>
      <c r="D2" s="42"/>
      <c r="E2" s="43"/>
      <c r="F2" s="43"/>
      <c r="G2" s="43"/>
      <c r="H2" s="43"/>
      <c r="I2" s="42"/>
      <c r="J2" s="42"/>
      <c r="K2" s="42"/>
      <c r="L2" s="41"/>
      <c r="M2" s="40"/>
      <c r="N2" s="70"/>
    </row>
    <row r="3" spans="1:19" ht="20.100000000000001" customHeight="1" x14ac:dyDescent="0.3">
      <c r="B3" s="283" t="s">
        <v>9</v>
      </c>
      <c r="C3" s="28"/>
      <c r="D3" s="28"/>
      <c r="E3" s="1050" t="s">
        <v>1401</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1402</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35"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574</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38" t="s">
        <v>1</v>
      </c>
      <c r="M12" s="538" t="s">
        <v>956</v>
      </c>
      <c r="N12" s="538" t="s">
        <v>97</v>
      </c>
      <c r="O12" s="338" t="s">
        <v>959</v>
      </c>
      <c r="P12" s="338" t="s">
        <v>961</v>
      </c>
      <c r="Q12" s="338" t="s">
        <v>886</v>
      </c>
      <c r="R12" s="341" t="s">
        <v>427</v>
      </c>
      <c r="S12" s="1">
        <v>0</v>
      </c>
    </row>
    <row r="13" spans="1:19" s="24" customFormat="1" ht="27" customHeight="1" thickBot="1" x14ac:dyDescent="0.35">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customHeight="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customHeight="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customHeight="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customHeight="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outlineLevel="1" x14ac:dyDescent="0.3">
      <c r="A102" s="259"/>
      <c r="B102" s="292" t="s">
        <v>1371</v>
      </c>
      <c r="C102" s="1091" t="s">
        <v>1358</v>
      </c>
      <c r="D102" s="1058"/>
      <c r="E102" s="1058"/>
      <c r="F102" s="1058"/>
      <c r="G102" s="1058"/>
      <c r="H102" s="1058"/>
      <c r="I102" s="1058"/>
      <c r="J102" s="1058"/>
      <c r="K102" s="1058"/>
      <c r="L102" s="59">
        <v>45118</v>
      </c>
      <c r="M102" s="62" t="s">
        <v>24</v>
      </c>
      <c r="N102" s="541" t="s">
        <v>1373</v>
      </c>
      <c r="O102" s="338"/>
      <c r="P102" s="338"/>
      <c r="Q102" s="338"/>
      <c r="R102" s="181"/>
      <c r="S102" s="1"/>
    </row>
    <row r="103" spans="1:19" s="89" customFormat="1" ht="141.75" customHeight="1" outlineLevel="1" x14ac:dyDescent="0.3">
      <c r="A103" s="259"/>
      <c r="B103" s="354"/>
      <c r="C103" s="1126" t="s">
        <v>1396</v>
      </c>
      <c r="D103" s="1127"/>
      <c r="E103" s="1127"/>
      <c r="F103" s="1127"/>
      <c r="G103" s="1127"/>
      <c r="H103" s="1127"/>
      <c r="I103" s="1127"/>
      <c r="J103" s="1127"/>
      <c r="K103" s="1128"/>
      <c r="L103" s="208" t="s">
        <v>1397</v>
      </c>
      <c r="M103" s="213" t="s">
        <v>24</v>
      </c>
      <c r="N103" s="539"/>
      <c r="O103" s="338"/>
      <c r="P103" s="338"/>
      <c r="Q103" s="338"/>
      <c r="R103" s="181"/>
      <c r="S103" s="1"/>
    </row>
    <row r="104" spans="1:19" s="89" customFormat="1" ht="29.25" customHeight="1" outlineLevel="1" x14ac:dyDescent="0.3">
      <c r="A104" s="259"/>
      <c r="B104" s="354"/>
      <c r="C104" s="1126" t="s">
        <v>1399</v>
      </c>
      <c r="D104" s="1127"/>
      <c r="E104" s="1127"/>
      <c r="F104" s="1127"/>
      <c r="G104" s="1127"/>
      <c r="H104" s="1127"/>
      <c r="I104" s="1127"/>
      <c r="J104" s="1127"/>
      <c r="K104" s="1128"/>
      <c r="L104" s="208" t="s">
        <v>1398</v>
      </c>
      <c r="M104" s="213" t="s">
        <v>24</v>
      </c>
      <c r="N104" s="539"/>
      <c r="O104" s="338"/>
      <c r="P104" s="338"/>
      <c r="Q104" s="338"/>
      <c r="R104" s="181"/>
      <c r="S104" s="1"/>
    </row>
    <row r="105" spans="1:19" s="12" customFormat="1" ht="20.100000000000001" customHeight="1" x14ac:dyDescent="0.3">
      <c r="A105" s="259"/>
      <c r="B105" s="265"/>
      <c r="C105" s="1091"/>
      <c r="D105" s="1058"/>
      <c r="E105" s="1058"/>
      <c r="F105" s="1058"/>
      <c r="G105" s="1058"/>
      <c r="H105" s="1058"/>
      <c r="I105" s="1058"/>
      <c r="J105" s="1058"/>
      <c r="K105" s="1058"/>
      <c r="L105" s="68"/>
      <c r="M105" s="62"/>
      <c r="N105" s="540"/>
      <c r="O105" s="338"/>
      <c r="P105" s="338"/>
      <c r="Q105" s="338"/>
      <c r="R105" s="181"/>
      <c r="S105" s="1">
        <v>0</v>
      </c>
    </row>
    <row r="106" spans="1:19" s="12" customFormat="1" ht="27" customHeight="1" x14ac:dyDescent="0.3">
      <c r="A106" s="259"/>
      <c r="B106" s="64">
        <v>6</v>
      </c>
      <c r="C106" s="1209" t="s">
        <v>104</v>
      </c>
      <c r="D106" s="1210"/>
      <c r="E106" s="1210"/>
      <c r="F106" s="1210"/>
      <c r="G106" s="1210"/>
      <c r="H106" s="1210"/>
      <c r="I106" s="1210"/>
      <c r="J106" s="1210"/>
      <c r="K106" s="1210"/>
      <c r="L106" s="1210"/>
      <c r="M106" s="1210"/>
      <c r="N106" s="1211"/>
      <c r="O106" s="338"/>
      <c r="P106" s="338"/>
      <c r="Q106" s="338"/>
      <c r="R106" s="181"/>
      <c r="S106" s="1">
        <v>0</v>
      </c>
    </row>
    <row r="107" spans="1:19" s="6" customFormat="1" ht="80.25" customHeight="1" x14ac:dyDescent="0.3">
      <c r="A107" s="259"/>
      <c r="B107" s="292" t="s">
        <v>790</v>
      </c>
      <c r="C107" s="1091" t="s">
        <v>571</v>
      </c>
      <c r="D107" s="1058"/>
      <c r="E107" s="1058"/>
      <c r="F107" s="1058"/>
      <c r="G107" s="1058"/>
      <c r="H107" s="1058"/>
      <c r="I107" s="1058"/>
      <c r="J107" s="1058"/>
      <c r="K107" s="1058"/>
      <c r="L107" s="59">
        <v>44998</v>
      </c>
      <c r="M107" s="59" t="s">
        <v>24</v>
      </c>
      <c r="N107" s="59" t="s">
        <v>98</v>
      </c>
      <c r="O107" s="338"/>
      <c r="P107" s="338"/>
      <c r="Q107" s="338"/>
      <c r="R107" s="197" t="s">
        <v>922</v>
      </c>
      <c r="S107" s="1">
        <v>0</v>
      </c>
    </row>
    <row r="108" spans="1:19" s="6" customFormat="1" ht="27" customHeight="1" thickBot="1" x14ac:dyDescent="0.35">
      <c r="A108" s="259"/>
      <c r="B108" s="379"/>
      <c r="C108" s="1229" t="s">
        <v>727</v>
      </c>
      <c r="D108" s="1230"/>
      <c r="E108" s="1230"/>
      <c r="F108" s="1230"/>
      <c r="G108" s="1230"/>
      <c r="H108" s="1230"/>
      <c r="I108" s="1230"/>
      <c r="J108" s="1230"/>
      <c r="K108" s="1231"/>
      <c r="L108" s="380" t="s">
        <v>721</v>
      </c>
      <c r="M108" s="380" t="s">
        <v>24</v>
      </c>
      <c r="N108" s="381"/>
      <c r="O108" s="338"/>
      <c r="P108" s="338" t="s">
        <v>965</v>
      </c>
      <c r="Q108" s="338"/>
      <c r="R108" s="385"/>
      <c r="S108" s="1">
        <v>0</v>
      </c>
    </row>
    <row r="109" spans="1:19" s="6" customFormat="1" ht="45.75" customHeight="1" outlineLevel="1" thickBot="1" x14ac:dyDescent="0.35">
      <c r="A109" s="259"/>
      <c r="B109" s="322" t="s">
        <v>791</v>
      </c>
      <c r="C109" s="1104" t="s">
        <v>570</v>
      </c>
      <c r="D109" s="1088"/>
      <c r="E109" s="1088"/>
      <c r="F109" s="1088"/>
      <c r="G109" s="1088"/>
      <c r="H109" s="1088"/>
      <c r="I109" s="1088"/>
      <c r="J109" s="1088"/>
      <c r="K109" s="1088"/>
      <c r="L109" s="124">
        <v>45003</v>
      </c>
      <c r="M109" s="125" t="s">
        <v>29</v>
      </c>
      <c r="N109" s="99" t="s">
        <v>98</v>
      </c>
      <c r="O109" s="378"/>
      <c r="P109" s="377"/>
      <c r="Q109" s="384"/>
      <c r="R109" s="387" t="s">
        <v>1036</v>
      </c>
      <c r="S109" s="1">
        <v>0</v>
      </c>
    </row>
    <row r="110" spans="1:19" s="6" customFormat="1" ht="27" customHeight="1" outlineLevel="1" x14ac:dyDescent="0.3">
      <c r="A110" s="259"/>
      <c r="B110" s="382" t="s">
        <v>792</v>
      </c>
      <c r="C110" s="1232" t="s">
        <v>451</v>
      </c>
      <c r="D110" s="1233"/>
      <c r="E110" s="1233"/>
      <c r="F110" s="1233"/>
      <c r="G110" s="1233"/>
      <c r="H110" s="1233"/>
      <c r="I110" s="1233"/>
      <c r="J110" s="1233"/>
      <c r="K110" s="1233"/>
      <c r="L110" s="537">
        <v>44992</v>
      </c>
      <c r="M110" s="383" t="s">
        <v>24</v>
      </c>
      <c r="N110" s="326" t="s">
        <v>98</v>
      </c>
      <c r="O110" s="338"/>
      <c r="P110" s="338"/>
      <c r="Q110" s="338"/>
      <c r="R110" s="386" t="s">
        <v>923</v>
      </c>
      <c r="S110" s="1">
        <v>0</v>
      </c>
    </row>
    <row r="111" spans="1:19" s="6" customFormat="1" ht="27" customHeight="1" outlineLevel="1" x14ac:dyDescent="0.3">
      <c r="A111" s="259"/>
      <c r="B111" s="322" t="s">
        <v>793</v>
      </c>
      <c r="C111" s="1073" t="s">
        <v>452</v>
      </c>
      <c r="D111" s="1074"/>
      <c r="E111" s="1074"/>
      <c r="F111" s="1074"/>
      <c r="G111" s="1074"/>
      <c r="H111" s="1074"/>
      <c r="I111" s="1074"/>
      <c r="J111" s="1074"/>
      <c r="K111" s="1074"/>
      <c r="L111" s="104">
        <v>44994</v>
      </c>
      <c r="M111" s="99" t="s">
        <v>24</v>
      </c>
      <c r="N111" s="99" t="s">
        <v>98</v>
      </c>
      <c r="O111" s="338"/>
      <c r="P111" s="338"/>
      <c r="Q111" s="338"/>
      <c r="R111" s="182"/>
      <c r="S111" s="1">
        <v>0</v>
      </c>
    </row>
    <row r="112" spans="1:19" s="119" customFormat="1" ht="36.75" customHeight="1" outlineLevel="1" x14ac:dyDescent="0.3">
      <c r="A112" s="259"/>
      <c r="B112" s="322" t="s">
        <v>794</v>
      </c>
      <c r="C112" s="1094" t="s">
        <v>453</v>
      </c>
      <c r="D112" s="1074"/>
      <c r="E112" s="1074"/>
      <c r="F112" s="1074"/>
      <c r="G112" s="1074"/>
      <c r="H112" s="1074"/>
      <c r="I112" s="1074"/>
      <c r="J112" s="1074"/>
      <c r="K112" s="1074"/>
      <c r="L112" s="104">
        <v>44998</v>
      </c>
      <c r="M112" s="99" t="s">
        <v>29</v>
      </c>
      <c r="N112" s="99" t="s">
        <v>98</v>
      </c>
      <c r="O112" s="338"/>
      <c r="P112" s="338"/>
      <c r="Q112" s="338"/>
      <c r="R112" s="182"/>
      <c r="S112" s="1">
        <v>0</v>
      </c>
    </row>
    <row r="113" spans="1:19" s="119" customFormat="1" ht="27" customHeight="1" outlineLevel="1" x14ac:dyDescent="0.3">
      <c r="A113" s="259"/>
      <c r="B113" s="322" t="s">
        <v>795</v>
      </c>
      <c r="C113" s="1104" t="s">
        <v>454</v>
      </c>
      <c r="D113" s="1088"/>
      <c r="E113" s="1088"/>
      <c r="F113" s="1088"/>
      <c r="G113" s="1088"/>
      <c r="H113" s="1088"/>
      <c r="I113" s="1088"/>
      <c r="J113" s="1088"/>
      <c r="K113" s="1088"/>
      <c r="L113" s="124">
        <v>45009</v>
      </c>
      <c r="M113" s="125" t="s">
        <v>29</v>
      </c>
      <c r="N113" s="99" t="s">
        <v>98</v>
      </c>
      <c r="O113" s="338"/>
      <c r="P113" s="338"/>
      <c r="Q113" s="338"/>
      <c r="R113" s="182"/>
      <c r="S113" s="1">
        <v>0</v>
      </c>
    </row>
    <row r="114" spans="1:19" s="119" customFormat="1" ht="27" customHeight="1" outlineLevel="1" x14ac:dyDescent="0.3">
      <c r="A114" s="259"/>
      <c r="B114" s="322" t="s">
        <v>796</v>
      </c>
      <c r="C114" s="1094" t="s">
        <v>455</v>
      </c>
      <c r="D114" s="1074"/>
      <c r="E114" s="1074"/>
      <c r="F114" s="1074"/>
      <c r="G114" s="1074"/>
      <c r="H114" s="1074"/>
      <c r="I114" s="1074"/>
      <c r="J114" s="1074"/>
      <c r="K114" s="1074"/>
      <c r="L114" s="104">
        <v>45002</v>
      </c>
      <c r="M114" s="99" t="s">
        <v>29</v>
      </c>
      <c r="N114" s="99" t="s">
        <v>98</v>
      </c>
      <c r="O114" s="338"/>
      <c r="P114" s="338"/>
      <c r="Q114" s="338"/>
      <c r="R114" s="182"/>
      <c r="S114" s="1">
        <v>0</v>
      </c>
    </row>
    <row r="115" spans="1:19" s="89" customFormat="1" ht="35.25" customHeight="1" outlineLevel="1" x14ac:dyDescent="0.3">
      <c r="A115" s="259"/>
      <c r="B115" s="322" t="s">
        <v>797</v>
      </c>
      <c r="C115" s="1094" t="s">
        <v>472</v>
      </c>
      <c r="D115" s="1074"/>
      <c r="E115" s="1074"/>
      <c r="F115" s="1074"/>
      <c r="G115" s="1074"/>
      <c r="H115" s="1074"/>
      <c r="I115" s="1074"/>
      <c r="J115" s="1074"/>
      <c r="K115" s="1074"/>
      <c r="L115" s="104">
        <v>45020</v>
      </c>
      <c r="M115" s="99" t="s">
        <v>29</v>
      </c>
      <c r="N115" s="99" t="s">
        <v>98</v>
      </c>
      <c r="O115" s="338"/>
      <c r="P115" s="338"/>
      <c r="Q115" s="338"/>
      <c r="R115" s="181" t="s">
        <v>924</v>
      </c>
      <c r="S115" s="1">
        <v>0</v>
      </c>
    </row>
    <row r="116" spans="1:19" s="89" customFormat="1" ht="27" customHeight="1" outlineLevel="1" x14ac:dyDescent="0.3">
      <c r="A116" s="259"/>
      <c r="B116" s="322" t="s">
        <v>798</v>
      </c>
      <c r="C116" s="1108" t="s">
        <v>737</v>
      </c>
      <c r="D116" s="1147"/>
      <c r="E116" s="1147"/>
      <c r="F116" s="1147"/>
      <c r="G116" s="1147"/>
      <c r="H116" s="1147"/>
      <c r="I116" s="1147"/>
      <c r="J116" s="1147"/>
      <c r="K116" s="1148"/>
      <c r="L116" s="104" t="s">
        <v>431</v>
      </c>
      <c r="M116" s="104" t="s">
        <v>24</v>
      </c>
      <c r="N116" s="104" t="s">
        <v>1110</v>
      </c>
      <c r="O116" s="338"/>
      <c r="P116" s="338"/>
      <c r="Q116" s="338"/>
      <c r="R116" s="181" t="s">
        <v>1130</v>
      </c>
      <c r="S116" s="1">
        <v>0</v>
      </c>
    </row>
    <row r="117" spans="1:19" s="119" customFormat="1" ht="27" customHeight="1" x14ac:dyDescent="0.3">
      <c r="A117" s="259"/>
      <c r="B117" s="263"/>
      <c r="C117" s="1091"/>
      <c r="D117" s="1058"/>
      <c r="E117" s="1058"/>
      <c r="F117" s="1058"/>
      <c r="G117" s="1058"/>
      <c r="H117" s="1058"/>
      <c r="I117" s="1058"/>
      <c r="J117" s="1058"/>
      <c r="K117" s="1058"/>
      <c r="L117" s="59"/>
      <c r="M117" s="62"/>
      <c r="N117" s="68"/>
      <c r="O117" s="338"/>
      <c r="P117" s="338"/>
      <c r="Q117" s="338"/>
      <c r="R117" s="182"/>
      <c r="S117" s="1">
        <v>0</v>
      </c>
    </row>
    <row r="118" spans="1:19" s="119" customFormat="1" ht="27" customHeight="1" x14ac:dyDescent="0.3">
      <c r="A118" s="259"/>
      <c r="B118" s="64">
        <v>7</v>
      </c>
      <c r="C118" s="1209" t="s">
        <v>868</v>
      </c>
      <c r="D118" s="1210"/>
      <c r="E118" s="1210"/>
      <c r="F118" s="1210"/>
      <c r="G118" s="1210"/>
      <c r="H118" s="1210"/>
      <c r="I118" s="1210"/>
      <c r="J118" s="1210"/>
      <c r="K118" s="1210"/>
      <c r="L118" s="1210"/>
      <c r="M118" s="1210"/>
      <c r="N118" s="1211"/>
      <c r="O118" s="338"/>
      <c r="P118" s="338"/>
      <c r="Q118" s="338"/>
      <c r="R118" s="182"/>
      <c r="S118" s="1">
        <v>0</v>
      </c>
    </row>
    <row r="119" spans="1:19" s="119" customFormat="1" ht="31.5" customHeight="1" outlineLevel="1" x14ac:dyDescent="0.3">
      <c r="A119" s="259"/>
      <c r="B119" s="322" t="s">
        <v>799</v>
      </c>
      <c r="C119" s="1094" t="s">
        <v>474</v>
      </c>
      <c r="D119" s="1074"/>
      <c r="E119" s="1074"/>
      <c r="F119" s="1074"/>
      <c r="G119" s="1074"/>
      <c r="H119" s="1074"/>
      <c r="I119" s="1074"/>
      <c r="J119" s="1074"/>
      <c r="K119" s="1074"/>
      <c r="L119" s="124">
        <v>45015</v>
      </c>
      <c r="M119" s="104" t="s">
        <v>24</v>
      </c>
      <c r="N119" s="104" t="s">
        <v>98</v>
      </c>
      <c r="O119" s="338"/>
      <c r="P119" s="338"/>
      <c r="Q119" s="338"/>
      <c r="R119" s="182"/>
      <c r="S119" s="1">
        <v>0</v>
      </c>
    </row>
    <row r="120" spans="1:19" s="119" customFormat="1" ht="27" customHeight="1" outlineLevel="1" x14ac:dyDescent="0.3">
      <c r="A120" s="259"/>
      <c r="B120" s="322" t="s">
        <v>800</v>
      </c>
      <c r="C120" s="1094" t="s">
        <v>475</v>
      </c>
      <c r="D120" s="1074"/>
      <c r="E120" s="1074"/>
      <c r="F120" s="1074"/>
      <c r="G120" s="1074"/>
      <c r="H120" s="1074"/>
      <c r="I120" s="1074"/>
      <c r="J120" s="1074"/>
      <c r="K120" s="1074"/>
      <c r="L120" s="124">
        <v>45022</v>
      </c>
      <c r="M120" s="104" t="s">
        <v>29</v>
      </c>
      <c r="N120" s="104" t="s">
        <v>98</v>
      </c>
      <c r="O120" s="338"/>
      <c r="P120" s="338"/>
      <c r="Q120" s="338"/>
      <c r="R120" s="197" t="s">
        <v>519</v>
      </c>
      <c r="S120" s="1">
        <v>0</v>
      </c>
    </row>
    <row r="121" spans="1:19" s="119" customFormat="1" ht="27" customHeight="1" outlineLevel="1" x14ac:dyDescent="0.3">
      <c r="A121" s="259"/>
      <c r="B121" s="332" t="s">
        <v>853</v>
      </c>
      <c r="C121" s="1094" t="s">
        <v>746</v>
      </c>
      <c r="D121" s="1074"/>
      <c r="E121" s="1074"/>
      <c r="F121" s="1074"/>
      <c r="G121" s="1074"/>
      <c r="H121" s="1074"/>
      <c r="I121" s="1074"/>
      <c r="J121" s="1074"/>
      <c r="K121" s="1074"/>
      <c r="L121" s="104">
        <v>45054</v>
      </c>
      <c r="M121" s="104" t="s">
        <v>29</v>
      </c>
      <c r="N121" s="104" t="s">
        <v>98</v>
      </c>
      <c r="O121" s="338"/>
      <c r="P121" s="338"/>
      <c r="Q121" s="338" t="s">
        <v>887</v>
      </c>
      <c r="R121" s="182"/>
      <c r="S121" s="1">
        <v>0</v>
      </c>
    </row>
    <row r="122" spans="1:19" s="119" customFormat="1" ht="43.5" customHeight="1" x14ac:dyDescent="0.3">
      <c r="A122" s="259"/>
      <c r="B122" s="542" t="s">
        <v>1374</v>
      </c>
      <c r="C122" s="1269" t="s">
        <v>1359</v>
      </c>
      <c r="D122" s="1270"/>
      <c r="E122" s="1270"/>
      <c r="F122" s="1270"/>
      <c r="G122" s="1270"/>
      <c r="H122" s="1270"/>
      <c r="I122" s="1270"/>
      <c r="J122" s="1270"/>
      <c r="K122" s="1270"/>
      <c r="L122" s="507">
        <v>45114</v>
      </c>
      <c r="M122" s="507" t="s">
        <v>29</v>
      </c>
      <c r="N122" s="507" t="s">
        <v>98</v>
      </c>
      <c r="O122" s="338"/>
      <c r="P122" s="338"/>
      <c r="Q122" s="338"/>
      <c r="R122" s="182"/>
      <c r="S122" s="1"/>
    </row>
    <row r="123" spans="1:19" s="119" customFormat="1" ht="28.5" customHeight="1" x14ac:dyDescent="0.3">
      <c r="A123" s="259"/>
      <c r="B123" s="542"/>
      <c r="C123" s="1271" t="s">
        <v>1387</v>
      </c>
      <c r="D123" s="1272"/>
      <c r="E123" s="1272"/>
      <c r="F123" s="1272"/>
      <c r="G123" s="1272"/>
      <c r="H123" s="1272"/>
      <c r="I123" s="1272"/>
      <c r="J123" s="1272"/>
      <c r="K123" s="1273"/>
      <c r="L123" s="507" t="s">
        <v>431</v>
      </c>
      <c r="M123" s="507" t="s">
        <v>29</v>
      </c>
      <c r="N123" s="507" t="s">
        <v>98</v>
      </c>
      <c r="O123" s="338"/>
      <c r="P123" s="338"/>
      <c r="Q123" s="338"/>
      <c r="R123" s="182"/>
      <c r="S123" s="1"/>
    </row>
    <row r="124" spans="1:19" s="119" customFormat="1" ht="45.75" customHeight="1" x14ac:dyDescent="0.3">
      <c r="A124" s="259"/>
      <c r="B124" s="547" t="s">
        <v>1382</v>
      </c>
      <c r="C124" s="1104" t="s">
        <v>1360</v>
      </c>
      <c r="D124" s="1088"/>
      <c r="E124" s="1088"/>
      <c r="F124" s="1088"/>
      <c r="G124" s="1088"/>
      <c r="H124" s="1088"/>
      <c r="I124" s="1088"/>
      <c r="J124" s="1088"/>
      <c r="K124" s="1088"/>
      <c r="L124" s="124">
        <v>45119</v>
      </c>
      <c r="M124" s="124" t="s">
        <v>29</v>
      </c>
      <c r="N124" s="124" t="s">
        <v>1384</v>
      </c>
      <c r="O124" s="338"/>
      <c r="P124" s="338"/>
      <c r="Q124" s="338"/>
      <c r="R124" s="182"/>
      <c r="S124" s="1">
        <v>0</v>
      </c>
    </row>
    <row r="125" spans="1:19" s="119" customFormat="1" ht="45.75" customHeight="1" x14ac:dyDescent="0.3">
      <c r="A125" s="259"/>
      <c r="B125" s="547" t="s">
        <v>1383</v>
      </c>
      <c r="C125" s="1149" t="s">
        <v>1386</v>
      </c>
      <c r="D125" s="1150"/>
      <c r="E125" s="1150"/>
      <c r="F125" s="1150"/>
      <c r="G125" s="1150"/>
      <c r="H125" s="1150"/>
      <c r="I125" s="1150"/>
      <c r="J125" s="1150"/>
      <c r="K125" s="1151"/>
      <c r="L125" s="124" t="s">
        <v>1385</v>
      </c>
      <c r="M125" s="124" t="s">
        <v>29</v>
      </c>
      <c r="N125" s="124" t="s">
        <v>98</v>
      </c>
      <c r="O125" s="338"/>
      <c r="P125" s="338"/>
      <c r="Q125" s="338"/>
      <c r="R125" s="182"/>
      <c r="S125" s="1"/>
    </row>
    <row r="126" spans="1:19" s="119" customFormat="1" ht="27" customHeight="1" x14ac:dyDescent="0.3">
      <c r="A126" s="259"/>
      <c r="B126" s="263"/>
      <c r="C126" s="1156"/>
      <c r="D126" s="1157"/>
      <c r="E126" s="1157"/>
      <c r="F126" s="1157"/>
      <c r="G126" s="1157"/>
      <c r="H126" s="1157"/>
      <c r="I126" s="1157"/>
      <c r="J126" s="1157"/>
      <c r="K126" s="1158"/>
      <c r="L126" s="59"/>
      <c r="M126" s="62"/>
      <c r="N126" s="68"/>
      <c r="O126" s="338"/>
      <c r="P126" s="338"/>
      <c r="Q126" s="338"/>
      <c r="R126" s="182"/>
      <c r="S126" s="1">
        <v>0</v>
      </c>
    </row>
    <row r="127" spans="1:19" s="119" customFormat="1" ht="27" customHeight="1" x14ac:dyDescent="0.3">
      <c r="A127" s="259"/>
      <c r="B127" s="64">
        <v>8</v>
      </c>
      <c r="C127" s="1209" t="s">
        <v>869</v>
      </c>
      <c r="D127" s="1210"/>
      <c r="E127" s="1210"/>
      <c r="F127" s="1210"/>
      <c r="G127" s="1210"/>
      <c r="H127" s="1210"/>
      <c r="I127" s="1210"/>
      <c r="J127" s="1210"/>
      <c r="K127" s="1210"/>
      <c r="L127" s="1210"/>
      <c r="M127" s="1210"/>
      <c r="N127" s="1211"/>
      <c r="O127" s="338"/>
      <c r="P127" s="338"/>
      <c r="Q127" s="338"/>
      <c r="R127" s="182"/>
      <c r="S127" s="1">
        <v>0</v>
      </c>
    </row>
    <row r="128" spans="1:19" s="119" customFormat="1" ht="36" customHeight="1" outlineLevel="1" x14ac:dyDescent="0.3">
      <c r="A128" s="259"/>
      <c r="B128" s="322" t="s">
        <v>801</v>
      </c>
      <c r="C128" s="1094" t="s">
        <v>578</v>
      </c>
      <c r="D128" s="1074"/>
      <c r="E128" s="1074"/>
      <c r="F128" s="1074"/>
      <c r="G128" s="1074"/>
      <c r="H128" s="1074"/>
      <c r="I128" s="1074"/>
      <c r="J128" s="1074"/>
      <c r="K128" s="1074"/>
      <c r="L128" s="104">
        <v>45034</v>
      </c>
      <c r="M128" s="104" t="s">
        <v>24</v>
      </c>
      <c r="N128" s="104" t="s">
        <v>98</v>
      </c>
      <c r="O128" s="338"/>
      <c r="P128" s="338"/>
      <c r="Q128" s="338"/>
      <c r="R128" s="182" t="s">
        <v>925</v>
      </c>
      <c r="S128" s="1">
        <v>0</v>
      </c>
    </row>
    <row r="129" spans="1:19" s="119" customFormat="1" ht="53.25" customHeight="1" outlineLevel="1" x14ac:dyDescent="0.3">
      <c r="A129" s="259"/>
      <c r="B129" s="333"/>
      <c r="C129" s="1108" t="s">
        <v>625</v>
      </c>
      <c r="D129" s="1147"/>
      <c r="E129" s="1147"/>
      <c r="F129" s="1147"/>
      <c r="G129" s="1147"/>
      <c r="H129" s="1147"/>
      <c r="I129" s="1147"/>
      <c r="J129" s="1147"/>
      <c r="K129" s="1148"/>
      <c r="L129" s="104" t="s">
        <v>610</v>
      </c>
      <c r="M129" s="104" t="s">
        <v>29</v>
      </c>
      <c r="N129" s="104" t="s">
        <v>98</v>
      </c>
      <c r="O129" s="338"/>
      <c r="P129" s="338"/>
      <c r="Q129" s="338"/>
      <c r="R129" s="197" t="s">
        <v>926</v>
      </c>
      <c r="S129" s="1">
        <v>0</v>
      </c>
    </row>
    <row r="130" spans="1:19" s="119" customFormat="1" ht="91.5" customHeight="1" outlineLevel="1" x14ac:dyDescent="0.3">
      <c r="A130" s="259"/>
      <c r="B130" s="414"/>
      <c r="C130" s="1108" t="s">
        <v>687</v>
      </c>
      <c r="D130" s="1147"/>
      <c r="E130" s="1147"/>
      <c r="F130" s="1147"/>
      <c r="G130" s="1147"/>
      <c r="H130" s="1147"/>
      <c r="I130" s="1147"/>
      <c r="J130" s="1147"/>
      <c r="K130" s="1148"/>
      <c r="L130" s="104" t="s">
        <v>667</v>
      </c>
      <c r="M130" s="104" t="s">
        <v>24</v>
      </c>
      <c r="N130" s="139" t="s">
        <v>98</v>
      </c>
      <c r="O130" s="338"/>
      <c r="P130" s="338"/>
      <c r="Q130" s="338"/>
      <c r="R130" s="197" t="s">
        <v>927</v>
      </c>
      <c r="S130" s="1">
        <v>0</v>
      </c>
    </row>
    <row r="131" spans="1:19" s="119" customFormat="1" ht="35.25" customHeight="1" outlineLevel="1" x14ac:dyDescent="0.3">
      <c r="A131" s="259"/>
      <c r="B131" s="415"/>
      <c r="C131" s="1108" t="s">
        <v>740</v>
      </c>
      <c r="D131" s="1147"/>
      <c r="E131" s="1147"/>
      <c r="F131" s="1147"/>
      <c r="G131" s="1147"/>
      <c r="H131" s="1147"/>
      <c r="I131" s="1147"/>
      <c r="J131" s="1147"/>
      <c r="K131" s="1148"/>
      <c r="L131" s="104" t="s">
        <v>719</v>
      </c>
      <c r="M131" s="139" t="s">
        <v>739</v>
      </c>
      <c r="N131" s="139" t="s">
        <v>892</v>
      </c>
      <c r="O131" s="338"/>
      <c r="P131" s="338"/>
      <c r="Q131" s="338"/>
      <c r="R131" s="197"/>
      <c r="S131" s="1">
        <v>0</v>
      </c>
    </row>
    <row r="132" spans="1:19" s="119" customFormat="1" ht="66" customHeight="1" outlineLevel="1" thickBot="1" x14ac:dyDescent="0.35">
      <c r="A132" s="259"/>
      <c r="B132" s="414"/>
      <c r="C132" s="1108" t="s">
        <v>858</v>
      </c>
      <c r="D132" s="1147"/>
      <c r="E132" s="1147"/>
      <c r="F132" s="1147"/>
      <c r="G132" s="1147"/>
      <c r="H132" s="1147"/>
      <c r="I132" s="1147"/>
      <c r="J132" s="1147"/>
      <c r="K132" s="1148"/>
      <c r="L132" s="104" t="s">
        <v>719</v>
      </c>
      <c r="M132" s="139" t="s">
        <v>739</v>
      </c>
      <c r="N132" s="139" t="s">
        <v>98</v>
      </c>
      <c r="O132" s="338"/>
      <c r="P132" s="338"/>
      <c r="Q132" s="338"/>
      <c r="R132" s="197" t="s">
        <v>845</v>
      </c>
      <c r="S132" s="1">
        <v>0</v>
      </c>
    </row>
    <row r="133" spans="1:19" s="119" customFormat="1" ht="39" customHeight="1" outlineLevel="1" thickBot="1" x14ac:dyDescent="0.35">
      <c r="A133" s="259"/>
      <c r="B133" s="414" t="s">
        <v>844</v>
      </c>
      <c r="C133" s="1108" t="s">
        <v>876</v>
      </c>
      <c r="D133" s="1147"/>
      <c r="E133" s="1147"/>
      <c r="F133" s="1147"/>
      <c r="G133" s="1147"/>
      <c r="H133" s="1147"/>
      <c r="I133" s="1147"/>
      <c r="J133" s="1147"/>
      <c r="K133" s="1148"/>
      <c r="L133" s="104" t="s">
        <v>431</v>
      </c>
      <c r="M133" s="139" t="s">
        <v>431</v>
      </c>
      <c r="N133" s="139" t="s">
        <v>98</v>
      </c>
      <c r="O133" s="407"/>
      <c r="P133" s="338"/>
      <c r="Q133" s="390" t="s">
        <v>1059</v>
      </c>
      <c r="R133" s="197" t="s">
        <v>1075</v>
      </c>
      <c r="S133" s="1">
        <v>0</v>
      </c>
    </row>
    <row r="134" spans="1:19" s="119" customFormat="1" ht="72.75" customHeight="1" outlineLevel="1" x14ac:dyDescent="0.3">
      <c r="A134" s="259"/>
      <c r="B134" s="332" t="s">
        <v>877</v>
      </c>
      <c r="C134" s="1094" t="s">
        <v>508</v>
      </c>
      <c r="D134" s="1074"/>
      <c r="E134" s="1074"/>
      <c r="F134" s="1074"/>
      <c r="G134" s="1074"/>
      <c r="H134" s="1074"/>
      <c r="I134" s="1074"/>
      <c r="J134" s="1074"/>
      <c r="K134" s="1074"/>
      <c r="L134" s="104">
        <v>45020</v>
      </c>
      <c r="M134" s="99" t="s">
        <v>24</v>
      </c>
      <c r="N134" s="104" t="s">
        <v>98</v>
      </c>
      <c r="O134" s="338"/>
      <c r="P134" s="338"/>
      <c r="Q134" s="338"/>
      <c r="R134" s="197" t="s">
        <v>928</v>
      </c>
      <c r="S134" s="1">
        <v>0</v>
      </c>
    </row>
    <row r="135" spans="1:19" s="119" customFormat="1" ht="45" customHeight="1" outlineLevel="1" x14ac:dyDescent="0.3">
      <c r="A135" s="259"/>
      <c r="B135" s="333"/>
      <c r="C135" s="1108" t="s">
        <v>616</v>
      </c>
      <c r="D135" s="1147"/>
      <c r="E135" s="1147"/>
      <c r="F135" s="1147"/>
      <c r="G135" s="1147"/>
      <c r="H135" s="1147"/>
      <c r="I135" s="1147"/>
      <c r="J135" s="1147"/>
      <c r="K135" s="1148"/>
      <c r="L135" s="104" t="s">
        <v>560</v>
      </c>
      <c r="M135" s="99" t="s">
        <v>24</v>
      </c>
      <c r="N135" s="139" t="s">
        <v>98</v>
      </c>
      <c r="O135" s="338"/>
      <c r="P135" s="338"/>
      <c r="Q135" s="338"/>
      <c r="R135" s="182" t="s">
        <v>929</v>
      </c>
      <c r="S135" s="1">
        <v>0</v>
      </c>
    </row>
    <row r="136" spans="1:19" s="119" customFormat="1" ht="72" customHeight="1" outlineLevel="1" x14ac:dyDescent="0.3">
      <c r="A136" s="259"/>
      <c r="B136" s="332" t="s">
        <v>878</v>
      </c>
      <c r="C136" s="1094" t="s">
        <v>557</v>
      </c>
      <c r="D136" s="1074"/>
      <c r="E136" s="1074"/>
      <c r="F136" s="1074"/>
      <c r="G136" s="1074"/>
      <c r="H136" s="1074"/>
      <c r="I136" s="1074"/>
      <c r="J136" s="1074"/>
      <c r="K136" s="1074"/>
      <c r="L136" s="104">
        <v>45020</v>
      </c>
      <c r="M136" s="104" t="s">
        <v>24</v>
      </c>
      <c r="N136" s="104" t="s">
        <v>98</v>
      </c>
      <c r="O136" s="338"/>
      <c r="P136" s="338"/>
      <c r="Q136" s="338"/>
      <c r="R136" s="197" t="s">
        <v>930</v>
      </c>
      <c r="S136" s="1">
        <v>0</v>
      </c>
    </row>
    <row r="137" spans="1:19" s="119" customFormat="1" ht="48" customHeight="1" outlineLevel="1" x14ac:dyDescent="0.3">
      <c r="A137" s="259"/>
      <c r="B137" s="333"/>
      <c r="C137" s="1108" t="s">
        <v>579</v>
      </c>
      <c r="D137" s="1147"/>
      <c r="E137" s="1147"/>
      <c r="F137" s="1147"/>
      <c r="G137" s="1147"/>
      <c r="H137" s="1147"/>
      <c r="I137" s="1147"/>
      <c r="J137" s="1147"/>
      <c r="K137" s="1148"/>
      <c r="L137" s="104" t="s">
        <v>556</v>
      </c>
      <c r="M137" s="104" t="s">
        <v>24</v>
      </c>
      <c r="N137" s="104" t="s">
        <v>98</v>
      </c>
      <c r="O137" s="338"/>
      <c r="P137" s="338"/>
      <c r="Q137" s="338"/>
      <c r="R137" s="182" t="s">
        <v>925</v>
      </c>
      <c r="S137" s="1">
        <v>0</v>
      </c>
    </row>
    <row r="138" spans="1:19" s="119" customFormat="1" ht="45" customHeight="1" outlineLevel="1" x14ac:dyDescent="0.3">
      <c r="A138" s="259"/>
      <c r="B138" s="333"/>
      <c r="C138" s="1191" t="s">
        <v>627</v>
      </c>
      <c r="D138" s="1192"/>
      <c r="E138" s="1192"/>
      <c r="F138" s="1192"/>
      <c r="G138" s="1192"/>
      <c r="H138" s="1192"/>
      <c r="I138" s="1192"/>
      <c r="J138" s="1192"/>
      <c r="K138" s="1193"/>
      <c r="L138" s="104" t="s">
        <v>610</v>
      </c>
      <c r="M138" s="104" t="s">
        <v>24</v>
      </c>
      <c r="N138" s="139" t="s">
        <v>98</v>
      </c>
      <c r="O138" s="338"/>
      <c r="P138" s="338"/>
      <c r="Q138" s="338"/>
      <c r="R138" s="197" t="s">
        <v>931</v>
      </c>
      <c r="S138" s="1">
        <v>0</v>
      </c>
    </row>
    <row r="139" spans="1:19" s="119" customFormat="1" ht="38.25" customHeight="1" outlineLevel="1" x14ac:dyDescent="0.3">
      <c r="A139" s="259"/>
      <c r="B139" s="332"/>
      <c r="C139" s="1191" t="s">
        <v>674</v>
      </c>
      <c r="D139" s="1192"/>
      <c r="E139" s="1192"/>
      <c r="F139" s="1192"/>
      <c r="G139" s="1192"/>
      <c r="H139" s="1192"/>
      <c r="I139" s="1192"/>
      <c r="J139" s="1192"/>
      <c r="K139" s="1193"/>
      <c r="L139" s="104" t="s">
        <v>666</v>
      </c>
      <c r="M139" s="104" t="s">
        <v>24</v>
      </c>
      <c r="N139" s="139" t="s">
        <v>98</v>
      </c>
      <c r="O139" s="338"/>
      <c r="P139" s="338"/>
      <c r="Q139" s="338"/>
      <c r="R139" s="197" t="s">
        <v>932</v>
      </c>
      <c r="S139" s="1">
        <v>0</v>
      </c>
    </row>
    <row r="140" spans="1:19" s="119" customFormat="1" ht="38.25" customHeight="1" outlineLevel="1" thickBot="1" x14ac:dyDescent="0.35">
      <c r="A140" s="259"/>
      <c r="B140" s="332"/>
      <c r="C140" s="1191" t="s">
        <v>742</v>
      </c>
      <c r="D140" s="1192"/>
      <c r="E140" s="1192"/>
      <c r="F140" s="1192"/>
      <c r="G140" s="1192"/>
      <c r="H140" s="1192"/>
      <c r="I140" s="1192"/>
      <c r="J140" s="1192"/>
      <c r="K140" s="1193"/>
      <c r="L140" s="104" t="s">
        <v>719</v>
      </c>
      <c r="M140" s="104" t="s">
        <v>24</v>
      </c>
      <c r="N140" s="139" t="s">
        <v>98</v>
      </c>
      <c r="O140" s="338"/>
      <c r="P140" s="338"/>
      <c r="Q140" s="338"/>
      <c r="R140" s="182" t="s">
        <v>830</v>
      </c>
      <c r="S140" s="1">
        <v>0</v>
      </c>
    </row>
    <row r="141" spans="1:19" s="119" customFormat="1" ht="38.25" customHeight="1" outlineLevel="1" thickBot="1" x14ac:dyDescent="0.35">
      <c r="A141" s="259"/>
      <c r="B141" s="354"/>
      <c r="C141" s="1126" t="s">
        <v>1393</v>
      </c>
      <c r="D141" s="1127"/>
      <c r="E141" s="1127"/>
      <c r="F141" s="1127"/>
      <c r="G141" s="1127"/>
      <c r="H141" s="1127"/>
      <c r="I141" s="1127"/>
      <c r="J141" s="1127"/>
      <c r="K141" s="1128"/>
      <c r="L141" s="208">
        <v>45132</v>
      </c>
      <c r="M141" s="208" t="s">
        <v>24</v>
      </c>
      <c r="N141" s="211"/>
      <c r="O141" s="338"/>
      <c r="P141" s="338"/>
      <c r="Q141" s="390" t="s">
        <v>1381</v>
      </c>
      <c r="R141" s="182"/>
      <c r="S141" s="1"/>
    </row>
    <row r="142" spans="1:19" s="119" customFormat="1" ht="27" customHeight="1" outlineLevel="1" x14ac:dyDescent="0.3">
      <c r="A142" s="259"/>
      <c r="B142" s="322" t="s">
        <v>804</v>
      </c>
      <c r="C142" s="1094" t="s">
        <v>456</v>
      </c>
      <c r="D142" s="1074"/>
      <c r="E142" s="1074"/>
      <c r="F142" s="1074"/>
      <c r="G142" s="1074"/>
      <c r="H142" s="1074"/>
      <c r="I142" s="1074"/>
      <c r="J142" s="1074"/>
      <c r="K142" s="1074"/>
      <c r="L142" s="104">
        <v>45020</v>
      </c>
      <c r="M142" s="99" t="s">
        <v>41</v>
      </c>
      <c r="N142" s="104" t="s">
        <v>98</v>
      </c>
      <c r="O142" s="338"/>
      <c r="P142" s="338"/>
      <c r="Q142" s="338"/>
      <c r="R142" s="182"/>
      <c r="S142" s="1">
        <v>0</v>
      </c>
    </row>
    <row r="143" spans="1:19" s="119" customFormat="1" ht="49.5" customHeight="1" outlineLevel="1" x14ac:dyDescent="0.3">
      <c r="A143" s="259"/>
      <c r="B143" s="332" t="s">
        <v>879</v>
      </c>
      <c r="C143" s="1094" t="s">
        <v>509</v>
      </c>
      <c r="D143" s="1074"/>
      <c r="E143" s="1074"/>
      <c r="F143" s="1074"/>
      <c r="G143" s="1074"/>
      <c r="H143" s="1074"/>
      <c r="I143" s="1074"/>
      <c r="J143" s="1074"/>
      <c r="K143" s="1074"/>
      <c r="L143" s="104">
        <v>45027</v>
      </c>
      <c r="M143" s="104" t="s">
        <v>24</v>
      </c>
      <c r="N143" s="104" t="s">
        <v>98</v>
      </c>
      <c r="O143" s="338"/>
      <c r="P143" s="338"/>
      <c r="Q143" s="338"/>
      <c r="R143" s="197" t="s">
        <v>933</v>
      </c>
      <c r="S143" s="1">
        <v>0</v>
      </c>
    </row>
    <row r="144" spans="1:19" s="119" customFormat="1" ht="49.5" customHeight="1" outlineLevel="1" x14ac:dyDescent="0.3">
      <c r="A144" s="259"/>
      <c r="B144" s="333"/>
      <c r="C144" s="1094" t="s">
        <v>580</v>
      </c>
      <c r="D144" s="1074"/>
      <c r="E144" s="1074"/>
      <c r="F144" s="1074"/>
      <c r="G144" s="1074"/>
      <c r="H144" s="1074"/>
      <c r="I144" s="1074"/>
      <c r="J144" s="1074"/>
      <c r="K144" s="1074"/>
      <c r="L144" s="104" t="s">
        <v>556</v>
      </c>
      <c r="M144" s="99" t="s">
        <v>24</v>
      </c>
      <c r="N144" s="104" t="s">
        <v>98</v>
      </c>
      <c r="O144" s="338"/>
      <c r="P144" s="338"/>
      <c r="Q144" s="338"/>
      <c r="R144" s="182" t="s">
        <v>934</v>
      </c>
      <c r="S144" s="1">
        <v>0</v>
      </c>
    </row>
    <row r="145" spans="1:19" s="119" customFormat="1" ht="60.75" customHeight="1" outlineLevel="1" x14ac:dyDescent="0.3">
      <c r="A145" s="259"/>
      <c r="B145" s="332" t="s">
        <v>880</v>
      </c>
      <c r="C145" s="1094" t="s">
        <v>510</v>
      </c>
      <c r="D145" s="1074"/>
      <c r="E145" s="1074"/>
      <c r="F145" s="1074"/>
      <c r="G145" s="1074"/>
      <c r="H145" s="1074"/>
      <c r="I145" s="1074"/>
      <c r="J145" s="1074"/>
      <c r="K145" s="1074"/>
      <c r="L145" s="104">
        <v>45020</v>
      </c>
      <c r="M145" s="104" t="s">
        <v>29</v>
      </c>
      <c r="N145" s="139" t="s">
        <v>98</v>
      </c>
      <c r="O145" s="338"/>
      <c r="P145" s="338"/>
      <c r="Q145" s="338"/>
      <c r="R145" s="197" t="s">
        <v>935</v>
      </c>
      <c r="S145" s="1">
        <v>0</v>
      </c>
    </row>
    <row r="146" spans="1:19" s="119" customFormat="1" ht="27" customHeight="1" outlineLevel="1" x14ac:dyDescent="0.3">
      <c r="A146" s="259"/>
      <c r="B146" s="322"/>
      <c r="C146" s="1094" t="s">
        <v>581</v>
      </c>
      <c r="D146" s="1074"/>
      <c r="E146" s="1074"/>
      <c r="F146" s="1074"/>
      <c r="G146" s="1074"/>
      <c r="H146" s="1074"/>
      <c r="I146" s="1074"/>
      <c r="J146" s="1074"/>
      <c r="K146" s="1074"/>
      <c r="L146" s="104">
        <v>45034</v>
      </c>
      <c r="M146" s="104" t="s">
        <v>573</v>
      </c>
      <c r="N146" s="139" t="s">
        <v>98</v>
      </c>
      <c r="O146" s="338"/>
      <c r="P146" s="338"/>
      <c r="Q146" s="338"/>
      <c r="R146" s="182" t="s">
        <v>936</v>
      </c>
      <c r="S146" s="1">
        <v>0</v>
      </c>
    </row>
    <row r="147" spans="1:19" s="119" customFormat="1" ht="63.75" customHeight="1" outlineLevel="1" x14ac:dyDescent="0.3">
      <c r="A147" s="259"/>
      <c r="B147" s="322"/>
      <c r="C147" s="1094" t="s">
        <v>628</v>
      </c>
      <c r="D147" s="1095"/>
      <c r="E147" s="1095"/>
      <c r="F147" s="1095"/>
      <c r="G147" s="1095"/>
      <c r="H147" s="1095"/>
      <c r="I147" s="1095"/>
      <c r="J147" s="1095"/>
      <c r="K147" s="1095"/>
      <c r="L147" s="104">
        <v>45048</v>
      </c>
      <c r="M147" s="139" t="s">
        <v>573</v>
      </c>
      <c r="N147" s="156" t="s">
        <v>98</v>
      </c>
      <c r="O147" s="338"/>
      <c r="P147" s="338"/>
      <c r="Q147" s="338"/>
      <c r="R147" s="343" t="s">
        <v>937</v>
      </c>
      <c r="S147" s="1">
        <v>0</v>
      </c>
    </row>
    <row r="148" spans="1:19" s="119" customFormat="1" ht="27" customHeight="1" outlineLevel="1" x14ac:dyDescent="0.3">
      <c r="A148" s="259"/>
      <c r="B148" s="322"/>
      <c r="C148" s="1108" t="s">
        <v>743</v>
      </c>
      <c r="D148" s="1147"/>
      <c r="E148" s="1147"/>
      <c r="F148" s="1147"/>
      <c r="G148" s="1147"/>
      <c r="H148" s="1147"/>
      <c r="I148" s="1147"/>
      <c r="J148" s="1147"/>
      <c r="K148" s="1148"/>
      <c r="L148" s="104" t="s">
        <v>721</v>
      </c>
      <c r="M148" s="139" t="s">
        <v>573</v>
      </c>
      <c r="N148" s="156" t="s">
        <v>892</v>
      </c>
      <c r="O148" s="338"/>
      <c r="P148" s="338"/>
      <c r="Q148" s="338"/>
      <c r="R148" s="343" t="s">
        <v>835</v>
      </c>
      <c r="S148" s="1">
        <v>0</v>
      </c>
    </row>
    <row r="149" spans="1:19" s="119" customFormat="1" ht="27" customHeight="1" outlineLevel="1" x14ac:dyDescent="0.3">
      <c r="A149" s="259"/>
      <c r="B149" s="322"/>
      <c r="C149" s="1108" t="s">
        <v>860</v>
      </c>
      <c r="D149" s="1147"/>
      <c r="E149" s="1147"/>
      <c r="F149" s="1147"/>
      <c r="G149" s="1147"/>
      <c r="H149" s="1147"/>
      <c r="I149" s="1147"/>
      <c r="J149" s="1147"/>
      <c r="K149" s="1148"/>
      <c r="L149" s="104" t="s">
        <v>719</v>
      </c>
      <c r="M149" s="139" t="s">
        <v>573</v>
      </c>
      <c r="N149" s="156" t="s">
        <v>98</v>
      </c>
      <c r="O149" s="338"/>
      <c r="P149" s="338"/>
      <c r="Q149" s="338"/>
      <c r="R149" s="343" t="s">
        <v>1005</v>
      </c>
      <c r="S149" s="1">
        <v>0</v>
      </c>
    </row>
    <row r="150" spans="1:19" s="119" customFormat="1" ht="27" customHeight="1" outlineLevel="1" x14ac:dyDescent="0.3">
      <c r="A150" s="259"/>
      <c r="B150" s="332" t="s">
        <v>881</v>
      </c>
      <c r="C150" s="1094" t="s">
        <v>478</v>
      </c>
      <c r="D150" s="1074"/>
      <c r="E150" s="1074"/>
      <c r="F150" s="1074"/>
      <c r="G150" s="1074"/>
      <c r="H150" s="1074"/>
      <c r="I150" s="1074"/>
      <c r="J150" s="1074"/>
      <c r="K150" s="1074"/>
      <c r="L150" s="104">
        <v>45034</v>
      </c>
      <c r="M150" s="104" t="s">
        <v>24</v>
      </c>
      <c r="N150" s="104" t="s">
        <v>98</v>
      </c>
      <c r="O150" s="338"/>
      <c r="P150" s="338"/>
      <c r="Q150" s="338"/>
      <c r="R150" s="182" t="s">
        <v>938</v>
      </c>
      <c r="S150" s="1">
        <v>0</v>
      </c>
    </row>
    <row r="151" spans="1:19" s="119" customFormat="1" ht="50.25" customHeight="1" outlineLevel="1" x14ac:dyDescent="0.3">
      <c r="A151" s="259"/>
      <c r="B151" s="333"/>
      <c r="C151" s="1094" t="s">
        <v>613</v>
      </c>
      <c r="D151" s="1074"/>
      <c r="E151" s="1074"/>
      <c r="F151" s="1074"/>
      <c r="G151" s="1074"/>
      <c r="H151" s="1074"/>
      <c r="I151" s="1074"/>
      <c r="J151" s="1074"/>
      <c r="K151" s="1074"/>
      <c r="L151" s="104">
        <v>45034</v>
      </c>
      <c r="M151" s="104" t="s">
        <v>24</v>
      </c>
      <c r="N151" s="104" t="s">
        <v>98</v>
      </c>
      <c r="O151" s="338"/>
      <c r="P151" s="338"/>
      <c r="Q151" s="338"/>
      <c r="R151" s="182"/>
      <c r="S151" s="1">
        <v>0</v>
      </c>
    </row>
    <row r="152" spans="1:19" s="12" customFormat="1" ht="27" customHeight="1" x14ac:dyDescent="0.3">
      <c r="A152" s="259"/>
      <c r="B152" s="332" t="s">
        <v>882</v>
      </c>
      <c r="C152" s="1094" t="s">
        <v>512</v>
      </c>
      <c r="D152" s="1095"/>
      <c r="E152" s="1095"/>
      <c r="F152" s="1095"/>
      <c r="G152" s="1095"/>
      <c r="H152" s="1095"/>
      <c r="I152" s="1095"/>
      <c r="J152" s="1095"/>
      <c r="K152" s="1095"/>
      <c r="L152" s="104">
        <v>45033</v>
      </c>
      <c r="M152" s="139" t="s">
        <v>29</v>
      </c>
      <c r="N152" s="156" t="s">
        <v>98</v>
      </c>
      <c r="O152" s="338"/>
      <c r="P152" s="338"/>
      <c r="Q152" s="338"/>
      <c r="R152" s="343" t="s">
        <v>939</v>
      </c>
      <c r="S152" s="1">
        <v>0</v>
      </c>
    </row>
    <row r="153" spans="1:19" s="12" customFormat="1" ht="73.5" customHeight="1" x14ac:dyDescent="0.3">
      <c r="A153" s="259"/>
      <c r="B153" s="322" t="s">
        <v>809</v>
      </c>
      <c r="C153" s="1094" t="s">
        <v>1044</v>
      </c>
      <c r="D153" s="1095"/>
      <c r="E153" s="1095"/>
      <c r="F153" s="1095"/>
      <c r="G153" s="1095"/>
      <c r="H153" s="1095"/>
      <c r="I153" s="1095"/>
      <c r="J153" s="1095"/>
      <c r="K153" s="1095"/>
      <c r="L153" s="104" t="s">
        <v>1089</v>
      </c>
      <c r="M153" s="139" t="s">
        <v>24</v>
      </c>
      <c r="N153" s="156" t="s">
        <v>98</v>
      </c>
      <c r="O153" s="338" t="s">
        <v>983</v>
      </c>
      <c r="P153" s="338"/>
      <c r="Q153" s="358"/>
      <c r="R153" s="181" t="s">
        <v>1125</v>
      </c>
      <c r="S153" s="1">
        <v>0</v>
      </c>
    </row>
    <row r="154" spans="1:19" s="12" customFormat="1" ht="63.75" customHeight="1" x14ac:dyDescent="0.3">
      <c r="A154" s="259"/>
      <c r="B154" s="415"/>
      <c r="C154" s="1094" t="s">
        <v>1151</v>
      </c>
      <c r="D154" s="1095"/>
      <c r="E154" s="1095"/>
      <c r="F154" s="1095"/>
      <c r="G154" s="1095"/>
      <c r="H154" s="1095"/>
      <c r="I154" s="1095"/>
      <c r="J154" s="1095"/>
      <c r="K154" s="1095"/>
      <c r="L154" s="104" t="s">
        <v>1136</v>
      </c>
      <c r="M154" s="139" t="s">
        <v>24</v>
      </c>
      <c r="N154" s="156" t="s">
        <v>98</v>
      </c>
      <c r="O154" s="338"/>
      <c r="P154" s="338"/>
      <c r="Q154" s="358"/>
      <c r="R154" s="181"/>
      <c r="S154" s="1"/>
    </row>
    <row r="155" spans="1:19" s="12" customFormat="1" ht="156.75" customHeight="1" x14ac:dyDescent="0.3">
      <c r="A155" s="259"/>
      <c r="B155" s="315" t="s">
        <v>1138</v>
      </c>
      <c r="C155" s="1130" t="s">
        <v>1394</v>
      </c>
      <c r="D155" s="1131"/>
      <c r="E155" s="1131"/>
      <c r="F155" s="1131"/>
      <c r="G155" s="1131"/>
      <c r="H155" s="1131"/>
      <c r="I155" s="1131"/>
      <c r="J155" s="1131"/>
      <c r="K155" s="1131"/>
      <c r="L155" s="211" t="s">
        <v>1390</v>
      </c>
      <c r="M155" s="211" t="s">
        <v>24</v>
      </c>
      <c r="N155" s="212"/>
      <c r="O155" s="338" t="s">
        <v>983</v>
      </c>
      <c r="P155" s="338"/>
      <c r="Q155" s="358"/>
      <c r="R155" s="181" t="s">
        <v>1092</v>
      </c>
      <c r="S155" s="1"/>
    </row>
    <row r="156" spans="1:19" s="12" customFormat="1" ht="48" customHeight="1" outlineLevel="1" x14ac:dyDescent="0.3">
      <c r="A156" s="259"/>
      <c r="B156" s="322" t="s">
        <v>810</v>
      </c>
      <c r="C156" s="1094" t="s">
        <v>716</v>
      </c>
      <c r="D156" s="1095"/>
      <c r="E156" s="1095"/>
      <c r="F156" s="1095"/>
      <c r="G156" s="1095"/>
      <c r="H156" s="1095"/>
      <c r="I156" s="1095"/>
      <c r="J156" s="1095"/>
      <c r="K156" s="1095"/>
      <c r="L156" s="104">
        <v>45043</v>
      </c>
      <c r="M156" s="139" t="s">
        <v>24</v>
      </c>
      <c r="N156" s="156" t="s">
        <v>98</v>
      </c>
      <c r="O156" s="338"/>
      <c r="P156" s="338"/>
      <c r="Q156" s="338"/>
      <c r="R156" s="181"/>
      <c r="S156" s="1">
        <v>0</v>
      </c>
    </row>
    <row r="157" spans="1:19" s="12" customFormat="1" ht="54.75" customHeight="1" x14ac:dyDescent="0.3">
      <c r="A157" s="259"/>
      <c r="B157" s="510" t="s">
        <v>811</v>
      </c>
      <c r="C157" s="1269" t="s">
        <v>1097</v>
      </c>
      <c r="D157" s="1274"/>
      <c r="E157" s="1274"/>
      <c r="F157" s="1274"/>
      <c r="G157" s="1274"/>
      <c r="H157" s="1274"/>
      <c r="I157" s="1274"/>
      <c r="J157" s="1274"/>
      <c r="K157" s="1274"/>
      <c r="L157" s="507" t="s">
        <v>1096</v>
      </c>
      <c r="M157" s="508" t="s">
        <v>745</v>
      </c>
      <c r="N157" s="512" t="s">
        <v>98</v>
      </c>
      <c r="O157" s="338"/>
      <c r="P157" s="338" t="s">
        <v>963</v>
      </c>
      <c r="Q157" s="338"/>
      <c r="R157" s="181"/>
      <c r="S157" s="1">
        <v>0</v>
      </c>
    </row>
    <row r="158" spans="1:19" s="89" customFormat="1" ht="57" customHeight="1" x14ac:dyDescent="0.3">
      <c r="A158" s="259"/>
      <c r="B158" s="511"/>
      <c r="C158" s="1269" t="s">
        <v>1122</v>
      </c>
      <c r="D158" s="1270"/>
      <c r="E158" s="1270"/>
      <c r="F158" s="1270"/>
      <c r="G158" s="1270"/>
      <c r="H158" s="1270"/>
      <c r="I158" s="1270"/>
      <c r="J158" s="1270"/>
      <c r="K158" s="1270"/>
      <c r="L158" s="507" t="s">
        <v>1115</v>
      </c>
      <c r="M158" s="507" t="s">
        <v>1077</v>
      </c>
      <c r="N158" s="512" t="s">
        <v>98</v>
      </c>
      <c r="O158" s="338"/>
      <c r="P158" s="338"/>
      <c r="Q158" s="338"/>
      <c r="R158" s="343"/>
      <c r="S158" s="1"/>
    </row>
    <row r="159" spans="1:19" s="89" customFormat="1" ht="87.75" customHeight="1" x14ac:dyDescent="0.3">
      <c r="A159" s="259"/>
      <c r="B159" s="545"/>
      <c r="C159" s="1189" t="s">
        <v>1307</v>
      </c>
      <c r="D159" s="1190"/>
      <c r="E159" s="1190"/>
      <c r="F159" s="1190"/>
      <c r="G159" s="1190"/>
      <c r="H159" s="1190"/>
      <c r="I159" s="1190"/>
      <c r="J159" s="1190"/>
      <c r="K159" s="1190"/>
      <c r="L159" s="305" t="s">
        <v>1289</v>
      </c>
      <c r="M159" s="305" t="s">
        <v>1077</v>
      </c>
      <c r="N159" s="546" t="s">
        <v>1319</v>
      </c>
      <c r="O159" s="338"/>
      <c r="P159" s="338"/>
      <c r="Q159" s="338"/>
      <c r="R159" s="343"/>
      <c r="S159" s="1"/>
    </row>
    <row r="160" spans="1:19" s="12" customFormat="1" ht="51.75" customHeight="1" outlineLevel="1" x14ac:dyDescent="0.3">
      <c r="A160" s="259"/>
      <c r="B160" s="332" t="s">
        <v>960</v>
      </c>
      <c r="C160" s="1094" t="s">
        <v>1007</v>
      </c>
      <c r="D160" s="1095"/>
      <c r="E160" s="1095"/>
      <c r="F160" s="1095"/>
      <c r="G160" s="1095"/>
      <c r="H160" s="1095"/>
      <c r="I160" s="1095"/>
      <c r="J160" s="1095"/>
      <c r="K160" s="1095"/>
      <c r="L160" s="104" t="s">
        <v>980</v>
      </c>
      <c r="M160" s="139" t="s">
        <v>745</v>
      </c>
      <c r="N160" s="156" t="s">
        <v>892</v>
      </c>
      <c r="O160" s="338"/>
      <c r="P160" s="338"/>
      <c r="Q160" s="338"/>
      <c r="R160" s="181" t="s">
        <v>1008</v>
      </c>
      <c r="S160" s="1">
        <v>0</v>
      </c>
    </row>
    <row r="161" spans="1:19" s="12" customFormat="1" ht="92.25" customHeight="1" x14ac:dyDescent="0.3">
      <c r="A161" s="259"/>
      <c r="B161" s="332" t="s">
        <v>1039</v>
      </c>
      <c r="C161" s="1094" t="s">
        <v>1120</v>
      </c>
      <c r="D161" s="1095"/>
      <c r="E161" s="1095"/>
      <c r="F161" s="1095"/>
      <c r="G161" s="1095"/>
      <c r="H161" s="1095"/>
      <c r="I161" s="1095"/>
      <c r="J161" s="1095"/>
      <c r="K161" s="1095"/>
      <c r="L161" s="104" t="s">
        <v>1170</v>
      </c>
      <c r="M161" s="139" t="s">
        <v>24</v>
      </c>
      <c r="N161" s="156" t="s">
        <v>98</v>
      </c>
      <c r="O161" s="338"/>
      <c r="P161" s="338"/>
      <c r="Q161" s="338"/>
      <c r="R161" s="343" t="s">
        <v>1223</v>
      </c>
      <c r="S161" s="1">
        <v>0</v>
      </c>
    </row>
    <row r="162" spans="1:19" s="12" customFormat="1" ht="25.5" customHeight="1" x14ac:dyDescent="0.3">
      <c r="A162" s="259"/>
      <c r="B162" s="332"/>
      <c r="C162" s="1094" t="s">
        <v>1299</v>
      </c>
      <c r="D162" s="1095"/>
      <c r="E162" s="1095"/>
      <c r="F162" s="1095"/>
      <c r="G162" s="1095"/>
      <c r="H162" s="1095"/>
      <c r="I162" s="1095"/>
      <c r="J162" s="1095"/>
      <c r="K162" s="1095"/>
      <c r="L162" s="104" t="s">
        <v>1096</v>
      </c>
      <c r="M162" s="139" t="s">
        <v>24</v>
      </c>
      <c r="N162" s="156" t="s">
        <v>98</v>
      </c>
      <c r="O162" s="338"/>
      <c r="P162" s="338"/>
      <c r="Q162" s="338"/>
      <c r="R162" s="343"/>
      <c r="S162" s="1"/>
    </row>
    <row r="163" spans="1:19" s="12" customFormat="1" ht="44.25" customHeight="1" outlineLevel="1" x14ac:dyDescent="0.3">
      <c r="A163" s="259"/>
      <c r="B163" s="416" t="s">
        <v>1079</v>
      </c>
      <c r="C163" s="1094" t="s">
        <v>1086</v>
      </c>
      <c r="D163" s="1095"/>
      <c r="E163" s="1095"/>
      <c r="F163" s="1095"/>
      <c r="G163" s="1095"/>
      <c r="H163" s="1095"/>
      <c r="I163" s="1095"/>
      <c r="J163" s="1095"/>
      <c r="K163" s="1095"/>
      <c r="L163" s="104" t="s">
        <v>1085</v>
      </c>
      <c r="M163" s="139" t="s">
        <v>1084</v>
      </c>
      <c r="N163" s="156" t="s">
        <v>1108</v>
      </c>
      <c r="O163" s="338"/>
      <c r="P163" s="338"/>
      <c r="Q163" s="338"/>
      <c r="R163" s="343" t="s">
        <v>1109</v>
      </c>
      <c r="S163" s="1"/>
    </row>
    <row r="164" spans="1:19" ht="45.75" customHeight="1" x14ac:dyDescent="0.3">
      <c r="A164" s="259"/>
      <c r="B164" s="351" t="s">
        <v>1251</v>
      </c>
      <c r="C164" s="1156" t="s">
        <v>1388</v>
      </c>
      <c r="D164" s="1157"/>
      <c r="E164" s="1157"/>
      <c r="F164" s="1157"/>
      <c r="G164" s="1157"/>
      <c r="H164" s="1157"/>
      <c r="I164" s="1157"/>
      <c r="J164" s="1157"/>
      <c r="K164" s="1158"/>
      <c r="L164" s="59" t="s">
        <v>431</v>
      </c>
      <c r="M164" s="59" t="s">
        <v>431</v>
      </c>
      <c r="N164" s="202" t="s">
        <v>1185</v>
      </c>
      <c r="O164" s="338"/>
      <c r="P164" s="338"/>
      <c r="Q164" s="338"/>
      <c r="R164" s="343"/>
      <c r="S164" s="1">
        <v>0</v>
      </c>
    </row>
    <row r="165" spans="1:19" s="119" customFormat="1" ht="41.25" customHeight="1" x14ac:dyDescent="0.3">
      <c r="A165" s="259"/>
      <c r="B165" s="510" t="s">
        <v>1276</v>
      </c>
      <c r="C165" s="1271" t="s">
        <v>1300</v>
      </c>
      <c r="D165" s="1272"/>
      <c r="E165" s="1272"/>
      <c r="F165" s="1272"/>
      <c r="G165" s="1272"/>
      <c r="H165" s="1272"/>
      <c r="I165" s="1272"/>
      <c r="J165" s="1272"/>
      <c r="K165" s="1273"/>
      <c r="L165" s="507" t="s">
        <v>1323</v>
      </c>
      <c r="M165" s="531" t="s">
        <v>24</v>
      </c>
      <c r="N165" s="507" t="s">
        <v>98</v>
      </c>
      <c r="O165" s="338"/>
      <c r="P165" s="338"/>
      <c r="Q165" s="338"/>
      <c r="R165" s="182"/>
      <c r="S165" s="1">
        <v>0</v>
      </c>
    </row>
    <row r="166" spans="1:19" s="119" customFormat="1" ht="41.25" customHeight="1" x14ac:dyDescent="0.3">
      <c r="A166" s="259"/>
      <c r="B166" s="510" t="s">
        <v>722</v>
      </c>
      <c r="C166" s="1271" t="s">
        <v>1389</v>
      </c>
      <c r="D166" s="1272"/>
      <c r="E166" s="1272"/>
      <c r="F166" s="1272"/>
      <c r="G166" s="1272"/>
      <c r="H166" s="1272"/>
      <c r="I166" s="1272"/>
      <c r="J166" s="1272"/>
      <c r="K166" s="1273"/>
      <c r="L166" s="507"/>
      <c r="M166" s="531" t="s">
        <v>714</v>
      </c>
      <c r="N166" s="507" t="s">
        <v>98</v>
      </c>
      <c r="O166" s="338"/>
      <c r="P166" s="338"/>
      <c r="Q166" s="338"/>
      <c r="R166" s="182"/>
      <c r="S166" s="1"/>
    </row>
    <row r="167" spans="1:19" s="119" customFormat="1" ht="30" customHeight="1" x14ac:dyDescent="0.3">
      <c r="A167" s="259"/>
      <c r="B167" s="332" t="s">
        <v>1277</v>
      </c>
      <c r="C167" s="1108" t="s">
        <v>1308</v>
      </c>
      <c r="D167" s="1147"/>
      <c r="E167" s="1147"/>
      <c r="F167" s="1147"/>
      <c r="G167" s="1147"/>
      <c r="H167" s="1147"/>
      <c r="I167" s="1147"/>
      <c r="J167" s="1147"/>
      <c r="K167" s="1148"/>
      <c r="L167" s="104" t="s">
        <v>1289</v>
      </c>
      <c r="M167" s="99" t="s">
        <v>24</v>
      </c>
      <c r="N167" s="104" t="s">
        <v>98</v>
      </c>
      <c r="O167" s="338"/>
      <c r="P167" s="338"/>
      <c r="Q167" s="338"/>
      <c r="R167" s="182" t="s">
        <v>1342</v>
      </c>
      <c r="S167" s="1"/>
    </row>
    <row r="168" spans="1:19" s="119" customFormat="1" ht="56.25" customHeight="1" x14ac:dyDescent="0.3">
      <c r="A168" s="259"/>
      <c r="B168" s="548" t="s">
        <v>1375</v>
      </c>
      <c r="C168" s="1332" t="s">
        <v>1356</v>
      </c>
      <c r="D168" s="1333"/>
      <c r="E168" s="1333"/>
      <c r="F168" s="1333"/>
      <c r="G168" s="1333"/>
      <c r="H168" s="1333"/>
      <c r="I168" s="1333"/>
      <c r="J168" s="1333"/>
      <c r="K168" s="1334"/>
      <c r="L168" s="527" t="s">
        <v>1323</v>
      </c>
      <c r="M168" s="549" t="s">
        <v>714</v>
      </c>
      <c r="N168" s="507" t="s">
        <v>98</v>
      </c>
      <c r="O168" s="338"/>
      <c r="P168" s="338"/>
      <c r="Q168" s="338"/>
      <c r="R168" s="182"/>
      <c r="S168" s="1"/>
    </row>
    <row r="169" spans="1:19" s="119" customFormat="1" ht="31.5" customHeight="1" x14ac:dyDescent="0.3">
      <c r="A169" s="259"/>
      <c r="B169" s="263"/>
      <c r="C169" s="1156"/>
      <c r="D169" s="1157"/>
      <c r="E169" s="1157"/>
      <c r="F169" s="1157"/>
      <c r="G169" s="1157"/>
      <c r="H169" s="1157"/>
      <c r="I169" s="1157"/>
      <c r="J169" s="1157"/>
      <c r="K169" s="1158"/>
      <c r="L169" s="59"/>
      <c r="M169" s="62"/>
      <c r="N169" s="68"/>
      <c r="O169" s="338"/>
      <c r="P169" s="338"/>
      <c r="Q169" s="338"/>
      <c r="R169" s="182"/>
      <c r="S169" s="1">
        <v>0</v>
      </c>
    </row>
    <row r="170" spans="1:19" s="119" customFormat="1" ht="27" customHeight="1" x14ac:dyDescent="0.3">
      <c r="A170" s="259"/>
      <c r="B170" s="64">
        <v>9</v>
      </c>
      <c r="C170" s="1209" t="s">
        <v>870</v>
      </c>
      <c r="D170" s="1210"/>
      <c r="E170" s="1210"/>
      <c r="F170" s="1210"/>
      <c r="G170" s="1210"/>
      <c r="H170" s="1210"/>
      <c r="I170" s="1210"/>
      <c r="J170" s="1210"/>
      <c r="K170" s="1210"/>
      <c r="L170" s="1210"/>
      <c r="M170" s="1210"/>
      <c r="N170" s="1211"/>
      <c r="O170" s="338"/>
      <c r="P170" s="338"/>
      <c r="Q170" s="338"/>
      <c r="R170" s="182"/>
      <c r="S170" s="1">
        <v>0</v>
      </c>
    </row>
    <row r="171" spans="1:19" s="119" customFormat="1" ht="27" customHeight="1" outlineLevel="1" x14ac:dyDescent="0.3">
      <c r="A171" s="259"/>
      <c r="B171" s="322" t="s">
        <v>812</v>
      </c>
      <c r="C171" s="1094" t="s">
        <v>457</v>
      </c>
      <c r="D171" s="1074"/>
      <c r="E171" s="1074"/>
      <c r="F171" s="1074"/>
      <c r="G171" s="1074"/>
      <c r="H171" s="1074"/>
      <c r="I171" s="1074"/>
      <c r="J171" s="1074"/>
      <c r="K171" s="1074"/>
      <c r="L171" s="104">
        <v>45020</v>
      </c>
      <c r="M171" s="99" t="s">
        <v>41</v>
      </c>
      <c r="N171" s="104" t="s">
        <v>98</v>
      </c>
      <c r="O171" s="338"/>
      <c r="P171" s="338"/>
      <c r="Q171" s="338" t="s">
        <v>887</v>
      </c>
      <c r="R171" s="182" t="s">
        <v>940</v>
      </c>
      <c r="S171" s="1">
        <v>0</v>
      </c>
    </row>
    <row r="172" spans="1:19" s="119" customFormat="1" ht="27" customHeight="1" outlineLevel="1" x14ac:dyDescent="0.3">
      <c r="A172" s="259"/>
      <c r="B172" s="322" t="s">
        <v>813</v>
      </c>
      <c r="C172" s="1094" t="s">
        <v>458</v>
      </c>
      <c r="D172" s="1074"/>
      <c r="E172" s="1074"/>
      <c r="F172" s="1074"/>
      <c r="G172" s="1074"/>
      <c r="H172" s="1074"/>
      <c r="I172" s="1074"/>
      <c r="J172" s="1074"/>
      <c r="K172" s="1074"/>
      <c r="L172" s="104">
        <v>45013</v>
      </c>
      <c r="M172" s="99" t="s">
        <v>41</v>
      </c>
      <c r="N172" s="104" t="s">
        <v>98</v>
      </c>
      <c r="O172" s="338"/>
      <c r="P172" s="338"/>
      <c r="Q172" s="338"/>
      <c r="R172" s="182"/>
      <c r="S172" s="1">
        <v>0</v>
      </c>
    </row>
    <row r="173" spans="1:19" s="119" customFormat="1" ht="27" customHeight="1" outlineLevel="1" x14ac:dyDescent="0.3">
      <c r="A173" s="259"/>
      <c r="B173" s="322" t="s">
        <v>814</v>
      </c>
      <c r="C173" s="1073" t="s">
        <v>492</v>
      </c>
      <c r="D173" s="1074"/>
      <c r="E173" s="1074"/>
      <c r="F173" s="1074"/>
      <c r="G173" s="1074"/>
      <c r="H173" s="1074"/>
      <c r="I173" s="1074"/>
      <c r="J173" s="1074"/>
      <c r="K173" s="1074"/>
      <c r="L173" s="104" t="s">
        <v>431</v>
      </c>
      <c r="M173" s="104" t="s">
        <v>582</v>
      </c>
      <c r="N173" s="139" t="s">
        <v>98</v>
      </c>
      <c r="O173" s="338"/>
      <c r="P173" s="338"/>
      <c r="Q173" s="338"/>
      <c r="R173" s="182" t="s">
        <v>521</v>
      </c>
      <c r="S173" s="1">
        <v>0</v>
      </c>
    </row>
    <row r="174" spans="1:19" s="119" customFormat="1" ht="27" customHeight="1" outlineLevel="1" x14ac:dyDescent="0.3">
      <c r="A174" s="259"/>
      <c r="B174" s="322" t="s">
        <v>815</v>
      </c>
      <c r="C174" s="1094" t="s">
        <v>555</v>
      </c>
      <c r="D174" s="1074"/>
      <c r="E174" s="1074"/>
      <c r="F174" s="1074"/>
      <c r="G174" s="1074"/>
      <c r="H174" s="1074"/>
      <c r="I174" s="1074"/>
      <c r="J174" s="1074"/>
      <c r="K174" s="1074"/>
      <c r="L174" s="104" t="s">
        <v>431</v>
      </c>
      <c r="M174" s="99"/>
      <c r="N174" s="139" t="s">
        <v>98</v>
      </c>
      <c r="O174" s="338"/>
      <c r="P174" s="338"/>
      <c r="Q174" s="338"/>
      <c r="R174" s="197" t="s">
        <v>941</v>
      </c>
      <c r="S174" s="1">
        <v>0</v>
      </c>
    </row>
    <row r="175" spans="1:19" s="119" customFormat="1" ht="35.25" customHeight="1" outlineLevel="1" x14ac:dyDescent="0.3">
      <c r="A175" s="259"/>
      <c r="B175" s="332" t="s">
        <v>883</v>
      </c>
      <c r="C175" s="1094" t="s">
        <v>583</v>
      </c>
      <c r="D175" s="1074"/>
      <c r="E175" s="1074"/>
      <c r="F175" s="1074"/>
      <c r="G175" s="1074"/>
      <c r="H175" s="1074"/>
      <c r="I175" s="1074"/>
      <c r="J175" s="1074"/>
      <c r="K175" s="1074"/>
      <c r="L175" s="104">
        <v>45034</v>
      </c>
      <c r="M175" s="104" t="s">
        <v>24</v>
      </c>
      <c r="N175" s="104" t="s">
        <v>98</v>
      </c>
      <c r="O175" s="338"/>
      <c r="P175" s="338"/>
      <c r="Q175" s="338"/>
      <c r="R175" s="182" t="s">
        <v>942</v>
      </c>
      <c r="S175" s="1">
        <v>0</v>
      </c>
    </row>
    <row r="176" spans="1:19" s="119" customFormat="1" ht="40.5" customHeight="1" outlineLevel="1" x14ac:dyDescent="0.3">
      <c r="A176" s="259"/>
      <c r="B176" s="322"/>
      <c r="C176" s="1108" t="s">
        <v>614</v>
      </c>
      <c r="D176" s="1147"/>
      <c r="E176" s="1147"/>
      <c r="F176" s="1147"/>
      <c r="G176" s="1147"/>
      <c r="H176" s="1147"/>
      <c r="I176" s="1147"/>
      <c r="J176" s="1147"/>
      <c r="K176" s="1148"/>
      <c r="L176" s="104" t="s">
        <v>619</v>
      </c>
      <c r="M176" s="104" t="s">
        <v>24</v>
      </c>
      <c r="N176" s="104" t="s">
        <v>98</v>
      </c>
      <c r="O176" s="338"/>
      <c r="P176" s="338"/>
      <c r="Q176" s="338"/>
      <c r="R176" s="182"/>
      <c r="S176" s="1">
        <v>0</v>
      </c>
    </row>
    <row r="177" spans="1:19" s="119" customFormat="1" ht="27" customHeight="1" outlineLevel="1" x14ac:dyDescent="0.3">
      <c r="A177" s="259"/>
      <c r="B177" s="331"/>
      <c r="C177" s="1108" t="s">
        <v>752</v>
      </c>
      <c r="D177" s="1147"/>
      <c r="E177" s="1147"/>
      <c r="F177" s="1147"/>
      <c r="G177" s="1147"/>
      <c r="H177" s="1147"/>
      <c r="I177" s="1147"/>
      <c r="J177" s="1147"/>
      <c r="K177" s="1148"/>
      <c r="L177" s="104" t="s">
        <v>841</v>
      </c>
      <c r="M177" s="104" t="s">
        <v>24</v>
      </c>
      <c r="N177" s="139" t="s">
        <v>98</v>
      </c>
      <c r="O177" s="338"/>
      <c r="P177" s="338"/>
      <c r="Q177" s="338"/>
      <c r="R177" s="182" t="s">
        <v>1046</v>
      </c>
      <c r="S177" s="1">
        <v>0</v>
      </c>
    </row>
    <row r="178" spans="1:19" s="119" customFormat="1" ht="45.75" customHeight="1" outlineLevel="1" x14ac:dyDescent="0.3">
      <c r="A178" s="259"/>
      <c r="B178" s="331"/>
      <c r="C178" s="1108" t="s">
        <v>1070</v>
      </c>
      <c r="D178" s="1147"/>
      <c r="E178" s="1147"/>
      <c r="F178" s="1147"/>
      <c r="G178" s="1147"/>
      <c r="H178" s="1147"/>
      <c r="I178" s="1147"/>
      <c r="J178" s="1147"/>
      <c r="K178" s="1148"/>
      <c r="L178" s="104" t="s">
        <v>841</v>
      </c>
      <c r="M178" s="104" t="s">
        <v>41</v>
      </c>
      <c r="N178" s="139" t="s">
        <v>98</v>
      </c>
      <c r="O178" s="338"/>
      <c r="P178" s="338"/>
      <c r="Q178" s="338"/>
      <c r="R178" s="182" t="s">
        <v>1058</v>
      </c>
      <c r="S178" s="1">
        <v>0</v>
      </c>
    </row>
    <row r="179" spans="1:19" s="119" customFormat="1" ht="27" customHeight="1" x14ac:dyDescent="0.3">
      <c r="A179" s="259"/>
      <c r="B179" s="282"/>
      <c r="C179" s="1091"/>
      <c r="D179" s="1058"/>
      <c r="E179" s="1058"/>
      <c r="F179" s="1058"/>
      <c r="G179" s="1058"/>
      <c r="H179" s="1058"/>
      <c r="I179" s="1058"/>
      <c r="J179" s="1058"/>
      <c r="K179" s="1058"/>
      <c r="L179" s="59"/>
      <c r="M179" s="62"/>
      <c r="N179" s="68"/>
      <c r="O179" s="338"/>
      <c r="P179" s="338"/>
      <c r="Q179" s="338"/>
      <c r="R179" s="182"/>
      <c r="S179" s="1">
        <v>0</v>
      </c>
    </row>
    <row r="180" spans="1:19" s="119" customFormat="1" ht="27" customHeight="1" x14ac:dyDescent="0.3">
      <c r="A180" s="259"/>
      <c r="B180" s="64">
        <v>10</v>
      </c>
      <c r="C180" s="1209" t="s">
        <v>871</v>
      </c>
      <c r="D180" s="1210"/>
      <c r="E180" s="1210"/>
      <c r="F180" s="1210"/>
      <c r="G180" s="1210"/>
      <c r="H180" s="1210"/>
      <c r="I180" s="1210"/>
      <c r="J180" s="1210"/>
      <c r="K180" s="1210"/>
      <c r="L180" s="1210"/>
      <c r="M180" s="1210"/>
      <c r="N180" s="1211"/>
      <c r="O180" s="338"/>
      <c r="P180" s="338"/>
      <c r="Q180" s="338"/>
      <c r="R180" s="182"/>
      <c r="S180" s="1">
        <v>0</v>
      </c>
    </row>
    <row r="181" spans="1:19" s="89" customFormat="1" ht="132" customHeight="1" outlineLevel="1" x14ac:dyDescent="0.3">
      <c r="A181" s="259"/>
      <c r="B181" s="322" t="s">
        <v>827</v>
      </c>
      <c r="C181" s="1094" t="s">
        <v>567</v>
      </c>
      <c r="D181" s="1074"/>
      <c r="E181" s="1074"/>
      <c r="F181" s="1074"/>
      <c r="G181" s="1074"/>
      <c r="H181" s="1074"/>
      <c r="I181" s="1074"/>
      <c r="J181" s="1074"/>
      <c r="K181" s="1074"/>
      <c r="L181" s="104">
        <v>45027</v>
      </c>
      <c r="M181" s="104" t="s">
        <v>24</v>
      </c>
      <c r="N181" s="104" t="s">
        <v>98</v>
      </c>
      <c r="O181" s="338"/>
      <c r="P181" s="338"/>
      <c r="Q181" s="338"/>
      <c r="R181" s="197" t="s">
        <v>943</v>
      </c>
      <c r="S181" s="1">
        <v>0</v>
      </c>
    </row>
    <row r="182" spans="1:19" s="119" customFormat="1" ht="121.5" customHeight="1" outlineLevel="1" x14ac:dyDescent="0.3">
      <c r="A182" s="259"/>
      <c r="B182" s="322"/>
      <c r="C182" s="1094" t="s">
        <v>584</v>
      </c>
      <c r="D182" s="1095"/>
      <c r="E182" s="1095"/>
      <c r="F182" s="1095"/>
      <c r="G182" s="1095"/>
      <c r="H182" s="1095"/>
      <c r="I182" s="1095"/>
      <c r="J182" s="1095"/>
      <c r="K182" s="1095"/>
      <c r="L182" s="104" t="s">
        <v>560</v>
      </c>
      <c r="M182" s="139" t="s">
        <v>24</v>
      </c>
      <c r="N182" s="156" t="s">
        <v>98</v>
      </c>
      <c r="O182" s="338"/>
      <c r="P182" s="338"/>
      <c r="Q182" s="338"/>
      <c r="R182" s="197" t="s">
        <v>944</v>
      </c>
      <c r="S182" s="1">
        <v>0</v>
      </c>
    </row>
    <row r="183" spans="1:19" s="119" customFormat="1" ht="64.5" customHeight="1" outlineLevel="1" x14ac:dyDescent="0.3">
      <c r="A183" s="259"/>
      <c r="B183" s="322"/>
      <c r="C183" s="1094" t="s">
        <v>621</v>
      </c>
      <c r="D183" s="1074"/>
      <c r="E183" s="1074"/>
      <c r="F183" s="1074"/>
      <c r="G183" s="1074"/>
      <c r="H183" s="1074"/>
      <c r="I183" s="1074"/>
      <c r="J183" s="1074"/>
      <c r="K183" s="1074"/>
      <c r="L183" s="104">
        <v>45035</v>
      </c>
      <c r="M183" s="139" t="s">
        <v>620</v>
      </c>
      <c r="N183" s="139" t="s">
        <v>98</v>
      </c>
      <c r="O183" s="338"/>
      <c r="P183" s="338"/>
      <c r="Q183" s="338"/>
      <c r="R183" s="197" t="s">
        <v>945</v>
      </c>
      <c r="S183" s="1">
        <v>0</v>
      </c>
    </row>
    <row r="184" spans="1:19" s="119" customFormat="1" ht="45" customHeight="1" outlineLevel="1" x14ac:dyDescent="0.3">
      <c r="A184" s="259"/>
      <c r="B184" s="322"/>
      <c r="C184" s="1094" t="s">
        <v>840</v>
      </c>
      <c r="D184" s="1074"/>
      <c r="E184" s="1074"/>
      <c r="F184" s="1074"/>
      <c r="G184" s="1074"/>
      <c r="H184" s="1074"/>
      <c r="I184" s="1074"/>
      <c r="J184" s="1074"/>
      <c r="K184" s="1074"/>
      <c r="L184" s="104">
        <v>45055</v>
      </c>
      <c r="M184" s="139" t="s">
        <v>41</v>
      </c>
      <c r="N184" s="139" t="s">
        <v>892</v>
      </c>
      <c r="O184" s="338"/>
      <c r="P184" s="338"/>
      <c r="Q184" s="338"/>
      <c r="R184" s="197" t="s">
        <v>1042</v>
      </c>
      <c r="S184" s="1">
        <v>0</v>
      </c>
    </row>
    <row r="185" spans="1:19" ht="63.75" customHeight="1" x14ac:dyDescent="0.3">
      <c r="A185" s="259"/>
      <c r="B185" s="416" t="s">
        <v>1273</v>
      </c>
      <c r="C185" s="1094" t="s">
        <v>1309</v>
      </c>
      <c r="D185" s="1074"/>
      <c r="E185" s="1074"/>
      <c r="F185" s="1074"/>
      <c r="G185" s="1074"/>
      <c r="H185" s="1074"/>
      <c r="I185" s="1074"/>
      <c r="J185" s="1074"/>
      <c r="K185" s="1074"/>
      <c r="L185" s="104" t="s">
        <v>1100</v>
      </c>
      <c r="M185" s="104" t="s">
        <v>714</v>
      </c>
      <c r="N185" s="104" t="s">
        <v>98</v>
      </c>
      <c r="O185" s="338"/>
      <c r="P185" s="338"/>
      <c r="Q185" s="338"/>
      <c r="R185" s="343"/>
      <c r="S185" s="1">
        <v>0</v>
      </c>
    </row>
    <row r="186" spans="1:19" ht="53.25" customHeight="1" x14ac:dyDescent="0.3">
      <c r="A186" s="259"/>
      <c r="B186" s="550" t="s">
        <v>1376</v>
      </c>
      <c r="C186" s="1331" t="s">
        <v>1392</v>
      </c>
      <c r="D186" s="1327"/>
      <c r="E186" s="1327"/>
      <c r="F186" s="1327"/>
      <c r="G186" s="1327"/>
      <c r="H186" s="1327"/>
      <c r="I186" s="1327"/>
      <c r="J186" s="1327"/>
      <c r="K186" s="1327"/>
      <c r="L186" s="551" t="s">
        <v>1377</v>
      </c>
      <c r="M186" s="527" t="s">
        <v>24</v>
      </c>
      <c r="N186" s="552" t="s">
        <v>1391</v>
      </c>
      <c r="O186" s="338"/>
      <c r="P186" s="338"/>
      <c r="Q186" s="338"/>
      <c r="R186" s="343"/>
    </row>
    <row r="187" spans="1:19" ht="93" customHeight="1" x14ac:dyDescent="0.3">
      <c r="A187" s="259"/>
      <c r="B187" s="455" t="s">
        <v>1378</v>
      </c>
      <c r="C187" s="1130" t="s">
        <v>1395</v>
      </c>
      <c r="D187" s="1134"/>
      <c r="E187" s="1134"/>
      <c r="F187" s="1134"/>
      <c r="G187" s="1134"/>
      <c r="H187" s="1134"/>
      <c r="I187" s="1134"/>
      <c r="J187" s="1134"/>
      <c r="K187" s="1134"/>
      <c r="L187" s="532">
        <v>45125</v>
      </c>
      <c r="M187" s="208" t="s">
        <v>714</v>
      </c>
      <c r="N187" s="208"/>
      <c r="O187" s="338"/>
      <c r="P187" s="338"/>
      <c r="Q187" s="338"/>
      <c r="R187" s="343"/>
    </row>
    <row r="188" spans="1:19" s="119" customFormat="1" ht="27" customHeight="1" x14ac:dyDescent="0.3">
      <c r="A188" s="259"/>
      <c r="B188" s="282"/>
      <c r="C188" s="1166"/>
      <c r="D188" s="1167"/>
      <c r="E188" s="1167"/>
      <c r="F188" s="1167"/>
      <c r="G188" s="1167"/>
      <c r="H188" s="1167"/>
      <c r="I188" s="1167"/>
      <c r="J188" s="1167"/>
      <c r="K188" s="1168"/>
      <c r="L188" s="230"/>
      <c r="M188" s="231"/>
      <c r="N188" s="232"/>
      <c r="O188" s="338"/>
      <c r="P188" s="338"/>
      <c r="Q188" s="338"/>
      <c r="R188" s="197"/>
      <c r="S188" s="1">
        <v>0</v>
      </c>
    </row>
    <row r="189" spans="1:19" s="119" customFormat="1" ht="27" customHeight="1" x14ac:dyDescent="0.3">
      <c r="A189" s="259"/>
      <c r="B189" s="64">
        <v>11</v>
      </c>
      <c r="C189" s="1209" t="s">
        <v>872</v>
      </c>
      <c r="D189" s="1210"/>
      <c r="E189" s="1210"/>
      <c r="F189" s="1210"/>
      <c r="G189" s="1210"/>
      <c r="H189" s="1210"/>
      <c r="I189" s="1210"/>
      <c r="J189" s="1210"/>
      <c r="K189" s="1210"/>
      <c r="L189" s="1210"/>
      <c r="M189" s="1210"/>
      <c r="N189" s="1211"/>
      <c r="O189" s="338"/>
      <c r="P189" s="338"/>
      <c r="Q189" s="338"/>
      <c r="R189" s="182"/>
      <c r="S189" s="1">
        <v>0</v>
      </c>
    </row>
    <row r="190" spans="1:19" s="89" customFormat="1" ht="36" customHeight="1" outlineLevel="1" x14ac:dyDescent="0.3">
      <c r="A190" s="259"/>
      <c r="B190" s="350" t="s">
        <v>817</v>
      </c>
      <c r="C190" s="1094" t="s">
        <v>663</v>
      </c>
      <c r="D190" s="1074"/>
      <c r="E190" s="1074"/>
      <c r="F190" s="1074"/>
      <c r="G190" s="1074"/>
      <c r="H190" s="1074"/>
      <c r="I190" s="1074"/>
      <c r="J190" s="1074"/>
      <c r="K190" s="1074"/>
      <c r="L190" s="104" t="s">
        <v>431</v>
      </c>
      <c r="M190" s="104" t="s">
        <v>41</v>
      </c>
      <c r="N190" s="104" t="s">
        <v>98</v>
      </c>
      <c r="O190" s="338"/>
      <c r="P190" s="338"/>
      <c r="Q190" s="338"/>
      <c r="R190" s="197" t="s">
        <v>946</v>
      </c>
      <c r="S190" s="1">
        <v>0</v>
      </c>
    </row>
    <row r="191" spans="1:19" s="89" customFormat="1" ht="27" customHeight="1" outlineLevel="1" x14ac:dyDescent="0.3">
      <c r="A191" s="259"/>
      <c r="B191" s="322"/>
      <c r="C191" s="1108" t="s">
        <v>688</v>
      </c>
      <c r="D191" s="1147"/>
      <c r="E191" s="1147"/>
      <c r="F191" s="1147"/>
      <c r="G191" s="1147"/>
      <c r="H191" s="1147"/>
      <c r="I191" s="1147"/>
      <c r="J191" s="1147"/>
      <c r="K191" s="1148"/>
      <c r="L191" s="104" t="s">
        <v>664</v>
      </c>
      <c r="M191" s="104" t="s">
        <v>24</v>
      </c>
      <c r="N191" s="104" t="s">
        <v>892</v>
      </c>
      <c r="O191" s="338"/>
      <c r="P191" s="338"/>
      <c r="Q191" s="338"/>
      <c r="R191" s="197"/>
      <c r="S191" s="1">
        <v>0</v>
      </c>
    </row>
    <row r="192" spans="1:19" s="89" customFormat="1" ht="41.25" customHeight="1" outlineLevel="1" x14ac:dyDescent="0.3">
      <c r="A192" s="259"/>
      <c r="B192" s="416" t="s">
        <v>884</v>
      </c>
      <c r="C192" s="1094" t="s">
        <v>669</v>
      </c>
      <c r="D192" s="1074"/>
      <c r="E192" s="1074"/>
      <c r="F192" s="1074"/>
      <c r="G192" s="1074"/>
      <c r="H192" s="1074"/>
      <c r="I192" s="1074"/>
      <c r="J192" s="1074"/>
      <c r="K192" s="1074"/>
      <c r="L192" s="104" t="s">
        <v>431</v>
      </c>
      <c r="M192" s="104" t="s">
        <v>41</v>
      </c>
      <c r="N192" s="104" t="s">
        <v>98</v>
      </c>
      <c r="O192" s="338"/>
      <c r="P192" s="338"/>
      <c r="Q192" s="338"/>
      <c r="R192" s="197" t="s">
        <v>947</v>
      </c>
      <c r="S192" s="1">
        <v>0</v>
      </c>
    </row>
    <row r="193" spans="1:19" s="89" customFormat="1" ht="51.75" customHeight="1" outlineLevel="1" x14ac:dyDescent="0.3">
      <c r="A193" s="259"/>
      <c r="B193" s="322"/>
      <c r="C193" s="1108" t="s">
        <v>689</v>
      </c>
      <c r="D193" s="1147"/>
      <c r="E193" s="1147"/>
      <c r="F193" s="1147"/>
      <c r="G193" s="1147"/>
      <c r="H193" s="1147"/>
      <c r="I193" s="1147"/>
      <c r="J193" s="1147"/>
      <c r="K193" s="1148"/>
      <c r="L193" s="104" t="s">
        <v>666</v>
      </c>
      <c r="M193" s="104" t="s">
        <v>24</v>
      </c>
      <c r="N193" s="139" t="s">
        <v>98</v>
      </c>
      <c r="O193" s="338"/>
      <c r="P193" s="338"/>
      <c r="Q193" s="338"/>
      <c r="R193" s="197" t="s">
        <v>948</v>
      </c>
      <c r="S193" s="1">
        <v>0</v>
      </c>
    </row>
    <row r="194" spans="1:19" s="89" customFormat="1" ht="48" customHeight="1" outlineLevel="1" x14ac:dyDescent="0.3">
      <c r="A194" s="259"/>
      <c r="B194" s="322"/>
      <c r="C194" s="1108" t="s">
        <v>730</v>
      </c>
      <c r="D194" s="1147"/>
      <c r="E194" s="1147"/>
      <c r="F194" s="1147"/>
      <c r="G194" s="1147"/>
      <c r="H194" s="1147"/>
      <c r="I194" s="1147"/>
      <c r="J194" s="1147"/>
      <c r="K194" s="1148"/>
      <c r="L194" s="104" t="s">
        <v>666</v>
      </c>
      <c r="M194" s="104" t="s">
        <v>24</v>
      </c>
      <c r="N194" s="139" t="s">
        <v>98</v>
      </c>
      <c r="O194" s="338"/>
      <c r="P194" s="338"/>
      <c r="Q194" s="338"/>
      <c r="R194" s="197" t="s">
        <v>949</v>
      </c>
      <c r="S194" s="1">
        <v>0</v>
      </c>
    </row>
    <row r="195" spans="1:19" s="89" customFormat="1" ht="59.25" customHeight="1" outlineLevel="1" x14ac:dyDescent="0.3">
      <c r="A195" s="259"/>
      <c r="B195" s="333"/>
      <c r="C195" s="1108" t="s">
        <v>1009</v>
      </c>
      <c r="D195" s="1147"/>
      <c r="E195" s="1147"/>
      <c r="F195" s="1147"/>
      <c r="G195" s="1147"/>
      <c r="H195" s="1147"/>
      <c r="I195" s="1147"/>
      <c r="J195" s="1147"/>
      <c r="K195" s="1148"/>
      <c r="L195" s="104" t="s">
        <v>841</v>
      </c>
      <c r="M195" s="104" t="s">
        <v>24</v>
      </c>
      <c r="N195" s="459" t="s">
        <v>1177</v>
      </c>
      <c r="O195" s="338"/>
      <c r="P195" s="338"/>
      <c r="Q195" s="338"/>
      <c r="R195" s="197" t="s">
        <v>1012</v>
      </c>
      <c r="S195" s="1">
        <v>0</v>
      </c>
    </row>
    <row r="196" spans="1:19" s="89" customFormat="1" ht="27" customHeight="1" x14ac:dyDescent="0.3">
      <c r="A196" s="259"/>
      <c r="B196" s="294" t="s">
        <v>819</v>
      </c>
      <c r="C196" s="1091" t="s">
        <v>648</v>
      </c>
      <c r="D196" s="1058"/>
      <c r="E196" s="1058"/>
      <c r="F196" s="1058"/>
      <c r="G196" s="1058"/>
      <c r="H196" s="1058"/>
      <c r="I196" s="1058"/>
      <c r="J196" s="1058"/>
      <c r="K196" s="1058"/>
      <c r="L196" s="59" t="s">
        <v>431</v>
      </c>
      <c r="M196" s="59" t="s">
        <v>41</v>
      </c>
      <c r="N196" s="59" t="s">
        <v>98</v>
      </c>
      <c r="O196" s="338"/>
      <c r="P196" s="338"/>
      <c r="Q196" s="338"/>
      <c r="R196" s="197" t="s">
        <v>950</v>
      </c>
      <c r="S196" s="1">
        <v>0</v>
      </c>
    </row>
    <row r="197" spans="1:19" s="89" customFormat="1" ht="35.25" customHeight="1" thickBot="1" x14ac:dyDescent="0.35">
      <c r="A197" s="259"/>
      <c r="B197" s="282"/>
      <c r="C197" s="1156" t="s">
        <v>690</v>
      </c>
      <c r="D197" s="1157"/>
      <c r="E197" s="1157"/>
      <c r="F197" s="1157"/>
      <c r="G197" s="1157"/>
      <c r="H197" s="1157"/>
      <c r="I197" s="1157"/>
      <c r="J197" s="1157"/>
      <c r="K197" s="1158"/>
      <c r="L197" s="59" t="s">
        <v>862</v>
      </c>
      <c r="M197" s="59" t="s">
        <v>24</v>
      </c>
      <c r="N197" s="202" t="s">
        <v>98</v>
      </c>
      <c r="O197" s="338"/>
      <c r="P197" s="338"/>
      <c r="Q197" s="338"/>
      <c r="R197" s="197"/>
      <c r="S197" s="1">
        <v>0</v>
      </c>
    </row>
    <row r="198" spans="1:19" s="89" customFormat="1" ht="76.5" customHeight="1" thickBot="1" x14ac:dyDescent="0.35">
      <c r="A198" s="259"/>
      <c r="B198" s="315"/>
      <c r="C198" s="1126" t="s">
        <v>1400</v>
      </c>
      <c r="D198" s="1127"/>
      <c r="E198" s="1127"/>
      <c r="F198" s="1127"/>
      <c r="G198" s="1127"/>
      <c r="H198" s="1127"/>
      <c r="I198" s="1127"/>
      <c r="J198" s="1127"/>
      <c r="K198" s="1128"/>
      <c r="L198" s="208" t="s">
        <v>1163</v>
      </c>
      <c r="M198" s="208" t="s">
        <v>24</v>
      </c>
      <c r="N198" s="211"/>
      <c r="O198" s="338"/>
      <c r="P198" s="358"/>
      <c r="Q198" s="390" t="s">
        <v>1050</v>
      </c>
      <c r="R198" s="417" t="s">
        <v>1090</v>
      </c>
      <c r="S198" s="1">
        <v>0</v>
      </c>
    </row>
    <row r="199" spans="1:19" s="89" customFormat="1" ht="39" customHeight="1" x14ac:dyDescent="0.3">
      <c r="A199" s="259"/>
      <c r="B199" s="354" t="s">
        <v>820</v>
      </c>
      <c r="C199" s="1126" t="s">
        <v>1195</v>
      </c>
      <c r="D199" s="1127"/>
      <c r="E199" s="1127"/>
      <c r="F199" s="1127"/>
      <c r="G199" s="1127"/>
      <c r="H199" s="1127"/>
      <c r="I199" s="1127"/>
      <c r="J199" s="1127"/>
      <c r="K199" s="1128"/>
      <c r="L199" s="208" t="s">
        <v>1163</v>
      </c>
      <c r="M199" s="211" t="s">
        <v>1172</v>
      </c>
      <c r="N199" s="211"/>
      <c r="O199" s="338"/>
      <c r="P199" s="358"/>
      <c r="Q199" s="454"/>
      <c r="R199" s="417"/>
      <c r="S199" s="1"/>
    </row>
    <row r="200" spans="1:19" s="89" customFormat="1" ht="66.75" customHeight="1" outlineLevel="1" x14ac:dyDescent="0.3">
      <c r="A200" s="259"/>
      <c r="B200" s="350" t="s">
        <v>820</v>
      </c>
      <c r="C200" s="1094" t="s">
        <v>824</v>
      </c>
      <c r="D200" s="1074"/>
      <c r="E200" s="1074"/>
      <c r="F200" s="1074"/>
      <c r="G200" s="1074"/>
      <c r="H200" s="1074"/>
      <c r="I200" s="1074"/>
      <c r="J200" s="1074"/>
      <c r="K200" s="1074"/>
      <c r="L200" s="104" t="s">
        <v>431</v>
      </c>
      <c r="M200" s="104" t="s">
        <v>41</v>
      </c>
      <c r="N200" s="139" t="s">
        <v>98</v>
      </c>
      <c r="O200" s="338"/>
      <c r="P200" s="338"/>
      <c r="Q200" s="338" t="s">
        <v>887</v>
      </c>
      <c r="R200" s="197" t="s">
        <v>951</v>
      </c>
      <c r="S200" s="1">
        <v>0</v>
      </c>
    </row>
    <row r="201" spans="1:19" s="89" customFormat="1" ht="32.25" customHeight="1" x14ac:dyDescent="0.3">
      <c r="A201" s="259"/>
      <c r="B201" s="90"/>
      <c r="C201" s="1091"/>
      <c r="D201" s="1058"/>
      <c r="E201" s="1058"/>
      <c r="F201" s="1058"/>
      <c r="G201" s="1058"/>
      <c r="H201" s="1058"/>
      <c r="I201" s="1058"/>
      <c r="J201" s="1058"/>
      <c r="K201" s="1058"/>
      <c r="L201" s="59"/>
      <c r="M201" s="59"/>
      <c r="N201" s="59"/>
      <c r="O201" s="338"/>
      <c r="P201" s="338"/>
      <c r="Q201" s="338"/>
      <c r="R201" s="343"/>
      <c r="S201" s="1">
        <v>0</v>
      </c>
    </row>
    <row r="202" spans="1:19" s="89" customFormat="1" ht="27" customHeight="1" x14ac:dyDescent="0.3">
      <c r="A202" s="259"/>
      <c r="B202" s="64">
        <v>12</v>
      </c>
      <c r="C202" s="1209" t="s">
        <v>873</v>
      </c>
      <c r="D202" s="1210"/>
      <c r="E202" s="1210"/>
      <c r="F202" s="1210"/>
      <c r="G202" s="1210"/>
      <c r="H202" s="1210"/>
      <c r="I202" s="1210"/>
      <c r="J202" s="1210"/>
      <c r="K202" s="1210"/>
      <c r="L202" s="1210"/>
      <c r="M202" s="1210"/>
      <c r="N202" s="1211"/>
      <c r="O202" s="338"/>
      <c r="P202" s="338"/>
      <c r="Q202" s="338"/>
      <c r="R202" s="343"/>
      <c r="S202" s="1">
        <v>0</v>
      </c>
    </row>
    <row r="203" spans="1:19" s="89" customFormat="1" ht="63" customHeight="1" x14ac:dyDescent="0.3">
      <c r="A203" s="259"/>
      <c r="B203" s="511" t="s">
        <v>822</v>
      </c>
      <c r="C203" s="1269" t="s">
        <v>1102</v>
      </c>
      <c r="D203" s="1270"/>
      <c r="E203" s="1270"/>
      <c r="F203" s="1270"/>
      <c r="G203" s="1270"/>
      <c r="H203" s="1270"/>
      <c r="I203" s="1270"/>
      <c r="J203" s="1270"/>
      <c r="K203" s="1270"/>
      <c r="L203" s="507" t="s">
        <v>1103</v>
      </c>
      <c r="M203" s="507" t="s">
        <v>842</v>
      </c>
      <c r="N203" s="507" t="s">
        <v>98</v>
      </c>
      <c r="O203" s="338" t="s">
        <v>983</v>
      </c>
      <c r="P203" s="338"/>
      <c r="Q203" s="338"/>
      <c r="R203" s="343" t="s">
        <v>1131</v>
      </c>
      <c r="S203" s="1">
        <v>0</v>
      </c>
    </row>
    <row r="204" spans="1:19" s="89" customFormat="1" ht="41.25" customHeight="1" x14ac:dyDescent="0.3">
      <c r="A204" s="259"/>
      <c r="B204" s="510"/>
      <c r="C204" s="1269" t="s">
        <v>1152</v>
      </c>
      <c r="D204" s="1270"/>
      <c r="E204" s="1270"/>
      <c r="F204" s="1270"/>
      <c r="G204" s="1270"/>
      <c r="H204" s="1270"/>
      <c r="I204" s="1270"/>
      <c r="J204" s="1270"/>
      <c r="K204" s="1270"/>
      <c r="L204" s="507" t="s">
        <v>1100</v>
      </c>
      <c r="M204" s="507" t="s">
        <v>24</v>
      </c>
      <c r="N204" s="508" t="s">
        <v>1279</v>
      </c>
      <c r="O204" s="338"/>
      <c r="P204" s="338"/>
      <c r="Q204" s="338"/>
      <c r="R204" s="343" t="s">
        <v>1154</v>
      </c>
      <c r="S204" s="1"/>
    </row>
    <row r="205" spans="1:19" s="89" customFormat="1" ht="27" customHeight="1" outlineLevel="1" x14ac:dyDescent="0.3">
      <c r="A205" s="259"/>
      <c r="B205" s="101" t="s">
        <v>823</v>
      </c>
      <c r="C205" s="1108" t="s">
        <v>825</v>
      </c>
      <c r="D205" s="1147"/>
      <c r="E205" s="1147"/>
      <c r="F205" s="1147"/>
      <c r="G205" s="1147"/>
      <c r="H205" s="1147"/>
      <c r="I205" s="1147"/>
      <c r="J205" s="1147"/>
      <c r="K205" s="1148"/>
      <c r="L205" s="104" t="s">
        <v>841</v>
      </c>
      <c r="M205" s="104" t="s">
        <v>842</v>
      </c>
      <c r="N205" s="104" t="s">
        <v>98</v>
      </c>
      <c r="O205" s="338"/>
      <c r="P205" s="338"/>
      <c r="Q205" s="338"/>
      <c r="R205" s="343"/>
      <c r="S205" s="1">
        <v>0</v>
      </c>
    </row>
    <row r="206" spans="1:19" s="89" customFormat="1" ht="80.25" customHeight="1" outlineLevel="1" x14ac:dyDescent="0.3">
      <c r="A206" s="259"/>
      <c r="B206" s="101"/>
      <c r="C206" s="1094" t="s">
        <v>1010</v>
      </c>
      <c r="D206" s="1074"/>
      <c r="E206" s="1074"/>
      <c r="F206" s="1074"/>
      <c r="G206" s="1074"/>
      <c r="H206" s="1074"/>
      <c r="I206" s="1074"/>
      <c r="J206" s="1074"/>
      <c r="K206" s="1074"/>
      <c r="L206" s="104" t="s">
        <v>862</v>
      </c>
      <c r="M206" s="104" t="s">
        <v>842</v>
      </c>
      <c r="N206" s="104" t="s">
        <v>98</v>
      </c>
      <c r="O206" s="338"/>
      <c r="P206" s="338"/>
      <c r="Q206" s="338"/>
      <c r="R206" s="343" t="s">
        <v>1051</v>
      </c>
      <c r="S206" s="1">
        <v>0</v>
      </c>
    </row>
    <row r="207" spans="1:19" s="89" customFormat="1" ht="84.75" customHeight="1" outlineLevel="1" x14ac:dyDescent="0.3">
      <c r="A207" s="259"/>
      <c r="B207" s="331"/>
      <c r="C207" s="1094" t="s">
        <v>1072</v>
      </c>
      <c r="D207" s="1074"/>
      <c r="E207" s="1074"/>
      <c r="F207" s="1074"/>
      <c r="G207" s="1074"/>
      <c r="H207" s="1074"/>
      <c r="I207" s="1074"/>
      <c r="J207" s="1074"/>
      <c r="K207" s="1074"/>
      <c r="L207" s="104" t="s">
        <v>1064</v>
      </c>
      <c r="M207" s="104" t="s">
        <v>842</v>
      </c>
      <c r="N207" s="104" t="s">
        <v>98</v>
      </c>
      <c r="O207" s="358"/>
      <c r="P207" s="338"/>
      <c r="Q207" s="338"/>
      <c r="R207" s="343" t="s">
        <v>1139</v>
      </c>
      <c r="S207" s="1">
        <v>0</v>
      </c>
    </row>
    <row r="208" spans="1:19" s="89" customFormat="1" ht="49.5" customHeight="1" x14ac:dyDescent="0.3">
      <c r="A208" s="259"/>
      <c r="B208" s="332"/>
      <c r="C208" s="1108" t="s">
        <v>1338</v>
      </c>
      <c r="D208" s="1147"/>
      <c r="E208" s="1147"/>
      <c r="F208" s="1147"/>
      <c r="G208" s="1147"/>
      <c r="H208" s="1147"/>
      <c r="I208" s="1147"/>
      <c r="J208" s="1147"/>
      <c r="K208" s="1148"/>
      <c r="L208" s="104" t="s">
        <v>1171</v>
      </c>
      <c r="M208" s="104" t="s">
        <v>842</v>
      </c>
      <c r="N208" s="104" t="s">
        <v>98</v>
      </c>
      <c r="O208" s="358"/>
      <c r="P208" s="338"/>
      <c r="Q208" s="338"/>
      <c r="R208" s="343" t="s">
        <v>1178</v>
      </c>
      <c r="S208" s="1"/>
    </row>
    <row r="209" spans="1:19" s="89" customFormat="1" ht="49.5" customHeight="1" x14ac:dyDescent="0.3">
      <c r="A209" s="259"/>
      <c r="B209" s="354"/>
      <c r="C209" s="1126" t="s">
        <v>1312</v>
      </c>
      <c r="D209" s="1127"/>
      <c r="E209" s="1127"/>
      <c r="F209" s="1127"/>
      <c r="G209" s="1127"/>
      <c r="H209" s="1127"/>
      <c r="I209" s="1127"/>
      <c r="J209" s="1127"/>
      <c r="K209" s="1128"/>
      <c r="L209" s="208" t="s">
        <v>431</v>
      </c>
      <c r="M209" s="208" t="s">
        <v>24</v>
      </c>
      <c r="N209" s="208"/>
      <c r="O209" s="358"/>
      <c r="P209" s="338"/>
      <c r="Q209" s="338"/>
      <c r="R209" s="343"/>
      <c r="S209" s="1"/>
    </row>
    <row r="210" spans="1:19" s="89" customFormat="1" ht="49.5" customHeight="1" x14ac:dyDescent="0.3">
      <c r="A210" s="543"/>
      <c r="B210" s="542" t="s">
        <v>1258</v>
      </c>
      <c r="C210" s="1271" t="s">
        <v>1281</v>
      </c>
      <c r="D210" s="1272"/>
      <c r="E210" s="1272"/>
      <c r="F210" s="1272"/>
      <c r="G210" s="1272"/>
      <c r="H210" s="1272"/>
      <c r="I210" s="1272"/>
      <c r="J210" s="1272"/>
      <c r="K210" s="1273"/>
      <c r="L210" s="507" t="s">
        <v>1096</v>
      </c>
      <c r="M210" s="507" t="s">
        <v>842</v>
      </c>
      <c r="N210" s="507" t="s">
        <v>98</v>
      </c>
      <c r="O210" s="358"/>
      <c r="P210" s="338"/>
      <c r="Q210" s="338"/>
      <c r="R210" s="343"/>
      <c r="S210" s="1"/>
    </row>
    <row r="211" spans="1:19" s="89" customFormat="1" ht="25.5" customHeight="1" x14ac:dyDescent="0.3">
      <c r="A211" s="543"/>
      <c r="B211" s="510"/>
      <c r="C211" s="1271" t="s">
        <v>1304</v>
      </c>
      <c r="D211" s="1272"/>
      <c r="E211" s="1272"/>
      <c r="F211" s="1272"/>
      <c r="G211" s="1272"/>
      <c r="H211" s="1272"/>
      <c r="I211" s="1272"/>
      <c r="J211" s="1272"/>
      <c r="K211" s="1273"/>
      <c r="L211" s="508" t="s">
        <v>431</v>
      </c>
      <c r="M211" s="507" t="s">
        <v>41</v>
      </c>
      <c r="N211" s="508" t="s">
        <v>98</v>
      </c>
      <c r="O211" s="358"/>
      <c r="P211" s="338"/>
      <c r="Q211" s="338"/>
      <c r="R211" s="343"/>
      <c r="S211" s="1"/>
    </row>
    <row r="212" spans="1:19" s="89" customFormat="1" ht="54.75" customHeight="1" x14ac:dyDescent="0.3">
      <c r="A212" s="543"/>
      <c r="B212" s="510"/>
      <c r="C212" s="1271" t="s">
        <v>1361</v>
      </c>
      <c r="D212" s="1272"/>
      <c r="E212" s="1272"/>
      <c r="F212" s="1272"/>
      <c r="G212" s="1272"/>
      <c r="H212" s="1272"/>
      <c r="I212" s="1272"/>
      <c r="J212" s="1272"/>
      <c r="K212" s="1273"/>
      <c r="L212" s="542" t="s">
        <v>1323</v>
      </c>
      <c r="M212" s="507" t="s">
        <v>842</v>
      </c>
      <c r="N212" s="508" t="s">
        <v>98</v>
      </c>
      <c r="O212" s="358"/>
      <c r="P212" s="338"/>
      <c r="Q212" s="338"/>
      <c r="R212" s="343"/>
      <c r="S212" s="1"/>
    </row>
    <row r="213" spans="1:19" s="89" customFormat="1" ht="54.75" customHeight="1" x14ac:dyDescent="0.3">
      <c r="A213" s="543"/>
      <c r="B213" s="510" t="s">
        <v>722</v>
      </c>
      <c r="C213" s="1271" t="s">
        <v>1379</v>
      </c>
      <c r="D213" s="1272"/>
      <c r="E213" s="1272"/>
      <c r="F213" s="1272"/>
      <c r="G213" s="1272"/>
      <c r="H213" s="1272"/>
      <c r="I213" s="1272"/>
      <c r="J213" s="1272"/>
      <c r="K213" s="1273"/>
      <c r="L213" s="542" t="s">
        <v>1323</v>
      </c>
      <c r="M213" s="507" t="s">
        <v>842</v>
      </c>
      <c r="N213" s="508" t="s">
        <v>98</v>
      </c>
      <c r="O213" s="358"/>
      <c r="P213" s="338"/>
      <c r="Q213" s="338"/>
      <c r="R213" s="343"/>
      <c r="S213" s="1"/>
    </row>
    <row r="214" spans="1:19" s="89" customFormat="1" ht="49.5" customHeight="1" x14ac:dyDescent="0.3">
      <c r="A214" s="259"/>
      <c r="B214" s="332" t="s">
        <v>1260</v>
      </c>
      <c r="C214" s="1094" t="s">
        <v>1197</v>
      </c>
      <c r="D214" s="1074"/>
      <c r="E214" s="1074"/>
      <c r="F214" s="1074"/>
      <c r="G214" s="1074"/>
      <c r="H214" s="1074"/>
      <c r="I214" s="1074"/>
      <c r="J214" s="1074"/>
      <c r="K214" s="1074"/>
      <c r="L214" s="104" t="s">
        <v>1171</v>
      </c>
      <c r="M214" s="104" t="s">
        <v>842</v>
      </c>
      <c r="N214" s="139" t="s">
        <v>98</v>
      </c>
      <c r="O214" s="358"/>
      <c r="P214" s="338"/>
      <c r="Q214" s="338"/>
      <c r="R214" s="343"/>
      <c r="S214" s="1"/>
    </row>
    <row r="215" spans="1:19" s="89" customFormat="1" ht="49.5" customHeight="1" x14ac:dyDescent="0.3">
      <c r="A215" s="259"/>
      <c r="B215" s="332" t="s">
        <v>1219</v>
      </c>
      <c r="C215" s="1108" t="s">
        <v>1287</v>
      </c>
      <c r="D215" s="1147"/>
      <c r="E215" s="1147"/>
      <c r="F215" s="1147"/>
      <c r="G215" s="1147"/>
      <c r="H215" s="1147"/>
      <c r="I215" s="1147"/>
      <c r="J215" s="1147"/>
      <c r="K215" s="1148"/>
      <c r="L215" s="104" t="s">
        <v>1096</v>
      </c>
      <c r="M215" s="104" t="s">
        <v>1286</v>
      </c>
      <c r="N215" s="104" t="s">
        <v>98</v>
      </c>
      <c r="O215" s="358"/>
      <c r="P215" s="338"/>
      <c r="Q215" s="338"/>
      <c r="R215" s="343"/>
      <c r="S215" s="1"/>
    </row>
    <row r="216" spans="1:19" s="89" customFormat="1" ht="36.75" customHeight="1" x14ac:dyDescent="0.3">
      <c r="A216" s="259"/>
      <c r="B216" s="64"/>
      <c r="C216" s="1091"/>
      <c r="D216" s="1058"/>
      <c r="E216" s="1058"/>
      <c r="F216" s="1058"/>
      <c r="G216" s="1058"/>
      <c r="H216" s="1058"/>
      <c r="I216" s="1058"/>
      <c r="J216" s="1058"/>
      <c r="K216" s="1058"/>
      <c r="L216" s="59"/>
      <c r="M216" s="59"/>
      <c r="N216" s="59"/>
      <c r="O216" s="338"/>
      <c r="P216" s="338"/>
      <c r="Q216" s="338"/>
      <c r="R216" s="343"/>
      <c r="S216" s="1"/>
    </row>
    <row r="217" spans="1:19" s="89" customFormat="1" ht="27" customHeight="1" x14ac:dyDescent="0.3">
      <c r="A217" s="259"/>
      <c r="B217" s="64">
        <v>13</v>
      </c>
      <c r="C217" s="1209" t="s">
        <v>1293</v>
      </c>
      <c r="D217" s="1210"/>
      <c r="E217" s="1210"/>
      <c r="F217" s="1210"/>
      <c r="G217" s="1210"/>
      <c r="H217" s="1210"/>
      <c r="I217" s="1210"/>
      <c r="J217" s="1210"/>
      <c r="K217" s="1210"/>
      <c r="L217" s="1210"/>
      <c r="M217" s="1210"/>
      <c r="N217" s="1211"/>
      <c r="O217" s="338"/>
      <c r="P217" s="338"/>
      <c r="Q217" s="338"/>
      <c r="R217" s="343"/>
      <c r="S217" s="1">
        <v>0</v>
      </c>
    </row>
    <row r="218" spans="1:19" s="89" customFormat="1" ht="42.75" customHeight="1" x14ac:dyDescent="0.3">
      <c r="A218" s="259"/>
      <c r="B218" s="525" t="s">
        <v>826</v>
      </c>
      <c r="C218" s="1130" t="s">
        <v>1104</v>
      </c>
      <c r="D218" s="1134"/>
      <c r="E218" s="1134"/>
      <c r="F218" s="1134"/>
      <c r="G218" s="1134"/>
      <c r="H218" s="1134"/>
      <c r="I218" s="1134"/>
      <c r="J218" s="1134"/>
      <c r="K218" s="1134"/>
      <c r="L218" s="208" t="s">
        <v>431</v>
      </c>
      <c r="M218" s="208" t="s">
        <v>714</v>
      </c>
      <c r="N218" s="208"/>
      <c r="O218" s="340"/>
      <c r="P218" s="340"/>
      <c r="Q218" s="340" t="s">
        <v>887</v>
      </c>
      <c r="R218" s="343"/>
      <c r="S218" s="1">
        <v>0</v>
      </c>
    </row>
    <row r="219" spans="1:19" s="89" customFormat="1" ht="42.75" customHeight="1" x14ac:dyDescent="0.3">
      <c r="A219" s="259"/>
      <c r="B219" s="350" t="s">
        <v>826</v>
      </c>
      <c r="C219" s="1094" t="s">
        <v>1315</v>
      </c>
      <c r="D219" s="1074"/>
      <c r="E219" s="1074"/>
      <c r="F219" s="1074"/>
      <c r="G219" s="1074"/>
      <c r="H219" s="1074"/>
      <c r="I219" s="1074"/>
      <c r="J219" s="1074"/>
      <c r="K219" s="1074"/>
      <c r="L219" s="104" t="s">
        <v>1289</v>
      </c>
      <c r="M219" s="104" t="s">
        <v>714</v>
      </c>
      <c r="N219" s="104" t="s">
        <v>98</v>
      </c>
      <c r="O219" s="340"/>
      <c r="P219" s="340"/>
      <c r="Q219" s="340"/>
      <c r="R219" s="343"/>
      <c r="S219" s="1"/>
    </row>
    <row r="220" spans="1:19" s="89" customFormat="1" ht="42.75" customHeight="1" x14ac:dyDescent="0.3">
      <c r="A220" s="259"/>
      <c r="B220" s="551"/>
      <c r="C220" s="1331" t="s">
        <v>1380</v>
      </c>
      <c r="D220" s="1327"/>
      <c r="E220" s="1327"/>
      <c r="F220" s="1327"/>
      <c r="G220" s="1327"/>
      <c r="H220" s="1327"/>
      <c r="I220" s="1327"/>
      <c r="J220" s="1327"/>
      <c r="K220" s="1327"/>
      <c r="L220" s="527" t="s">
        <v>1372</v>
      </c>
      <c r="M220" s="527" t="s">
        <v>714</v>
      </c>
      <c r="N220" s="527" t="s">
        <v>98</v>
      </c>
      <c r="O220" s="340"/>
      <c r="P220" s="340"/>
      <c r="Q220" s="340"/>
      <c r="R220" s="343"/>
      <c r="S220" s="1"/>
    </row>
    <row r="221" spans="1:19" s="89" customFormat="1" ht="27" customHeight="1" x14ac:dyDescent="0.3">
      <c r="A221" s="259"/>
      <c r="B221" s="64"/>
      <c r="C221" s="1091"/>
      <c r="D221" s="1058"/>
      <c r="E221" s="1058"/>
      <c r="F221" s="1058"/>
      <c r="G221" s="1058"/>
      <c r="H221" s="1058"/>
      <c r="I221" s="1058"/>
      <c r="J221" s="1058"/>
      <c r="K221" s="1058"/>
      <c r="L221" s="59"/>
      <c r="M221" s="59"/>
      <c r="N221" s="59"/>
      <c r="O221" s="338"/>
      <c r="P221" s="338"/>
      <c r="Q221" s="338"/>
      <c r="R221" s="343"/>
      <c r="S221" s="1">
        <v>0</v>
      </c>
    </row>
    <row r="222" spans="1:19" s="89" customFormat="1" ht="27" customHeight="1" x14ac:dyDescent="0.3">
      <c r="A222" s="259"/>
      <c r="B222" s="64"/>
      <c r="C222" s="1209" t="s">
        <v>1076</v>
      </c>
      <c r="D222" s="1210"/>
      <c r="E222" s="1210"/>
      <c r="F222" s="1210"/>
      <c r="G222" s="1210"/>
      <c r="H222" s="1210"/>
      <c r="I222" s="1210"/>
      <c r="J222" s="1210"/>
      <c r="K222" s="1210"/>
      <c r="L222" s="1210"/>
      <c r="M222" s="1210"/>
      <c r="N222" s="1211"/>
      <c r="O222" s="338"/>
      <c r="P222" s="338"/>
      <c r="Q222" s="338"/>
      <c r="R222" s="343"/>
      <c r="S222" s="1">
        <v>0</v>
      </c>
    </row>
    <row r="223" spans="1:19" s="89" customFormat="1" ht="46.5" customHeight="1" outlineLevel="1" x14ac:dyDescent="0.3">
      <c r="A223" s="259"/>
      <c r="B223" s="414"/>
      <c r="C223" s="1094" t="s">
        <v>1078</v>
      </c>
      <c r="D223" s="1074"/>
      <c r="E223" s="1074"/>
      <c r="F223" s="1074"/>
      <c r="G223" s="1074"/>
      <c r="H223" s="1074"/>
      <c r="I223" s="1074"/>
      <c r="J223" s="1074"/>
      <c r="K223" s="1074"/>
      <c r="L223" s="104"/>
      <c r="M223" s="139" t="s">
        <v>1106</v>
      </c>
      <c r="N223" s="139" t="s">
        <v>1181</v>
      </c>
      <c r="O223" s="338"/>
      <c r="P223" s="338"/>
      <c r="Q223" s="338"/>
      <c r="R223" s="343"/>
      <c r="S223" s="1">
        <v>0</v>
      </c>
    </row>
    <row r="224" spans="1:19" s="89" customFormat="1" ht="57" customHeight="1" outlineLevel="1" x14ac:dyDescent="0.3">
      <c r="A224" s="259"/>
      <c r="B224" s="101"/>
      <c r="C224" s="1094" t="s">
        <v>1081</v>
      </c>
      <c r="D224" s="1074"/>
      <c r="E224" s="1074"/>
      <c r="F224" s="1074"/>
      <c r="G224" s="1074"/>
      <c r="H224" s="1074"/>
      <c r="I224" s="1074"/>
      <c r="J224" s="1074"/>
      <c r="K224" s="1074"/>
      <c r="L224" s="139" t="s">
        <v>1083</v>
      </c>
      <c r="M224" s="104" t="s">
        <v>1077</v>
      </c>
      <c r="N224" s="139" t="s">
        <v>1182</v>
      </c>
      <c r="O224" s="338"/>
      <c r="P224" s="338"/>
      <c r="Q224" s="338"/>
      <c r="R224" s="343"/>
      <c r="S224" s="1">
        <v>0</v>
      </c>
    </row>
    <row r="225" spans="1:19" ht="55.5" customHeight="1" outlineLevel="1" x14ac:dyDescent="0.3">
      <c r="A225" s="259"/>
      <c r="B225" s="101"/>
      <c r="C225" s="1094" t="s">
        <v>1080</v>
      </c>
      <c r="D225" s="1074"/>
      <c r="E225" s="1074"/>
      <c r="F225" s="1074"/>
      <c r="G225" s="1074"/>
      <c r="H225" s="1074"/>
      <c r="I225" s="1074"/>
      <c r="J225" s="1074"/>
      <c r="K225" s="1074"/>
      <c r="L225" s="139" t="s">
        <v>1083</v>
      </c>
      <c r="M225" s="104" t="s">
        <v>1077</v>
      </c>
      <c r="N225" s="139" t="s">
        <v>1183</v>
      </c>
      <c r="O225" s="338"/>
      <c r="P225" s="338"/>
      <c r="Q225" s="338"/>
      <c r="R225" s="343"/>
      <c r="S225" s="1">
        <v>0</v>
      </c>
    </row>
    <row r="226" spans="1:19" s="89" customFormat="1" ht="48.75" customHeight="1" outlineLevel="1" x14ac:dyDescent="0.3">
      <c r="A226" s="259"/>
      <c r="B226" s="101"/>
      <c r="C226" s="1094" t="s">
        <v>1190</v>
      </c>
      <c r="D226" s="1074"/>
      <c r="E226" s="1074"/>
      <c r="F226" s="1074"/>
      <c r="G226" s="1074"/>
      <c r="H226" s="1074"/>
      <c r="I226" s="1074"/>
      <c r="J226" s="1074"/>
      <c r="K226" s="1074"/>
      <c r="L226" s="104" t="s">
        <v>431</v>
      </c>
      <c r="M226" s="104" t="s">
        <v>1077</v>
      </c>
      <c r="N226" s="139" t="s">
        <v>1191</v>
      </c>
      <c r="O226" s="338"/>
      <c r="P226" s="338"/>
      <c r="Q226" s="338"/>
      <c r="R226" s="343"/>
      <c r="S226" s="1">
        <v>0</v>
      </c>
    </row>
    <row r="227" spans="1:19" s="89" customFormat="1" ht="56.25" customHeight="1" x14ac:dyDescent="0.3">
      <c r="A227" s="259"/>
      <c r="B227" s="101"/>
      <c r="C227" s="1094" t="s">
        <v>1093</v>
      </c>
      <c r="D227" s="1074"/>
      <c r="E227" s="1074"/>
      <c r="F227" s="1074"/>
      <c r="G227" s="1074"/>
      <c r="H227" s="1074"/>
      <c r="I227" s="1074"/>
      <c r="J227" s="1074"/>
      <c r="K227" s="1074"/>
      <c r="L227" s="104"/>
      <c r="M227" s="104" t="s">
        <v>41</v>
      </c>
      <c r="N227" s="139" t="s">
        <v>1225</v>
      </c>
      <c r="O227" s="338"/>
      <c r="P227" s="338"/>
      <c r="Q227" s="338"/>
      <c r="R227" s="343"/>
      <c r="S227" s="1"/>
    </row>
    <row r="228" spans="1:19" ht="45.75" customHeight="1" x14ac:dyDescent="0.3">
      <c r="A228" s="259"/>
      <c r="B228" s="414"/>
      <c r="C228" s="1094" t="s">
        <v>1161</v>
      </c>
      <c r="D228" s="1074"/>
      <c r="E228" s="1074"/>
      <c r="F228" s="1074"/>
      <c r="G228" s="1074"/>
      <c r="H228" s="1074"/>
      <c r="I228" s="1074"/>
      <c r="J228" s="1074"/>
      <c r="K228" s="1074"/>
      <c r="L228" s="104" t="s">
        <v>1184</v>
      </c>
      <c r="M228" s="104" t="s">
        <v>714</v>
      </c>
      <c r="N228" s="104" t="s">
        <v>1226</v>
      </c>
      <c r="O228" s="338"/>
      <c r="P228" s="338"/>
      <c r="Q228" s="338"/>
      <c r="R228" s="343"/>
      <c r="S228" s="1">
        <v>0</v>
      </c>
    </row>
    <row r="229" spans="1:19" ht="45.75" customHeight="1" x14ac:dyDescent="0.3">
      <c r="A229" s="259"/>
      <c r="B229" s="441"/>
      <c r="C229" s="1130" t="s">
        <v>1187</v>
      </c>
      <c r="D229" s="1134"/>
      <c r="E229" s="1134"/>
      <c r="F229" s="1134"/>
      <c r="G229" s="1134"/>
      <c r="H229" s="1134"/>
      <c r="I229" s="1134"/>
      <c r="J229" s="1134"/>
      <c r="K229" s="1134"/>
      <c r="L229" s="211" t="s">
        <v>1188</v>
      </c>
      <c r="M229" s="208" t="s">
        <v>24</v>
      </c>
      <c r="N229" s="208"/>
      <c r="O229" s="338"/>
      <c r="P229" s="338"/>
      <c r="Q229" s="338"/>
      <c r="R229" s="343"/>
    </row>
    <row r="230" spans="1:19" ht="45.75" customHeight="1" x14ac:dyDescent="0.3">
      <c r="A230" s="259"/>
      <c r="B230" s="441"/>
      <c r="C230" s="1130" t="s">
        <v>1336</v>
      </c>
      <c r="D230" s="1134"/>
      <c r="E230" s="1134"/>
      <c r="F230" s="1134"/>
      <c r="G230" s="1134"/>
      <c r="H230" s="1134"/>
      <c r="I230" s="1134"/>
      <c r="J230" s="1134"/>
      <c r="K230" s="1134"/>
      <c r="L230" s="211" t="s">
        <v>1171</v>
      </c>
      <c r="M230" s="208" t="s">
        <v>1084</v>
      </c>
      <c r="N230" s="208"/>
      <c r="O230" s="338"/>
      <c r="P230" s="338"/>
      <c r="Q230" s="338"/>
      <c r="R230" s="343"/>
    </row>
    <row r="231" spans="1:19" ht="45.75" customHeight="1" x14ac:dyDescent="0.3">
      <c r="A231" s="259"/>
      <c r="B231" s="64"/>
      <c r="C231" s="1091"/>
      <c r="D231" s="1058"/>
      <c r="E231" s="1058"/>
      <c r="F231" s="1058"/>
      <c r="G231" s="1058"/>
      <c r="H231" s="1058"/>
      <c r="I231" s="1058"/>
      <c r="J231" s="1058"/>
      <c r="K231" s="1058"/>
      <c r="L231" s="59"/>
      <c r="M231" s="59"/>
      <c r="N231" s="59"/>
      <c r="O231" s="338"/>
      <c r="P231" s="338"/>
      <c r="Q231" s="338"/>
      <c r="R231" s="343"/>
      <c r="S231" s="1">
        <v>0</v>
      </c>
    </row>
    <row r="232" spans="1:19" s="89" customFormat="1" ht="27" customHeight="1" x14ac:dyDescent="0.3">
      <c r="A232" s="259"/>
      <c r="B232" s="64"/>
      <c r="C232" s="1209" t="s">
        <v>1283</v>
      </c>
      <c r="D232" s="1210"/>
      <c r="E232" s="1210"/>
      <c r="F232" s="1210"/>
      <c r="G232" s="1210"/>
      <c r="H232" s="1210"/>
      <c r="I232" s="1210"/>
      <c r="J232" s="1210"/>
      <c r="K232" s="1210"/>
      <c r="L232" s="1210"/>
      <c r="M232" s="1210"/>
      <c r="N232" s="1211"/>
      <c r="O232" s="338"/>
      <c r="P232" s="338"/>
      <c r="Q232" s="338"/>
      <c r="R232" s="343"/>
      <c r="S232" s="1">
        <v>0</v>
      </c>
    </row>
    <row r="233" spans="1:19" s="89" customFormat="1" ht="46.5" customHeight="1" x14ac:dyDescent="0.3">
      <c r="A233" s="259"/>
      <c r="B233" s="292"/>
      <c r="C233" s="1156" t="s">
        <v>1197</v>
      </c>
      <c r="D233" s="1157"/>
      <c r="E233" s="1157"/>
      <c r="F233" s="1157"/>
      <c r="G233" s="1157"/>
      <c r="H233" s="1157"/>
      <c r="I233" s="1157"/>
      <c r="J233" s="1157"/>
      <c r="K233" s="1158"/>
      <c r="L233" s="59" t="s">
        <v>1284</v>
      </c>
      <c r="M233" s="59"/>
      <c r="N233" s="59"/>
      <c r="O233" s="338"/>
      <c r="P233" s="338"/>
      <c r="Q233" s="338"/>
      <c r="R233" s="343"/>
      <c r="S233" s="1"/>
    </row>
    <row r="234" spans="1:19" s="89" customFormat="1" ht="46.5" customHeight="1" x14ac:dyDescent="0.3">
      <c r="A234" s="259"/>
      <c r="B234" s="292"/>
      <c r="C234" s="1091" t="s">
        <v>1162</v>
      </c>
      <c r="D234" s="1058"/>
      <c r="E234" s="1058"/>
      <c r="F234" s="1058"/>
      <c r="G234" s="1058"/>
      <c r="H234" s="1058"/>
      <c r="I234" s="1058"/>
      <c r="J234" s="1058"/>
      <c r="K234" s="1058"/>
      <c r="L234" s="59" t="s">
        <v>1284</v>
      </c>
      <c r="M234" s="59"/>
      <c r="N234" s="59"/>
      <c r="O234" s="338"/>
      <c r="P234" s="338"/>
      <c r="Q234" s="338"/>
      <c r="R234" s="343"/>
      <c r="S234" s="1"/>
    </row>
    <row r="235" spans="1:19" s="89" customFormat="1" ht="46.5" customHeight="1" x14ac:dyDescent="0.3">
      <c r="A235" s="259"/>
      <c r="B235" s="64"/>
      <c r="C235" s="1091" t="s">
        <v>1285</v>
      </c>
      <c r="D235" s="1058"/>
      <c r="E235" s="1058"/>
      <c r="F235" s="1058"/>
      <c r="G235" s="1058"/>
      <c r="H235" s="1058"/>
      <c r="I235" s="1058"/>
      <c r="J235" s="1058"/>
      <c r="K235" s="1058"/>
      <c r="L235" s="59" t="s">
        <v>1284</v>
      </c>
      <c r="M235" s="59"/>
      <c r="N235" s="59"/>
      <c r="O235" s="338"/>
      <c r="P235" s="338"/>
      <c r="Q235" s="338"/>
      <c r="R235" s="343"/>
      <c r="S235" s="1"/>
    </row>
    <row r="236" spans="1:19" s="89" customFormat="1" ht="46.5" customHeight="1" x14ac:dyDescent="0.3">
      <c r="A236" s="259"/>
      <c r="B236" s="64"/>
      <c r="C236" s="1091" t="s">
        <v>1291</v>
      </c>
      <c r="D236" s="1058"/>
      <c r="E236" s="1058"/>
      <c r="F236" s="1058"/>
      <c r="G236" s="1058"/>
      <c r="H236" s="1058"/>
      <c r="I236" s="1058"/>
      <c r="J236" s="1058"/>
      <c r="K236" s="1058"/>
      <c r="L236" s="59" t="s">
        <v>1284</v>
      </c>
      <c r="M236" s="59"/>
      <c r="N236" s="59"/>
      <c r="O236" s="338"/>
      <c r="P236" s="338"/>
      <c r="Q236" s="338"/>
      <c r="R236" s="343"/>
      <c r="S236" s="1"/>
    </row>
    <row r="237" spans="1:19" s="89" customFormat="1" ht="46.5" customHeight="1" x14ac:dyDescent="0.3">
      <c r="A237" s="259"/>
      <c r="B237" s="64"/>
      <c r="C237" s="1091" t="s">
        <v>1322</v>
      </c>
      <c r="D237" s="1058"/>
      <c r="E237" s="1058"/>
      <c r="F237" s="1058"/>
      <c r="G237" s="1058"/>
      <c r="H237" s="1058"/>
      <c r="I237" s="1058"/>
      <c r="J237" s="1058"/>
      <c r="K237" s="1058"/>
      <c r="L237" s="59" t="s">
        <v>1284</v>
      </c>
      <c r="M237" s="59"/>
      <c r="N237" s="59"/>
      <c r="O237" s="338"/>
      <c r="P237" s="338"/>
      <c r="Q237" s="338"/>
      <c r="R237" s="343"/>
      <c r="S237" s="1"/>
    </row>
    <row r="238" spans="1:19" s="89" customFormat="1" ht="27" customHeight="1" x14ac:dyDescent="0.3">
      <c r="A238" s="259"/>
      <c r="B238" s="64"/>
      <c r="C238" s="1156"/>
      <c r="D238" s="1157"/>
      <c r="E238" s="1157"/>
      <c r="F238" s="1157"/>
      <c r="G238" s="1157"/>
      <c r="H238" s="1157"/>
      <c r="I238" s="1157"/>
      <c r="J238" s="1157"/>
      <c r="K238" s="1158"/>
      <c r="L238" s="59"/>
      <c r="M238" s="59"/>
      <c r="N238" s="59"/>
      <c r="O238" s="338"/>
      <c r="P238" s="338"/>
      <c r="Q238" s="338"/>
      <c r="R238" s="343"/>
      <c r="S238" s="1"/>
    </row>
    <row r="239" spans="1:19" s="89" customFormat="1" ht="27" customHeight="1" x14ac:dyDescent="0.3">
      <c r="A239" s="259"/>
      <c r="B239" s="64"/>
      <c r="C239" s="1209" t="s">
        <v>1333</v>
      </c>
      <c r="D239" s="1210"/>
      <c r="E239" s="1210"/>
      <c r="F239" s="1210"/>
      <c r="G239" s="1210"/>
      <c r="H239" s="1210"/>
      <c r="I239" s="1210"/>
      <c r="J239" s="1210"/>
      <c r="K239" s="1210"/>
      <c r="L239" s="1210"/>
      <c r="M239" s="1210"/>
      <c r="N239" s="1211"/>
      <c r="O239" s="338"/>
      <c r="P239" s="338"/>
      <c r="Q239" s="338"/>
      <c r="R239" s="343"/>
      <c r="S239" s="1">
        <v>0</v>
      </c>
    </row>
    <row r="240" spans="1:19" ht="39.75" customHeight="1" x14ac:dyDescent="0.3">
      <c r="A240" s="259"/>
      <c r="B240" s="311"/>
      <c r="C240" s="1091" t="s">
        <v>1331</v>
      </c>
      <c r="D240" s="1058"/>
      <c r="E240" s="1058"/>
      <c r="F240" s="1058"/>
      <c r="G240" s="1058"/>
      <c r="H240" s="1058"/>
      <c r="I240" s="1058"/>
      <c r="J240" s="1058"/>
      <c r="K240" s="1058"/>
      <c r="L240" s="59" t="s">
        <v>431</v>
      </c>
      <c r="M240" s="59"/>
      <c r="N240" s="59"/>
      <c r="O240" s="338"/>
      <c r="P240" s="338"/>
      <c r="Q240" s="338"/>
      <c r="R240" s="343"/>
      <c r="S240" s="1">
        <v>0</v>
      </c>
    </row>
    <row r="241" spans="1:21" ht="39.75" customHeight="1" x14ac:dyDescent="0.3">
      <c r="A241" s="259"/>
      <c r="B241" s="64"/>
      <c r="C241" s="1091" t="s">
        <v>1334</v>
      </c>
      <c r="D241" s="1058"/>
      <c r="E241" s="1058"/>
      <c r="F241" s="1058"/>
      <c r="G241" s="1058"/>
      <c r="H241" s="1058"/>
      <c r="I241" s="1058"/>
      <c r="J241" s="1058"/>
      <c r="K241" s="1058"/>
      <c r="L241" s="59" t="s">
        <v>431</v>
      </c>
      <c r="M241" s="202"/>
      <c r="N241" s="59"/>
      <c r="O241" s="338"/>
      <c r="P241" s="338"/>
      <c r="Q241" s="338"/>
      <c r="R241" s="343"/>
      <c r="S241" s="1">
        <v>0</v>
      </c>
    </row>
    <row r="242" spans="1:21" ht="42.75" customHeight="1" x14ac:dyDescent="0.3">
      <c r="A242" s="259"/>
      <c r="B242" s="64"/>
      <c r="C242" s="1091" t="s">
        <v>1335</v>
      </c>
      <c r="D242" s="1058"/>
      <c r="E242" s="1058"/>
      <c r="F242" s="1058"/>
      <c r="G242" s="1058"/>
      <c r="H242" s="1058"/>
      <c r="I242" s="1058"/>
      <c r="J242" s="1058"/>
      <c r="K242" s="1058"/>
      <c r="L242" s="59" t="s">
        <v>431</v>
      </c>
      <c r="M242" s="59"/>
      <c r="N242" s="59"/>
      <c r="O242" s="338"/>
      <c r="P242" s="338"/>
      <c r="Q242" s="338"/>
      <c r="R242" s="343"/>
    </row>
    <row r="243" spans="1:21" ht="39.75" customHeight="1" x14ac:dyDescent="0.3">
      <c r="A243" s="259"/>
      <c r="B243" s="64"/>
      <c r="C243" s="1091" t="s">
        <v>1330</v>
      </c>
      <c r="D243" s="1058"/>
      <c r="E243" s="1058"/>
      <c r="F243" s="1058"/>
      <c r="G243" s="1058"/>
      <c r="H243" s="1058"/>
      <c r="I243" s="1058"/>
      <c r="J243" s="1058"/>
      <c r="K243" s="1058"/>
      <c r="L243" s="59" t="s">
        <v>431</v>
      </c>
      <c r="M243" s="59"/>
      <c r="N243" s="59"/>
      <c r="O243" s="338"/>
      <c r="P243" s="338"/>
      <c r="Q243" s="338"/>
      <c r="R243" s="343"/>
    </row>
    <row r="244" spans="1:21" ht="39.75" customHeight="1" x14ac:dyDescent="0.3">
      <c r="A244" s="259"/>
      <c r="B244" s="64"/>
      <c r="C244" s="1091" t="s">
        <v>1332</v>
      </c>
      <c r="D244" s="1058"/>
      <c r="E244" s="1058"/>
      <c r="F244" s="1058"/>
      <c r="G244" s="1058"/>
      <c r="H244" s="1058"/>
      <c r="I244" s="1058"/>
      <c r="J244" s="1058"/>
      <c r="K244" s="1058"/>
      <c r="L244" s="59" t="s">
        <v>431</v>
      </c>
      <c r="M244" s="59"/>
      <c r="N244" s="59"/>
      <c r="O244" s="338"/>
      <c r="P244" s="338"/>
      <c r="Q244" s="338"/>
      <c r="R244" s="343"/>
      <c r="S244" s="1">
        <v>0</v>
      </c>
    </row>
    <row r="245" spans="1:21" x14ac:dyDescent="0.3">
      <c r="A245" s="259"/>
      <c r="B245" s="183"/>
    </row>
    <row r="246" spans="1:21" s="183" customFormat="1" x14ac:dyDescent="0.3">
      <c r="A246" s="259"/>
      <c r="C246" s="1"/>
      <c r="D246" s="1"/>
      <c r="E246" s="1"/>
      <c r="F246" s="1"/>
      <c r="G246" s="1"/>
      <c r="H246" s="1"/>
      <c r="I246" s="1"/>
      <c r="J246" s="1"/>
      <c r="K246" s="1"/>
      <c r="L246" s="1"/>
      <c r="M246" s="1"/>
      <c r="N246" s="82"/>
      <c r="R246" s="1"/>
      <c r="S246" s="1"/>
      <c r="T246" s="1"/>
      <c r="U246" s="1"/>
    </row>
    <row r="247" spans="1:21" s="183" customFormat="1" x14ac:dyDescent="0.3">
      <c r="A247" s="259"/>
      <c r="C247" s="1"/>
      <c r="D247" s="1"/>
      <c r="E247" s="1"/>
      <c r="F247" s="1"/>
      <c r="G247" s="1"/>
      <c r="H247" s="1"/>
      <c r="I247" s="1"/>
      <c r="J247" s="1"/>
      <c r="K247" s="1"/>
      <c r="L247" s="1"/>
      <c r="M247" s="1"/>
      <c r="N247" s="82"/>
      <c r="R247" s="1"/>
      <c r="S247" s="1"/>
      <c r="T247" s="1"/>
      <c r="U247" s="1"/>
    </row>
    <row r="248" spans="1:21" s="183" customFormat="1" x14ac:dyDescent="0.3">
      <c r="A248" s="259"/>
      <c r="C248" s="1"/>
      <c r="D248" s="1"/>
      <c r="E248" s="1"/>
      <c r="F248" s="1"/>
      <c r="G248" s="1"/>
      <c r="H248" s="1"/>
      <c r="I248" s="1"/>
      <c r="J248" s="1"/>
      <c r="K248" s="1"/>
      <c r="L248" s="1"/>
      <c r="M248" s="1"/>
      <c r="N248" s="82"/>
      <c r="R248" s="1"/>
      <c r="S248" s="1"/>
      <c r="T248" s="1"/>
      <c r="U248" s="1"/>
    </row>
    <row r="249" spans="1:21" s="183" customFormat="1" x14ac:dyDescent="0.3">
      <c r="A249" s="1"/>
      <c r="C249" s="1"/>
      <c r="D249" s="1"/>
      <c r="E249" s="1"/>
      <c r="F249" s="1"/>
      <c r="G249" s="1"/>
      <c r="H249" s="1"/>
      <c r="I249" s="1"/>
      <c r="J249" s="1"/>
      <c r="K249" s="1"/>
      <c r="L249" s="1"/>
      <c r="M249" s="1"/>
      <c r="N249" s="82"/>
      <c r="R249" s="1"/>
      <c r="S249" s="1"/>
      <c r="T249" s="1"/>
      <c r="U249" s="1"/>
    </row>
    <row r="250" spans="1:21" s="183" customFormat="1" x14ac:dyDescent="0.3">
      <c r="A250" s="1"/>
      <c r="C250" s="1"/>
      <c r="D250" s="1"/>
      <c r="E250" s="1"/>
      <c r="F250" s="1"/>
      <c r="G250" s="1"/>
      <c r="H250" s="1"/>
      <c r="I250" s="1"/>
      <c r="J250" s="1"/>
      <c r="K250" s="1"/>
      <c r="L250" s="1"/>
      <c r="M250" s="1"/>
      <c r="N250" s="82"/>
      <c r="R250" s="1"/>
      <c r="S250" s="1"/>
      <c r="T250" s="1"/>
      <c r="U250" s="1"/>
    </row>
    <row r="251" spans="1:21" s="183" customFormat="1" x14ac:dyDescent="0.3">
      <c r="A251" s="1"/>
      <c r="C251" s="1"/>
      <c r="D251" s="1"/>
      <c r="E251" s="1"/>
      <c r="F251" s="1"/>
      <c r="G251" s="1"/>
      <c r="H251" s="1"/>
      <c r="I251" s="1"/>
      <c r="J251" s="1"/>
      <c r="K251" s="1"/>
      <c r="L251" s="1"/>
      <c r="M251" s="1"/>
      <c r="N251" s="82"/>
      <c r="R251" s="1"/>
      <c r="S251" s="1"/>
      <c r="T251" s="1"/>
      <c r="U251" s="1"/>
    </row>
    <row r="252" spans="1:21" s="183" customFormat="1" x14ac:dyDescent="0.3">
      <c r="A252" s="1"/>
      <c r="C252" s="1"/>
      <c r="D252" s="1"/>
      <c r="E252" s="1"/>
      <c r="F252" s="1"/>
      <c r="G252" s="1"/>
      <c r="H252" s="1"/>
      <c r="I252" s="1"/>
      <c r="J252" s="1"/>
      <c r="K252" s="1"/>
      <c r="L252" s="1"/>
      <c r="M252" s="1"/>
      <c r="N252" s="82"/>
      <c r="R252" s="1"/>
      <c r="S252" s="1"/>
      <c r="T252" s="1"/>
      <c r="U252" s="1"/>
    </row>
    <row r="253" spans="1:21" s="183" customFormat="1" x14ac:dyDescent="0.3">
      <c r="A253" s="1"/>
      <c r="C253" s="1"/>
      <c r="D253" s="1"/>
      <c r="E253" s="1"/>
      <c r="F253" s="1"/>
      <c r="G253" s="1"/>
      <c r="H253" s="1"/>
      <c r="I253" s="1"/>
      <c r="J253" s="1"/>
      <c r="K253" s="1"/>
      <c r="L253" s="1"/>
      <c r="M253" s="1"/>
      <c r="N253" s="82"/>
      <c r="R253" s="1"/>
      <c r="S253" s="1"/>
      <c r="T253" s="1"/>
      <c r="U253" s="1"/>
    </row>
    <row r="254" spans="1:21" s="183" customFormat="1" x14ac:dyDescent="0.3">
      <c r="A254" s="1"/>
      <c r="C254" s="1"/>
      <c r="D254" s="1"/>
      <c r="E254" s="1"/>
      <c r="F254" s="1"/>
      <c r="G254" s="1"/>
      <c r="H254" s="1"/>
      <c r="I254" s="1"/>
      <c r="J254" s="1"/>
      <c r="K254" s="1"/>
      <c r="L254" s="1"/>
      <c r="M254" s="1"/>
      <c r="N254" s="82"/>
      <c r="R254" s="1"/>
      <c r="S254" s="1"/>
      <c r="T254" s="1"/>
      <c r="U254" s="1"/>
    </row>
    <row r="255" spans="1:21" s="183" customFormat="1" x14ac:dyDescent="0.3">
      <c r="A255" s="1"/>
      <c r="C255" s="1"/>
      <c r="D255" s="1"/>
      <c r="E255" s="1"/>
      <c r="F255" s="1"/>
      <c r="G255" s="1"/>
      <c r="H255" s="1"/>
      <c r="I255" s="1"/>
      <c r="J255" s="1"/>
      <c r="M255" s="1"/>
      <c r="N255" s="82"/>
      <c r="R255" s="1"/>
      <c r="S255" s="1"/>
      <c r="T255" s="1"/>
      <c r="U255" s="1"/>
    </row>
    <row r="256" spans="1:21" s="183" customFormat="1" x14ac:dyDescent="0.3">
      <c r="A256" s="1"/>
      <c r="C256" s="1"/>
      <c r="D256" s="1"/>
      <c r="E256" s="1"/>
      <c r="F256" s="1"/>
      <c r="G256" s="1"/>
      <c r="H256" s="1"/>
      <c r="I256" s="1"/>
      <c r="J256" s="1"/>
      <c r="M256" s="1"/>
      <c r="N256" s="262"/>
      <c r="R256" s="1"/>
      <c r="S256" s="1"/>
      <c r="T256" s="1"/>
      <c r="U256" s="1"/>
    </row>
    <row r="257" spans="1:21" s="183" customFormat="1" x14ac:dyDescent="0.3">
      <c r="A257" s="1"/>
      <c r="C257" s="1"/>
      <c r="D257" s="1"/>
      <c r="E257" s="1"/>
      <c r="F257" s="1"/>
      <c r="G257" s="1"/>
      <c r="H257" s="1"/>
      <c r="I257" s="1"/>
      <c r="J257" s="1"/>
      <c r="K257" s="1"/>
      <c r="L257" s="1"/>
      <c r="M257" s="1"/>
      <c r="N257" s="82"/>
      <c r="R257" s="1"/>
      <c r="S257" s="1"/>
      <c r="T257" s="1"/>
      <c r="U257" s="1"/>
    </row>
    <row r="258" spans="1:21" s="183" customFormat="1" x14ac:dyDescent="0.3">
      <c r="A258" s="1"/>
      <c r="C258" s="1"/>
      <c r="D258" s="1"/>
      <c r="E258" s="1"/>
      <c r="F258" s="1"/>
      <c r="G258" s="1"/>
      <c r="H258" s="1"/>
      <c r="I258" s="1"/>
      <c r="J258" s="1"/>
      <c r="K258" s="1"/>
      <c r="L258" s="1"/>
      <c r="M258" s="1"/>
      <c r="N258" s="82"/>
      <c r="R258" s="1"/>
      <c r="S258" s="1"/>
      <c r="T258" s="1"/>
      <c r="U258" s="1"/>
    </row>
    <row r="259" spans="1:21" s="183" customFormat="1" x14ac:dyDescent="0.3">
      <c r="A259" s="1"/>
      <c r="C259" s="1"/>
      <c r="D259" s="1"/>
      <c r="E259" s="1"/>
      <c r="F259" s="1"/>
      <c r="G259" s="1"/>
      <c r="H259" s="1"/>
      <c r="I259" s="1"/>
      <c r="J259" s="1"/>
      <c r="K259" s="1"/>
      <c r="L259" s="1"/>
      <c r="M259" s="1"/>
      <c r="N259" s="82"/>
      <c r="R259" s="1"/>
      <c r="S259" s="1"/>
      <c r="T259" s="1"/>
      <c r="U259" s="1"/>
    </row>
    <row r="260" spans="1:21" s="183" customFormat="1" x14ac:dyDescent="0.3">
      <c r="A260" s="1"/>
      <c r="C260" s="1"/>
      <c r="D260" s="1"/>
      <c r="E260" s="1"/>
      <c r="F260" s="1"/>
      <c r="G260" s="1"/>
      <c r="H260" s="1"/>
      <c r="I260" s="1"/>
      <c r="J260" s="1"/>
      <c r="K260" s="1"/>
      <c r="L260" s="1"/>
      <c r="M260" s="1"/>
      <c r="N260" s="82"/>
      <c r="R260" s="1"/>
      <c r="S260" s="1"/>
      <c r="T260" s="1"/>
      <c r="U260" s="1"/>
    </row>
    <row r="261" spans="1:21" s="183" customFormat="1" x14ac:dyDescent="0.3">
      <c r="A261" s="1"/>
      <c r="C261" s="1"/>
      <c r="D261" s="1"/>
      <c r="E261" s="1"/>
      <c r="F261" s="1"/>
      <c r="G261" s="1"/>
      <c r="H261" s="1"/>
      <c r="I261" s="1"/>
      <c r="J261" s="1"/>
      <c r="K261" s="1"/>
      <c r="L261" s="1"/>
      <c r="M261" s="1"/>
      <c r="N261" s="82"/>
      <c r="R261" s="1"/>
      <c r="S261" s="1"/>
      <c r="T261" s="1"/>
      <c r="U261" s="1"/>
    </row>
    <row r="262" spans="1:21" x14ac:dyDescent="0.3">
      <c r="B262" s="183"/>
    </row>
    <row r="263" spans="1:21" x14ac:dyDescent="0.3">
      <c r="B263" s="183"/>
    </row>
    <row r="264" spans="1:21" x14ac:dyDescent="0.3">
      <c r="B264" s="183"/>
    </row>
    <row r="265" spans="1:21" x14ac:dyDescent="0.3">
      <c r="B265" s="183"/>
    </row>
    <row r="266" spans="1:21" x14ac:dyDescent="0.3">
      <c r="B266" s="183"/>
    </row>
    <row r="267" spans="1:21" x14ac:dyDescent="0.3">
      <c r="B267" s="183"/>
    </row>
    <row r="268" spans="1:21" x14ac:dyDescent="0.3">
      <c r="B268" s="183"/>
    </row>
    <row r="269" spans="1:21" x14ac:dyDescent="0.3">
      <c r="B269" s="183"/>
    </row>
    <row r="270" spans="1:21" x14ac:dyDescent="0.3">
      <c r="B270" s="183"/>
    </row>
    <row r="271" spans="1:21" x14ac:dyDescent="0.3">
      <c r="B271" s="183"/>
    </row>
    <row r="272" spans="1:21" x14ac:dyDescent="0.3">
      <c r="B272" s="183"/>
    </row>
    <row r="273" spans="2:2" x14ac:dyDescent="0.3">
      <c r="B273" s="183"/>
    </row>
    <row r="274" spans="2:2" x14ac:dyDescent="0.3">
      <c r="B274" s="183"/>
    </row>
    <row r="275" spans="2:2" x14ac:dyDescent="0.3">
      <c r="B275" s="183"/>
    </row>
    <row r="276" spans="2:2" x14ac:dyDescent="0.3">
      <c r="B276" s="183"/>
    </row>
    <row r="277" spans="2:2" x14ac:dyDescent="0.3">
      <c r="B277" s="183"/>
    </row>
    <row r="278" spans="2:2" x14ac:dyDescent="0.3">
      <c r="B278" s="183"/>
    </row>
    <row r="279" spans="2:2" x14ac:dyDescent="0.3">
      <c r="B279" s="183"/>
    </row>
    <row r="280" spans="2:2" x14ac:dyDescent="0.3">
      <c r="B280" s="183"/>
    </row>
    <row r="281" spans="2:2" x14ac:dyDescent="0.3">
      <c r="B281" s="183"/>
    </row>
    <row r="282" spans="2:2" x14ac:dyDescent="0.3">
      <c r="B282" s="183"/>
    </row>
    <row r="283" spans="2:2" x14ac:dyDescent="0.3">
      <c r="B283" s="183"/>
    </row>
    <row r="284" spans="2:2" x14ac:dyDescent="0.3">
      <c r="B284" s="183"/>
    </row>
    <row r="285" spans="2:2" x14ac:dyDescent="0.3">
      <c r="B285" s="183"/>
    </row>
    <row r="286" spans="2:2" x14ac:dyDescent="0.3">
      <c r="B286" s="183"/>
    </row>
    <row r="287" spans="2:2" x14ac:dyDescent="0.3">
      <c r="B287" s="183"/>
    </row>
    <row r="288" spans="2:2" x14ac:dyDescent="0.3">
      <c r="B288" s="183"/>
    </row>
    <row r="289" spans="2:2" x14ac:dyDescent="0.3">
      <c r="B289" s="183"/>
    </row>
    <row r="290" spans="2:2" x14ac:dyDescent="0.3">
      <c r="B290" s="183"/>
    </row>
    <row r="291" spans="2:2" x14ac:dyDescent="0.3">
      <c r="B291" s="183"/>
    </row>
  </sheetData>
  <mergeCells count="235">
    <mergeCell ref="E3:G3"/>
    <mergeCell ref="H5:K5"/>
    <mergeCell ref="C12:K12"/>
    <mergeCell ref="C13:N13"/>
    <mergeCell ref="C14:K14"/>
    <mergeCell ref="C15:K15"/>
    <mergeCell ref="C125:K125"/>
    <mergeCell ref="C22:K22"/>
    <mergeCell ref="C23:K23"/>
    <mergeCell ref="C24:K24"/>
    <mergeCell ref="C25:K25"/>
    <mergeCell ref="C26:K26"/>
    <mergeCell ref="C27:K27"/>
    <mergeCell ref="C16:K16"/>
    <mergeCell ref="C17:K17"/>
    <mergeCell ref="C18:K18"/>
    <mergeCell ref="C19:K19"/>
    <mergeCell ref="C20:K20"/>
    <mergeCell ref="C21:K21"/>
    <mergeCell ref="C34:K34"/>
    <mergeCell ref="C35:K35"/>
    <mergeCell ref="C36:K36"/>
    <mergeCell ref="C37:K37"/>
    <mergeCell ref="C38:K38"/>
    <mergeCell ref="C39:K39"/>
    <mergeCell ref="C28:K28"/>
    <mergeCell ref="C29:K29"/>
    <mergeCell ref="C30:K30"/>
    <mergeCell ref="C31:K31"/>
    <mergeCell ref="C32:K32"/>
    <mergeCell ref="C33:K33"/>
    <mergeCell ref="C46:K46"/>
    <mergeCell ref="C47:K47"/>
    <mergeCell ref="C48:K48"/>
    <mergeCell ref="C49:K49"/>
    <mergeCell ref="C50:K50"/>
    <mergeCell ref="C51:K51"/>
    <mergeCell ref="C40:K40"/>
    <mergeCell ref="C41:N41"/>
    <mergeCell ref="C42:K42"/>
    <mergeCell ref="C43:K43"/>
    <mergeCell ref="C44:K44"/>
    <mergeCell ref="C45:K45"/>
    <mergeCell ref="C58:N58"/>
    <mergeCell ref="C59:K59"/>
    <mergeCell ref="C60:K60"/>
    <mergeCell ref="C61:K61"/>
    <mergeCell ref="C62:K62"/>
    <mergeCell ref="C63:K63"/>
    <mergeCell ref="C52:K52"/>
    <mergeCell ref="C53:K53"/>
    <mergeCell ref="C54:K54"/>
    <mergeCell ref="C55:K55"/>
    <mergeCell ref="C56:K56"/>
    <mergeCell ref="C57:K57"/>
    <mergeCell ref="C70:K70"/>
    <mergeCell ref="C71:K71"/>
    <mergeCell ref="C72:K72"/>
    <mergeCell ref="C73:K73"/>
    <mergeCell ref="C74:K74"/>
    <mergeCell ref="C75:K75"/>
    <mergeCell ref="C64:K64"/>
    <mergeCell ref="C65:K65"/>
    <mergeCell ref="C66:K66"/>
    <mergeCell ref="C67:K67"/>
    <mergeCell ref="C68:K68"/>
    <mergeCell ref="C69:K69"/>
    <mergeCell ref="C82:K82"/>
    <mergeCell ref="C83:K83"/>
    <mergeCell ref="C84:N84"/>
    <mergeCell ref="C85:K85"/>
    <mergeCell ref="C86:K86"/>
    <mergeCell ref="C87:K87"/>
    <mergeCell ref="C76:N76"/>
    <mergeCell ref="C77:K77"/>
    <mergeCell ref="C78:K78"/>
    <mergeCell ref="C79:K79"/>
    <mergeCell ref="C80:K80"/>
    <mergeCell ref="C81:K81"/>
    <mergeCell ref="C94:K94"/>
    <mergeCell ref="C95:K95"/>
    <mergeCell ref="C96:K96"/>
    <mergeCell ref="C97:K97"/>
    <mergeCell ref="C98:K98"/>
    <mergeCell ref="C99:K99"/>
    <mergeCell ref="C88:K88"/>
    <mergeCell ref="C89:K89"/>
    <mergeCell ref="C90:K90"/>
    <mergeCell ref="C91:K91"/>
    <mergeCell ref="C92:K92"/>
    <mergeCell ref="C93:K93"/>
    <mergeCell ref="C108:K108"/>
    <mergeCell ref="C109:K109"/>
    <mergeCell ref="C110:K110"/>
    <mergeCell ref="C111:K111"/>
    <mergeCell ref="C112:K112"/>
    <mergeCell ref="C113:K113"/>
    <mergeCell ref="C100:K100"/>
    <mergeCell ref="C101:K101"/>
    <mergeCell ref="C102:K102"/>
    <mergeCell ref="C105:K105"/>
    <mergeCell ref="C106:N106"/>
    <mergeCell ref="C107:K107"/>
    <mergeCell ref="C104:K104"/>
    <mergeCell ref="C120:K120"/>
    <mergeCell ref="C121:K121"/>
    <mergeCell ref="C122:K122"/>
    <mergeCell ref="C124:K124"/>
    <mergeCell ref="C126:K126"/>
    <mergeCell ref="C127:N127"/>
    <mergeCell ref="C114:K114"/>
    <mergeCell ref="C115:K115"/>
    <mergeCell ref="C116:K116"/>
    <mergeCell ref="C117:K117"/>
    <mergeCell ref="C118:N118"/>
    <mergeCell ref="C119:K119"/>
    <mergeCell ref="C134:K134"/>
    <mergeCell ref="C135:K135"/>
    <mergeCell ref="C136:K136"/>
    <mergeCell ref="C137:K137"/>
    <mergeCell ref="C138:K138"/>
    <mergeCell ref="C139:K139"/>
    <mergeCell ref="C128:K128"/>
    <mergeCell ref="C129:K129"/>
    <mergeCell ref="C130:K130"/>
    <mergeCell ref="C131:K131"/>
    <mergeCell ref="C132:K132"/>
    <mergeCell ref="C133:K133"/>
    <mergeCell ref="C147:K147"/>
    <mergeCell ref="C148:K148"/>
    <mergeCell ref="C149:K149"/>
    <mergeCell ref="C150:K150"/>
    <mergeCell ref="C151:K151"/>
    <mergeCell ref="C152:K152"/>
    <mergeCell ref="C140:K140"/>
    <mergeCell ref="C142:K142"/>
    <mergeCell ref="C143:K143"/>
    <mergeCell ref="C144:K144"/>
    <mergeCell ref="C145:K145"/>
    <mergeCell ref="C146:K146"/>
    <mergeCell ref="C141:K141"/>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72:K172"/>
    <mergeCell ref="C173:K173"/>
    <mergeCell ref="C174:K174"/>
    <mergeCell ref="C175:K175"/>
    <mergeCell ref="C176:K176"/>
    <mergeCell ref="C177:K177"/>
    <mergeCell ref="C165:K165"/>
    <mergeCell ref="C167:K167"/>
    <mergeCell ref="C168:K168"/>
    <mergeCell ref="C169:K169"/>
    <mergeCell ref="C170:N170"/>
    <mergeCell ref="C171:K171"/>
    <mergeCell ref="C184:K184"/>
    <mergeCell ref="C185:K185"/>
    <mergeCell ref="C186:K186"/>
    <mergeCell ref="C187:K187"/>
    <mergeCell ref="C188:K188"/>
    <mergeCell ref="C178:K178"/>
    <mergeCell ref="C179:K179"/>
    <mergeCell ref="C180:N180"/>
    <mergeCell ref="C181:K181"/>
    <mergeCell ref="C182:K182"/>
    <mergeCell ref="C183:K183"/>
    <mergeCell ref="C196:K196"/>
    <mergeCell ref="C197:K197"/>
    <mergeCell ref="C198:K198"/>
    <mergeCell ref="C199:K199"/>
    <mergeCell ref="C200:K200"/>
    <mergeCell ref="C201:K201"/>
    <mergeCell ref="C190:K190"/>
    <mergeCell ref="C191:K191"/>
    <mergeCell ref="C192:K192"/>
    <mergeCell ref="C193:K193"/>
    <mergeCell ref="C194:K194"/>
    <mergeCell ref="C195:K195"/>
    <mergeCell ref="C208:K208"/>
    <mergeCell ref="C209:K209"/>
    <mergeCell ref="C210:K210"/>
    <mergeCell ref="C211:K211"/>
    <mergeCell ref="C212:K212"/>
    <mergeCell ref="C214:K214"/>
    <mergeCell ref="C203:K203"/>
    <mergeCell ref="C204:K204"/>
    <mergeCell ref="C205:K205"/>
    <mergeCell ref="C206:K206"/>
    <mergeCell ref="C207:K207"/>
    <mergeCell ref="C222:N222"/>
    <mergeCell ref="C223:K223"/>
    <mergeCell ref="C224:K224"/>
    <mergeCell ref="C225:K225"/>
    <mergeCell ref="C226:K226"/>
    <mergeCell ref="C227:K227"/>
    <mergeCell ref="C215:K215"/>
    <mergeCell ref="C216:K216"/>
    <mergeCell ref="C217:N217"/>
    <mergeCell ref="C218:K218"/>
    <mergeCell ref="C219:K219"/>
    <mergeCell ref="C221:K221"/>
    <mergeCell ref="C202:N202"/>
    <mergeCell ref="C189:N189"/>
    <mergeCell ref="C240:K240"/>
    <mergeCell ref="C241:K241"/>
    <mergeCell ref="C242:K242"/>
    <mergeCell ref="C243:K243"/>
    <mergeCell ref="C244:K244"/>
    <mergeCell ref="C103:K103"/>
    <mergeCell ref="C123:K123"/>
    <mergeCell ref="C213:K213"/>
    <mergeCell ref="C166:K166"/>
    <mergeCell ref="C220:K220"/>
    <mergeCell ref="C234:K234"/>
    <mergeCell ref="C235:K235"/>
    <mergeCell ref="C236:K236"/>
    <mergeCell ref="C237:K237"/>
    <mergeCell ref="C238:K238"/>
    <mergeCell ref="C239:N239"/>
    <mergeCell ref="C228:K228"/>
    <mergeCell ref="C229:K229"/>
    <mergeCell ref="C230:K230"/>
    <mergeCell ref="C231:K231"/>
    <mergeCell ref="C232:N232"/>
    <mergeCell ref="C233:K233"/>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U295"/>
  <sheetViews>
    <sheetView showGridLines="0" view="pageBreakPreview" topLeftCell="A241"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54"/>
      <c r="D2" s="42"/>
      <c r="E2" s="43"/>
      <c r="F2" s="43"/>
      <c r="G2" s="43"/>
      <c r="H2" s="43"/>
      <c r="I2" s="42"/>
      <c r="J2" s="42"/>
      <c r="K2" s="42"/>
      <c r="L2" s="41"/>
      <c r="M2" s="40"/>
      <c r="N2" s="70"/>
    </row>
    <row r="3" spans="1:19" ht="20.100000000000001" customHeight="1" x14ac:dyDescent="0.3">
      <c r="B3" s="283" t="s">
        <v>9</v>
      </c>
      <c r="C3" s="28"/>
      <c r="D3" s="28"/>
      <c r="E3" s="1050" t="s">
        <v>1403</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53"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574</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56" t="s">
        <v>1</v>
      </c>
      <c r="M12" s="556" t="s">
        <v>956</v>
      </c>
      <c r="N12" s="556" t="s">
        <v>97</v>
      </c>
      <c r="O12" s="338" t="s">
        <v>959</v>
      </c>
      <c r="P12" s="338" t="s">
        <v>961</v>
      </c>
      <c r="Q12" s="338" t="s">
        <v>886</v>
      </c>
      <c r="R12" s="341" t="s">
        <v>427</v>
      </c>
      <c r="S12" s="1">
        <v>0</v>
      </c>
    </row>
    <row r="13" spans="1:19" s="24" customFormat="1" ht="27" customHeight="1" thickBot="1" x14ac:dyDescent="0.35">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customHeight="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customHeight="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customHeight="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customHeight="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customHeight="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20.100000000000001" customHeight="1" x14ac:dyDescent="0.3">
      <c r="A83" s="259"/>
      <c r="B83" s="265"/>
      <c r="C83" s="1080"/>
      <c r="D83" s="1081"/>
      <c r="E83" s="1081"/>
      <c r="F83" s="1081"/>
      <c r="G83" s="1081"/>
      <c r="H83" s="1081"/>
      <c r="I83" s="1081"/>
      <c r="J83" s="1081"/>
      <c r="K83" s="1082"/>
      <c r="L83" s="107"/>
      <c r="M83" s="62"/>
      <c r="N83" s="62"/>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outlineLevel="1" x14ac:dyDescent="0.3">
      <c r="A102" s="259"/>
      <c r="B102" s="292" t="s">
        <v>1371</v>
      </c>
      <c r="C102" s="1091" t="s">
        <v>1358</v>
      </c>
      <c r="D102" s="1058"/>
      <c r="E102" s="1058"/>
      <c r="F102" s="1058"/>
      <c r="G102" s="1058"/>
      <c r="H102" s="1058"/>
      <c r="I102" s="1058"/>
      <c r="J102" s="1058"/>
      <c r="K102" s="1058"/>
      <c r="L102" s="59">
        <v>45118</v>
      </c>
      <c r="M102" s="62" t="s">
        <v>24</v>
      </c>
      <c r="N102" s="541"/>
      <c r="O102" s="338"/>
      <c r="P102" s="338"/>
      <c r="Q102" s="338"/>
      <c r="R102" s="181"/>
      <c r="S102" s="1"/>
    </row>
    <row r="103" spans="1:19" s="89" customFormat="1" ht="141.75" customHeight="1" outlineLevel="1" x14ac:dyDescent="0.3">
      <c r="A103" s="259"/>
      <c r="B103" s="292"/>
      <c r="C103" s="1156" t="s">
        <v>1404</v>
      </c>
      <c r="D103" s="1157"/>
      <c r="E103" s="1157"/>
      <c r="F103" s="1157"/>
      <c r="G103" s="1157"/>
      <c r="H103" s="1157"/>
      <c r="I103" s="1157"/>
      <c r="J103" s="1157"/>
      <c r="K103" s="1158"/>
      <c r="L103" s="59" t="s">
        <v>1377</v>
      </c>
      <c r="M103" s="62" t="s">
        <v>24</v>
      </c>
      <c r="N103" s="541"/>
      <c r="O103" s="338"/>
      <c r="P103" s="338"/>
      <c r="Q103" s="338"/>
      <c r="R103" s="181"/>
      <c r="S103" s="1"/>
    </row>
    <row r="104" spans="1:19" s="89" customFormat="1" ht="29.25" customHeight="1" outlineLevel="1" x14ac:dyDescent="0.3">
      <c r="A104" s="259"/>
      <c r="B104" s="354"/>
      <c r="C104" s="1126" t="s">
        <v>1399</v>
      </c>
      <c r="D104" s="1127"/>
      <c r="E104" s="1127"/>
      <c r="F104" s="1127"/>
      <c r="G104" s="1127"/>
      <c r="H104" s="1127"/>
      <c r="I104" s="1127"/>
      <c r="J104" s="1127"/>
      <c r="K104" s="1128"/>
      <c r="L104" s="208" t="s">
        <v>1405</v>
      </c>
      <c r="M104" s="213" t="s">
        <v>24</v>
      </c>
      <c r="N104" s="539"/>
      <c r="O104" s="338"/>
      <c r="P104" s="338"/>
      <c r="Q104" s="338"/>
      <c r="R104" s="181"/>
      <c r="S104" s="1"/>
    </row>
    <row r="105" spans="1:19" s="12" customFormat="1" ht="40.5" customHeight="1" x14ac:dyDescent="0.3">
      <c r="A105" s="259"/>
      <c r="B105" s="560" t="s">
        <v>722</v>
      </c>
      <c r="C105" s="1130" t="s">
        <v>1416</v>
      </c>
      <c r="D105" s="1134"/>
      <c r="E105" s="1134"/>
      <c r="F105" s="1134"/>
      <c r="G105" s="1134"/>
      <c r="H105" s="1134"/>
      <c r="I105" s="1134"/>
      <c r="J105" s="1134"/>
      <c r="K105" s="1134"/>
      <c r="L105" s="208" t="s">
        <v>1406</v>
      </c>
      <c r="M105" s="213" t="s">
        <v>24</v>
      </c>
      <c r="N105" s="557"/>
      <c r="O105" s="338"/>
      <c r="P105" s="338"/>
      <c r="Q105" s="338"/>
      <c r="R105" s="181"/>
      <c r="S105" s="1">
        <v>0</v>
      </c>
    </row>
    <row r="106" spans="1:19" s="12" customFormat="1" ht="65.25" customHeight="1" x14ac:dyDescent="0.3">
      <c r="A106" s="259"/>
      <c r="B106" s="265"/>
      <c r="C106" s="1091"/>
      <c r="D106" s="1058"/>
      <c r="E106" s="1058"/>
      <c r="F106" s="1058"/>
      <c r="G106" s="1058"/>
      <c r="H106" s="1058"/>
      <c r="I106" s="1058"/>
      <c r="J106" s="1058"/>
      <c r="K106" s="1058"/>
      <c r="L106" s="68"/>
      <c r="M106" s="62"/>
      <c r="N106" s="540"/>
      <c r="O106" s="338"/>
      <c r="P106" s="338"/>
      <c r="Q106" s="338"/>
      <c r="R106" s="181"/>
      <c r="S106" s="1">
        <v>0</v>
      </c>
    </row>
    <row r="107" spans="1:19" s="12" customFormat="1" ht="27" customHeight="1" x14ac:dyDescent="0.3">
      <c r="A107" s="259"/>
      <c r="B107" s="64">
        <v>6</v>
      </c>
      <c r="C107" s="1209" t="s">
        <v>104</v>
      </c>
      <c r="D107" s="1210"/>
      <c r="E107" s="1210"/>
      <c r="F107" s="1210"/>
      <c r="G107" s="1210"/>
      <c r="H107" s="1210"/>
      <c r="I107" s="1210"/>
      <c r="J107" s="1210"/>
      <c r="K107" s="1210"/>
      <c r="L107" s="1210"/>
      <c r="M107" s="1210"/>
      <c r="N107" s="1211"/>
      <c r="O107" s="338"/>
      <c r="P107" s="338"/>
      <c r="Q107" s="338"/>
      <c r="R107" s="181"/>
      <c r="S107" s="1">
        <v>0</v>
      </c>
    </row>
    <row r="108" spans="1:19" s="6" customFormat="1" ht="80.25" customHeight="1" x14ac:dyDescent="0.3">
      <c r="A108" s="259"/>
      <c r="B108" s="292" t="s">
        <v>790</v>
      </c>
      <c r="C108" s="1091" t="s">
        <v>571</v>
      </c>
      <c r="D108" s="1058"/>
      <c r="E108" s="1058"/>
      <c r="F108" s="1058"/>
      <c r="G108" s="1058"/>
      <c r="H108" s="1058"/>
      <c r="I108" s="1058"/>
      <c r="J108" s="1058"/>
      <c r="K108" s="1058"/>
      <c r="L108" s="59">
        <v>44998</v>
      </c>
      <c r="M108" s="59" t="s">
        <v>24</v>
      </c>
      <c r="N108" s="59" t="s">
        <v>98</v>
      </c>
      <c r="O108" s="338"/>
      <c r="P108" s="338"/>
      <c r="Q108" s="338"/>
      <c r="R108" s="197" t="s">
        <v>922</v>
      </c>
      <c r="S108" s="1">
        <v>0</v>
      </c>
    </row>
    <row r="109" spans="1:19" s="6" customFormat="1" ht="27" customHeight="1" thickBot="1" x14ac:dyDescent="0.35">
      <c r="A109" s="259"/>
      <c r="B109" s="379"/>
      <c r="C109" s="1229" t="s">
        <v>727</v>
      </c>
      <c r="D109" s="1230"/>
      <c r="E109" s="1230"/>
      <c r="F109" s="1230"/>
      <c r="G109" s="1230"/>
      <c r="H109" s="1230"/>
      <c r="I109" s="1230"/>
      <c r="J109" s="1230"/>
      <c r="K109" s="1231"/>
      <c r="L109" s="380" t="s">
        <v>721</v>
      </c>
      <c r="M109" s="380" t="s">
        <v>24</v>
      </c>
      <c r="N109" s="381"/>
      <c r="O109" s="338"/>
      <c r="P109" s="338" t="s">
        <v>965</v>
      </c>
      <c r="Q109" s="338"/>
      <c r="R109" s="385"/>
      <c r="S109" s="1">
        <v>0</v>
      </c>
    </row>
    <row r="110" spans="1:19" s="6" customFormat="1" ht="45.75" customHeight="1" outlineLevel="1" thickBot="1" x14ac:dyDescent="0.35">
      <c r="A110" s="259"/>
      <c r="B110" s="322" t="s">
        <v>791</v>
      </c>
      <c r="C110" s="1104" t="s">
        <v>570</v>
      </c>
      <c r="D110" s="1088"/>
      <c r="E110" s="1088"/>
      <c r="F110" s="1088"/>
      <c r="G110" s="1088"/>
      <c r="H110" s="1088"/>
      <c r="I110" s="1088"/>
      <c r="J110" s="1088"/>
      <c r="K110" s="1088"/>
      <c r="L110" s="124">
        <v>45003</v>
      </c>
      <c r="M110" s="125" t="s">
        <v>29</v>
      </c>
      <c r="N110" s="99" t="s">
        <v>98</v>
      </c>
      <c r="O110" s="378"/>
      <c r="P110" s="377"/>
      <c r="Q110" s="384"/>
      <c r="R110" s="387" t="s">
        <v>1036</v>
      </c>
      <c r="S110" s="1">
        <v>0</v>
      </c>
    </row>
    <row r="111" spans="1:19" s="6" customFormat="1" ht="27" customHeight="1" outlineLevel="1" x14ac:dyDescent="0.3">
      <c r="A111" s="259"/>
      <c r="B111" s="382" t="s">
        <v>792</v>
      </c>
      <c r="C111" s="1232" t="s">
        <v>451</v>
      </c>
      <c r="D111" s="1233"/>
      <c r="E111" s="1233"/>
      <c r="F111" s="1233"/>
      <c r="G111" s="1233"/>
      <c r="H111" s="1233"/>
      <c r="I111" s="1233"/>
      <c r="J111" s="1233"/>
      <c r="K111" s="1233"/>
      <c r="L111" s="555">
        <v>44992</v>
      </c>
      <c r="M111" s="383" t="s">
        <v>24</v>
      </c>
      <c r="N111" s="326" t="s">
        <v>98</v>
      </c>
      <c r="O111" s="338"/>
      <c r="P111" s="338"/>
      <c r="Q111" s="338"/>
      <c r="R111" s="386" t="s">
        <v>923</v>
      </c>
      <c r="S111" s="1">
        <v>0</v>
      </c>
    </row>
    <row r="112" spans="1:19" s="6" customFormat="1" ht="27" customHeight="1" outlineLevel="1" x14ac:dyDescent="0.3">
      <c r="A112" s="259"/>
      <c r="B112" s="322" t="s">
        <v>793</v>
      </c>
      <c r="C112" s="1073" t="s">
        <v>452</v>
      </c>
      <c r="D112" s="1074"/>
      <c r="E112" s="1074"/>
      <c r="F112" s="1074"/>
      <c r="G112" s="1074"/>
      <c r="H112" s="1074"/>
      <c r="I112" s="1074"/>
      <c r="J112" s="1074"/>
      <c r="K112" s="1074"/>
      <c r="L112" s="104">
        <v>44994</v>
      </c>
      <c r="M112" s="99" t="s">
        <v>24</v>
      </c>
      <c r="N112" s="99" t="s">
        <v>98</v>
      </c>
      <c r="O112" s="338"/>
      <c r="P112" s="338"/>
      <c r="Q112" s="338"/>
      <c r="R112" s="182"/>
      <c r="S112" s="1">
        <v>0</v>
      </c>
    </row>
    <row r="113" spans="1:19" s="119" customFormat="1" ht="36.75" customHeight="1" outlineLevel="1" x14ac:dyDescent="0.3">
      <c r="A113" s="259"/>
      <c r="B113" s="322" t="s">
        <v>794</v>
      </c>
      <c r="C113" s="1094" t="s">
        <v>453</v>
      </c>
      <c r="D113" s="1074"/>
      <c r="E113" s="1074"/>
      <c r="F113" s="1074"/>
      <c r="G113" s="1074"/>
      <c r="H113" s="1074"/>
      <c r="I113" s="1074"/>
      <c r="J113" s="1074"/>
      <c r="K113" s="1074"/>
      <c r="L113" s="104">
        <v>44998</v>
      </c>
      <c r="M113" s="99" t="s">
        <v>29</v>
      </c>
      <c r="N113" s="99" t="s">
        <v>98</v>
      </c>
      <c r="O113" s="338"/>
      <c r="P113" s="338"/>
      <c r="Q113" s="338"/>
      <c r="R113" s="182"/>
      <c r="S113" s="1">
        <v>0</v>
      </c>
    </row>
    <row r="114" spans="1:19" s="119" customFormat="1" ht="27" customHeight="1" outlineLevel="1" x14ac:dyDescent="0.3">
      <c r="A114" s="259"/>
      <c r="B114" s="322" t="s">
        <v>795</v>
      </c>
      <c r="C114" s="1104" t="s">
        <v>454</v>
      </c>
      <c r="D114" s="1088"/>
      <c r="E114" s="1088"/>
      <c r="F114" s="1088"/>
      <c r="G114" s="1088"/>
      <c r="H114" s="1088"/>
      <c r="I114" s="1088"/>
      <c r="J114" s="1088"/>
      <c r="K114" s="1088"/>
      <c r="L114" s="124">
        <v>45009</v>
      </c>
      <c r="M114" s="125" t="s">
        <v>29</v>
      </c>
      <c r="N114" s="99" t="s">
        <v>98</v>
      </c>
      <c r="O114" s="338"/>
      <c r="P114" s="338"/>
      <c r="Q114" s="338"/>
      <c r="R114" s="182"/>
      <c r="S114" s="1">
        <v>0</v>
      </c>
    </row>
    <row r="115" spans="1:19" s="119" customFormat="1" ht="27" customHeight="1" outlineLevel="1" x14ac:dyDescent="0.3">
      <c r="A115" s="259"/>
      <c r="B115" s="322" t="s">
        <v>796</v>
      </c>
      <c r="C115" s="1094" t="s">
        <v>455</v>
      </c>
      <c r="D115" s="1074"/>
      <c r="E115" s="1074"/>
      <c r="F115" s="1074"/>
      <c r="G115" s="1074"/>
      <c r="H115" s="1074"/>
      <c r="I115" s="1074"/>
      <c r="J115" s="1074"/>
      <c r="K115" s="1074"/>
      <c r="L115" s="104">
        <v>45002</v>
      </c>
      <c r="M115" s="99" t="s">
        <v>29</v>
      </c>
      <c r="N115" s="99" t="s">
        <v>98</v>
      </c>
      <c r="O115" s="338"/>
      <c r="P115" s="338"/>
      <c r="Q115" s="338"/>
      <c r="R115" s="182"/>
      <c r="S115" s="1">
        <v>0</v>
      </c>
    </row>
    <row r="116" spans="1:19" s="89" customFormat="1" ht="35.25" customHeight="1" outlineLevel="1" x14ac:dyDescent="0.3">
      <c r="A116" s="259"/>
      <c r="B116" s="322" t="s">
        <v>797</v>
      </c>
      <c r="C116" s="1094" t="s">
        <v>472</v>
      </c>
      <c r="D116" s="1074"/>
      <c r="E116" s="1074"/>
      <c r="F116" s="1074"/>
      <c r="G116" s="1074"/>
      <c r="H116" s="1074"/>
      <c r="I116" s="1074"/>
      <c r="J116" s="1074"/>
      <c r="K116" s="1074"/>
      <c r="L116" s="104">
        <v>45020</v>
      </c>
      <c r="M116" s="99" t="s">
        <v>29</v>
      </c>
      <c r="N116" s="99" t="s">
        <v>98</v>
      </c>
      <c r="O116" s="338"/>
      <c r="P116" s="338"/>
      <c r="Q116" s="338"/>
      <c r="R116" s="181" t="s">
        <v>924</v>
      </c>
      <c r="S116" s="1">
        <v>0</v>
      </c>
    </row>
    <row r="117" spans="1:19" s="89" customFormat="1" ht="27" customHeight="1" outlineLevel="1" x14ac:dyDescent="0.3">
      <c r="A117" s="259"/>
      <c r="B117" s="322" t="s">
        <v>798</v>
      </c>
      <c r="C117" s="1108" t="s">
        <v>737</v>
      </c>
      <c r="D117" s="1147"/>
      <c r="E117" s="1147"/>
      <c r="F117" s="1147"/>
      <c r="G117" s="1147"/>
      <c r="H117" s="1147"/>
      <c r="I117" s="1147"/>
      <c r="J117" s="1147"/>
      <c r="K117" s="1148"/>
      <c r="L117" s="104" t="s">
        <v>431</v>
      </c>
      <c r="M117" s="104" t="s">
        <v>24</v>
      </c>
      <c r="N117" s="104" t="s">
        <v>1110</v>
      </c>
      <c r="O117" s="338"/>
      <c r="P117" s="338"/>
      <c r="Q117" s="338"/>
      <c r="R117" s="181" t="s">
        <v>1130</v>
      </c>
      <c r="S117" s="1">
        <v>0</v>
      </c>
    </row>
    <row r="118" spans="1:19" s="119" customFormat="1" ht="27" customHeight="1" x14ac:dyDescent="0.3">
      <c r="A118" s="259"/>
      <c r="B118" s="263"/>
      <c r="C118" s="1091"/>
      <c r="D118" s="1058"/>
      <c r="E118" s="1058"/>
      <c r="F118" s="1058"/>
      <c r="G118" s="1058"/>
      <c r="H118" s="1058"/>
      <c r="I118" s="1058"/>
      <c r="J118" s="1058"/>
      <c r="K118" s="1058"/>
      <c r="L118" s="59"/>
      <c r="M118" s="62"/>
      <c r="N118" s="68"/>
      <c r="O118" s="338"/>
      <c r="P118" s="338"/>
      <c r="Q118" s="338"/>
      <c r="R118" s="182"/>
      <c r="S118" s="1">
        <v>0</v>
      </c>
    </row>
    <row r="119" spans="1:19" s="119" customFormat="1" ht="27" customHeight="1" x14ac:dyDescent="0.3">
      <c r="A119" s="259"/>
      <c r="B119" s="64">
        <v>7</v>
      </c>
      <c r="C119" s="1209" t="s">
        <v>868</v>
      </c>
      <c r="D119" s="1210"/>
      <c r="E119" s="1210"/>
      <c r="F119" s="1210"/>
      <c r="G119" s="1210"/>
      <c r="H119" s="1210"/>
      <c r="I119" s="1210"/>
      <c r="J119" s="1210"/>
      <c r="K119" s="1210"/>
      <c r="L119" s="1210"/>
      <c r="M119" s="1210"/>
      <c r="N119" s="1211"/>
      <c r="O119" s="338"/>
      <c r="P119" s="338"/>
      <c r="Q119" s="338"/>
      <c r="R119" s="182"/>
      <c r="S119" s="1">
        <v>0</v>
      </c>
    </row>
    <row r="120" spans="1:19" s="119" customFormat="1" ht="31.5" customHeight="1" outlineLevel="1" x14ac:dyDescent="0.3">
      <c r="A120" s="259"/>
      <c r="B120" s="322" t="s">
        <v>799</v>
      </c>
      <c r="C120" s="1094" t="s">
        <v>474</v>
      </c>
      <c r="D120" s="1074"/>
      <c r="E120" s="1074"/>
      <c r="F120" s="1074"/>
      <c r="G120" s="1074"/>
      <c r="H120" s="1074"/>
      <c r="I120" s="1074"/>
      <c r="J120" s="1074"/>
      <c r="K120" s="1074"/>
      <c r="L120" s="124">
        <v>45015</v>
      </c>
      <c r="M120" s="104" t="s">
        <v>24</v>
      </c>
      <c r="N120" s="104" t="s">
        <v>98</v>
      </c>
      <c r="O120" s="338"/>
      <c r="P120" s="338"/>
      <c r="Q120" s="338"/>
      <c r="R120" s="182"/>
      <c r="S120" s="1">
        <v>0</v>
      </c>
    </row>
    <row r="121" spans="1:19" s="119" customFormat="1" ht="27" customHeight="1" outlineLevel="1" x14ac:dyDescent="0.3">
      <c r="A121" s="259"/>
      <c r="B121" s="322" t="s">
        <v>800</v>
      </c>
      <c r="C121" s="1094" t="s">
        <v>475</v>
      </c>
      <c r="D121" s="1074"/>
      <c r="E121" s="1074"/>
      <c r="F121" s="1074"/>
      <c r="G121" s="1074"/>
      <c r="H121" s="1074"/>
      <c r="I121" s="1074"/>
      <c r="J121" s="1074"/>
      <c r="K121" s="1074"/>
      <c r="L121" s="124">
        <v>45022</v>
      </c>
      <c r="M121" s="104" t="s">
        <v>29</v>
      </c>
      <c r="N121" s="104" t="s">
        <v>98</v>
      </c>
      <c r="O121" s="338"/>
      <c r="P121" s="338"/>
      <c r="Q121" s="338"/>
      <c r="R121" s="197" t="s">
        <v>519</v>
      </c>
      <c r="S121" s="1">
        <v>0</v>
      </c>
    </row>
    <row r="122" spans="1:19" s="119" customFormat="1" ht="27" customHeight="1" outlineLevel="1" x14ac:dyDescent="0.3">
      <c r="A122" s="259"/>
      <c r="B122" s="332" t="s">
        <v>853</v>
      </c>
      <c r="C122" s="1094" t="s">
        <v>746</v>
      </c>
      <c r="D122" s="1074"/>
      <c r="E122" s="1074"/>
      <c r="F122" s="1074"/>
      <c r="G122" s="1074"/>
      <c r="H122" s="1074"/>
      <c r="I122" s="1074"/>
      <c r="J122" s="1074"/>
      <c r="K122" s="1074"/>
      <c r="L122" s="104">
        <v>45054</v>
      </c>
      <c r="M122" s="104" t="s">
        <v>29</v>
      </c>
      <c r="N122" s="104" t="s">
        <v>98</v>
      </c>
      <c r="O122" s="338"/>
      <c r="P122" s="338"/>
      <c r="Q122" s="338" t="s">
        <v>887</v>
      </c>
      <c r="R122" s="182"/>
      <c r="S122" s="1">
        <v>0</v>
      </c>
    </row>
    <row r="123" spans="1:19" s="119" customFormat="1" ht="43.5" customHeight="1" x14ac:dyDescent="0.3">
      <c r="A123" s="259"/>
      <c r="B123" s="542" t="s">
        <v>1374</v>
      </c>
      <c r="C123" s="1269" t="s">
        <v>1359</v>
      </c>
      <c r="D123" s="1270"/>
      <c r="E123" s="1270"/>
      <c r="F123" s="1270"/>
      <c r="G123" s="1270"/>
      <c r="H123" s="1270"/>
      <c r="I123" s="1270"/>
      <c r="J123" s="1270"/>
      <c r="K123" s="1270"/>
      <c r="L123" s="507">
        <v>45114</v>
      </c>
      <c r="M123" s="507" t="s">
        <v>29</v>
      </c>
      <c r="N123" s="507" t="s">
        <v>98</v>
      </c>
      <c r="O123" s="338"/>
      <c r="P123" s="338"/>
      <c r="Q123" s="338"/>
      <c r="R123" s="182"/>
      <c r="S123" s="1"/>
    </row>
    <row r="124" spans="1:19" s="119" customFormat="1" ht="28.5" customHeight="1" x14ac:dyDescent="0.3">
      <c r="A124" s="259"/>
      <c r="B124" s="542"/>
      <c r="C124" s="1271" t="s">
        <v>1387</v>
      </c>
      <c r="D124" s="1272"/>
      <c r="E124" s="1272"/>
      <c r="F124" s="1272"/>
      <c r="G124" s="1272"/>
      <c r="H124" s="1272"/>
      <c r="I124" s="1272"/>
      <c r="J124" s="1272"/>
      <c r="K124" s="1273"/>
      <c r="L124" s="507" t="s">
        <v>431</v>
      </c>
      <c r="M124" s="507" t="s">
        <v>29</v>
      </c>
      <c r="N124" s="507" t="s">
        <v>98</v>
      </c>
      <c r="O124" s="338"/>
      <c r="P124" s="338"/>
      <c r="Q124" s="338"/>
      <c r="R124" s="182"/>
      <c r="S124" s="1"/>
    </row>
    <row r="125" spans="1:19" s="119" customFormat="1" ht="45.75" customHeight="1" x14ac:dyDescent="0.3">
      <c r="A125" s="259"/>
      <c r="B125" s="547" t="s">
        <v>1382</v>
      </c>
      <c r="C125" s="1104" t="s">
        <v>1360</v>
      </c>
      <c r="D125" s="1088"/>
      <c r="E125" s="1088"/>
      <c r="F125" s="1088"/>
      <c r="G125" s="1088"/>
      <c r="H125" s="1088"/>
      <c r="I125" s="1088"/>
      <c r="J125" s="1088"/>
      <c r="K125" s="1088"/>
      <c r="L125" s="124">
        <v>45119</v>
      </c>
      <c r="M125" s="124" t="s">
        <v>29</v>
      </c>
      <c r="N125" s="124" t="s">
        <v>98</v>
      </c>
      <c r="O125" s="338"/>
      <c r="P125" s="338"/>
      <c r="Q125" s="338"/>
      <c r="R125" s="182"/>
      <c r="S125" s="1">
        <v>0</v>
      </c>
    </row>
    <row r="126" spans="1:19" s="119" customFormat="1" ht="45.75" customHeight="1" x14ac:dyDescent="0.3">
      <c r="A126" s="259"/>
      <c r="B126" s="547" t="s">
        <v>722</v>
      </c>
      <c r="C126" s="1149" t="s">
        <v>1386</v>
      </c>
      <c r="D126" s="1150"/>
      <c r="E126" s="1150"/>
      <c r="F126" s="1150"/>
      <c r="G126" s="1150"/>
      <c r="H126" s="1150"/>
      <c r="I126" s="1150"/>
      <c r="J126" s="1150"/>
      <c r="K126" s="1151"/>
      <c r="L126" s="124" t="s">
        <v>1385</v>
      </c>
      <c r="M126" s="124" t="s">
        <v>29</v>
      </c>
      <c r="N126" s="124" t="s">
        <v>98</v>
      </c>
      <c r="O126" s="338"/>
      <c r="P126" s="338"/>
      <c r="Q126" s="338"/>
      <c r="R126" s="182"/>
      <c r="S126" s="1"/>
    </row>
    <row r="127" spans="1:19" s="119" customFormat="1" ht="27" customHeight="1" x14ac:dyDescent="0.3">
      <c r="A127" s="259"/>
      <c r="B127" s="263"/>
      <c r="C127" s="1156"/>
      <c r="D127" s="1157"/>
      <c r="E127" s="1157"/>
      <c r="F127" s="1157"/>
      <c r="G127" s="1157"/>
      <c r="H127" s="1157"/>
      <c r="I127" s="1157"/>
      <c r="J127" s="1157"/>
      <c r="K127" s="1158"/>
      <c r="L127" s="59"/>
      <c r="M127" s="62"/>
      <c r="N127" s="68"/>
      <c r="O127" s="338"/>
      <c r="P127" s="338"/>
      <c r="Q127" s="338"/>
      <c r="R127" s="182"/>
      <c r="S127" s="1">
        <v>0</v>
      </c>
    </row>
    <row r="128" spans="1:19" s="119" customFormat="1" ht="27" customHeight="1" x14ac:dyDescent="0.3">
      <c r="A128" s="259"/>
      <c r="B128" s="64">
        <v>8</v>
      </c>
      <c r="C128" s="1209" t="s">
        <v>869</v>
      </c>
      <c r="D128" s="1210"/>
      <c r="E128" s="1210"/>
      <c r="F128" s="1210"/>
      <c r="G128" s="1210"/>
      <c r="H128" s="1210"/>
      <c r="I128" s="1210"/>
      <c r="J128" s="1210"/>
      <c r="K128" s="1210"/>
      <c r="L128" s="1210"/>
      <c r="M128" s="1210"/>
      <c r="N128" s="1211"/>
      <c r="O128" s="338"/>
      <c r="P128" s="338"/>
      <c r="Q128" s="338"/>
      <c r="R128" s="182"/>
      <c r="S128" s="1">
        <v>0</v>
      </c>
    </row>
    <row r="129" spans="1:19" s="119" customFormat="1" ht="36" customHeight="1" outlineLevel="1" x14ac:dyDescent="0.3">
      <c r="A129" s="259"/>
      <c r="B129" s="322" t="s">
        <v>801</v>
      </c>
      <c r="C129" s="1094" t="s">
        <v>578</v>
      </c>
      <c r="D129" s="1074"/>
      <c r="E129" s="1074"/>
      <c r="F129" s="1074"/>
      <c r="G129" s="1074"/>
      <c r="H129" s="1074"/>
      <c r="I129" s="1074"/>
      <c r="J129" s="1074"/>
      <c r="K129" s="1074"/>
      <c r="L129" s="104">
        <v>45034</v>
      </c>
      <c r="M129" s="104" t="s">
        <v>24</v>
      </c>
      <c r="N129" s="104" t="s">
        <v>98</v>
      </c>
      <c r="O129" s="338"/>
      <c r="P129" s="338"/>
      <c r="Q129" s="338"/>
      <c r="R129" s="182" t="s">
        <v>925</v>
      </c>
      <c r="S129" s="1">
        <v>0</v>
      </c>
    </row>
    <row r="130" spans="1:19" s="119" customFormat="1" ht="53.25" customHeight="1" outlineLevel="1" x14ac:dyDescent="0.3">
      <c r="A130" s="259"/>
      <c r="B130" s="333"/>
      <c r="C130" s="1108" t="s">
        <v>625</v>
      </c>
      <c r="D130" s="1147"/>
      <c r="E130" s="1147"/>
      <c r="F130" s="1147"/>
      <c r="G130" s="1147"/>
      <c r="H130" s="1147"/>
      <c r="I130" s="1147"/>
      <c r="J130" s="1147"/>
      <c r="K130" s="1148"/>
      <c r="L130" s="104" t="s">
        <v>610</v>
      </c>
      <c r="M130" s="104" t="s">
        <v>29</v>
      </c>
      <c r="N130" s="104" t="s">
        <v>98</v>
      </c>
      <c r="O130" s="338"/>
      <c r="P130" s="338"/>
      <c r="Q130" s="338"/>
      <c r="R130" s="197" t="s">
        <v>926</v>
      </c>
      <c r="S130" s="1">
        <v>0</v>
      </c>
    </row>
    <row r="131" spans="1:19" s="119" customFormat="1" ht="91.5" customHeight="1" outlineLevel="1" x14ac:dyDescent="0.3">
      <c r="A131" s="259"/>
      <c r="B131" s="414"/>
      <c r="C131" s="1108" t="s">
        <v>687</v>
      </c>
      <c r="D131" s="1147"/>
      <c r="E131" s="1147"/>
      <c r="F131" s="1147"/>
      <c r="G131" s="1147"/>
      <c r="H131" s="1147"/>
      <c r="I131" s="1147"/>
      <c r="J131" s="1147"/>
      <c r="K131" s="1148"/>
      <c r="L131" s="104" t="s">
        <v>667</v>
      </c>
      <c r="M131" s="104" t="s">
        <v>24</v>
      </c>
      <c r="N131" s="139" t="s">
        <v>98</v>
      </c>
      <c r="O131" s="338"/>
      <c r="P131" s="338"/>
      <c r="Q131" s="338"/>
      <c r="R131" s="197" t="s">
        <v>927</v>
      </c>
      <c r="S131" s="1">
        <v>0</v>
      </c>
    </row>
    <row r="132" spans="1:19" s="119" customFormat="1" ht="35.25" customHeight="1" outlineLevel="1" x14ac:dyDescent="0.3">
      <c r="A132" s="259"/>
      <c r="B132" s="415"/>
      <c r="C132" s="1108" t="s">
        <v>740</v>
      </c>
      <c r="D132" s="1147"/>
      <c r="E132" s="1147"/>
      <c r="F132" s="1147"/>
      <c r="G132" s="1147"/>
      <c r="H132" s="1147"/>
      <c r="I132" s="1147"/>
      <c r="J132" s="1147"/>
      <c r="K132" s="1148"/>
      <c r="L132" s="104" t="s">
        <v>719</v>
      </c>
      <c r="M132" s="139" t="s">
        <v>739</v>
      </c>
      <c r="N132" s="139" t="s">
        <v>892</v>
      </c>
      <c r="O132" s="338"/>
      <c r="P132" s="338"/>
      <c r="Q132" s="338"/>
      <c r="R132" s="197"/>
      <c r="S132" s="1">
        <v>0</v>
      </c>
    </row>
    <row r="133" spans="1:19" s="119" customFormat="1" ht="66" customHeight="1" outlineLevel="1" thickBot="1" x14ac:dyDescent="0.35">
      <c r="A133" s="259"/>
      <c r="B133" s="414"/>
      <c r="C133" s="1108" t="s">
        <v>858</v>
      </c>
      <c r="D133" s="1147"/>
      <c r="E133" s="1147"/>
      <c r="F133" s="1147"/>
      <c r="G133" s="1147"/>
      <c r="H133" s="1147"/>
      <c r="I133" s="1147"/>
      <c r="J133" s="1147"/>
      <c r="K133" s="1148"/>
      <c r="L133" s="104" t="s">
        <v>719</v>
      </c>
      <c r="M133" s="139" t="s">
        <v>739</v>
      </c>
      <c r="N133" s="139" t="s">
        <v>98</v>
      </c>
      <c r="O133" s="338"/>
      <c r="P133" s="338"/>
      <c r="Q133" s="338"/>
      <c r="R133" s="197" t="s">
        <v>845</v>
      </c>
      <c r="S133" s="1">
        <v>0</v>
      </c>
    </row>
    <row r="134" spans="1:19" s="119" customFormat="1" ht="39" customHeight="1" outlineLevel="1" thickBot="1" x14ac:dyDescent="0.35">
      <c r="A134" s="259"/>
      <c r="B134" s="414" t="s">
        <v>844</v>
      </c>
      <c r="C134" s="1108" t="s">
        <v>876</v>
      </c>
      <c r="D134" s="1147"/>
      <c r="E134" s="1147"/>
      <c r="F134" s="1147"/>
      <c r="G134" s="1147"/>
      <c r="H134" s="1147"/>
      <c r="I134" s="1147"/>
      <c r="J134" s="1147"/>
      <c r="K134" s="1148"/>
      <c r="L134" s="104" t="s">
        <v>431</v>
      </c>
      <c r="M134" s="139" t="s">
        <v>431</v>
      </c>
      <c r="N134" s="139" t="s">
        <v>98</v>
      </c>
      <c r="O134" s="407"/>
      <c r="P134" s="338"/>
      <c r="Q134" s="390" t="s">
        <v>1059</v>
      </c>
      <c r="R134" s="197" t="s">
        <v>1075</v>
      </c>
      <c r="S134" s="1">
        <v>0</v>
      </c>
    </row>
    <row r="135" spans="1:19" s="119" customFormat="1" ht="72.75" customHeight="1" outlineLevel="1" x14ac:dyDescent="0.3">
      <c r="A135" s="259"/>
      <c r="B135" s="332" t="s">
        <v>877</v>
      </c>
      <c r="C135" s="1094" t="s">
        <v>508</v>
      </c>
      <c r="D135" s="1074"/>
      <c r="E135" s="1074"/>
      <c r="F135" s="1074"/>
      <c r="G135" s="1074"/>
      <c r="H135" s="1074"/>
      <c r="I135" s="1074"/>
      <c r="J135" s="1074"/>
      <c r="K135" s="1074"/>
      <c r="L135" s="104">
        <v>45020</v>
      </c>
      <c r="M135" s="99" t="s">
        <v>24</v>
      </c>
      <c r="N135" s="104" t="s">
        <v>98</v>
      </c>
      <c r="O135" s="338"/>
      <c r="P135" s="338"/>
      <c r="Q135" s="338"/>
      <c r="R135" s="197" t="s">
        <v>928</v>
      </c>
      <c r="S135" s="1">
        <v>0</v>
      </c>
    </row>
    <row r="136" spans="1:19" s="119" customFormat="1" ht="45" customHeight="1" outlineLevel="1" x14ac:dyDescent="0.3">
      <c r="A136" s="259"/>
      <c r="B136" s="333"/>
      <c r="C136" s="1108" t="s">
        <v>616</v>
      </c>
      <c r="D136" s="1147"/>
      <c r="E136" s="1147"/>
      <c r="F136" s="1147"/>
      <c r="G136" s="1147"/>
      <c r="H136" s="1147"/>
      <c r="I136" s="1147"/>
      <c r="J136" s="1147"/>
      <c r="K136" s="1148"/>
      <c r="L136" s="104" t="s">
        <v>560</v>
      </c>
      <c r="M136" s="99" t="s">
        <v>24</v>
      </c>
      <c r="N136" s="139" t="s">
        <v>98</v>
      </c>
      <c r="O136" s="338"/>
      <c r="P136" s="338"/>
      <c r="Q136" s="338"/>
      <c r="R136" s="182" t="s">
        <v>929</v>
      </c>
      <c r="S136" s="1">
        <v>0</v>
      </c>
    </row>
    <row r="137" spans="1:19" s="119" customFormat="1" ht="72" customHeight="1" outlineLevel="1" x14ac:dyDescent="0.3">
      <c r="A137" s="259"/>
      <c r="B137" s="332" t="s">
        <v>878</v>
      </c>
      <c r="C137" s="1094" t="s">
        <v>557</v>
      </c>
      <c r="D137" s="1074"/>
      <c r="E137" s="1074"/>
      <c r="F137" s="1074"/>
      <c r="G137" s="1074"/>
      <c r="H137" s="1074"/>
      <c r="I137" s="1074"/>
      <c r="J137" s="1074"/>
      <c r="K137" s="1074"/>
      <c r="L137" s="104">
        <v>45020</v>
      </c>
      <c r="M137" s="104" t="s">
        <v>24</v>
      </c>
      <c r="N137" s="104" t="s">
        <v>98</v>
      </c>
      <c r="O137" s="338"/>
      <c r="P137" s="338"/>
      <c r="Q137" s="338"/>
      <c r="R137" s="197" t="s">
        <v>930</v>
      </c>
      <c r="S137" s="1">
        <v>0</v>
      </c>
    </row>
    <row r="138" spans="1:19" s="119" customFormat="1" ht="48" customHeight="1" outlineLevel="1" x14ac:dyDescent="0.3">
      <c r="A138" s="259"/>
      <c r="B138" s="333"/>
      <c r="C138" s="1108" t="s">
        <v>579</v>
      </c>
      <c r="D138" s="1147"/>
      <c r="E138" s="1147"/>
      <c r="F138" s="1147"/>
      <c r="G138" s="1147"/>
      <c r="H138" s="1147"/>
      <c r="I138" s="1147"/>
      <c r="J138" s="1147"/>
      <c r="K138" s="1148"/>
      <c r="L138" s="104" t="s">
        <v>556</v>
      </c>
      <c r="M138" s="104" t="s">
        <v>24</v>
      </c>
      <c r="N138" s="104" t="s">
        <v>98</v>
      </c>
      <c r="O138" s="338"/>
      <c r="P138" s="338"/>
      <c r="Q138" s="338"/>
      <c r="R138" s="182" t="s">
        <v>925</v>
      </c>
      <c r="S138" s="1">
        <v>0</v>
      </c>
    </row>
    <row r="139" spans="1:19" s="119" customFormat="1" ht="45" customHeight="1" outlineLevel="1" x14ac:dyDescent="0.3">
      <c r="A139" s="259"/>
      <c r="B139" s="333"/>
      <c r="C139" s="1191" t="s">
        <v>627</v>
      </c>
      <c r="D139" s="1192"/>
      <c r="E139" s="1192"/>
      <c r="F139" s="1192"/>
      <c r="G139" s="1192"/>
      <c r="H139" s="1192"/>
      <c r="I139" s="1192"/>
      <c r="J139" s="1192"/>
      <c r="K139" s="1193"/>
      <c r="L139" s="104" t="s">
        <v>610</v>
      </c>
      <c r="M139" s="104" t="s">
        <v>24</v>
      </c>
      <c r="N139" s="139" t="s">
        <v>98</v>
      </c>
      <c r="O139" s="338"/>
      <c r="P139" s="338"/>
      <c r="Q139" s="338"/>
      <c r="R139" s="197" t="s">
        <v>931</v>
      </c>
      <c r="S139" s="1">
        <v>0</v>
      </c>
    </row>
    <row r="140" spans="1:19" s="119" customFormat="1" ht="38.25" customHeight="1" outlineLevel="1" x14ac:dyDescent="0.3">
      <c r="A140" s="259"/>
      <c r="B140" s="332"/>
      <c r="C140" s="1191" t="s">
        <v>674</v>
      </c>
      <c r="D140" s="1192"/>
      <c r="E140" s="1192"/>
      <c r="F140" s="1192"/>
      <c r="G140" s="1192"/>
      <c r="H140" s="1192"/>
      <c r="I140" s="1192"/>
      <c r="J140" s="1192"/>
      <c r="K140" s="1193"/>
      <c r="L140" s="104" t="s">
        <v>666</v>
      </c>
      <c r="M140" s="104" t="s">
        <v>24</v>
      </c>
      <c r="N140" s="139" t="s">
        <v>98</v>
      </c>
      <c r="O140" s="338"/>
      <c r="P140" s="338"/>
      <c r="Q140" s="338"/>
      <c r="R140" s="197" t="s">
        <v>932</v>
      </c>
      <c r="S140" s="1">
        <v>0</v>
      </c>
    </row>
    <row r="141" spans="1:19" s="119" customFormat="1" ht="38.25" customHeight="1" outlineLevel="1" thickBot="1" x14ac:dyDescent="0.35">
      <c r="A141" s="259"/>
      <c r="B141" s="332"/>
      <c r="C141" s="1191" t="s">
        <v>742</v>
      </c>
      <c r="D141" s="1192"/>
      <c r="E141" s="1192"/>
      <c r="F141" s="1192"/>
      <c r="G141" s="1192"/>
      <c r="H141" s="1192"/>
      <c r="I141" s="1192"/>
      <c r="J141" s="1192"/>
      <c r="K141" s="1193"/>
      <c r="L141" s="104" t="s">
        <v>719</v>
      </c>
      <c r="M141" s="104" t="s">
        <v>24</v>
      </c>
      <c r="N141" s="139" t="s">
        <v>98</v>
      </c>
      <c r="O141" s="338"/>
      <c r="P141" s="338"/>
      <c r="Q141" s="338"/>
      <c r="R141" s="182" t="s">
        <v>830</v>
      </c>
      <c r="S141" s="1">
        <v>0</v>
      </c>
    </row>
    <row r="142" spans="1:19" s="119" customFormat="1" ht="47.25" customHeight="1" outlineLevel="1" thickBot="1" x14ac:dyDescent="0.35">
      <c r="A142" s="259"/>
      <c r="B142" s="510"/>
      <c r="C142" s="1271" t="s">
        <v>1393</v>
      </c>
      <c r="D142" s="1272"/>
      <c r="E142" s="1272"/>
      <c r="F142" s="1272"/>
      <c r="G142" s="1272"/>
      <c r="H142" s="1272"/>
      <c r="I142" s="1272"/>
      <c r="J142" s="1272"/>
      <c r="K142" s="1273"/>
      <c r="L142" s="507">
        <v>45132</v>
      </c>
      <c r="M142" s="507" t="s">
        <v>24</v>
      </c>
      <c r="N142" s="508" t="s">
        <v>98</v>
      </c>
      <c r="O142" s="338"/>
      <c r="P142" s="338"/>
      <c r="Q142" s="390" t="s">
        <v>1381</v>
      </c>
      <c r="R142" s="197" t="s">
        <v>1407</v>
      </c>
      <c r="S142" s="1"/>
    </row>
    <row r="143" spans="1:19" s="119" customFormat="1" ht="37.5" customHeight="1" outlineLevel="1" thickBot="1" x14ac:dyDescent="0.35">
      <c r="A143" s="259"/>
      <c r="B143" s="354" t="s">
        <v>722</v>
      </c>
      <c r="C143" s="1126" t="s">
        <v>1428</v>
      </c>
      <c r="D143" s="1127"/>
      <c r="E143" s="1127"/>
      <c r="F143" s="1127"/>
      <c r="G143" s="1127"/>
      <c r="H143" s="1127"/>
      <c r="I143" s="1127"/>
      <c r="J143" s="1127"/>
      <c r="K143" s="1128"/>
      <c r="L143" s="208" t="s">
        <v>431</v>
      </c>
      <c r="M143" s="208" t="s">
        <v>24</v>
      </c>
      <c r="N143" s="211"/>
      <c r="O143" s="338"/>
      <c r="P143" s="338"/>
      <c r="Q143" s="390" t="s">
        <v>1381</v>
      </c>
      <c r="R143" s="182"/>
      <c r="S143" s="1"/>
    </row>
    <row r="144" spans="1:19" s="119" customFormat="1" ht="27" customHeight="1" outlineLevel="1" x14ac:dyDescent="0.3">
      <c r="A144" s="259"/>
      <c r="B144" s="322" t="s">
        <v>804</v>
      </c>
      <c r="C144" s="1094" t="s">
        <v>456</v>
      </c>
      <c r="D144" s="1074"/>
      <c r="E144" s="1074"/>
      <c r="F144" s="1074"/>
      <c r="G144" s="1074"/>
      <c r="H144" s="1074"/>
      <c r="I144" s="1074"/>
      <c r="J144" s="1074"/>
      <c r="K144" s="1074"/>
      <c r="L144" s="104">
        <v>45020</v>
      </c>
      <c r="M144" s="99" t="s">
        <v>41</v>
      </c>
      <c r="N144" s="104" t="s">
        <v>98</v>
      </c>
      <c r="O144" s="338"/>
      <c r="P144" s="338"/>
      <c r="Q144" s="338"/>
      <c r="R144" s="182"/>
      <c r="S144" s="1">
        <v>0</v>
      </c>
    </row>
    <row r="145" spans="1:19" s="119" customFormat="1" ht="49.5" customHeight="1" outlineLevel="1" x14ac:dyDescent="0.3">
      <c r="A145" s="259"/>
      <c r="B145" s="332" t="s">
        <v>879</v>
      </c>
      <c r="C145" s="1094" t="s">
        <v>509</v>
      </c>
      <c r="D145" s="1074"/>
      <c r="E145" s="1074"/>
      <c r="F145" s="1074"/>
      <c r="G145" s="1074"/>
      <c r="H145" s="1074"/>
      <c r="I145" s="1074"/>
      <c r="J145" s="1074"/>
      <c r="K145" s="1074"/>
      <c r="L145" s="104">
        <v>45027</v>
      </c>
      <c r="M145" s="104" t="s">
        <v>24</v>
      </c>
      <c r="N145" s="104" t="s">
        <v>98</v>
      </c>
      <c r="O145" s="338"/>
      <c r="P145" s="338"/>
      <c r="Q145" s="338"/>
      <c r="R145" s="197" t="s">
        <v>933</v>
      </c>
      <c r="S145" s="1">
        <v>0</v>
      </c>
    </row>
    <row r="146" spans="1:19" s="119" customFormat="1" ht="49.5" customHeight="1" outlineLevel="1" x14ac:dyDescent="0.3">
      <c r="A146" s="259"/>
      <c r="B146" s="333"/>
      <c r="C146" s="1094" t="s">
        <v>580</v>
      </c>
      <c r="D146" s="1074"/>
      <c r="E146" s="1074"/>
      <c r="F146" s="1074"/>
      <c r="G146" s="1074"/>
      <c r="H146" s="1074"/>
      <c r="I146" s="1074"/>
      <c r="J146" s="1074"/>
      <c r="K146" s="1074"/>
      <c r="L146" s="104" t="s">
        <v>556</v>
      </c>
      <c r="M146" s="99" t="s">
        <v>24</v>
      </c>
      <c r="N146" s="104" t="s">
        <v>98</v>
      </c>
      <c r="O146" s="338"/>
      <c r="P146" s="338"/>
      <c r="Q146" s="338"/>
      <c r="R146" s="182" t="s">
        <v>934</v>
      </c>
      <c r="S146" s="1">
        <v>0</v>
      </c>
    </row>
    <row r="147" spans="1:19" s="119" customFormat="1" ht="60.75" customHeight="1" outlineLevel="1" x14ac:dyDescent="0.3">
      <c r="A147" s="259"/>
      <c r="B147" s="332" t="s">
        <v>880</v>
      </c>
      <c r="C147" s="1094" t="s">
        <v>510</v>
      </c>
      <c r="D147" s="1074"/>
      <c r="E147" s="1074"/>
      <c r="F147" s="1074"/>
      <c r="G147" s="1074"/>
      <c r="H147" s="1074"/>
      <c r="I147" s="1074"/>
      <c r="J147" s="1074"/>
      <c r="K147" s="1074"/>
      <c r="L147" s="104">
        <v>45020</v>
      </c>
      <c r="M147" s="104" t="s">
        <v>29</v>
      </c>
      <c r="N147" s="139" t="s">
        <v>98</v>
      </c>
      <c r="O147" s="338"/>
      <c r="P147" s="338"/>
      <c r="Q147" s="338"/>
      <c r="R147" s="197" t="s">
        <v>935</v>
      </c>
      <c r="S147" s="1">
        <v>0</v>
      </c>
    </row>
    <row r="148" spans="1:19" s="119" customFormat="1" ht="27" customHeight="1" outlineLevel="1" x14ac:dyDescent="0.3">
      <c r="A148" s="259"/>
      <c r="B148" s="322"/>
      <c r="C148" s="1094" t="s">
        <v>581</v>
      </c>
      <c r="D148" s="1074"/>
      <c r="E148" s="1074"/>
      <c r="F148" s="1074"/>
      <c r="G148" s="1074"/>
      <c r="H148" s="1074"/>
      <c r="I148" s="1074"/>
      <c r="J148" s="1074"/>
      <c r="K148" s="1074"/>
      <c r="L148" s="104">
        <v>45034</v>
      </c>
      <c r="M148" s="104" t="s">
        <v>573</v>
      </c>
      <c r="N148" s="139" t="s">
        <v>98</v>
      </c>
      <c r="O148" s="338"/>
      <c r="P148" s="338"/>
      <c r="Q148" s="338"/>
      <c r="R148" s="182" t="s">
        <v>936</v>
      </c>
      <c r="S148" s="1">
        <v>0</v>
      </c>
    </row>
    <row r="149" spans="1:19" s="119" customFormat="1" ht="63.75" customHeight="1" outlineLevel="1" x14ac:dyDescent="0.3">
      <c r="A149" s="259"/>
      <c r="B149" s="322"/>
      <c r="C149" s="1094" t="s">
        <v>628</v>
      </c>
      <c r="D149" s="1095"/>
      <c r="E149" s="1095"/>
      <c r="F149" s="1095"/>
      <c r="G149" s="1095"/>
      <c r="H149" s="1095"/>
      <c r="I149" s="1095"/>
      <c r="J149" s="1095"/>
      <c r="K149" s="1095"/>
      <c r="L149" s="104">
        <v>45048</v>
      </c>
      <c r="M149" s="139" t="s">
        <v>573</v>
      </c>
      <c r="N149" s="156" t="s">
        <v>98</v>
      </c>
      <c r="O149" s="338"/>
      <c r="P149" s="338"/>
      <c r="Q149" s="338"/>
      <c r="R149" s="343" t="s">
        <v>937</v>
      </c>
      <c r="S149" s="1">
        <v>0</v>
      </c>
    </row>
    <row r="150" spans="1:19" s="119" customFormat="1" ht="27" customHeight="1" outlineLevel="1" x14ac:dyDescent="0.3">
      <c r="A150" s="259"/>
      <c r="B150" s="322"/>
      <c r="C150" s="1108" t="s">
        <v>743</v>
      </c>
      <c r="D150" s="1147"/>
      <c r="E150" s="1147"/>
      <c r="F150" s="1147"/>
      <c r="G150" s="1147"/>
      <c r="H150" s="1147"/>
      <c r="I150" s="1147"/>
      <c r="J150" s="1147"/>
      <c r="K150" s="1148"/>
      <c r="L150" s="104" t="s">
        <v>721</v>
      </c>
      <c r="M150" s="139" t="s">
        <v>573</v>
      </c>
      <c r="N150" s="156" t="s">
        <v>892</v>
      </c>
      <c r="O150" s="338"/>
      <c r="P150" s="338"/>
      <c r="Q150" s="338"/>
      <c r="R150" s="343" t="s">
        <v>835</v>
      </c>
      <c r="S150" s="1">
        <v>0</v>
      </c>
    </row>
    <row r="151" spans="1:19" s="119" customFormat="1" ht="27" customHeight="1" outlineLevel="1" x14ac:dyDescent="0.3">
      <c r="A151" s="259"/>
      <c r="B151" s="322"/>
      <c r="C151" s="1108" t="s">
        <v>860</v>
      </c>
      <c r="D151" s="1147"/>
      <c r="E151" s="1147"/>
      <c r="F151" s="1147"/>
      <c r="G151" s="1147"/>
      <c r="H151" s="1147"/>
      <c r="I151" s="1147"/>
      <c r="J151" s="1147"/>
      <c r="K151" s="1148"/>
      <c r="L151" s="104" t="s">
        <v>719</v>
      </c>
      <c r="M151" s="139" t="s">
        <v>573</v>
      </c>
      <c r="N151" s="156" t="s">
        <v>98</v>
      </c>
      <c r="O151" s="338"/>
      <c r="P151" s="338"/>
      <c r="Q151" s="338"/>
      <c r="R151" s="343" t="s">
        <v>1005</v>
      </c>
      <c r="S151" s="1">
        <v>0</v>
      </c>
    </row>
    <row r="152" spans="1:19" s="119" customFormat="1" ht="27" customHeight="1" outlineLevel="1" x14ac:dyDescent="0.3">
      <c r="A152" s="259"/>
      <c r="B152" s="332" t="s">
        <v>881</v>
      </c>
      <c r="C152" s="1094" t="s">
        <v>478</v>
      </c>
      <c r="D152" s="1074"/>
      <c r="E152" s="1074"/>
      <c r="F152" s="1074"/>
      <c r="G152" s="1074"/>
      <c r="H152" s="1074"/>
      <c r="I152" s="1074"/>
      <c r="J152" s="1074"/>
      <c r="K152" s="1074"/>
      <c r="L152" s="104">
        <v>45034</v>
      </c>
      <c r="M152" s="104" t="s">
        <v>24</v>
      </c>
      <c r="N152" s="104" t="s">
        <v>98</v>
      </c>
      <c r="O152" s="338"/>
      <c r="P152" s="338"/>
      <c r="Q152" s="338"/>
      <c r="R152" s="182" t="s">
        <v>938</v>
      </c>
      <c r="S152" s="1">
        <v>0</v>
      </c>
    </row>
    <row r="153" spans="1:19" s="119" customFormat="1" ht="50.25" customHeight="1" outlineLevel="1" x14ac:dyDescent="0.3">
      <c r="A153" s="259"/>
      <c r="B153" s="333"/>
      <c r="C153" s="1094" t="s">
        <v>613</v>
      </c>
      <c r="D153" s="1074"/>
      <c r="E153" s="1074"/>
      <c r="F153" s="1074"/>
      <c r="G153" s="1074"/>
      <c r="H153" s="1074"/>
      <c r="I153" s="1074"/>
      <c r="J153" s="1074"/>
      <c r="K153" s="1074"/>
      <c r="L153" s="104">
        <v>45034</v>
      </c>
      <c r="M153" s="104" t="s">
        <v>24</v>
      </c>
      <c r="N153" s="104" t="s">
        <v>98</v>
      </c>
      <c r="O153" s="338"/>
      <c r="P153" s="338"/>
      <c r="Q153" s="338"/>
      <c r="R153" s="182"/>
      <c r="S153" s="1">
        <v>0</v>
      </c>
    </row>
    <row r="154" spans="1:19" s="12" customFormat="1" ht="27" customHeight="1" x14ac:dyDescent="0.3">
      <c r="A154" s="259"/>
      <c r="B154" s="332" t="s">
        <v>882</v>
      </c>
      <c r="C154" s="1094" t="s">
        <v>512</v>
      </c>
      <c r="D154" s="1095"/>
      <c r="E154" s="1095"/>
      <c r="F154" s="1095"/>
      <c r="G154" s="1095"/>
      <c r="H154" s="1095"/>
      <c r="I154" s="1095"/>
      <c r="J154" s="1095"/>
      <c r="K154" s="1095"/>
      <c r="L154" s="104">
        <v>45033</v>
      </c>
      <c r="M154" s="139" t="s">
        <v>29</v>
      </c>
      <c r="N154" s="156" t="s">
        <v>98</v>
      </c>
      <c r="O154" s="338"/>
      <c r="P154" s="338"/>
      <c r="Q154" s="338"/>
      <c r="R154" s="343" t="s">
        <v>939</v>
      </c>
      <c r="S154" s="1">
        <v>0</v>
      </c>
    </row>
    <row r="155" spans="1:19" s="12" customFormat="1" ht="73.5" customHeight="1" x14ac:dyDescent="0.3">
      <c r="A155" s="259"/>
      <c r="B155" s="322" t="s">
        <v>809</v>
      </c>
      <c r="C155" s="1094" t="s">
        <v>1044</v>
      </c>
      <c r="D155" s="1095"/>
      <c r="E155" s="1095"/>
      <c r="F155" s="1095"/>
      <c r="G155" s="1095"/>
      <c r="H155" s="1095"/>
      <c r="I155" s="1095"/>
      <c r="J155" s="1095"/>
      <c r="K155" s="1095"/>
      <c r="L155" s="104" t="s">
        <v>1089</v>
      </c>
      <c r="M155" s="139" t="s">
        <v>24</v>
      </c>
      <c r="N155" s="156" t="s">
        <v>98</v>
      </c>
      <c r="O155" s="338" t="s">
        <v>983</v>
      </c>
      <c r="P155" s="338"/>
      <c r="Q155" s="358"/>
      <c r="R155" s="181" t="s">
        <v>1125</v>
      </c>
      <c r="S155" s="1">
        <v>0</v>
      </c>
    </row>
    <row r="156" spans="1:19" s="12" customFormat="1" ht="63.75" customHeight="1" x14ac:dyDescent="0.3">
      <c r="A156" s="259"/>
      <c r="B156" s="415"/>
      <c r="C156" s="1094" t="s">
        <v>1151</v>
      </c>
      <c r="D156" s="1095"/>
      <c r="E156" s="1095"/>
      <c r="F156" s="1095"/>
      <c r="G156" s="1095"/>
      <c r="H156" s="1095"/>
      <c r="I156" s="1095"/>
      <c r="J156" s="1095"/>
      <c r="K156" s="1095"/>
      <c r="L156" s="104" t="s">
        <v>1136</v>
      </c>
      <c r="M156" s="139" t="s">
        <v>24</v>
      </c>
      <c r="N156" s="156" t="s">
        <v>98</v>
      </c>
      <c r="O156" s="338"/>
      <c r="P156" s="338"/>
      <c r="Q156" s="358"/>
      <c r="R156" s="181"/>
      <c r="S156" s="1"/>
    </row>
    <row r="157" spans="1:19" s="12" customFormat="1" ht="156.75" customHeight="1" x14ac:dyDescent="0.3">
      <c r="A157" s="259"/>
      <c r="B157" s="315" t="s">
        <v>1138</v>
      </c>
      <c r="C157" s="1130" t="s">
        <v>1394</v>
      </c>
      <c r="D157" s="1131"/>
      <c r="E157" s="1131"/>
      <c r="F157" s="1131"/>
      <c r="G157" s="1131"/>
      <c r="H157" s="1131"/>
      <c r="I157" s="1131"/>
      <c r="J157" s="1131"/>
      <c r="K157" s="1131"/>
      <c r="L157" s="211" t="s">
        <v>1372</v>
      </c>
      <c r="M157" s="211" t="s">
        <v>24</v>
      </c>
      <c r="N157" s="212"/>
      <c r="O157" s="338" t="s">
        <v>983</v>
      </c>
      <c r="P157" s="338"/>
      <c r="Q157" s="358"/>
      <c r="R157" s="181" t="s">
        <v>1092</v>
      </c>
      <c r="S157" s="1"/>
    </row>
    <row r="158" spans="1:19" s="12" customFormat="1" ht="55.5" customHeight="1" x14ac:dyDescent="0.3">
      <c r="A158" s="259"/>
      <c r="B158" s="315" t="s">
        <v>722</v>
      </c>
      <c r="C158" s="1126" t="s">
        <v>1408</v>
      </c>
      <c r="D158" s="1127"/>
      <c r="E158" s="1127"/>
      <c r="F158" s="1127"/>
      <c r="G158" s="1127"/>
      <c r="H158" s="1127"/>
      <c r="I158" s="1127"/>
      <c r="J158" s="1127"/>
      <c r="K158" s="1128"/>
      <c r="L158" s="211" t="s">
        <v>1411</v>
      </c>
      <c r="M158" s="211" t="s">
        <v>24</v>
      </c>
      <c r="N158" s="212"/>
      <c r="O158" s="338"/>
      <c r="P158" s="338"/>
      <c r="Q158" s="358"/>
      <c r="R158" s="181"/>
      <c r="S158" s="1"/>
    </row>
    <row r="159" spans="1:19" s="12" customFormat="1" ht="48" customHeight="1" outlineLevel="1" x14ac:dyDescent="0.3">
      <c r="A159" s="259"/>
      <c r="B159" s="322" t="s">
        <v>810</v>
      </c>
      <c r="C159" s="1094" t="s">
        <v>716</v>
      </c>
      <c r="D159" s="1095"/>
      <c r="E159" s="1095"/>
      <c r="F159" s="1095"/>
      <c r="G159" s="1095"/>
      <c r="H159" s="1095"/>
      <c r="I159" s="1095"/>
      <c r="J159" s="1095"/>
      <c r="K159" s="1095"/>
      <c r="L159" s="104">
        <v>45043</v>
      </c>
      <c r="M159" s="139" t="s">
        <v>24</v>
      </c>
      <c r="N159" s="156" t="s">
        <v>98</v>
      </c>
      <c r="O159" s="338"/>
      <c r="P159" s="338"/>
      <c r="Q159" s="338"/>
      <c r="R159" s="181"/>
      <c r="S159" s="1">
        <v>0</v>
      </c>
    </row>
    <row r="160" spans="1:19" s="12" customFormat="1" ht="54.75" customHeight="1" x14ac:dyDescent="0.3">
      <c r="A160" s="259"/>
      <c r="B160" s="510" t="s">
        <v>811</v>
      </c>
      <c r="C160" s="1269" t="s">
        <v>1097</v>
      </c>
      <c r="D160" s="1274"/>
      <c r="E160" s="1274"/>
      <c r="F160" s="1274"/>
      <c r="G160" s="1274"/>
      <c r="H160" s="1274"/>
      <c r="I160" s="1274"/>
      <c r="J160" s="1274"/>
      <c r="K160" s="1274"/>
      <c r="L160" s="507" t="s">
        <v>1096</v>
      </c>
      <c r="M160" s="508" t="s">
        <v>745</v>
      </c>
      <c r="N160" s="512" t="s">
        <v>98</v>
      </c>
      <c r="O160" s="338"/>
      <c r="P160" s="338" t="s">
        <v>963</v>
      </c>
      <c r="Q160" s="338"/>
      <c r="R160" s="181"/>
      <c r="S160" s="1">
        <v>0</v>
      </c>
    </row>
    <row r="161" spans="1:19" s="89" customFormat="1" ht="57" customHeight="1" x14ac:dyDescent="0.3">
      <c r="A161" s="259"/>
      <c r="B161" s="511"/>
      <c r="C161" s="1269" t="s">
        <v>1122</v>
      </c>
      <c r="D161" s="1270"/>
      <c r="E161" s="1270"/>
      <c r="F161" s="1270"/>
      <c r="G161" s="1270"/>
      <c r="H161" s="1270"/>
      <c r="I161" s="1270"/>
      <c r="J161" s="1270"/>
      <c r="K161" s="1270"/>
      <c r="L161" s="507" t="s">
        <v>1115</v>
      </c>
      <c r="M161" s="507" t="s">
        <v>1077</v>
      </c>
      <c r="N161" s="512" t="s">
        <v>98</v>
      </c>
      <c r="O161" s="338"/>
      <c r="P161" s="338"/>
      <c r="Q161" s="338"/>
      <c r="R161" s="343"/>
      <c r="S161" s="1"/>
    </row>
    <row r="162" spans="1:19" s="89" customFormat="1" ht="87.75" customHeight="1" x14ac:dyDescent="0.3">
      <c r="A162" s="259"/>
      <c r="B162" s="558"/>
      <c r="C162" s="1335" t="s">
        <v>1307</v>
      </c>
      <c r="D162" s="1336"/>
      <c r="E162" s="1336"/>
      <c r="F162" s="1336"/>
      <c r="G162" s="1336"/>
      <c r="H162" s="1336"/>
      <c r="I162" s="1336"/>
      <c r="J162" s="1336"/>
      <c r="K162" s="1336"/>
      <c r="L162" s="244" t="s">
        <v>1289</v>
      </c>
      <c r="M162" s="244" t="s">
        <v>1077</v>
      </c>
      <c r="N162" s="559" t="s">
        <v>1319</v>
      </c>
      <c r="O162" s="338"/>
      <c r="P162" s="338"/>
      <c r="Q162" s="338"/>
      <c r="R162" s="343"/>
      <c r="S162" s="1"/>
    </row>
    <row r="163" spans="1:19" s="12" customFormat="1" ht="51.75" customHeight="1" outlineLevel="1" x14ac:dyDescent="0.3">
      <c r="A163" s="259"/>
      <c r="B163" s="332" t="s">
        <v>960</v>
      </c>
      <c r="C163" s="1094" t="s">
        <v>1007</v>
      </c>
      <c r="D163" s="1095"/>
      <c r="E163" s="1095"/>
      <c r="F163" s="1095"/>
      <c r="G163" s="1095"/>
      <c r="H163" s="1095"/>
      <c r="I163" s="1095"/>
      <c r="J163" s="1095"/>
      <c r="K163" s="1095"/>
      <c r="L163" s="104" t="s">
        <v>980</v>
      </c>
      <c r="M163" s="139" t="s">
        <v>745</v>
      </c>
      <c r="N163" s="156" t="s">
        <v>892</v>
      </c>
      <c r="O163" s="338"/>
      <c r="P163" s="338"/>
      <c r="Q163" s="338"/>
      <c r="R163" s="181" t="s">
        <v>1008</v>
      </c>
      <c r="S163" s="1">
        <v>0</v>
      </c>
    </row>
    <row r="164" spans="1:19" s="12" customFormat="1" ht="92.25" customHeight="1" x14ac:dyDescent="0.3">
      <c r="A164" s="259"/>
      <c r="B164" s="332" t="s">
        <v>1039</v>
      </c>
      <c r="C164" s="1094" t="s">
        <v>1120</v>
      </c>
      <c r="D164" s="1095"/>
      <c r="E164" s="1095"/>
      <c r="F164" s="1095"/>
      <c r="G164" s="1095"/>
      <c r="H164" s="1095"/>
      <c r="I164" s="1095"/>
      <c r="J164" s="1095"/>
      <c r="K164" s="1095"/>
      <c r="L164" s="104" t="s">
        <v>1170</v>
      </c>
      <c r="M164" s="139" t="s">
        <v>24</v>
      </c>
      <c r="N164" s="156" t="s">
        <v>98</v>
      </c>
      <c r="O164" s="338"/>
      <c r="P164" s="338"/>
      <c r="Q164" s="338"/>
      <c r="R164" s="343" t="s">
        <v>1223</v>
      </c>
      <c r="S164" s="1">
        <v>0</v>
      </c>
    </row>
    <row r="165" spans="1:19" s="12" customFormat="1" ht="25.5" customHeight="1" x14ac:dyDescent="0.3">
      <c r="A165" s="259"/>
      <c r="B165" s="332"/>
      <c r="C165" s="1094" t="s">
        <v>1299</v>
      </c>
      <c r="D165" s="1095"/>
      <c r="E165" s="1095"/>
      <c r="F165" s="1095"/>
      <c r="G165" s="1095"/>
      <c r="H165" s="1095"/>
      <c r="I165" s="1095"/>
      <c r="J165" s="1095"/>
      <c r="K165" s="1095"/>
      <c r="L165" s="104" t="s">
        <v>1096</v>
      </c>
      <c r="M165" s="139" t="s">
        <v>24</v>
      </c>
      <c r="N165" s="156" t="s">
        <v>98</v>
      </c>
      <c r="O165" s="338"/>
      <c r="P165" s="338"/>
      <c r="Q165" s="338"/>
      <c r="R165" s="343"/>
      <c r="S165" s="1"/>
    </row>
    <row r="166" spans="1:19" s="12" customFormat="1" ht="44.25" customHeight="1" outlineLevel="1" x14ac:dyDescent="0.3">
      <c r="A166" s="259"/>
      <c r="B166" s="416" t="s">
        <v>1079</v>
      </c>
      <c r="C166" s="1094" t="s">
        <v>1086</v>
      </c>
      <c r="D166" s="1095"/>
      <c r="E166" s="1095"/>
      <c r="F166" s="1095"/>
      <c r="G166" s="1095"/>
      <c r="H166" s="1095"/>
      <c r="I166" s="1095"/>
      <c r="J166" s="1095"/>
      <c r="K166" s="1095"/>
      <c r="L166" s="104" t="s">
        <v>1085</v>
      </c>
      <c r="M166" s="139" t="s">
        <v>1084</v>
      </c>
      <c r="N166" s="156" t="s">
        <v>1108</v>
      </c>
      <c r="O166" s="338"/>
      <c r="P166" s="338"/>
      <c r="Q166" s="338"/>
      <c r="R166" s="343" t="s">
        <v>1109</v>
      </c>
      <c r="S166" s="1"/>
    </row>
    <row r="167" spans="1:19" ht="45.75" customHeight="1" x14ac:dyDescent="0.3">
      <c r="A167" s="259"/>
      <c r="B167" s="351" t="s">
        <v>1251</v>
      </c>
      <c r="C167" s="1156" t="s">
        <v>1388</v>
      </c>
      <c r="D167" s="1157"/>
      <c r="E167" s="1157"/>
      <c r="F167" s="1157"/>
      <c r="G167" s="1157"/>
      <c r="H167" s="1157"/>
      <c r="I167" s="1157"/>
      <c r="J167" s="1157"/>
      <c r="K167" s="1158"/>
      <c r="L167" s="59" t="s">
        <v>431</v>
      </c>
      <c r="M167" s="59" t="s">
        <v>431</v>
      </c>
      <c r="N167" s="202" t="s">
        <v>1185</v>
      </c>
      <c r="O167" s="338"/>
      <c r="P167" s="338"/>
      <c r="Q167" s="338"/>
      <c r="R167" s="343"/>
      <c r="S167" s="1">
        <v>0</v>
      </c>
    </row>
    <row r="168" spans="1:19" s="119" customFormat="1" ht="41.25" customHeight="1" x14ac:dyDescent="0.3">
      <c r="A168" s="259"/>
      <c r="B168" s="510" t="s">
        <v>1276</v>
      </c>
      <c r="C168" s="1271" t="s">
        <v>1300</v>
      </c>
      <c r="D168" s="1272"/>
      <c r="E168" s="1272"/>
      <c r="F168" s="1272"/>
      <c r="G168" s="1272"/>
      <c r="H168" s="1272"/>
      <c r="I168" s="1272"/>
      <c r="J168" s="1272"/>
      <c r="K168" s="1273"/>
      <c r="L168" s="507" t="s">
        <v>1323</v>
      </c>
      <c r="M168" s="531" t="s">
        <v>24</v>
      </c>
      <c r="N168" s="507" t="s">
        <v>98</v>
      </c>
      <c r="O168" s="338"/>
      <c r="P168" s="338"/>
      <c r="Q168" s="338"/>
      <c r="R168" s="182"/>
      <c r="S168" s="1">
        <v>0</v>
      </c>
    </row>
    <row r="169" spans="1:19" s="119" customFormat="1" ht="41.25" customHeight="1" x14ac:dyDescent="0.3">
      <c r="A169" s="259"/>
      <c r="B169" s="510" t="s">
        <v>722</v>
      </c>
      <c r="C169" s="1271" t="s">
        <v>1389</v>
      </c>
      <c r="D169" s="1272"/>
      <c r="E169" s="1272"/>
      <c r="F169" s="1272"/>
      <c r="G169" s="1272"/>
      <c r="H169" s="1272"/>
      <c r="I169" s="1272"/>
      <c r="J169" s="1272"/>
      <c r="K169" s="1273"/>
      <c r="L169" s="507"/>
      <c r="M169" s="531" t="s">
        <v>714</v>
      </c>
      <c r="N169" s="507" t="s">
        <v>98</v>
      </c>
      <c r="O169" s="338"/>
      <c r="P169" s="338"/>
      <c r="Q169" s="338"/>
      <c r="R169" s="182"/>
      <c r="S169" s="1"/>
    </row>
    <row r="170" spans="1:19" s="119" customFormat="1" ht="30" customHeight="1" x14ac:dyDescent="0.3">
      <c r="A170" s="259"/>
      <c r="B170" s="332" t="s">
        <v>1277</v>
      </c>
      <c r="C170" s="1108" t="s">
        <v>1308</v>
      </c>
      <c r="D170" s="1147"/>
      <c r="E170" s="1147"/>
      <c r="F170" s="1147"/>
      <c r="G170" s="1147"/>
      <c r="H170" s="1147"/>
      <c r="I170" s="1147"/>
      <c r="J170" s="1147"/>
      <c r="K170" s="1148"/>
      <c r="L170" s="104" t="s">
        <v>1289</v>
      </c>
      <c r="M170" s="99" t="s">
        <v>24</v>
      </c>
      <c r="N170" s="104" t="s">
        <v>98</v>
      </c>
      <c r="O170" s="338"/>
      <c r="P170" s="338"/>
      <c r="Q170" s="338"/>
      <c r="R170" s="182" t="s">
        <v>1342</v>
      </c>
      <c r="S170" s="1"/>
    </row>
    <row r="171" spans="1:19" s="119" customFormat="1" ht="56.25" customHeight="1" x14ac:dyDescent="0.3">
      <c r="A171" s="259"/>
      <c r="B171" s="548" t="s">
        <v>1375</v>
      </c>
      <c r="C171" s="1332" t="s">
        <v>1356</v>
      </c>
      <c r="D171" s="1333"/>
      <c r="E171" s="1333"/>
      <c r="F171" s="1333"/>
      <c r="G171" s="1333"/>
      <c r="H171" s="1333"/>
      <c r="I171" s="1333"/>
      <c r="J171" s="1333"/>
      <c r="K171" s="1334"/>
      <c r="L171" s="527" t="s">
        <v>1323</v>
      </c>
      <c r="M171" s="549" t="s">
        <v>714</v>
      </c>
      <c r="N171" s="507" t="s">
        <v>98</v>
      </c>
      <c r="O171" s="338"/>
      <c r="P171" s="338"/>
      <c r="Q171" s="338"/>
      <c r="R171" s="182"/>
      <c r="S171" s="1"/>
    </row>
    <row r="172" spans="1:19" s="119" customFormat="1" ht="31.5" customHeight="1" x14ac:dyDescent="0.3">
      <c r="A172" s="259"/>
      <c r="B172" s="263"/>
      <c r="C172" s="1156"/>
      <c r="D172" s="1157"/>
      <c r="E172" s="1157"/>
      <c r="F172" s="1157"/>
      <c r="G172" s="1157"/>
      <c r="H172" s="1157"/>
      <c r="I172" s="1157"/>
      <c r="J172" s="1157"/>
      <c r="K172" s="1158"/>
      <c r="L172" s="59"/>
      <c r="M172" s="62"/>
      <c r="N172" s="68"/>
      <c r="O172" s="338"/>
      <c r="P172" s="338"/>
      <c r="Q172" s="338"/>
      <c r="R172" s="182"/>
      <c r="S172" s="1">
        <v>0</v>
      </c>
    </row>
    <row r="173" spans="1:19" s="119" customFormat="1" ht="27" customHeight="1" x14ac:dyDescent="0.3">
      <c r="A173" s="259"/>
      <c r="B173" s="64">
        <v>9</v>
      </c>
      <c r="C173" s="1209" t="s">
        <v>870</v>
      </c>
      <c r="D173" s="1210"/>
      <c r="E173" s="1210"/>
      <c r="F173" s="1210"/>
      <c r="G173" s="1210"/>
      <c r="H173" s="1210"/>
      <c r="I173" s="1210"/>
      <c r="J173" s="1210"/>
      <c r="K173" s="1210"/>
      <c r="L173" s="1210"/>
      <c r="M173" s="1210"/>
      <c r="N173" s="1211"/>
      <c r="O173" s="338"/>
      <c r="P173" s="338"/>
      <c r="Q173" s="338"/>
      <c r="R173" s="182"/>
      <c r="S173" s="1">
        <v>0</v>
      </c>
    </row>
    <row r="174" spans="1:19" s="119" customFormat="1" ht="27" customHeight="1" outlineLevel="1" x14ac:dyDescent="0.3">
      <c r="A174" s="259"/>
      <c r="B174" s="322" t="s">
        <v>812</v>
      </c>
      <c r="C174" s="1094" t="s">
        <v>457</v>
      </c>
      <c r="D174" s="1074"/>
      <c r="E174" s="1074"/>
      <c r="F174" s="1074"/>
      <c r="G174" s="1074"/>
      <c r="H174" s="1074"/>
      <c r="I174" s="1074"/>
      <c r="J174" s="1074"/>
      <c r="K174" s="1074"/>
      <c r="L174" s="104">
        <v>45020</v>
      </c>
      <c r="M174" s="99" t="s">
        <v>41</v>
      </c>
      <c r="N174" s="104" t="s">
        <v>98</v>
      </c>
      <c r="O174" s="338"/>
      <c r="P174" s="338"/>
      <c r="Q174" s="338" t="s">
        <v>887</v>
      </c>
      <c r="R174" s="182" t="s">
        <v>940</v>
      </c>
      <c r="S174" s="1">
        <v>0</v>
      </c>
    </row>
    <row r="175" spans="1:19" s="119" customFormat="1" ht="27" customHeight="1" outlineLevel="1" x14ac:dyDescent="0.3">
      <c r="A175" s="259"/>
      <c r="B175" s="322" t="s">
        <v>813</v>
      </c>
      <c r="C175" s="1094" t="s">
        <v>458</v>
      </c>
      <c r="D175" s="1074"/>
      <c r="E175" s="1074"/>
      <c r="F175" s="1074"/>
      <c r="G175" s="1074"/>
      <c r="H175" s="1074"/>
      <c r="I175" s="1074"/>
      <c r="J175" s="1074"/>
      <c r="K175" s="1074"/>
      <c r="L175" s="104">
        <v>45013</v>
      </c>
      <c r="M175" s="99" t="s">
        <v>41</v>
      </c>
      <c r="N175" s="104" t="s">
        <v>98</v>
      </c>
      <c r="O175" s="338"/>
      <c r="P175" s="338"/>
      <c r="Q175" s="338"/>
      <c r="R175" s="182"/>
      <c r="S175" s="1">
        <v>0</v>
      </c>
    </row>
    <row r="176" spans="1:19" s="119" customFormat="1" ht="27" customHeight="1" outlineLevel="1" x14ac:dyDescent="0.3">
      <c r="A176" s="259"/>
      <c r="B176" s="322" t="s">
        <v>814</v>
      </c>
      <c r="C176" s="1073" t="s">
        <v>492</v>
      </c>
      <c r="D176" s="1074"/>
      <c r="E176" s="1074"/>
      <c r="F176" s="1074"/>
      <c r="G176" s="1074"/>
      <c r="H176" s="1074"/>
      <c r="I176" s="1074"/>
      <c r="J176" s="1074"/>
      <c r="K176" s="1074"/>
      <c r="L176" s="104" t="s">
        <v>431</v>
      </c>
      <c r="M176" s="104" t="s">
        <v>582</v>
      </c>
      <c r="N176" s="139" t="s">
        <v>98</v>
      </c>
      <c r="O176" s="338"/>
      <c r="P176" s="338"/>
      <c r="Q176" s="338"/>
      <c r="R176" s="182" t="s">
        <v>521</v>
      </c>
      <c r="S176" s="1">
        <v>0</v>
      </c>
    </row>
    <row r="177" spans="1:19" s="119" customFormat="1" ht="27" customHeight="1" outlineLevel="1" x14ac:dyDescent="0.3">
      <c r="A177" s="259"/>
      <c r="B177" s="322" t="s">
        <v>815</v>
      </c>
      <c r="C177" s="1094" t="s">
        <v>555</v>
      </c>
      <c r="D177" s="1074"/>
      <c r="E177" s="1074"/>
      <c r="F177" s="1074"/>
      <c r="G177" s="1074"/>
      <c r="H177" s="1074"/>
      <c r="I177" s="1074"/>
      <c r="J177" s="1074"/>
      <c r="K177" s="1074"/>
      <c r="L177" s="104" t="s">
        <v>431</v>
      </c>
      <c r="M177" s="99"/>
      <c r="N177" s="139" t="s">
        <v>98</v>
      </c>
      <c r="O177" s="338"/>
      <c r="P177" s="338"/>
      <c r="Q177" s="338"/>
      <c r="R177" s="197" t="s">
        <v>941</v>
      </c>
      <c r="S177" s="1">
        <v>0</v>
      </c>
    </row>
    <row r="178" spans="1:19" s="119" customFormat="1" ht="35.25" customHeight="1" outlineLevel="1" x14ac:dyDescent="0.3">
      <c r="A178" s="259"/>
      <c r="B178" s="332" t="s">
        <v>883</v>
      </c>
      <c r="C178" s="1094" t="s">
        <v>583</v>
      </c>
      <c r="D178" s="1074"/>
      <c r="E178" s="1074"/>
      <c r="F178" s="1074"/>
      <c r="G178" s="1074"/>
      <c r="H178" s="1074"/>
      <c r="I178" s="1074"/>
      <c r="J178" s="1074"/>
      <c r="K178" s="1074"/>
      <c r="L178" s="104">
        <v>45034</v>
      </c>
      <c r="M178" s="104" t="s">
        <v>24</v>
      </c>
      <c r="N178" s="104" t="s">
        <v>98</v>
      </c>
      <c r="O178" s="338"/>
      <c r="P178" s="338"/>
      <c r="Q178" s="338"/>
      <c r="R178" s="182" t="s">
        <v>942</v>
      </c>
      <c r="S178" s="1">
        <v>0</v>
      </c>
    </row>
    <row r="179" spans="1:19" s="119" customFormat="1" ht="40.5" customHeight="1" outlineLevel="1" x14ac:dyDescent="0.3">
      <c r="A179" s="259"/>
      <c r="B179" s="322"/>
      <c r="C179" s="1108" t="s">
        <v>614</v>
      </c>
      <c r="D179" s="1147"/>
      <c r="E179" s="1147"/>
      <c r="F179" s="1147"/>
      <c r="G179" s="1147"/>
      <c r="H179" s="1147"/>
      <c r="I179" s="1147"/>
      <c r="J179" s="1147"/>
      <c r="K179" s="1148"/>
      <c r="L179" s="104" t="s">
        <v>619</v>
      </c>
      <c r="M179" s="104" t="s">
        <v>24</v>
      </c>
      <c r="N179" s="104" t="s">
        <v>98</v>
      </c>
      <c r="O179" s="338"/>
      <c r="P179" s="338"/>
      <c r="Q179" s="338"/>
      <c r="R179" s="182"/>
      <c r="S179" s="1">
        <v>0</v>
      </c>
    </row>
    <row r="180" spans="1:19" s="119" customFormat="1" ht="27" customHeight="1" outlineLevel="1" x14ac:dyDescent="0.3">
      <c r="A180" s="259"/>
      <c r="B180" s="331"/>
      <c r="C180" s="1108" t="s">
        <v>752</v>
      </c>
      <c r="D180" s="1147"/>
      <c r="E180" s="1147"/>
      <c r="F180" s="1147"/>
      <c r="G180" s="1147"/>
      <c r="H180" s="1147"/>
      <c r="I180" s="1147"/>
      <c r="J180" s="1147"/>
      <c r="K180" s="1148"/>
      <c r="L180" s="104" t="s">
        <v>841</v>
      </c>
      <c r="M180" s="104" t="s">
        <v>24</v>
      </c>
      <c r="N180" s="139" t="s">
        <v>98</v>
      </c>
      <c r="O180" s="338"/>
      <c r="P180" s="338"/>
      <c r="Q180" s="338"/>
      <c r="R180" s="182" t="s">
        <v>1046</v>
      </c>
      <c r="S180" s="1">
        <v>0</v>
      </c>
    </row>
    <row r="181" spans="1:19" s="119" customFormat="1" ht="45.75" customHeight="1" outlineLevel="1" x14ac:dyDescent="0.3">
      <c r="A181" s="259"/>
      <c r="B181" s="331"/>
      <c r="C181" s="1108" t="s">
        <v>1070</v>
      </c>
      <c r="D181" s="1147"/>
      <c r="E181" s="1147"/>
      <c r="F181" s="1147"/>
      <c r="G181" s="1147"/>
      <c r="H181" s="1147"/>
      <c r="I181" s="1147"/>
      <c r="J181" s="1147"/>
      <c r="K181" s="1148"/>
      <c r="L181" s="104" t="s">
        <v>841</v>
      </c>
      <c r="M181" s="104" t="s">
        <v>41</v>
      </c>
      <c r="N181" s="139" t="s">
        <v>98</v>
      </c>
      <c r="O181" s="338"/>
      <c r="P181" s="338"/>
      <c r="Q181" s="338"/>
      <c r="R181" s="182" t="s">
        <v>1058</v>
      </c>
      <c r="S181" s="1">
        <v>0</v>
      </c>
    </row>
    <row r="182" spans="1:19" s="119" customFormat="1" ht="72" customHeight="1" outlineLevel="1" x14ac:dyDescent="0.3">
      <c r="A182" s="259"/>
      <c r="B182" s="441" t="s">
        <v>1412</v>
      </c>
      <c r="C182" s="1178" t="s">
        <v>1427</v>
      </c>
      <c r="D182" s="1143"/>
      <c r="E182" s="1143"/>
      <c r="F182" s="1143"/>
      <c r="G182" s="1143"/>
      <c r="H182" s="1143"/>
      <c r="I182" s="1143"/>
      <c r="J182" s="1143"/>
      <c r="K182" s="1143"/>
      <c r="L182" s="208" t="s">
        <v>1413</v>
      </c>
      <c r="M182" s="211" t="s">
        <v>1414</v>
      </c>
      <c r="N182" s="210"/>
      <c r="O182" s="338"/>
      <c r="P182" s="338"/>
      <c r="Q182" s="338"/>
      <c r="R182" s="182"/>
      <c r="S182" s="1"/>
    </row>
    <row r="183" spans="1:19" s="119" customFormat="1" ht="27" customHeight="1" x14ac:dyDescent="0.3">
      <c r="A183" s="259"/>
      <c r="B183" s="282"/>
      <c r="C183" s="1091"/>
      <c r="D183" s="1058"/>
      <c r="E183" s="1058"/>
      <c r="F183" s="1058"/>
      <c r="G183" s="1058"/>
      <c r="H183" s="1058"/>
      <c r="I183" s="1058"/>
      <c r="J183" s="1058"/>
      <c r="K183" s="1058"/>
      <c r="L183" s="59"/>
      <c r="M183" s="62"/>
      <c r="N183" s="68"/>
      <c r="O183" s="338"/>
      <c r="P183" s="338"/>
      <c r="Q183" s="338"/>
      <c r="R183" s="182"/>
      <c r="S183" s="1">
        <v>0</v>
      </c>
    </row>
    <row r="184" spans="1:19" s="119" customFormat="1" ht="27" customHeight="1" x14ac:dyDescent="0.3">
      <c r="A184" s="259"/>
      <c r="B184" s="64">
        <v>10</v>
      </c>
      <c r="C184" s="1209" t="s">
        <v>871</v>
      </c>
      <c r="D184" s="1210"/>
      <c r="E184" s="1210"/>
      <c r="F184" s="1210"/>
      <c r="G184" s="1210"/>
      <c r="H184" s="1210"/>
      <c r="I184" s="1210"/>
      <c r="J184" s="1210"/>
      <c r="K184" s="1210"/>
      <c r="L184" s="1210"/>
      <c r="M184" s="1210"/>
      <c r="N184" s="1211"/>
      <c r="O184" s="338"/>
      <c r="P184" s="338"/>
      <c r="Q184" s="338"/>
      <c r="R184" s="182"/>
      <c r="S184" s="1">
        <v>0</v>
      </c>
    </row>
    <row r="185" spans="1:19" s="89" customFormat="1" ht="132" customHeight="1" outlineLevel="1" x14ac:dyDescent="0.3">
      <c r="A185" s="259"/>
      <c r="B185" s="322" t="s">
        <v>827</v>
      </c>
      <c r="C185" s="1094" t="s">
        <v>567</v>
      </c>
      <c r="D185" s="1074"/>
      <c r="E185" s="1074"/>
      <c r="F185" s="1074"/>
      <c r="G185" s="1074"/>
      <c r="H185" s="1074"/>
      <c r="I185" s="1074"/>
      <c r="J185" s="1074"/>
      <c r="K185" s="1074"/>
      <c r="L185" s="104">
        <v>45027</v>
      </c>
      <c r="M185" s="104" t="s">
        <v>24</v>
      </c>
      <c r="N185" s="104" t="s">
        <v>98</v>
      </c>
      <c r="O185" s="338"/>
      <c r="P185" s="338"/>
      <c r="Q185" s="338"/>
      <c r="R185" s="197" t="s">
        <v>943</v>
      </c>
      <c r="S185" s="1">
        <v>0</v>
      </c>
    </row>
    <row r="186" spans="1:19" s="119" customFormat="1" ht="121.5" customHeight="1" outlineLevel="1" x14ac:dyDescent="0.3">
      <c r="A186" s="259"/>
      <c r="B186" s="322"/>
      <c r="C186" s="1094" t="s">
        <v>584</v>
      </c>
      <c r="D186" s="1095"/>
      <c r="E186" s="1095"/>
      <c r="F186" s="1095"/>
      <c r="G186" s="1095"/>
      <c r="H186" s="1095"/>
      <c r="I186" s="1095"/>
      <c r="J186" s="1095"/>
      <c r="K186" s="1095"/>
      <c r="L186" s="104" t="s">
        <v>560</v>
      </c>
      <c r="M186" s="139" t="s">
        <v>24</v>
      </c>
      <c r="N186" s="156" t="s">
        <v>98</v>
      </c>
      <c r="O186" s="338"/>
      <c r="P186" s="338"/>
      <c r="Q186" s="338"/>
      <c r="R186" s="197" t="s">
        <v>944</v>
      </c>
      <c r="S186" s="1">
        <v>0</v>
      </c>
    </row>
    <row r="187" spans="1:19" s="119" customFormat="1" ht="64.5" customHeight="1" outlineLevel="1" x14ac:dyDescent="0.3">
      <c r="A187" s="259"/>
      <c r="B187" s="322"/>
      <c r="C187" s="1094" t="s">
        <v>621</v>
      </c>
      <c r="D187" s="1074"/>
      <c r="E187" s="1074"/>
      <c r="F187" s="1074"/>
      <c r="G187" s="1074"/>
      <c r="H187" s="1074"/>
      <c r="I187" s="1074"/>
      <c r="J187" s="1074"/>
      <c r="K187" s="1074"/>
      <c r="L187" s="104">
        <v>45035</v>
      </c>
      <c r="M187" s="139" t="s">
        <v>620</v>
      </c>
      <c r="N187" s="139" t="s">
        <v>98</v>
      </c>
      <c r="O187" s="338"/>
      <c r="P187" s="338"/>
      <c r="Q187" s="338"/>
      <c r="R187" s="197" t="s">
        <v>945</v>
      </c>
      <c r="S187" s="1">
        <v>0</v>
      </c>
    </row>
    <row r="188" spans="1:19" s="119" customFormat="1" ht="45" customHeight="1" outlineLevel="1" x14ac:dyDescent="0.3">
      <c r="A188" s="259"/>
      <c r="B188" s="322"/>
      <c r="C188" s="1094" t="s">
        <v>840</v>
      </c>
      <c r="D188" s="1074"/>
      <c r="E188" s="1074"/>
      <c r="F188" s="1074"/>
      <c r="G188" s="1074"/>
      <c r="H188" s="1074"/>
      <c r="I188" s="1074"/>
      <c r="J188" s="1074"/>
      <c r="K188" s="1074"/>
      <c r="L188" s="104">
        <v>45055</v>
      </c>
      <c r="M188" s="139" t="s">
        <v>41</v>
      </c>
      <c r="N188" s="139" t="s">
        <v>892</v>
      </c>
      <c r="O188" s="338"/>
      <c r="P188" s="338"/>
      <c r="Q188" s="338"/>
      <c r="R188" s="197" t="s">
        <v>1042</v>
      </c>
      <c r="S188" s="1">
        <v>0</v>
      </c>
    </row>
    <row r="189" spans="1:19" ht="63.75" customHeight="1" x14ac:dyDescent="0.3">
      <c r="A189" s="259"/>
      <c r="B189" s="416" t="s">
        <v>1273</v>
      </c>
      <c r="C189" s="1094" t="s">
        <v>1309</v>
      </c>
      <c r="D189" s="1074"/>
      <c r="E189" s="1074"/>
      <c r="F189" s="1074"/>
      <c r="G189" s="1074"/>
      <c r="H189" s="1074"/>
      <c r="I189" s="1074"/>
      <c r="J189" s="1074"/>
      <c r="K189" s="1074"/>
      <c r="L189" s="104" t="s">
        <v>1100</v>
      </c>
      <c r="M189" s="104" t="s">
        <v>714</v>
      </c>
      <c r="N189" s="104" t="s">
        <v>98</v>
      </c>
      <c r="O189" s="338"/>
      <c r="P189" s="338"/>
      <c r="Q189" s="338"/>
      <c r="R189" s="343"/>
      <c r="S189" s="1">
        <v>0</v>
      </c>
    </row>
    <row r="190" spans="1:19" ht="53.25" customHeight="1" x14ac:dyDescent="0.3">
      <c r="A190" s="259"/>
      <c r="B190" s="550" t="s">
        <v>1376</v>
      </c>
      <c r="C190" s="1331" t="s">
        <v>1392</v>
      </c>
      <c r="D190" s="1327"/>
      <c r="E190" s="1327"/>
      <c r="F190" s="1327"/>
      <c r="G190" s="1327"/>
      <c r="H190" s="1327"/>
      <c r="I190" s="1327"/>
      <c r="J190" s="1327"/>
      <c r="K190" s="1327"/>
      <c r="L190" s="551" t="s">
        <v>1377</v>
      </c>
      <c r="M190" s="527" t="s">
        <v>24</v>
      </c>
      <c r="N190" s="552" t="s">
        <v>1391</v>
      </c>
      <c r="O190" s="338"/>
      <c r="P190" s="338"/>
      <c r="Q190" s="338"/>
      <c r="R190" s="343"/>
    </row>
    <row r="191" spans="1:19" ht="93" customHeight="1" x14ac:dyDescent="0.3">
      <c r="A191" s="259"/>
      <c r="B191" s="455" t="s">
        <v>1378</v>
      </c>
      <c r="C191" s="1130" t="s">
        <v>1395</v>
      </c>
      <c r="D191" s="1134"/>
      <c r="E191" s="1134"/>
      <c r="F191" s="1134"/>
      <c r="G191" s="1134"/>
      <c r="H191" s="1134"/>
      <c r="I191" s="1134"/>
      <c r="J191" s="1134"/>
      <c r="K191" s="1134"/>
      <c r="L191" s="532">
        <v>45125</v>
      </c>
      <c r="M191" s="208" t="s">
        <v>714</v>
      </c>
      <c r="N191" s="208"/>
      <c r="O191" s="338"/>
      <c r="P191" s="338"/>
      <c r="Q191" s="338"/>
      <c r="R191" s="343"/>
    </row>
    <row r="192" spans="1:19" ht="66" customHeight="1" x14ac:dyDescent="0.3">
      <c r="A192" s="259"/>
      <c r="B192" s="455" t="s">
        <v>1415</v>
      </c>
      <c r="C192" s="1126" t="s">
        <v>1417</v>
      </c>
      <c r="D192" s="1127"/>
      <c r="E192" s="1127"/>
      <c r="F192" s="1127"/>
      <c r="G192" s="1127"/>
      <c r="H192" s="1127"/>
      <c r="I192" s="1127"/>
      <c r="J192" s="1127"/>
      <c r="K192" s="1128"/>
      <c r="L192" s="532" t="s">
        <v>1418</v>
      </c>
      <c r="M192" s="208" t="s">
        <v>1419</v>
      </c>
      <c r="N192" s="208"/>
      <c r="O192" s="338"/>
      <c r="P192" s="338"/>
      <c r="Q192" s="338"/>
      <c r="R192" s="343"/>
    </row>
    <row r="193" spans="1:19" s="119" customFormat="1" ht="27" customHeight="1" x14ac:dyDescent="0.3">
      <c r="A193" s="259"/>
      <c r="B193" s="282"/>
      <c r="C193" s="1166"/>
      <c r="D193" s="1167"/>
      <c r="E193" s="1167"/>
      <c r="F193" s="1167"/>
      <c r="G193" s="1167"/>
      <c r="H193" s="1167"/>
      <c r="I193" s="1167"/>
      <c r="J193" s="1167"/>
      <c r="K193" s="1168"/>
      <c r="L193" s="230"/>
      <c r="M193" s="231"/>
      <c r="N193" s="232"/>
      <c r="O193" s="338"/>
      <c r="P193" s="338"/>
      <c r="Q193" s="338"/>
      <c r="R193" s="197"/>
      <c r="S193" s="1">
        <v>0</v>
      </c>
    </row>
    <row r="194" spans="1:19" s="119" customFormat="1" ht="27" customHeight="1" x14ac:dyDescent="0.3">
      <c r="A194" s="259"/>
      <c r="B194" s="64">
        <v>11</v>
      </c>
      <c r="C194" s="1209" t="s">
        <v>872</v>
      </c>
      <c r="D194" s="1210"/>
      <c r="E194" s="1210"/>
      <c r="F194" s="1210"/>
      <c r="G194" s="1210"/>
      <c r="H194" s="1210"/>
      <c r="I194" s="1210"/>
      <c r="J194" s="1210"/>
      <c r="K194" s="1210"/>
      <c r="L194" s="1210"/>
      <c r="M194" s="1210"/>
      <c r="N194" s="1211"/>
      <c r="O194" s="338"/>
      <c r="P194" s="338"/>
      <c r="Q194" s="338"/>
      <c r="R194" s="182"/>
      <c r="S194" s="1">
        <v>0</v>
      </c>
    </row>
    <row r="195" spans="1:19" s="89" customFormat="1" ht="36" customHeight="1" outlineLevel="1" x14ac:dyDescent="0.3">
      <c r="A195" s="259"/>
      <c r="B195" s="350" t="s">
        <v>817</v>
      </c>
      <c r="C195" s="1094" t="s">
        <v>663</v>
      </c>
      <c r="D195" s="1074"/>
      <c r="E195" s="1074"/>
      <c r="F195" s="1074"/>
      <c r="G195" s="1074"/>
      <c r="H195" s="1074"/>
      <c r="I195" s="1074"/>
      <c r="J195" s="1074"/>
      <c r="K195" s="1074"/>
      <c r="L195" s="104" t="s">
        <v>431</v>
      </c>
      <c r="M195" s="104" t="s">
        <v>41</v>
      </c>
      <c r="N195" s="104" t="s">
        <v>98</v>
      </c>
      <c r="O195" s="338"/>
      <c r="P195" s="338"/>
      <c r="Q195" s="338"/>
      <c r="R195" s="197" t="s">
        <v>946</v>
      </c>
      <c r="S195" s="1">
        <v>0</v>
      </c>
    </row>
    <row r="196" spans="1:19" s="89" customFormat="1" ht="27" customHeight="1" outlineLevel="1" x14ac:dyDescent="0.3">
      <c r="A196" s="259"/>
      <c r="B196" s="322"/>
      <c r="C196" s="1108" t="s">
        <v>688</v>
      </c>
      <c r="D196" s="1147"/>
      <c r="E196" s="1147"/>
      <c r="F196" s="1147"/>
      <c r="G196" s="1147"/>
      <c r="H196" s="1147"/>
      <c r="I196" s="1147"/>
      <c r="J196" s="1147"/>
      <c r="K196" s="1148"/>
      <c r="L196" s="104" t="s">
        <v>664</v>
      </c>
      <c r="M196" s="104" t="s">
        <v>24</v>
      </c>
      <c r="N196" s="104" t="s">
        <v>892</v>
      </c>
      <c r="O196" s="338"/>
      <c r="P196" s="338"/>
      <c r="Q196" s="338"/>
      <c r="R196" s="197"/>
      <c r="S196" s="1">
        <v>0</v>
      </c>
    </row>
    <row r="197" spans="1:19" s="89" customFormat="1" ht="41.25" customHeight="1" outlineLevel="1" x14ac:dyDescent="0.3">
      <c r="A197" s="259"/>
      <c r="B197" s="416" t="s">
        <v>884</v>
      </c>
      <c r="C197" s="1094" t="s">
        <v>669</v>
      </c>
      <c r="D197" s="1074"/>
      <c r="E197" s="1074"/>
      <c r="F197" s="1074"/>
      <c r="G197" s="1074"/>
      <c r="H197" s="1074"/>
      <c r="I197" s="1074"/>
      <c r="J197" s="1074"/>
      <c r="K197" s="1074"/>
      <c r="L197" s="104" t="s">
        <v>431</v>
      </c>
      <c r="M197" s="104" t="s">
        <v>41</v>
      </c>
      <c r="N197" s="104" t="s">
        <v>98</v>
      </c>
      <c r="O197" s="338"/>
      <c r="P197" s="338"/>
      <c r="Q197" s="338"/>
      <c r="R197" s="197" t="s">
        <v>947</v>
      </c>
      <c r="S197" s="1">
        <v>0</v>
      </c>
    </row>
    <row r="198" spans="1:19" s="89" customFormat="1" ht="51.75" customHeight="1" outlineLevel="1" x14ac:dyDescent="0.3">
      <c r="A198" s="259"/>
      <c r="B198" s="322"/>
      <c r="C198" s="1108" t="s">
        <v>689</v>
      </c>
      <c r="D198" s="1147"/>
      <c r="E198" s="1147"/>
      <c r="F198" s="1147"/>
      <c r="G198" s="1147"/>
      <c r="H198" s="1147"/>
      <c r="I198" s="1147"/>
      <c r="J198" s="1147"/>
      <c r="K198" s="1148"/>
      <c r="L198" s="104" t="s">
        <v>666</v>
      </c>
      <c r="M198" s="104" t="s">
        <v>24</v>
      </c>
      <c r="N198" s="139" t="s">
        <v>98</v>
      </c>
      <c r="O198" s="338"/>
      <c r="P198" s="338"/>
      <c r="Q198" s="338"/>
      <c r="R198" s="197" t="s">
        <v>948</v>
      </c>
      <c r="S198" s="1">
        <v>0</v>
      </c>
    </row>
    <row r="199" spans="1:19" s="89" customFormat="1" ht="48" customHeight="1" outlineLevel="1" x14ac:dyDescent="0.3">
      <c r="A199" s="259"/>
      <c r="B199" s="322"/>
      <c r="C199" s="1108" t="s">
        <v>730</v>
      </c>
      <c r="D199" s="1147"/>
      <c r="E199" s="1147"/>
      <c r="F199" s="1147"/>
      <c r="G199" s="1147"/>
      <c r="H199" s="1147"/>
      <c r="I199" s="1147"/>
      <c r="J199" s="1147"/>
      <c r="K199" s="1148"/>
      <c r="L199" s="104" t="s">
        <v>666</v>
      </c>
      <c r="M199" s="104" t="s">
        <v>24</v>
      </c>
      <c r="N199" s="139" t="s">
        <v>98</v>
      </c>
      <c r="O199" s="338"/>
      <c r="P199" s="338"/>
      <c r="Q199" s="338"/>
      <c r="R199" s="197" t="s">
        <v>949</v>
      </c>
      <c r="S199" s="1">
        <v>0</v>
      </c>
    </row>
    <row r="200" spans="1:19" s="89" customFormat="1" ht="59.25" customHeight="1" outlineLevel="1" x14ac:dyDescent="0.3">
      <c r="A200" s="259"/>
      <c r="B200" s="333"/>
      <c r="C200" s="1108" t="s">
        <v>1009</v>
      </c>
      <c r="D200" s="1147"/>
      <c r="E200" s="1147"/>
      <c r="F200" s="1147"/>
      <c r="G200" s="1147"/>
      <c r="H200" s="1147"/>
      <c r="I200" s="1147"/>
      <c r="J200" s="1147"/>
      <c r="K200" s="1148"/>
      <c r="L200" s="104" t="s">
        <v>841</v>
      </c>
      <c r="M200" s="104" t="s">
        <v>24</v>
      </c>
      <c r="N200" s="459" t="s">
        <v>1177</v>
      </c>
      <c r="O200" s="338"/>
      <c r="P200" s="338"/>
      <c r="Q200" s="338"/>
      <c r="R200" s="197" t="s">
        <v>1012</v>
      </c>
      <c r="S200" s="1">
        <v>0</v>
      </c>
    </row>
    <row r="201" spans="1:19" s="89" customFormat="1" ht="27" customHeight="1" x14ac:dyDescent="0.3">
      <c r="A201" s="259"/>
      <c r="B201" s="294" t="s">
        <v>819</v>
      </c>
      <c r="C201" s="1091" t="s">
        <v>648</v>
      </c>
      <c r="D201" s="1058"/>
      <c r="E201" s="1058"/>
      <c r="F201" s="1058"/>
      <c r="G201" s="1058"/>
      <c r="H201" s="1058"/>
      <c r="I201" s="1058"/>
      <c r="J201" s="1058"/>
      <c r="K201" s="1058"/>
      <c r="L201" s="59" t="s">
        <v>431</v>
      </c>
      <c r="M201" s="59" t="s">
        <v>41</v>
      </c>
      <c r="N201" s="59" t="s">
        <v>98</v>
      </c>
      <c r="O201" s="338"/>
      <c r="P201" s="338"/>
      <c r="Q201" s="338"/>
      <c r="R201" s="197" t="s">
        <v>950</v>
      </c>
      <c r="S201" s="1">
        <v>0</v>
      </c>
    </row>
    <row r="202" spans="1:19" s="89" customFormat="1" ht="35.25" customHeight="1" thickBot="1" x14ac:dyDescent="0.35">
      <c r="A202" s="259"/>
      <c r="B202" s="282"/>
      <c r="C202" s="1156" t="s">
        <v>690</v>
      </c>
      <c r="D202" s="1157"/>
      <c r="E202" s="1157"/>
      <c r="F202" s="1157"/>
      <c r="G202" s="1157"/>
      <c r="H202" s="1157"/>
      <c r="I202" s="1157"/>
      <c r="J202" s="1157"/>
      <c r="K202" s="1158"/>
      <c r="L202" s="59" t="s">
        <v>862</v>
      </c>
      <c r="M202" s="59" t="s">
        <v>24</v>
      </c>
      <c r="N202" s="202" t="s">
        <v>98</v>
      </c>
      <c r="O202" s="338"/>
      <c r="P202" s="338"/>
      <c r="Q202" s="338"/>
      <c r="R202" s="197"/>
      <c r="S202" s="1">
        <v>0</v>
      </c>
    </row>
    <row r="203" spans="1:19" s="89" customFormat="1" ht="76.5" customHeight="1" thickBot="1" x14ac:dyDescent="0.35">
      <c r="A203" s="259"/>
      <c r="B203" s="282"/>
      <c r="C203" s="1156" t="s">
        <v>1400</v>
      </c>
      <c r="D203" s="1157"/>
      <c r="E203" s="1157"/>
      <c r="F203" s="1157"/>
      <c r="G203" s="1157"/>
      <c r="H203" s="1157"/>
      <c r="I203" s="1157"/>
      <c r="J203" s="1157"/>
      <c r="K203" s="1158"/>
      <c r="L203" s="59" t="s">
        <v>1163</v>
      </c>
      <c r="M203" s="59" t="s">
        <v>24</v>
      </c>
      <c r="N203" s="202"/>
      <c r="O203" s="338"/>
      <c r="P203" s="358"/>
      <c r="Q203" s="390" t="s">
        <v>1050</v>
      </c>
      <c r="R203" s="417" t="s">
        <v>1090</v>
      </c>
      <c r="S203" s="1">
        <v>0</v>
      </c>
    </row>
    <row r="204" spans="1:19" s="89" customFormat="1" ht="62.25" customHeight="1" x14ac:dyDescent="0.3">
      <c r="A204" s="259"/>
      <c r="B204" s="354" t="s">
        <v>820</v>
      </c>
      <c r="C204" s="1126" t="s">
        <v>1195</v>
      </c>
      <c r="D204" s="1127"/>
      <c r="E204" s="1127"/>
      <c r="F204" s="1127"/>
      <c r="G204" s="1127"/>
      <c r="H204" s="1127"/>
      <c r="I204" s="1127"/>
      <c r="J204" s="1127"/>
      <c r="K204" s="1128"/>
      <c r="L204" s="208" t="s">
        <v>1406</v>
      </c>
      <c r="M204" s="211" t="s">
        <v>1172</v>
      </c>
      <c r="N204" s="211"/>
      <c r="O204" s="338"/>
      <c r="P204" s="358"/>
      <c r="Q204" s="561"/>
      <c r="R204" s="417"/>
      <c r="S204" s="1"/>
    </row>
    <row r="205" spans="1:19" s="89" customFormat="1" ht="62.25" customHeight="1" x14ac:dyDescent="0.3">
      <c r="A205" s="259"/>
      <c r="B205" s="354" t="s">
        <v>1429</v>
      </c>
      <c r="C205" s="1126" t="s">
        <v>1430</v>
      </c>
      <c r="D205" s="1127"/>
      <c r="E205" s="1127"/>
      <c r="F205" s="1127"/>
      <c r="G205" s="1127"/>
      <c r="H205" s="1127"/>
      <c r="I205" s="1127"/>
      <c r="J205" s="1127"/>
      <c r="K205" s="1128"/>
      <c r="L205" s="208" t="s">
        <v>1406</v>
      </c>
      <c r="M205" s="211" t="s">
        <v>842</v>
      </c>
      <c r="N205" s="211"/>
      <c r="O205" s="338"/>
      <c r="P205" s="358"/>
      <c r="Q205" s="454"/>
      <c r="R205" s="417"/>
      <c r="S205" s="1"/>
    </row>
    <row r="206" spans="1:19" s="89" customFormat="1" ht="66.75" customHeight="1" outlineLevel="1" x14ac:dyDescent="0.3">
      <c r="A206" s="259"/>
      <c r="B206" s="350" t="s">
        <v>820</v>
      </c>
      <c r="C206" s="1094" t="s">
        <v>824</v>
      </c>
      <c r="D206" s="1074"/>
      <c r="E206" s="1074"/>
      <c r="F206" s="1074"/>
      <c r="G206" s="1074"/>
      <c r="H206" s="1074"/>
      <c r="I206" s="1074"/>
      <c r="J206" s="1074"/>
      <c r="K206" s="1074"/>
      <c r="L206" s="104" t="s">
        <v>431</v>
      </c>
      <c r="M206" s="104" t="s">
        <v>41</v>
      </c>
      <c r="N206" s="139" t="s">
        <v>98</v>
      </c>
      <c r="O206" s="338"/>
      <c r="P206" s="338"/>
      <c r="Q206" s="338" t="s">
        <v>887</v>
      </c>
      <c r="R206" s="197" t="s">
        <v>951</v>
      </c>
      <c r="S206" s="1">
        <v>0</v>
      </c>
    </row>
    <row r="207" spans="1:19" s="89" customFormat="1" ht="32.25" customHeight="1" x14ac:dyDescent="0.3">
      <c r="A207" s="259"/>
      <c r="B207" s="90"/>
      <c r="C207" s="1091"/>
      <c r="D207" s="1058"/>
      <c r="E207" s="1058"/>
      <c r="F207" s="1058"/>
      <c r="G207" s="1058"/>
      <c r="H207" s="1058"/>
      <c r="I207" s="1058"/>
      <c r="J207" s="1058"/>
      <c r="K207" s="1058"/>
      <c r="L207" s="59"/>
      <c r="M207" s="59"/>
      <c r="N207" s="59"/>
      <c r="O207" s="338"/>
      <c r="P207" s="338"/>
      <c r="Q207" s="338"/>
      <c r="R207" s="343"/>
      <c r="S207" s="1">
        <v>0</v>
      </c>
    </row>
    <row r="208" spans="1:19" s="89" customFormat="1" ht="27" customHeight="1" x14ac:dyDescent="0.3">
      <c r="A208" s="259"/>
      <c r="B208" s="64">
        <v>12</v>
      </c>
      <c r="C208" s="1209" t="s">
        <v>873</v>
      </c>
      <c r="D208" s="1210"/>
      <c r="E208" s="1210"/>
      <c r="F208" s="1210"/>
      <c r="G208" s="1210"/>
      <c r="H208" s="1210"/>
      <c r="I208" s="1210"/>
      <c r="J208" s="1210"/>
      <c r="K208" s="1210"/>
      <c r="L208" s="1210"/>
      <c r="M208" s="1210"/>
      <c r="N208" s="1211"/>
      <c r="O208" s="338"/>
      <c r="P208" s="338"/>
      <c r="Q208" s="338"/>
      <c r="R208" s="343"/>
      <c r="S208" s="1">
        <v>0</v>
      </c>
    </row>
    <row r="209" spans="1:19" s="89" customFormat="1" ht="63" customHeight="1" x14ac:dyDescent="0.3">
      <c r="A209" s="259"/>
      <c r="B209" s="511" t="s">
        <v>822</v>
      </c>
      <c r="C209" s="1269" t="s">
        <v>1102</v>
      </c>
      <c r="D209" s="1270"/>
      <c r="E209" s="1270"/>
      <c r="F209" s="1270"/>
      <c r="G209" s="1270"/>
      <c r="H209" s="1270"/>
      <c r="I209" s="1270"/>
      <c r="J209" s="1270"/>
      <c r="K209" s="1270"/>
      <c r="L209" s="507" t="s">
        <v>1103</v>
      </c>
      <c r="M209" s="507" t="s">
        <v>842</v>
      </c>
      <c r="N209" s="507" t="s">
        <v>98</v>
      </c>
      <c r="O209" s="338" t="s">
        <v>983</v>
      </c>
      <c r="P209" s="338"/>
      <c r="Q209" s="338"/>
      <c r="R209" s="343" t="s">
        <v>1131</v>
      </c>
      <c r="S209" s="1">
        <v>0</v>
      </c>
    </row>
    <row r="210" spans="1:19" s="89" customFormat="1" ht="41.25" customHeight="1" x14ac:dyDescent="0.3">
      <c r="A210" s="259"/>
      <c r="B210" s="510"/>
      <c r="C210" s="1269" t="s">
        <v>1152</v>
      </c>
      <c r="D210" s="1270"/>
      <c r="E210" s="1270"/>
      <c r="F210" s="1270"/>
      <c r="G210" s="1270"/>
      <c r="H210" s="1270"/>
      <c r="I210" s="1270"/>
      <c r="J210" s="1270"/>
      <c r="K210" s="1270"/>
      <c r="L210" s="507" t="s">
        <v>1100</v>
      </c>
      <c r="M210" s="507" t="s">
        <v>24</v>
      </c>
      <c r="N210" s="508" t="s">
        <v>1279</v>
      </c>
      <c r="O210" s="338"/>
      <c r="P210" s="338"/>
      <c r="Q210" s="338"/>
      <c r="R210" s="343" t="s">
        <v>1154</v>
      </c>
      <c r="S210" s="1"/>
    </row>
    <row r="211" spans="1:19" s="89" customFormat="1" ht="27" customHeight="1" outlineLevel="1" x14ac:dyDescent="0.3">
      <c r="A211" s="259"/>
      <c r="B211" s="101" t="s">
        <v>823</v>
      </c>
      <c r="C211" s="1108" t="s">
        <v>825</v>
      </c>
      <c r="D211" s="1147"/>
      <c r="E211" s="1147"/>
      <c r="F211" s="1147"/>
      <c r="G211" s="1147"/>
      <c r="H211" s="1147"/>
      <c r="I211" s="1147"/>
      <c r="J211" s="1147"/>
      <c r="K211" s="1148"/>
      <c r="L211" s="104" t="s">
        <v>841</v>
      </c>
      <c r="M211" s="104" t="s">
        <v>842</v>
      </c>
      <c r="N211" s="104" t="s">
        <v>98</v>
      </c>
      <c r="O211" s="338"/>
      <c r="P211" s="338"/>
      <c r="Q211" s="338"/>
      <c r="R211" s="343"/>
      <c r="S211" s="1">
        <v>0</v>
      </c>
    </row>
    <row r="212" spans="1:19" s="89" customFormat="1" ht="80.25" customHeight="1" outlineLevel="1" x14ac:dyDescent="0.3">
      <c r="A212" s="259"/>
      <c r="B212" s="101"/>
      <c r="C212" s="1094" t="s">
        <v>1010</v>
      </c>
      <c r="D212" s="1074"/>
      <c r="E212" s="1074"/>
      <c r="F212" s="1074"/>
      <c r="G212" s="1074"/>
      <c r="H212" s="1074"/>
      <c r="I212" s="1074"/>
      <c r="J212" s="1074"/>
      <c r="K212" s="1074"/>
      <c r="L212" s="104" t="s">
        <v>862</v>
      </c>
      <c r="M212" s="104" t="s">
        <v>842</v>
      </c>
      <c r="N212" s="104" t="s">
        <v>98</v>
      </c>
      <c r="O212" s="338"/>
      <c r="P212" s="338"/>
      <c r="Q212" s="338"/>
      <c r="R212" s="343" t="s">
        <v>1051</v>
      </c>
      <c r="S212" s="1">
        <v>0</v>
      </c>
    </row>
    <row r="213" spans="1:19" s="89" customFormat="1" ht="84.75" customHeight="1" outlineLevel="1" x14ac:dyDescent="0.3">
      <c r="A213" s="259"/>
      <c r="B213" s="331"/>
      <c r="C213" s="1094" t="s">
        <v>1072</v>
      </c>
      <c r="D213" s="1074"/>
      <c r="E213" s="1074"/>
      <c r="F213" s="1074"/>
      <c r="G213" s="1074"/>
      <c r="H213" s="1074"/>
      <c r="I213" s="1074"/>
      <c r="J213" s="1074"/>
      <c r="K213" s="1074"/>
      <c r="L213" s="104" t="s">
        <v>1064</v>
      </c>
      <c r="M213" s="104" t="s">
        <v>842</v>
      </c>
      <c r="N213" s="104" t="s">
        <v>98</v>
      </c>
      <c r="O213" s="358"/>
      <c r="P213" s="338"/>
      <c r="Q213" s="338"/>
      <c r="R213" s="343" t="s">
        <v>1139</v>
      </c>
      <c r="S213" s="1">
        <v>0</v>
      </c>
    </row>
    <row r="214" spans="1:19" s="89" customFormat="1" ht="49.5" customHeight="1" x14ac:dyDescent="0.3">
      <c r="A214" s="259"/>
      <c r="B214" s="332"/>
      <c r="C214" s="1108" t="s">
        <v>1338</v>
      </c>
      <c r="D214" s="1147"/>
      <c r="E214" s="1147"/>
      <c r="F214" s="1147"/>
      <c r="G214" s="1147"/>
      <c r="H214" s="1147"/>
      <c r="I214" s="1147"/>
      <c r="J214" s="1147"/>
      <c r="K214" s="1148"/>
      <c r="L214" s="104" t="s">
        <v>1171</v>
      </c>
      <c r="M214" s="104" t="s">
        <v>842</v>
      </c>
      <c r="N214" s="104" t="s">
        <v>98</v>
      </c>
      <c r="O214" s="358"/>
      <c r="P214" s="338"/>
      <c r="Q214" s="338"/>
      <c r="R214" s="343" t="s">
        <v>1178</v>
      </c>
      <c r="S214" s="1"/>
    </row>
    <row r="215" spans="1:19" s="89" customFormat="1" ht="49.5" customHeight="1" x14ac:dyDescent="0.3">
      <c r="A215" s="259"/>
      <c r="B215" s="354"/>
      <c r="C215" s="1126" t="s">
        <v>1312</v>
      </c>
      <c r="D215" s="1127"/>
      <c r="E215" s="1127"/>
      <c r="F215" s="1127"/>
      <c r="G215" s="1127"/>
      <c r="H215" s="1127"/>
      <c r="I215" s="1127"/>
      <c r="J215" s="1127"/>
      <c r="K215" s="1128"/>
      <c r="L215" s="208" t="s">
        <v>431</v>
      </c>
      <c r="M215" s="208" t="s">
        <v>24</v>
      </c>
      <c r="N215" s="208"/>
      <c r="O215" s="358"/>
      <c r="P215" s="338"/>
      <c r="Q215" s="338"/>
      <c r="R215" s="343"/>
      <c r="S215" s="1"/>
    </row>
    <row r="216" spans="1:19" s="89" customFormat="1" ht="49.5" customHeight="1" x14ac:dyDescent="0.3">
      <c r="A216" s="543"/>
      <c r="B216" s="542" t="s">
        <v>1258</v>
      </c>
      <c r="C216" s="1271" t="s">
        <v>1281</v>
      </c>
      <c r="D216" s="1272"/>
      <c r="E216" s="1272"/>
      <c r="F216" s="1272"/>
      <c r="G216" s="1272"/>
      <c r="H216" s="1272"/>
      <c r="I216" s="1272"/>
      <c r="J216" s="1272"/>
      <c r="K216" s="1273"/>
      <c r="L216" s="507" t="s">
        <v>1096</v>
      </c>
      <c r="M216" s="507" t="s">
        <v>842</v>
      </c>
      <c r="N216" s="507" t="s">
        <v>98</v>
      </c>
      <c r="O216" s="358"/>
      <c r="P216" s="338"/>
      <c r="Q216" s="338"/>
      <c r="R216" s="343"/>
      <c r="S216" s="1"/>
    </row>
    <row r="217" spans="1:19" s="89" customFormat="1" ht="25.5" customHeight="1" x14ac:dyDescent="0.3">
      <c r="A217" s="543"/>
      <c r="B217" s="510"/>
      <c r="C217" s="1271" t="s">
        <v>1304</v>
      </c>
      <c r="D217" s="1272"/>
      <c r="E217" s="1272"/>
      <c r="F217" s="1272"/>
      <c r="G217" s="1272"/>
      <c r="H217" s="1272"/>
      <c r="I217" s="1272"/>
      <c r="J217" s="1272"/>
      <c r="K217" s="1273"/>
      <c r="L217" s="508" t="s">
        <v>431</v>
      </c>
      <c r="M217" s="507" t="s">
        <v>41</v>
      </c>
      <c r="N217" s="508" t="s">
        <v>98</v>
      </c>
      <c r="O217" s="358"/>
      <c r="P217" s="338"/>
      <c r="Q217" s="338"/>
      <c r="R217" s="343"/>
      <c r="S217" s="1"/>
    </row>
    <row r="218" spans="1:19" s="89" customFormat="1" ht="54.75" customHeight="1" x14ac:dyDescent="0.3">
      <c r="A218" s="543"/>
      <c r="B218" s="510"/>
      <c r="C218" s="1271" t="s">
        <v>1361</v>
      </c>
      <c r="D218" s="1272"/>
      <c r="E218" s="1272"/>
      <c r="F218" s="1272"/>
      <c r="G218" s="1272"/>
      <c r="H218" s="1272"/>
      <c r="I218" s="1272"/>
      <c r="J218" s="1272"/>
      <c r="K218" s="1273"/>
      <c r="L218" s="542" t="s">
        <v>1323</v>
      </c>
      <c r="M218" s="507" t="s">
        <v>842</v>
      </c>
      <c r="N218" s="508" t="s">
        <v>98</v>
      </c>
      <c r="O218" s="358"/>
      <c r="P218" s="338"/>
      <c r="Q218" s="338"/>
      <c r="R218" s="343"/>
      <c r="S218" s="1"/>
    </row>
    <row r="219" spans="1:19" s="89" customFormat="1" ht="54.75" customHeight="1" x14ac:dyDescent="0.3">
      <c r="A219" s="543"/>
      <c r="B219" s="510" t="s">
        <v>722</v>
      </c>
      <c r="C219" s="1271" t="s">
        <v>1379</v>
      </c>
      <c r="D219" s="1272"/>
      <c r="E219" s="1272"/>
      <c r="F219" s="1272"/>
      <c r="G219" s="1272"/>
      <c r="H219" s="1272"/>
      <c r="I219" s="1272"/>
      <c r="J219" s="1272"/>
      <c r="K219" s="1273"/>
      <c r="L219" s="542" t="s">
        <v>1323</v>
      </c>
      <c r="M219" s="507" t="s">
        <v>842</v>
      </c>
      <c r="N219" s="508" t="s">
        <v>98</v>
      </c>
      <c r="O219" s="358"/>
      <c r="P219" s="338"/>
      <c r="Q219" s="338"/>
      <c r="R219" s="343"/>
      <c r="S219" s="1"/>
    </row>
    <row r="220" spans="1:19" s="89" customFormat="1" ht="49.5" customHeight="1" x14ac:dyDescent="0.3">
      <c r="A220" s="259"/>
      <c r="B220" s="332" t="s">
        <v>1260</v>
      </c>
      <c r="C220" s="1094" t="s">
        <v>1197</v>
      </c>
      <c r="D220" s="1074"/>
      <c r="E220" s="1074"/>
      <c r="F220" s="1074"/>
      <c r="G220" s="1074"/>
      <c r="H220" s="1074"/>
      <c r="I220" s="1074"/>
      <c r="J220" s="1074"/>
      <c r="K220" s="1074"/>
      <c r="L220" s="104" t="s">
        <v>1171</v>
      </c>
      <c r="M220" s="104" t="s">
        <v>842</v>
      </c>
      <c r="N220" s="139" t="s">
        <v>98</v>
      </c>
      <c r="O220" s="358"/>
      <c r="P220" s="338"/>
      <c r="Q220" s="338"/>
      <c r="R220" s="343"/>
      <c r="S220" s="1"/>
    </row>
    <row r="221" spans="1:19" s="89" customFormat="1" ht="49.5" customHeight="1" thickBot="1" x14ac:dyDescent="0.35">
      <c r="A221" s="259"/>
      <c r="B221" s="332" t="s">
        <v>1219</v>
      </c>
      <c r="C221" s="1108" t="s">
        <v>1287</v>
      </c>
      <c r="D221" s="1147"/>
      <c r="E221" s="1147"/>
      <c r="F221" s="1147"/>
      <c r="G221" s="1147"/>
      <c r="H221" s="1147"/>
      <c r="I221" s="1147"/>
      <c r="J221" s="1147"/>
      <c r="K221" s="1148"/>
      <c r="L221" s="104" t="s">
        <v>1096</v>
      </c>
      <c r="M221" s="104" t="s">
        <v>1286</v>
      </c>
      <c r="N221" s="104" t="s">
        <v>98</v>
      </c>
      <c r="O221" s="358"/>
      <c r="P221" s="338"/>
      <c r="Q221" s="338"/>
      <c r="R221" s="343"/>
      <c r="S221" s="1"/>
    </row>
    <row r="222" spans="1:19" s="89" customFormat="1" ht="49.5" customHeight="1" thickBot="1" x14ac:dyDescent="0.35">
      <c r="A222" s="259"/>
      <c r="B222" s="441" t="s">
        <v>1420</v>
      </c>
      <c r="C222" s="1126" t="s">
        <v>1424</v>
      </c>
      <c r="D222" s="1127"/>
      <c r="E222" s="1127"/>
      <c r="F222" s="1127"/>
      <c r="G222" s="1127"/>
      <c r="H222" s="1127"/>
      <c r="I222" s="1127"/>
      <c r="J222" s="1127"/>
      <c r="K222" s="1128"/>
      <c r="L222" s="208" t="s">
        <v>431</v>
      </c>
      <c r="M222" s="208" t="s">
        <v>24</v>
      </c>
      <c r="N222" s="208"/>
      <c r="O222" s="358"/>
      <c r="P222" s="338"/>
      <c r="Q222" s="390" t="s">
        <v>1425</v>
      </c>
      <c r="R222" s="343"/>
      <c r="S222" s="1"/>
    </row>
    <row r="223" spans="1:19" s="89" customFormat="1" ht="49.5" customHeight="1" x14ac:dyDescent="0.3">
      <c r="A223" s="259"/>
      <c r="B223" s="441" t="s">
        <v>1421</v>
      </c>
      <c r="C223" s="1126" t="s">
        <v>1426</v>
      </c>
      <c r="D223" s="1127"/>
      <c r="E223" s="1127"/>
      <c r="F223" s="1127"/>
      <c r="G223" s="1127"/>
      <c r="H223" s="1127"/>
      <c r="I223" s="1127"/>
      <c r="J223" s="1127"/>
      <c r="K223" s="1128"/>
      <c r="L223" s="208" t="s">
        <v>431</v>
      </c>
      <c r="M223" s="208" t="s">
        <v>24</v>
      </c>
      <c r="N223" s="208"/>
      <c r="O223" s="358"/>
      <c r="P223" s="338"/>
      <c r="Q223" s="338"/>
      <c r="R223" s="343"/>
      <c r="S223" s="1"/>
    </row>
    <row r="224" spans="1:19" s="89" customFormat="1" ht="49.5" customHeight="1" x14ac:dyDescent="0.3">
      <c r="A224" s="259"/>
      <c r="B224" s="441" t="s">
        <v>1422</v>
      </c>
      <c r="C224" s="1126" t="s">
        <v>1423</v>
      </c>
      <c r="D224" s="1127"/>
      <c r="E224" s="1127"/>
      <c r="F224" s="1127"/>
      <c r="G224" s="1127"/>
      <c r="H224" s="1127"/>
      <c r="I224" s="1127"/>
      <c r="J224" s="1127"/>
      <c r="K224" s="1128"/>
      <c r="L224" s="208" t="s">
        <v>1377</v>
      </c>
      <c r="M224" s="208" t="s">
        <v>24</v>
      </c>
      <c r="N224" s="208"/>
      <c r="O224" s="358"/>
      <c r="P224" s="338"/>
      <c r="Q224" s="338"/>
      <c r="R224" s="343"/>
      <c r="S224" s="1"/>
    </row>
    <row r="225" spans="1:19" s="89" customFormat="1" ht="36.75" customHeight="1" x14ac:dyDescent="0.3">
      <c r="A225" s="259"/>
      <c r="B225" s="64"/>
      <c r="C225" s="1091"/>
      <c r="D225" s="1058"/>
      <c r="E225" s="1058"/>
      <c r="F225" s="1058"/>
      <c r="G225" s="1058"/>
      <c r="H225" s="1058"/>
      <c r="I225" s="1058"/>
      <c r="J225" s="1058"/>
      <c r="K225" s="1058"/>
      <c r="L225" s="59"/>
      <c r="M225" s="59"/>
      <c r="N225" s="59"/>
      <c r="O225" s="338"/>
      <c r="P225" s="338"/>
      <c r="Q225" s="338"/>
      <c r="R225" s="343"/>
      <c r="S225" s="1"/>
    </row>
    <row r="226" spans="1:19" s="89" customFormat="1" ht="27" customHeight="1" x14ac:dyDescent="0.3">
      <c r="A226" s="259"/>
      <c r="B226" s="64">
        <v>13</v>
      </c>
      <c r="C226" s="1209" t="s">
        <v>1293</v>
      </c>
      <c r="D226" s="1210"/>
      <c r="E226" s="1210"/>
      <c r="F226" s="1210"/>
      <c r="G226" s="1210"/>
      <c r="H226" s="1210"/>
      <c r="I226" s="1210"/>
      <c r="J226" s="1210"/>
      <c r="K226" s="1210"/>
      <c r="L226" s="1210"/>
      <c r="M226" s="1210"/>
      <c r="N226" s="1211"/>
      <c r="O226" s="338"/>
      <c r="P226" s="338"/>
      <c r="Q226" s="338"/>
      <c r="R226" s="343"/>
      <c r="S226" s="1">
        <v>0</v>
      </c>
    </row>
    <row r="227" spans="1:19" s="89" customFormat="1" ht="42.75" customHeight="1" x14ac:dyDescent="0.3">
      <c r="A227" s="259"/>
      <c r="B227" s="525" t="s">
        <v>826</v>
      </c>
      <c r="C227" s="1130" t="s">
        <v>1104</v>
      </c>
      <c r="D227" s="1134"/>
      <c r="E227" s="1134"/>
      <c r="F227" s="1134"/>
      <c r="G227" s="1134"/>
      <c r="H227" s="1134"/>
      <c r="I227" s="1134"/>
      <c r="J227" s="1134"/>
      <c r="K227" s="1134"/>
      <c r="L227" s="208" t="s">
        <v>431</v>
      </c>
      <c r="M227" s="208" t="s">
        <v>714</v>
      </c>
      <c r="N227" s="208"/>
      <c r="O227" s="340"/>
      <c r="P227" s="340"/>
      <c r="Q227" s="340" t="s">
        <v>887</v>
      </c>
      <c r="R227" s="343"/>
      <c r="S227" s="1">
        <v>0</v>
      </c>
    </row>
    <row r="228" spans="1:19" s="89" customFormat="1" ht="42.75" customHeight="1" x14ac:dyDescent="0.3">
      <c r="A228" s="259"/>
      <c r="B228" s="350" t="s">
        <v>826</v>
      </c>
      <c r="C228" s="1094" t="s">
        <v>1315</v>
      </c>
      <c r="D228" s="1074"/>
      <c r="E228" s="1074"/>
      <c r="F228" s="1074"/>
      <c r="G228" s="1074"/>
      <c r="H228" s="1074"/>
      <c r="I228" s="1074"/>
      <c r="J228" s="1074"/>
      <c r="K228" s="1074"/>
      <c r="L228" s="104" t="s">
        <v>1289</v>
      </c>
      <c r="M228" s="104" t="s">
        <v>714</v>
      </c>
      <c r="N228" s="104" t="s">
        <v>98</v>
      </c>
      <c r="O228" s="340"/>
      <c r="P228" s="340"/>
      <c r="Q228" s="340"/>
      <c r="R228" s="343"/>
      <c r="S228" s="1"/>
    </row>
    <row r="229" spans="1:19" s="89" customFormat="1" ht="42.75" customHeight="1" x14ac:dyDescent="0.3">
      <c r="A229" s="259"/>
      <c r="B229" s="551"/>
      <c r="C229" s="1331" t="s">
        <v>1380</v>
      </c>
      <c r="D229" s="1327"/>
      <c r="E229" s="1327"/>
      <c r="F229" s="1327"/>
      <c r="G229" s="1327"/>
      <c r="H229" s="1327"/>
      <c r="I229" s="1327"/>
      <c r="J229" s="1327"/>
      <c r="K229" s="1327"/>
      <c r="L229" s="527" t="s">
        <v>1372</v>
      </c>
      <c r="M229" s="527" t="s">
        <v>714</v>
      </c>
      <c r="N229" s="527" t="s">
        <v>98</v>
      </c>
      <c r="O229" s="340"/>
      <c r="P229" s="340"/>
      <c r="Q229" s="340"/>
      <c r="R229" s="343"/>
      <c r="S229" s="1"/>
    </row>
    <row r="230" spans="1:19" s="89" customFormat="1" ht="27" customHeight="1" x14ac:dyDescent="0.3">
      <c r="A230" s="259"/>
      <c r="B230" s="64"/>
      <c r="C230" s="1091"/>
      <c r="D230" s="1058"/>
      <c r="E230" s="1058"/>
      <c r="F230" s="1058"/>
      <c r="G230" s="1058"/>
      <c r="H230" s="1058"/>
      <c r="I230" s="1058"/>
      <c r="J230" s="1058"/>
      <c r="K230" s="1058"/>
      <c r="L230" s="59"/>
      <c r="M230" s="59"/>
      <c r="N230" s="59"/>
      <c r="O230" s="338"/>
      <c r="P230" s="338"/>
      <c r="Q230" s="338"/>
      <c r="R230" s="343"/>
      <c r="S230" s="1">
        <v>0</v>
      </c>
    </row>
    <row r="231" spans="1:19" s="89" customFormat="1" ht="27" customHeight="1" x14ac:dyDescent="0.3">
      <c r="A231" s="259"/>
      <c r="B231" s="64"/>
      <c r="C231" s="1209" t="s">
        <v>1076</v>
      </c>
      <c r="D231" s="1210"/>
      <c r="E231" s="1210"/>
      <c r="F231" s="1210"/>
      <c r="G231" s="1210"/>
      <c r="H231" s="1210"/>
      <c r="I231" s="1210"/>
      <c r="J231" s="1210"/>
      <c r="K231" s="1210"/>
      <c r="L231" s="1210"/>
      <c r="M231" s="1210"/>
      <c r="N231" s="1211"/>
      <c r="O231" s="338"/>
      <c r="P231" s="338"/>
      <c r="Q231" s="338"/>
      <c r="R231" s="343"/>
      <c r="S231" s="1">
        <v>0</v>
      </c>
    </row>
    <row r="232" spans="1:19" s="89" customFormat="1" ht="46.5" customHeight="1" outlineLevel="1" x14ac:dyDescent="0.3">
      <c r="A232" s="259"/>
      <c r="B232" s="414"/>
      <c r="C232" s="1094" t="s">
        <v>1078</v>
      </c>
      <c r="D232" s="1074"/>
      <c r="E232" s="1074"/>
      <c r="F232" s="1074"/>
      <c r="G232" s="1074"/>
      <c r="H232" s="1074"/>
      <c r="I232" s="1074"/>
      <c r="J232" s="1074"/>
      <c r="K232" s="1074"/>
      <c r="L232" s="104"/>
      <c r="M232" s="139" t="s">
        <v>1106</v>
      </c>
      <c r="N232" s="139" t="s">
        <v>1181</v>
      </c>
      <c r="O232" s="338"/>
      <c r="P232" s="338"/>
      <c r="Q232" s="338"/>
      <c r="R232" s="343"/>
      <c r="S232" s="1">
        <v>0</v>
      </c>
    </row>
    <row r="233" spans="1:19" s="89" customFormat="1" ht="57" customHeight="1" outlineLevel="1" x14ac:dyDescent="0.3">
      <c r="A233" s="259"/>
      <c r="B233" s="101"/>
      <c r="C233" s="1094" t="s">
        <v>1081</v>
      </c>
      <c r="D233" s="1074"/>
      <c r="E233" s="1074"/>
      <c r="F233" s="1074"/>
      <c r="G233" s="1074"/>
      <c r="H233" s="1074"/>
      <c r="I233" s="1074"/>
      <c r="J233" s="1074"/>
      <c r="K233" s="1074"/>
      <c r="L233" s="139" t="s">
        <v>1083</v>
      </c>
      <c r="M233" s="104" t="s">
        <v>1077</v>
      </c>
      <c r="N233" s="139" t="s">
        <v>1182</v>
      </c>
      <c r="O233" s="338"/>
      <c r="P233" s="338"/>
      <c r="Q233" s="338"/>
      <c r="R233" s="343"/>
      <c r="S233" s="1">
        <v>0</v>
      </c>
    </row>
    <row r="234" spans="1:19" ht="55.5" customHeight="1" outlineLevel="1" x14ac:dyDescent="0.3">
      <c r="A234" s="259"/>
      <c r="B234" s="101"/>
      <c r="C234" s="1094" t="s">
        <v>1080</v>
      </c>
      <c r="D234" s="1074"/>
      <c r="E234" s="1074"/>
      <c r="F234" s="1074"/>
      <c r="G234" s="1074"/>
      <c r="H234" s="1074"/>
      <c r="I234" s="1074"/>
      <c r="J234" s="1074"/>
      <c r="K234" s="1074"/>
      <c r="L234" s="139" t="s">
        <v>1083</v>
      </c>
      <c r="M234" s="104" t="s">
        <v>1077</v>
      </c>
      <c r="N234" s="139" t="s">
        <v>1183</v>
      </c>
      <c r="O234" s="338"/>
      <c r="P234" s="338"/>
      <c r="Q234" s="338"/>
      <c r="R234" s="343"/>
      <c r="S234" s="1">
        <v>0</v>
      </c>
    </row>
    <row r="235" spans="1:19" s="89" customFormat="1" ht="48.75" customHeight="1" outlineLevel="1" x14ac:dyDescent="0.3">
      <c r="A235" s="259"/>
      <c r="B235" s="101"/>
      <c r="C235" s="1094" t="s">
        <v>1190</v>
      </c>
      <c r="D235" s="1074"/>
      <c r="E235" s="1074"/>
      <c r="F235" s="1074"/>
      <c r="G235" s="1074"/>
      <c r="H235" s="1074"/>
      <c r="I235" s="1074"/>
      <c r="J235" s="1074"/>
      <c r="K235" s="1074"/>
      <c r="L235" s="104" t="s">
        <v>431</v>
      </c>
      <c r="M235" s="104" t="s">
        <v>1077</v>
      </c>
      <c r="N235" s="139" t="s">
        <v>1191</v>
      </c>
      <c r="O235" s="338"/>
      <c r="P235" s="338"/>
      <c r="Q235" s="338"/>
      <c r="R235" s="343"/>
      <c r="S235" s="1">
        <v>0</v>
      </c>
    </row>
    <row r="236" spans="1:19" s="89" customFormat="1" ht="56.25" customHeight="1" x14ac:dyDescent="0.3">
      <c r="A236" s="259"/>
      <c r="B236" s="101"/>
      <c r="C236" s="1094" t="s">
        <v>1093</v>
      </c>
      <c r="D236" s="1074"/>
      <c r="E236" s="1074"/>
      <c r="F236" s="1074"/>
      <c r="G236" s="1074"/>
      <c r="H236" s="1074"/>
      <c r="I236" s="1074"/>
      <c r="J236" s="1074"/>
      <c r="K236" s="1074"/>
      <c r="L236" s="104"/>
      <c r="M236" s="104" t="s">
        <v>41</v>
      </c>
      <c r="N236" s="139" t="s">
        <v>1225</v>
      </c>
      <c r="O236" s="338"/>
      <c r="P236" s="338"/>
      <c r="Q236" s="338"/>
      <c r="R236" s="343"/>
      <c r="S236" s="1"/>
    </row>
    <row r="237" spans="1:19" ht="45.75" customHeight="1" x14ac:dyDescent="0.3">
      <c r="A237" s="259"/>
      <c r="B237" s="414"/>
      <c r="C237" s="1094" t="s">
        <v>1161</v>
      </c>
      <c r="D237" s="1074"/>
      <c r="E237" s="1074"/>
      <c r="F237" s="1074"/>
      <c r="G237" s="1074"/>
      <c r="H237" s="1074"/>
      <c r="I237" s="1074"/>
      <c r="J237" s="1074"/>
      <c r="K237" s="1074"/>
      <c r="L237" s="104" t="s">
        <v>1184</v>
      </c>
      <c r="M237" s="104" t="s">
        <v>714</v>
      </c>
      <c r="N237" s="104" t="s">
        <v>1226</v>
      </c>
      <c r="O237" s="338"/>
      <c r="P237" s="338"/>
      <c r="Q237" s="338"/>
      <c r="R237" s="343"/>
      <c r="S237" s="1">
        <v>0</v>
      </c>
    </row>
    <row r="238" spans="1:19" ht="45.75" customHeight="1" x14ac:dyDescent="0.3">
      <c r="A238" s="259"/>
      <c r="B238" s="405"/>
      <c r="C238" s="1237" t="s">
        <v>1187</v>
      </c>
      <c r="D238" s="1238"/>
      <c r="E238" s="1238"/>
      <c r="F238" s="1238"/>
      <c r="G238" s="1238"/>
      <c r="H238" s="1238"/>
      <c r="I238" s="1238"/>
      <c r="J238" s="1238"/>
      <c r="K238" s="1238"/>
      <c r="L238" s="401" t="s">
        <v>1188</v>
      </c>
      <c r="M238" s="394" t="s">
        <v>24</v>
      </c>
      <c r="N238" s="394" t="s">
        <v>98</v>
      </c>
      <c r="O238" s="338"/>
      <c r="P238" s="338"/>
      <c r="Q238" s="338"/>
      <c r="R238" s="343"/>
    </row>
    <row r="239" spans="1:19" ht="45.75" customHeight="1" x14ac:dyDescent="0.3">
      <c r="A239" s="259"/>
      <c r="B239" s="441"/>
      <c r="C239" s="1130" t="s">
        <v>1336</v>
      </c>
      <c r="D239" s="1134"/>
      <c r="E239" s="1134"/>
      <c r="F239" s="1134"/>
      <c r="G239" s="1134"/>
      <c r="H239" s="1134"/>
      <c r="I239" s="1134"/>
      <c r="J239" s="1134"/>
      <c r="K239" s="1134"/>
      <c r="L239" s="211" t="s">
        <v>1171</v>
      </c>
      <c r="M239" s="208" t="s">
        <v>1084</v>
      </c>
      <c r="N239" s="208" t="s">
        <v>1409</v>
      </c>
      <c r="O239" s="338"/>
      <c r="P239" s="338"/>
      <c r="Q239" s="338"/>
      <c r="R239" s="343"/>
    </row>
    <row r="240" spans="1:19" ht="45.75" customHeight="1" x14ac:dyDescent="0.3">
      <c r="A240" s="259"/>
      <c r="B240" s="64"/>
      <c r="C240" s="1091"/>
      <c r="D240" s="1058"/>
      <c r="E240" s="1058"/>
      <c r="F240" s="1058"/>
      <c r="G240" s="1058"/>
      <c r="H240" s="1058"/>
      <c r="I240" s="1058"/>
      <c r="J240" s="1058"/>
      <c r="K240" s="1058"/>
      <c r="L240" s="59"/>
      <c r="M240" s="59"/>
      <c r="N240" s="59"/>
      <c r="O240" s="338"/>
      <c r="P240" s="338"/>
      <c r="Q240" s="338"/>
      <c r="R240" s="343"/>
      <c r="S240" s="1">
        <v>0</v>
      </c>
    </row>
    <row r="241" spans="1:21" s="89" customFormat="1" ht="27" customHeight="1" x14ac:dyDescent="0.3">
      <c r="A241" s="259"/>
      <c r="B241" s="64"/>
      <c r="C241" s="1209" t="s">
        <v>1283</v>
      </c>
      <c r="D241" s="1210"/>
      <c r="E241" s="1210"/>
      <c r="F241" s="1210"/>
      <c r="G241" s="1210"/>
      <c r="H241" s="1210"/>
      <c r="I241" s="1210"/>
      <c r="J241" s="1210"/>
      <c r="K241" s="1210"/>
      <c r="L241" s="1210"/>
      <c r="M241" s="1210"/>
      <c r="N241" s="1211"/>
      <c r="O241" s="338"/>
      <c r="P241" s="338"/>
      <c r="Q241" s="338"/>
      <c r="R241" s="343"/>
      <c r="S241" s="1">
        <v>0</v>
      </c>
    </row>
    <row r="242" spans="1:21" s="89" customFormat="1" ht="46.5" customHeight="1" x14ac:dyDescent="0.3">
      <c r="A242" s="259"/>
      <c r="B242" s="292"/>
      <c r="C242" s="1156" t="s">
        <v>1197</v>
      </c>
      <c r="D242" s="1157"/>
      <c r="E242" s="1157"/>
      <c r="F242" s="1157"/>
      <c r="G242" s="1157"/>
      <c r="H242" s="1157"/>
      <c r="I242" s="1157"/>
      <c r="J242" s="1157"/>
      <c r="K242" s="1158"/>
      <c r="L242" s="59" t="s">
        <v>1284</v>
      </c>
      <c r="M242" s="59"/>
      <c r="N242" s="59"/>
      <c r="O242" s="338"/>
      <c r="P242" s="338"/>
      <c r="Q242" s="338"/>
      <c r="R242" s="343"/>
      <c r="S242" s="1"/>
    </row>
    <row r="243" spans="1:21" s="89" customFormat="1" ht="46.5" customHeight="1" x14ac:dyDescent="0.3">
      <c r="A243" s="259"/>
      <c r="B243" s="292"/>
      <c r="C243" s="1091" t="s">
        <v>1162</v>
      </c>
      <c r="D243" s="1058"/>
      <c r="E243" s="1058"/>
      <c r="F243" s="1058"/>
      <c r="G243" s="1058"/>
      <c r="H243" s="1058"/>
      <c r="I243" s="1058"/>
      <c r="J243" s="1058"/>
      <c r="K243" s="1058"/>
      <c r="L243" s="59" t="s">
        <v>1284</v>
      </c>
      <c r="M243" s="59"/>
      <c r="N243" s="59"/>
      <c r="O243" s="338"/>
      <c r="P243" s="338"/>
      <c r="Q243" s="338"/>
      <c r="R243" s="343"/>
      <c r="S243" s="1"/>
    </row>
    <row r="244" spans="1:21" s="89" customFormat="1" ht="46.5" customHeight="1" x14ac:dyDescent="0.3">
      <c r="A244" s="259"/>
      <c r="B244" s="64"/>
      <c r="C244" s="1091" t="s">
        <v>1285</v>
      </c>
      <c r="D244" s="1058"/>
      <c r="E244" s="1058"/>
      <c r="F244" s="1058"/>
      <c r="G244" s="1058"/>
      <c r="H244" s="1058"/>
      <c r="I244" s="1058"/>
      <c r="J244" s="1058"/>
      <c r="K244" s="1058"/>
      <c r="L244" s="59" t="s">
        <v>1284</v>
      </c>
      <c r="M244" s="59"/>
      <c r="N244" s="59"/>
      <c r="O244" s="338"/>
      <c r="P244" s="338"/>
      <c r="Q244" s="338"/>
      <c r="R244" s="343"/>
      <c r="S244" s="1"/>
    </row>
    <row r="245" spans="1:21" s="89" customFormat="1" ht="46.5" customHeight="1" x14ac:dyDescent="0.3">
      <c r="A245" s="259"/>
      <c r="B245" s="64"/>
      <c r="C245" s="1091" t="s">
        <v>1291</v>
      </c>
      <c r="D245" s="1058"/>
      <c r="E245" s="1058"/>
      <c r="F245" s="1058"/>
      <c r="G245" s="1058"/>
      <c r="H245" s="1058"/>
      <c r="I245" s="1058"/>
      <c r="J245" s="1058"/>
      <c r="K245" s="1058"/>
      <c r="L245" s="59" t="s">
        <v>1284</v>
      </c>
      <c r="M245" s="59"/>
      <c r="N245" s="59"/>
      <c r="O245" s="338"/>
      <c r="P245" s="338"/>
      <c r="Q245" s="338"/>
      <c r="R245" s="343"/>
      <c r="S245" s="1"/>
    </row>
    <row r="246" spans="1:21" s="89" customFormat="1" ht="46.5" customHeight="1" x14ac:dyDescent="0.3">
      <c r="A246" s="259"/>
      <c r="B246" s="64"/>
      <c r="C246" s="1091" t="s">
        <v>1322</v>
      </c>
      <c r="D246" s="1058"/>
      <c r="E246" s="1058"/>
      <c r="F246" s="1058"/>
      <c r="G246" s="1058"/>
      <c r="H246" s="1058"/>
      <c r="I246" s="1058"/>
      <c r="J246" s="1058"/>
      <c r="K246" s="1058"/>
      <c r="L246" s="59" t="s">
        <v>1284</v>
      </c>
      <c r="M246" s="59"/>
      <c r="N246" s="59"/>
      <c r="O246" s="338"/>
      <c r="P246" s="338"/>
      <c r="Q246" s="338"/>
      <c r="R246" s="343"/>
      <c r="S246" s="1"/>
    </row>
    <row r="247" spans="1:21" s="89" customFormat="1" ht="27" customHeight="1" x14ac:dyDescent="0.3">
      <c r="A247" s="259"/>
      <c r="B247" s="64"/>
      <c r="C247" s="1156"/>
      <c r="D247" s="1157"/>
      <c r="E247" s="1157"/>
      <c r="F247" s="1157"/>
      <c r="G247" s="1157"/>
      <c r="H247" s="1157"/>
      <c r="I247" s="1157"/>
      <c r="J247" s="1157"/>
      <c r="K247" s="1158"/>
      <c r="L247" s="59"/>
      <c r="M247" s="59"/>
      <c r="N247" s="59"/>
      <c r="O247" s="338"/>
      <c r="P247" s="338"/>
      <c r="Q247" s="338"/>
      <c r="R247" s="343"/>
      <c r="S247" s="1"/>
    </row>
    <row r="248" spans="1:21" s="89" customFormat="1" ht="27" customHeight="1" x14ac:dyDescent="0.3">
      <c r="A248" s="259"/>
      <c r="B248" s="64"/>
      <c r="C248" s="1209" t="s">
        <v>1333</v>
      </c>
      <c r="D248" s="1210"/>
      <c r="E248" s="1210"/>
      <c r="F248" s="1210"/>
      <c r="G248" s="1210"/>
      <c r="H248" s="1210"/>
      <c r="I248" s="1210"/>
      <c r="J248" s="1210"/>
      <c r="K248" s="1210"/>
      <c r="L248" s="1210"/>
      <c r="M248" s="1210"/>
      <c r="N248" s="1211"/>
      <c r="O248" s="338"/>
      <c r="P248" s="338"/>
      <c r="Q248" s="338"/>
      <c r="R248" s="343"/>
      <c r="S248" s="1">
        <v>0</v>
      </c>
    </row>
    <row r="249" spans="1:21" ht="37.5" customHeight="1" x14ac:dyDescent="0.3">
      <c r="A249" s="259"/>
      <c r="B249" s="64"/>
      <c r="C249" s="1091" t="s">
        <v>1410</v>
      </c>
      <c r="D249" s="1058"/>
      <c r="E249" s="1058"/>
      <c r="F249" s="1058"/>
      <c r="G249" s="1058"/>
      <c r="H249" s="1058"/>
      <c r="I249" s="1058"/>
      <c r="J249" s="1058"/>
      <c r="K249" s="1058"/>
      <c r="L249" s="59" t="s">
        <v>431</v>
      </c>
      <c r="M249" s="59"/>
      <c r="N249" s="59"/>
      <c r="O249" s="338"/>
      <c r="P249" s="338"/>
      <c r="Q249" s="338"/>
      <c r="R249" s="343"/>
      <c r="S249" s="1">
        <v>0</v>
      </c>
    </row>
    <row r="250" spans="1:21" s="183" customFormat="1" ht="21.75" customHeight="1" x14ac:dyDescent="0.3">
      <c r="A250" s="259"/>
      <c r="C250" s="1"/>
      <c r="D250" s="1"/>
      <c r="E250" s="1"/>
      <c r="F250" s="1"/>
      <c r="G250" s="1"/>
      <c r="H250" s="1"/>
      <c r="I250" s="1"/>
      <c r="J250" s="1"/>
      <c r="K250" s="1"/>
      <c r="L250" s="1"/>
      <c r="M250" s="1"/>
      <c r="N250" s="82"/>
      <c r="R250" s="1"/>
      <c r="S250" s="1"/>
      <c r="T250" s="1"/>
      <c r="U250" s="1"/>
    </row>
    <row r="251" spans="1:21" s="183" customFormat="1" ht="21.75" customHeight="1" x14ac:dyDescent="0.3">
      <c r="A251" s="259"/>
      <c r="C251" s="1"/>
      <c r="D251" s="1"/>
      <c r="E251" s="1"/>
      <c r="F251" s="1"/>
      <c r="G251" s="1"/>
      <c r="H251" s="1"/>
      <c r="I251" s="1"/>
      <c r="J251" s="1"/>
      <c r="K251" s="1"/>
      <c r="L251" s="1"/>
      <c r="M251" s="1"/>
      <c r="N251" s="82"/>
      <c r="R251" s="1"/>
      <c r="S251" s="1"/>
      <c r="T251" s="1"/>
      <c r="U251" s="1"/>
    </row>
    <row r="252" spans="1:21" s="183" customFormat="1" ht="21.75" customHeight="1" x14ac:dyDescent="0.3">
      <c r="A252" s="259"/>
      <c r="C252" s="1"/>
      <c r="D252" s="1"/>
      <c r="E252" s="1"/>
      <c r="F252" s="1"/>
      <c r="G252" s="1"/>
      <c r="H252" s="1"/>
      <c r="I252" s="1"/>
      <c r="J252" s="1"/>
      <c r="K252" s="1"/>
      <c r="L252" s="1"/>
      <c r="M252" s="1"/>
      <c r="N252" s="82"/>
      <c r="R252" s="1"/>
      <c r="S252" s="1"/>
      <c r="T252" s="1"/>
      <c r="U252" s="1"/>
    </row>
    <row r="253" spans="1:21" s="183" customFormat="1" ht="21.75" customHeight="1" x14ac:dyDescent="0.3">
      <c r="A253" s="1"/>
      <c r="C253" s="1"/>
      <c r="D253" s="1"/>
      <c r="E253" s="1"/>
      <c r="F253" s="1"/>
      <c r="G253" s="1"/>
      <c r="H253" s="1"/>
      <c r="I253" s="1"/>
      <c r="J253" s="1"/>
      <c r="K253" s="1"/>
      <c r="L253" s="1"/>
      <c r="M253" s="1"/>
      <c r="N253" s="82"/>
      <c r="R253" s="1"/>
      <c r="S253" s="1"/>
      <c r="T253" s="1"/>
      <c r="U253" s="1"/>
    </row>
    <row r="254" spans="1:21" s="183" customFormat="1" ht="21.75" customHeight="1" x14ac:dyDescent="0.3">
      <c r="A254" s="1"/>
      <c r="C254" s="1"/>
      <c r="D254" s="1"/>
      <c r="E254" s="1"/>
      <c r="F254" s="1"/>
      <c r="G254" s="1"/>
      <c r="H254" s="1"/>
      <c r="I254" s="1"/>
      <c r="J254" s="1"/>
      <c r="K254" s="1"/>
      <c r="L254" s="1"/>
      <c r="M254" s="1"/>
      <c r="N254" s="82"/>
      <c r="R254" s="1"/>
      <c r="S254" s="1"/>
      <c r="T254" s="1"/>
      <c r="U254" s="1"/>
    </row>
    <row r="255" spans="1:21" s="183" customFormat="1" ht="21.75" customHeight="1" x14ac:dyDescent="0.3">
      <c r="A255" s="1"/>
      <c r="C255" s="1"/>
      <c r="D255" s="1"/>
      <c r="E255" s="1"/>
      <c r="F255" s="1"/>
      <c r="G255" s="1"/>
      <c r="H255" s="1"/>
      <c r="I255" s="1"/>
      <c r="J255" s="1"/>
      <c r="K255" s="1"/>
      <c r="L255" s="1"/>
      <c r="M255" s="1"/>
      <c r="N255" s="82"/>
      <c r="R255" s="1"/>
      <c r="S255" s="1"/>
      <c r="T255" s="1"/>
      <c r="U255" s="1"/>
    </row>
    <row r="256" spans="1:21" s="183" customFormat="1" ht="21.75" customHeight="1" x14ac:dyDescent="0.3">
      <c r="A256" s="1"/>
      <c r="C256" s="1"/>
      <c r="D256" s="1"/>
      <c r="E256" s="1"/>
      <c r="F256" s="1"/>
      <c r="G256" s="1"/>
      <c r="H256" s="1"/>
      <c r="I256" s="1"/>
      <c r="J256" s="1"/>
      <c r="K256" s="1"/>
      <c r="L256" s="1"/>
      <c r="M256" s="1"/>
      <c r="N256" s="82"/>
      <c r="R256" s="1"/>
      <c r="S256" s="1"/>
      <c r="T256" s="1"/>
      <c r="U256" s="1"/>
    </row>
    <row r="257" spans="1:21" s="183" customFormat="1" ht="21.75" customHeight="1" x14ac:dyDescent="0.3">
      <c r="A257" s="1"/>
      <c r="C257" s="1"/>
      <c r="D257" s="1"/>
      <c r="E257" s="1"/>
      <c r="F257" s="1"/>
      <c r="G257" s="1"/>
      <c r="H257" s="1"/>
      <c r="I257" s="1"/>
      <c r="J257" s="1"/>
      <c r="K257" s="1"/>
      <c r="L257" s="1"/>
      <c r="M257" s="1"/>
      <c r="N257" s="82"/>
      <c r="R257" s="1"/>
      <c r="S257" s="1"/>
      <c r="T257" s="1"/>
      <c r="U257" s="1"/>
    </row>
    <row r="258" spans="1:21" s="183" customFormat="1" x14ac:dyDescent="0.3">
      <c r="A258" s="1"/>
      <c r="C258" s="1"/>
      <c r="D258" s="1"/>
      <c r="E258" s="1"/>
      <c r="F258" s="1"/>
      <c r="G258" s="1"/>
      <c r="H258" s="1"/>
      <c r="I258" s="1"/>
      <c r="J258" s="1"/>
      <c r="K258" s="1"/>
      <c r="L258" s="1"/>
      <c r="M258" s="1"/>
      <c r="N258" s="82"/>
      <c r="R258" s="1"/>
      <c r="S258" s="1"/>
      <c r="T258" s="1"/>
      <c r="U258" s="1"/>
    </row>
    <row r="259" spans="1:21" s="183" customFormat="1" x14ac:dyDescent="0.3">
      <c r="A259" s="1"/>
      <c r="C259" s="1"/>
      <c r="D259" s="1"/>
      <c r="E259" s="1"/>
      <c r="F259" s="1"/>
      <c r="G259" s="1"/>
      <c r="H259" s="1"/>
      <c r="I259" s="1"/>
      <c r="J259" s="1"/>
      <c r="M259" s="1"/>
      <c r="N259" s="82"/>
      <c r="R259" s="1"/>
      <c r="S259" s="1"/>
      <c r="T259" s="1"/>
      <c r="U259" s="1"/>
    </row>
    <row r="260" spans="1:21" s="183" customFormat="1" x14ac:dyDescent="0.3">
      <c r="A260" s="1"/>
      <c r="C260" s="1"/>
      <c r="D260" s="1"/>
      <c r="E260" s="1"/>
      <c r="F260" s="1"/>
      <c r="G260" s="1"/>
      <c r="H260" s="1"/>
      <c r="I260" s="1"/>
      <c r="J260" s="1"/>
      <c r="M260" s="1"/>
      <c r="N260" s="262"/>
      <c r="R260" s="1"/>
      <c r="S260" s="1"/>
      <c r="T260" s="1"/>
      <c r="U260" s="1"/>
    </row>
    <row r="261" spans="1:21" s="183" customFormat="1" x14ac:dyDescent="0.3">
      <c r="A261" s="1"/>
      <c r="C261" s="1"/>
      <c r="D261" s="1"/>
      <c r="E261" s="1"/>
      <c r="F261" s="1"/>
      <c r="G261" s="1"/>
      <c r="H261" s="1"/>
      <c r="I261" s="1"/>
      <c r="J261" s="1"/>
      <c r="K261" s="1"/>
      <c r="L261" s="1"/>
      <c r="M261" s="1"/>
      <c r="N261" s="82"/>
      <c r="R261" s="1"/>
      <c r="S261" s="1"/>
      <c r="T261" s="1"/>
      <c r="U261" s="1"/>
    </row>
    <row r="262" spans="1:21" s="183" customFormat="1" x14ac:dyDescent="0.3">
      <c r="A262" s="1"/>
      <c r="C262" s="1"/>
      <c r="D262" s="1"/>
      <c r="E262" s="1"/>
      <c r="F262" s="1"/>
      <c r="G262" s="1"/>
      <c r="H262" s="1"/>
      <c r="I262" s="1"/>
      <c r="J262" s="1"/>
      <c r="K262" s="1"/>
      <c r="L262" s="1"/>
      <c r="M262" s="1"/>
      <c r="N262" s="82"/>
      <c r="R262" s="1"/>
      <c r="S262" s="1"/>
      <c r="T262" s="1"/>
      <c r="U262" s="1"/>
    </row>
    <row r="263" spans="1:21" s="183" customFormat="1" x14ac:dyDescent="0.3">
      <c r="A263" s="1"/>
      <c r="C263" s="1"/>
      <c r="D263" s="1"/>
      <c r="E263" s="1"/>
      <c r="F263" s="1"/>
      <c r="G263" s="1"/>
      <c r="H263" s="1"/>
      <c r="I263" s="1"/>
      <c r="J263" s="1"/>
      <c r="K263" s="1"/>
      <c r="L263" s="1"/>
      <c r="M263" s="1"/>
      <c r="N263" s="82"/>
      <c r="R263" s="1"/>
      <c r="S263" s="1"/>
      <c r="T263" s="1"/>
      <c r="U263" s="1"/>
    </row>
    <row r="264" spans="1:21" s="183" customFormat="1" x14ac:dyDescent="0.3">
      <c r="A264" s="1"/>
      <c r="C264" s="1"/>
      <c r="D264" s="1"/>
      <c r="E264" s="1"/>
      <c r="F264" s="1"/>
      <c r="G264" s="1"/>
      <c r="H264" s="1"/>
      <c r="I264" s="1"/>
      <c r="J264" s="1"/>
      <c r="K264" s="1"/>
      <c r="L264" s="1"/>
      <c r="M264" s="1"/>
      <c r="N264" s="82"/>
      <c r="R264" s="1"/>
      <c r="S264" s="1"/>
      <c r="T264" s="1"/>
      <c r="U264" s="1"/>
    </row>
    <row r="265" spans="1:21" s="183" customFormat="1" x14ac:dyDescent="0.3">
      <c r="A265" s="1"/>
      <c r="C265" s="1"/>
      <c r="D265" s="1"/>
      <c r="E265" s="1"/>
      <c r="F265" s="1"/>
      <c r="G265" s="1"/>
      <c r="H265" s="1"/>
      <c r="I265" s="1"/>
      <c r="J265" s="1"/>
      <c r="K265" s="1"/>
      <c r="L265" s="1"/>
      <c r="M265" s="1"/>
      <c r="N265" s="82"/>
      <c r="R265" s="1"/>
      <c r="S265" s="1"/>
      <c r="T265" s="1"/>
      <c r="U265" s="1"/>
    </row>
    <row r="266" spans="1:21" x14ac:dyDescent="0.3">
      <c r="B266" s="183"/>
    </row>
    <row r="267" spans="1:21" x14ac:dyDescent="0.3">
      <c r="B267" s="183"/>
    </row>
    <row r="268" spans="1:21" x14ac:dyDescent="0.3">
      <c r="B268" s="183"/>
    </row>
    <row r="269" spans="1:21" x14ac:dyDescent="0.3">
      <c r="B269" s="183"/>
    </row>
    <row r="270" spans="1:21" x14ac:dyDescent="0.3">
      <c r="B270" s="183"/>
    </row>
    <row r="271" spans="1:21" x14ac:dyDescent="0.3">
      <c r="B271" s="183"/>
    </row>
    <row r="272" spans="1:21" x14ac:dyDescent="0.3">
      <c r="B272" s="183"/>
    </row>
    <row r="273" spans="2:2" x14ac:dyDescent="0.3">
      <c r="B273" s="183"/>
    </row>
    <row r="274" spans="2:2" x14ac:dyDescent="0.3">
      <c r="B274" s="183"/>
    </row>
    <row r="275" spans="2:2" x14ac:dyDescent="0.3">
      <c r="B275" s="183"/>
    </row>
    <row r="276" spans="2:2" x14ac:dyDescent="0.3">
      <c r="B276" s="183"/>
    </row>
    <row r="277" spans="2:2" x14ac:dyDescent="0.3">
      <c r="B277" s="183"/>
    </row>
    <row r="278" spans="2:2" x14ac:dyDescent="0.3">
      <c r="B278" s="183"/>
    </row>
    <row r="279" spans="2:2" x14ac:dyDescent="0.3">
      <c r="B279" s="183"/>
    </row>
    <row r="280" spans="2:2" x14ac:dyDescent="0.3">
      <c r="B280" s="183"/>
    </row>
    <row r="281" spans="2:2" x14ac:dyDescent="0.3">
      <c r="B281" s="183"/>
    </row>
    <row r="282" spans="2:2" x14ac:dyDescent="0.3">
      <c r="B282" s="183"/>
    </row>
    <row r="283" spans="2:2" x14ac:dyDescent="0.3">
      <c r="B283" s="183"/>
    </row>
    <row r="284" spans="2:2" x14ac:dyDescent="0.3">
      <c r="B284" s="183"/>
    </row>
    <row r="285" spans="2:2" x14ac:dyDescent="0.3">
      <c r="B285" s="183"/>
    </row>
    <row r="286" spans="2:2" x14ac:dyDescent="0.3">
      <c r="B286" s="183"/>
    </row>
    <row r="287" spans="2:2" x14ac:dyDescent="0.3">
      <c r="B287" s="183"/>
    </row>
    <row r="288" spans="2:2"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sheetData>
  <mergeCells count="240">
    <mergeCell ref="C249:K249"/>
    <mergeCell ref="C105:K105"/>
    <mergeCell ref="C142:K142"/>
    <mergeCell ref="C158:K158"/>
    <mergeCell ref="C247:K247"/>
    <mergeCell ref="C248:N248"/>
    <mergeCell ref="C241:N241"/>
    <mergeCell ref="C242:K242"/>
    <mergeCell ref="C243:K243"/>
    <mergeCell ref="C244:K244"/>
    <mergeCell ref="C245:K245"/>
    <mergeCell ref="C246:K246"/>
    <mergeCell ref="C235:K235"/>
    <mergeCell ref="C236:K236"/>
    <mergeCell ref="C237:K237"/>
    <mergeCell ref="C238:K238"/>
    <mergeCell ref="C239:K239"/>
    <mergeCell ref="C240:K240"/>
    <mergeCell ref="C229:K229"/>
    <mergeCell ref="C230:K230"/>
    <mergeCell ref="C231:N231"/>
    <mergeCell ref="C232:K232"/>
    <mergeCell ref="C233:K233"/>
    <mergeCell ref="C234:K234"/>
    <mergeCell ref="C220:K220"/>
    <mergeCell ref="C221:K221"/>
    <mergeCell ref="C225:K225"/>
    <mergeCell ref="C226:N226"/>
    <mergeCell ref="C227:K227"/>
    <mergeCell ref="C228:K228"/>
    <mergeCell ref="C222:K222"/>
    <mergeCell ref="C223:K223"/>
    <mergeCell ref="C224:K224"/>
    <mergeCell ref="C214:K214"/>
    <mergeCell ref="C215:K215"/>
    <mergeCell ref="C216:K216"/>
    <mergeCell ref="C217:K217"/>
    <mergeCell ref="C218:K218"/>
    <mergeCell ref="C219:K219"/>
    <mergeCell ref="C208:N208"/>
    <mergeCell ref="C209:K209"/>
    <mergeCell ref="C210:K210"/>
    <mergeCell ref="C211:K211"/>
    <mergeCell ref="C212:K212"/>
    <mergeCell ref="C213:K213"/>
    <mergeCell ref="C201:K201"/>
    <mergeCell ref="C202:K202"/>
    <mergeCell ref="C203:K203"/>
    <mergeCell ref="C205:K205"/>
    <mergeCell ref="C206:K206"/>
    <mergeCell ref="C207:K207"/>
    <mergeCell ref="C195:K195"/>
    <mergeCell ref="C196:K196"/>
    <mergeCell ref="C197:K197"/>
    <mergeCell ref="C198:K198"/>
    <mergeCell ref="C199:K199"/>
    <mergeCell ref="C200:K200"/>
    <mergeCell ref="C204:K204"/>
    <mergeCell ref="C188:K188"/>
    <mergeCell ref="C189:K189"/>
    <mergeCell ref="C190:K190"/>
    <mergeCell ref="C191:K191"/>
    <mergeCell ref="C193:K193"/>
    <mergeCell ref="C194:N194"/>
    <mergeCell ref="C181:K181"/>
    <mergeCell ref="C183:K183"/>
    <mergeCell ref="C184:N184"/>
    <mergeCell ref="C185:K185"/>
    <mergeCell ref="C186:K186"/>
    <mergeCell ref="C187:K187"/>
    <mergeCell ref="C182:K182"/>
    <mergeCell ref="C192:K192"/>
    <mergeCell ref="C175:K175"/>
    <mergeCell ref="C176:K176"/>
    <mergeCell ref="C177:K177"/>
    <mergeCell ref="C178:K178"/>
    <mergeCell ref="C179:K179"/>
    <mergeCell ref="C180:K180"/>
    <mergeCell ref="C169:K169"/>
    <mergeCell ref="C170:K170"/>
    <mergeCell ref="C171:K171"/>
    <mergeCell ref="C172:K172"/>
    <mergeCell ref="C173:N173"/>
    <mergeCell ref="C174:K174"/>
    <mergeCell ref="C163:K163"/>
    <mergeCell ref="C164:K164"/>
    <mergeCell ref="C165:K165"/>
    <mergeCell ref="C166:K166"/>
    <mergeCell ref="C167:K167"/>
    <mergeCell ref="C168:K168"/>
    <mergeCell ref="C156:K156"/>
    <mergeCell ref="C157:K157"/>
    <mergeCell ref="C159:K159"/>
    <mergeCell ref="C160:K160"/>
    <mergeCell ref="C161:K161"/>
    <mergeCell ref="C162:K162"/>
    <mergeCell ref="C150:K150"/>
    <mergeCell ref="C151:K151"/>
    <mergeCell ref="C152:K152"/>
    <mergeCell ref="C153:K153"/>
    <mergeCell ref="C154:K154"/>
    <mergeCell ref="C155:K155"/>
    <mergeCell ref="C144:K144"/>
    <mergeCell ref="C145:K145"/>
    <mergeCell ref="C146:K146"/>
    <mergeCell ref="C147:K147"/>
    <mergeCell ref="C148:K148"/>
    <mergeCell ref="C149:K149"/>
    <mergeCell ref="C137:K137"/>
    <mergeCell ref="C138:K138"/>
    <mergeCell ref="C139:K139"/>
    <mergeCell ref="C140:K140"/>
    <mergeCell ref="C141:K141"/>
    <mergeCell ref="C143:K143"/>
    <mergeCell ref="C131:K131"/>
    <mergeCell ref="C132:K132"/>
    <mergeCell ref="C133:K133"/>
    <mergeCell ref="C134:K134"/>
    <mergeCell ref="C135:K135"/>
    <mergeCell ref="C136:K136"/>
    <mergeCell ref="C125:K125"/>
    <mergeCell ref="C126:K126"/>
    <mergeCell ref="C127:K127"/>
    <mergeCell ref="C128:N128"/>
    <mergeCell ref="C129:K129"/>
    <mergeCell ref="C130:K130"/>
    <mergeCell ref="C119:N119"/>
    <mergeCell ref="C120:K120"/>
    <mergeCell ref="C121:K121"/>
    <mergeCell ref="C122:K122"/>
    <mergeCell ref="C123:K123"/>
    <mergeCell ref="C124:K124"/>
    <mergeCell ref="C113:K113"/>
    <mergeCell ref="C114:K114"/>
    <mergeCell ref="C115:K115"/>
    <mergeCell ref="C116:K116"/>
    <mergeCell ref="C117:K117"/>
    <mergeCell ref="C118:K118"/>
    <mergeCell ref="C107:N107"/>
    <mergeCell ref="C108:K108"/>
    <mergeCell ref="C109:K109"/>
    <mergeCell ref="C110:K110"/>
    <mergeCell ref="C111:K111"/>
    <mergeCell ref="C112:K112"/>
    <mergeCell ref="C100:K100"/>
    <mergeCell ref="C101:K101"/>
    <mergeCell ref="C102:K102"/>
    <mergeCell ref="C103:K103"/>
    <mergeCell ref="C104:K104"/>
    <mergeCell ref="C106:K106"/>
    <mergeCell ref="C94:K94"/>
    <mergeCell ref="C95:K95"/>
    <mergeCell ref="C96:K96"/>
    <mergeCell ref="C97:K97"/>
    <mergeCell ref="C98:K98"/>
    <mergeCell ref="C99:K99"/>
    <mergeCell ref="C88:K88"/>
    <mergeCell ref="C89:K89"/>
    <mergeCell ref="C90:K90"/>
    <mergeCell ref="C91:K91"/>
    <mergeCell ref="C92:K92"/>
    <mergeCell ref="C93:K93"/>
    <mergeCell ref="C82:K82"/>
    <mergeCell ref="C83:K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60" fitToHeight="2" orientation="portrait" r:id="rId1"/>
  <headerFooter alignWithMargins="0">
    <oddFooter>&amp;C&amp;P/&amp;N</oddFooter>
  </headerFooter>
  <colBreaks count="1" manualBreakCount="1">
    <brk id="16" max="86"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300"/>
  <sheetViews>
    <sheetView showGridLines="0" view="pageBreakPreview" topLeftCell="A102"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69"/>
      <c r="D2" s="42"/>
      <c r="E2" s="43"/>
      <c r="F2" s="43"/>
      <c r="G2" s="43"/>
      <c r="H2" s="43"/>
      <c r="I2" s="42"/>
      <c r="J2" s="42"/>
      <c r="K2" s="42"/>
      <c r="L2" s="41"/>
      <c r="M2" s="40"/>
      <c r="N2" s="70"/>
    </row>
    <row r="3" spans="1:19" ht="20.100000000000001" customHeight="1" x14ac:dyDescent="0.3">
      <c r="B3" s="283" t="s">
        <v>9</v>
      </c>
      <c r="C3" s="28"/>
      <c r="D3" s="28"/>
      <c r="E3" s="1050" t="s">
        <v>1440</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68"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574</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72" t="s">
        <v>1</v>
      </c>
      <c r="M12" s="572" t="s">
        <v>956</v>
      </c>
      <c r="N12" s="57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292" t="s">
        <v>1371</v>
      </c>
      <c r="C102" s="1091" t="s">
        <v>1358</v>
      </c>
      <c r="D102" s="1058"/>
      <c r="E102" s="1058"/>
      <c r="F102" s="1058"/>
      <c r="G102" s="1058"/>
      <c r="H102" s="1058"/>
      <c r="I102" s="1058"/>
      <c r="J102" s="1058"/>
      <c r="K102" s="1058"/>
      <c r="L102" s="59">
        <v>45118</v>
      </c>
      <c r="M102" s="62" t="s">
        <v>24</v>
      </c>
      <c r="N102" s="541"/>
      <c r="O102" s="338"/>
      <c r="P102" s="338"/>
      <c r="Q102" s="338"/>
      <c r="R102" s="181"/>
      <c r="S102" s="1"/>
    </row>
    <row r="103" spans="1:19" s="89" customFormat="1" ht="141.75" customHeight="1" x14ac:dyDescent="0.3">
      <c r="A103" s="259"/>
      <c r="B103" s="292"/>
      <c r="C103" s="1156" t="s">
        <v>1404</v>
      </c>
      <c r="D103" s="1157"/>
      <c r="E103" s="1157"/>
      <c r="F103" s="1157"/>
      <c r="G103" s="1157"/>
      <c r="H103" s="1157"/>
      <c r="I103" s="1157"/>
      <c r="J103" s="1157"/>
      <c r="K103" s="1158"/>
      <c r="L103" s="59" t="s">
        <v>1377</v>
      </c>
      <c r="M103" s="62" t="s">
        <v>24</v>
      </c>
      <c r="N103" s="541"/>
      <c r="O103" s="338"/>
      <c r="P103" s="338"/>
      <c r="Q103" s="338"/>
      <c r="R103" s="181"/>
      <c r="S103" s="1"/>
    </row>
    <row r="104" spans="1:19" s="89" customFormat="1" ht="29.25" customHeight="1" x14ac:dyDescent="0.3">
      <c r="A104" s="259"/>
      <c r="B104" s="354"/>
      <c r="C104" s="1126" t="s">
        <v>1399</v>
      </c>
      <c r="D104" s="1127"/>
      <c r="E104" s="1127"/>
      <c r="F104" s="1127"/>
      <c r="G104" s="1127"/>
      <c r="H104" s="1127"/>
      <c r="I104" s="1127"/>
      <c r="J104" s="1127"/>
      <c r="K104" s="1128"/>
      <c r="L104" s="208" t="s">
        <v>1405</v>
      </c>
      <c r="M104" s="213" t="s">
        <v>24</v>
      </c>
      <c r="N104" s="539"/>
      <c r="O104" s="338"/>
      <c r="P104" s="338"/>
      <c r="Q104" s="338"/>
      <c r="R104" s="181"/>
      <c r="S104" s="1"/>
    </row>
    <row r="105" spans="1:19" s="12" customFormat="1" ht="40.5" customHeight="1" x14ac:dyDescent="0.3">
      <c r="A105" s="259"/>
      <c r="B105" s="560"/>
      <c r="C105" s="1130" t="s">
        <v>1416</v>
      </c>
      <c r="D105" s="1134"/>
      <c r="E105" s="1134"/>
      <c r="F105" s="1134"/>
      <c r="G105" s="1134"/>
      <c r="H105" s="1134"/>
      <c r="I105" s="1134"/>
      <c r="J105" s="1134"/>
      <c r="K105" s="1134"/>
      <c r="L105" s="208" t="s">
        <v>1406</v>
      </c>
      <c r="M105" s="213" t="s">
        <v>24</v>
      </c>
      <c r="N105" s="557"/>
      <c r="O105" s="338"/>
      <c r="P105" s="338"/>
      <c r="Q105" s="338"/>
      <c r="R105" s="181"/>
      <c r="S105" s="1">
        <v>0</v>
      </c>
    </row>
    <row r="106" spans="1:19" s="12" customFormat="1" ht="179.25" customHeight="1" x14ac:dyDescent="0.3">
      <c r="A106" s="259"/>
      <c r="B106" s="560" t="s">
        <v>722</v>
      </c>
      <c r="C106" s="1130" t="s">
        <v>1451</v>
      </c>
      <c r="D106" s="1134"/>
      <c r="E106" s="1134"/>
      <c r="F106" s="1134"/>
      <c r="G106" s="1134"/>
      <c r="H106" s="1134"/>
      <c r="I106" s="1134"/>
      <c r="J106" s="1134"/>
      <c r="K106" s="1134"/>
      <c r="L106" s="208" t="s">
        <v>1405</v>
      </c>
      <c r="M106" s="567" t="s">
        <v>1156</v>
      </c>
      <c r="N106" s="557"/>
      <c r="O106" s="338"/>
      <c r="P106" s="338"/>
      <c r="Q106" s="338"/>
      <c r="R106" s="181"/>
      <c r="S106" s="1">
        <v>0</v>
      </c>
    </row>
    <row r="107" spans="1:19" s="12" customFormat="1" ht="321.75" customHeight="1" x14ac:dyDescent="0.3">
      <c r="A107" s="259"/>
      <c r="B107" s="560" t="s">
        <v>722</v>
      </c>
      <c r="C107" s="1130" t="s">
        <v>1450</v>
      </c>
      <c r="D107" s="1134"/>
      <c r="E107" s="1134"/>
      <c r="F107" s="1134"/>
      <c r="G107" s="1134"/>
      <c r="H107" s="1134"/>
      <c r="I107" s="1134"/>
      <c r="J107" s="1134"/>
      <c r="K107" s="1134"/>
      <c r="L107" s="208" t="s">
        <v>1405</v>
      </c>
      <c r="M107" s="567" t="s">
        <v>1156</v>
      </c>
      <c r="N107" s="557"/>
      <c r="O107" s="338"/>
      <c r="P107" s="338"/>
      <c r="Q107" s="338"/>
      <c r="R107" s="181"/>
      <c r="S107" s="1">
        <v>0</v>
      </c>
    </row>
    <row r="108" spans="1:19" s="12" customFormat="1" ht="38.25" customHeight="1" x14ac:dyDescent="0.3">
      <c r="A108" s="259"/>
      <c r="B108" s="265"/>
      <c r="C108" s="1091"/>
      <c r="D108" s="1058"/>
      <c r="E108" s="1058"/>
      <c r="F108" s="1058"/>
      <c r="G108" s="1058"/>
      <c r="H108" s="1058"/>
      <c r="I108" s="1058"/>
      <c r="J108" s="1058"/>
      <c r="K108" s="1058"/>
      <c r="L108" s="68"/>
      <c r="M108" s="62"/>
      <c r="N108" s="540"/>
      <c r="O108" s="338"/>
      <c r="P108" s="338"/>
      <c r="Q108" s="338"/>
      <c r="R108" s="181"/>
      <c r="S108" s="1">
        <v>0</v>
      </c>
    </row>
    <row r="109" spans="1:19" s="12" customFormat="1" ht="27" customHeight="1" x14ac:dyDescent="0.3">
      <c r="A109" s="259"/>
      <c r="B109" s="64">
        <v>6</v>
      </c>
      <c r="C109" s="1209" t="s">
        <v>104</v>
      </c>
      <c r="D109" s="1210"/>
      <c r="E109" s="1210"/>
      <c r="F109" s="1210"/>
      <c r="G109" s="1210"/>
      <c r="H109" s="1210"/>
      <c r="I109" s="1210"/>
      <c r="J109" s="1210"/>
      <c r="K109" s="1210"/>
      <c r="L109" s="1210"/>
      <c r="M109" s="1210"/>
      <c r="N109" s="1211"/>
      <c r="O109" s="338"/>
      <c r="P109" s="338"/>
      <c r="Q109" s="338"/>
      <c r="R109" s="181"/>
      <c r="S109" s="1">
        <v>0</v>
      </c>
    </row>
    <row r="110" spans="1:19" s="6" customFormat="1" ht="80.25" customHeight="1" x14ac:dyDescent="0.3">
      <c r="A110" s="259"/>
      <c r="B110" s="292" t="s">
        <v>790</v>
      </c>
      <c r="C110" s="1091" t="s">
        <v>571</v>
      </c>
      <c r="D110" s="1058"/>
      <c r="E110" s="1058"/>
      <c r="F110" s="1058"/>
      <c r="G110" s="1058"/>
      <c r="H110" s="1058"/>
      <c r="I110" s="1058"/>
      <c r="J110" s="1058"/>
      <c r="K110" s="1058"/>
      <c r="L110" s="59">
        <v>44998</v>
      </c>
      <c r="M110" s="59" t="s">
        <v>24</v>
      </c>
      <c r="N110" s="59" t="s">
        <v>98</v>
      </c>
      <c r="O110" s="338"/>
      <c r="P110" s="338"/>
      <c r="Q110" s="338"/>
      <c r="R110" s="197" t="s">
        <v>922</v>
      </c>
      <c r="S110" s="1">
        <v>0</v>
      </c>
    </row>
    <row r="111" spans="1:19" s="6" customFormat="1" ht="27" customHeight="1" thickBot="1" x14ac:dyDescent="0.35">
      <c r="A111" s="259"/>
      <c r="B111" s="379"/>
      <c r="C111" s="1229" t="s">
        <v>727</v>
      </c>
      <c r="D111" s="1230"/>
      <c r="E111" s="1230"/>
      <c r="F111" s="1230"/>
      <c r="G111" s="1230"/>
      <c r="H111" s="1230"/>
      <c r="I111" s="1230"/>
      <c r="J111" s="1230"/>
      <c r="K111" s="1231"/>
      <c r="L111" s="380" t="s">
        <v>721</v>
      </c>
      <c r="M111" s="380" t="s">
        <v>24</v>
      </c>
      <c r="N111" s="381"/>
      <c r="O111" s="338"/>
      <c r="P111" s="338" t="s">
        <v>965</v>
      </c>
      <c r="Q111" s="338"/>
      <c r="R111" s="385"/>
      <c r="S111" s="1">
        <v>0</v>
      </c>
    </row>
    <row r="112" spans="1:19" s="6" customFormat="1" ht="45.75" customHeight="1" thickBot="1" x14ac:dyDescent="0.35">
      <c r="A112" s="259"/>
      <c r="B112" s="322" t="s">
        <v>791</v>
      </c>
      <c r="C112" s="1104" t="s">
        <v>570</v>
      </c>
      <c r="D112" s="1088"/>
      <c r="E112" s="1088"/>
      <c r="F112" s="1088"/>
      <c r="G112" s="1088"/>
      <c r="H112" s="1088"/>
      <c r="I112" s="1088"/>
      <c r="J112" s="1088"/>
      <c r="K112" s="1088"/>
      <c r="L112" s="124">
        <v>45003</v>
      </c>
      <c r="M112" s="125" t="s">
        <v>29</v>
      </c>
      <c r="N112" s="99" t="s">
        <v>98</v>
      </c>
      <c r="O112" s="378"/>
      <c r="P112" s="377"/>
      <c r="Q112" s="384"/>
      <c r="R112" s="387" t="s">
        <v>1036</v>
      </c>
      <c r="S112" s="1">
        <v>0</v>
      </c>
    </row>
    <row r="113" spans="1:19" s="6" customFormat="1" ht="27" customHeight="1" x14ac:dyDescent="0.3">
      <c r="A113" s="259"/>
      <c r="B113" s="382" t="s">
        <v>792</v>
      </c>
      <c r="C113" s="1232" t="s">
        <v>451</v>
      </c>
      <c r="D113" s="1233"/>
      <c r="E113" s="1233"/>
      <c r="F113" s="1233"/>
      <c r="G113" s="1233"/>
      <c r="H113" s="1233"/>
      <c r="I113" s="1233"/>
      <c r="J113" s="1233"/>
      <c r="K113" s="1233"/>
      <c r="L113" s="570">
        <v>44992</v>
      </c>
      <c r="M113" s="383" t="s">
        <v>24</v>
      </c>
      <c r="N113" s="326" t="s">
        <v>98</v>
      </c>
      <c r="O113" s="338"/>
      <c r="P113" s="338"/>
      <c r="Q113" s="338"/>
      <c r="R113" s="386" t="s">
        <v>923</v>
      </c>
      <c r="S113" s="1">
        <v>0</v>
      </c>
    </row>
    <row r="114" spans="1:19" s="6" customFormat="1" ht="27" customHeight="1" x14ac:dyDescent="0.3">
      <c r="A114" s="259"/>
      <c r="B114" s="322" t="s">
        <v>793</v>
      </c>
      <c r="C114" s="1073" t="s">
        <v>452</v>
      </c>
      <c r="D114" s="1074"/>
      <c r="E114" s="1074"/>
      <c r="F114" s="1074"/>
      <c r="G114" s="1074"/>
      <c r="H114" s="1074"/>
      <c r="I114" s="1074"/>
      <c r="J114" s="1074"/>
      <c r="K114" s="1074"/>
      <c r="L114" s="104">
        <v>44994</v>
      </c>
      <c r="M114" s="99" t="s">
        <v>24</v>
      </c>
      <c r="N114" s="99" t="s">
        <v>98</v>
      </c>
      <c r="O114" s="338"/>
      <c r="P114" s="338"/>
      <c r="Q114" s="338"/>
      <c r="R114" s="182"/>
      <c r="S114" s="1">
        <v>0</v>
      </c>
    </row>
    <row r="115" spans="1:19" s="119" customFormat="1" ht="36.75" customHeight="1" x14ac:dyDescent="0.3">
      <c r="A115" s="259"/>
      <c r="B115" s="322" t="s">
        <v>794</v>
      </c>
      <c r="C115" s="1094" t="s">
        <v>453</v>
      </c>
      <c r="D115" s="1074"/>
      <c r="E115" s="1074"/>
      <c r="F115" s="1074"/>
      <c r="G115" s="1074"/>
      <c r="H115" s="1074"/>
      <c r="I115" s="1074"/>
      <c r="J115" s="1074"/>
      <c r="K115" s="1074"/>
      <c r="L115" s="104">
        <v>44998</v>
      </c>
      <c r="M115" s="99" t="s">
        <v>29</v>
      </c>
      <c r="N115" s="99" t="s">
        <v>98</v>
      </c>
      <c r="O115" s="338"/>
      <c r="P115" s="338"/>
      <c r="Q115" s="338"/>
      <c r="R115" s="182"/>
      <c r="S115" s="1">
        <v>0</v>
      </c>
    </row>
    <row r="116" spans="1:19" s="119" customFormat="1" ht="27" customHeight="1" x14ac:dyDescent="0.3">
      <c r="A116" s="259"/>
      <c r="B116" s="322" t="s">
        <v>795</v>
      </c>
      <c r="C116" s="1104" t="s">
        <v>454</v>
      </c>
      <c r="D116" s="1088"/>
      <c r="E116" s="1088"/>
      <c r="F116" s="1088"/>
      <c r="G116" s="1088"/>
      <c r="H116" s="1088"/>
      <c r="I116" s="1088"/>
      <c r="J116" s="1088"/>
      <c r="K116" s="1088"/>
      <c r="L116" s="124">
        <v>45009</v>
      </c>
      <c r="M116" s="125" t="s">
        <v>29</v>
      </c>
      <c r="N116" s="99" t="s">
        <v>98</v>
      </c>
      <c r="O116" s="338"/>
      <c r="P116" s="338"/>
      <c r="Q116" s="338"/>
      <c r="R116" s="182"/>
      <c r="S116" s="1">
        <v>0</v>
      </c>
    </row>
    <row r="117" spans="1:19" s="119" customFormat="1" ht="27" customHeight="1" x14ac:dyDescent="0.3">
      <c r="A117" s="259"/>
      <c r="B117" s="322" t="s">
        <v>796</v>
      </c>
      <c r="C117" s="1094" t="s">
        <v>455</v>
      </c>
      <c r="D117" s="1074"/>
      <c r="E117" s="1074"/>
      <c r="F117" s="1074"/>
      <c r="G117" s="1074"/>
      <c r="H117" s="1074"/>
      <c r="I117" s="1074"/>
      <c r="J117" s="1074"/>
      <c r="K117" s="1074"/>
      <c r="L117" s="104">
        <v>45002</v>
      </c>
      <c r="M117" s="99" t="s">
        <v>29</v>
      </c>
      <c r="N117" s="99" t="s">
        <v>98</v>
      </c>
      <c r="O117" s="338"/>
      <c r="P117" s="338"/>
      <c r="Q117" s="338"/>
      <c r="R117" s="182"/>
      <c r="S117" s="1">
        <v>0</v>
      </c>
    </row>
    <row r="118" spans="1:19" s="89" customFormat="1" ht="35.25" customHeight="1" x14ac:dyDescent="0.3">
      <c r="A118" s="259"/>
      <c r="B118" s="322" t="s">
        <v>797</v>
      </c>
      <c r="C118" s="1094" t="s">
        <v>472</v>
      </c>
      <c r="D118" s="1074"/>
      <c r="E118" s="1074"/>
      <c r="F118" s="1074"/>
      <c r="G118" s="1074"/>
      <c r="H118" s="1074"/>
      <c r="I118" s="1074"/>
      <c r="J118" s="1074"/>
      <c r="K118" s="1074"/>
      <c r="L118" s="104">
        <v>45020</v>
      </c>
      <c r="M118" s="99" t="s">
        <v>29</v>
      </c>
      <c r="N118" s="99" t="s">
        <v>98</v>
      </c>
      <c r="O118" s="338"/>
      <c r="P118" s="338"/>
      <c r="Q118" s="338"/>
      <c r="R118" s="181" t="s">
        <v>924</v>
      </c>
      <c r="S118" s="1">
        <v>0</v>
      </c>
    </row>
    <row r="119" spans="1:19" s="89" customFormat="1" ht="27" customHeight="1" x14ac:dyDescent="0.3">
      <c r="A119" s="259"/>
      <c r="B119" s="322" t="s">
        <v>798</v>
      </c>
      <c r="C119" s="1108" t="s">
        <v>737</v>
      </c>
      <c r="D119" s="1147"/>
      <c r="E119" s="1147"/>
      <c r="F119" s="1147"/>
      <c r="G119" s="1147"/>
      <c r="H119" s="1147"/>
      <c r="I119" s="1147"/>
      <c r="J119" s="1147"/>
      <c r="K119" s="1148"/>
      <c r="L119" s="104" t="s">
        <v>431</v>
      </c>
      <c r="M119" s="104" t="s">
        <v>24</v>
      </c>
      <c r="N119" s="104" t="s">
        <v>1110</v>
      </c>
      <c r="O119" s="338"/>
      <c r="P119" s="338"/>
      <c r="Q119" s="338"/>
      <c r="R119" s="181" t="s">
        <v>1130</v>
      </c>
      <c r="S119" s="1">
        <v>0</v>
      </c>
    </row>
    <row r="120" spans="1:19" s="119" customFormat="1" ht="27" customHeight="1" x14ac:dyDescent="0.3">
      <c r="A120" s="259"/>
      <c r="B120" s="263"/>
      <c r="C120" s="1091"/>
      <c r="D120" s="1058"/>
      <c r="E120" s="1058"/>
      <c r="F120" s="1058"/>
      <c r="G120" s="1058"/>
      <c r="H120" s="1058"/>
      <c r="I120" s="1058"/>
      <c r="J120" s="1058"/>
      <c r="K120" s="1058"/>
      <c r="L120" s="59"/>
      <c r="M120" s="62"/>
      <c r="N120" s="68"/>
      <c r="O120" s="338"/>
      <c r="P120" s="338"/>
      <c r="Q120" s="338"/>
      <c r="R120" s="182"/>
      <c r="S120" s="1">
        <v>0</v>
      </c>
    </row>
    <row r="121" spans="1:19" s="119" customFormat="1" ht="27" customHeight="1" x14ac:dyDescent="0.3">
      <c r="A121" s="259"/>
      <c r="B121" s="64">
        <v>7</v>
      </c>
      <c r="C121" s="1209" t="s">
        <v>868</v>
      </c>
      <c r="D121" s="1210"/>
      <c r="E121" s="1210"/>
      <c r="F121" s="1210"/>
      <c r="G121" s="1210"/>
      <c r="H121" s="1210"/>
      <c r="I121" s="1210"/>
      <c r="J121" s="1210"/>
      <c r="K121" s="1210"/>
      <c r="L121" s="1210"/>
      <c r="M121" s="1210"/>
      <c r="N121" s="1211"/>
      <c r="O121" s="338"/>
      <c r="P121" s="338"/>
      <c r="Q121" s="338"/>
      <c r="R121" s="182"/>
      <c r="S121" s="1">
        <v>0</v>
      </c>
    </row>
    <row r="122" spans="1:19" s="119" customFormat="1" ht="31.5" hidden="1" customHeight="1" outlineLevel="1" x14ac:dyDescent="0.3">
      <c r="A122" s="259"/>
      <c r="B122" s="322" t="s">
        <v>799</v>
      </c>
      <c r="C122" s="1094" t="s">
        <v>474</v>
      </c>
      <c r="D122" s="1074"/>
      <c r="E122" s="1074"/>
      <c r="F122" s="1074"/>
      <c r="G122" s="1074"/>
      <c r="H122" s="1074"/>
      <c r="I122" s="1074"/>
      <c r="J122" s="1074"/>
      <c r="K122" s="1074"/>
      <c r="L122" s="124">
        <v>45015</v>
      </c>
      <c r="M122" s="104" t="s">
        <v>24</v>
      </c>
      <c r="N122" s="104" t="s">
        <v>98</v>
      </c>
      <c r="O122" s="338"/>
      <c r="P122" s="338"/>
      <c r="Q122" s="338"/>
      <c r="R122" s="182"/>
      <c r="S122" s="1">
        <v>0</v>
      </c>
    </row>
    <row r="123" spans="1:19" s="119" customFormat="1" ht="27" hidden="1" customHeight="1" outlineLevel="1" x14ac:dyDescent="0.3">
      <c r="A123" s="259"/>
      <c r="B123" s="322" t="s">
        <v>800</v>
      </c>
      <c r="C123" s="1094" t="s">
        <v>475</v>
      </c>
      <c r="D123" s="1074"/>
      <c r="E123" s="1074"/>
      <c r="F123" s="1074"/>
      <c r="G123" s="1074"/>
      <c r="H123" s="1074"/>
      <c r="I123" s="1074"/>
      <c r="J123" s="1074"/>
      <c r="K123" s="1074"/>
      <c r="L123" s="124">
        <v>45022</v>
      </c>
      <c r="M123" s="104" t="s">
        <v>29</v>
      </c>
      <c r="N123" s="104" t="s">
        <v>98</v>
      </c>
      <c r="O123" s="338"/>
      <c r="P123" s="338"/>
      <c r="Q123" s="338"/>
      <c r="R123" s="197" t="s">
        <v>519</v>
      </c>
      <c r="S123" s="1">
        <v>0</v>
      </c>
    </row>
    <row r="124" spans="1:19" s="119" customFormat="1" ht="27" hidden="1" customHeight="1" outlineLevel="1" x14ac:dyDescent="0.3">
      <c r="A124" s="259"/>
      <c r="B124" s="332" t="s">
        <v>853</v>
      </c>
      <c r="C124" s="1094" t="s">
        <v>746</v>
      </c>
      <c r="D124" s="1074"/>
      <c r="E124" s="1074"/>
      <c r="F124" s="1074"/>
      <c r="G124" s="1074"/>
      <c r="H124" s="1074"/>
      <c r="I124" s="1074"/>
      <c r="J124" s="1074"/>
      <c r="K124" s="1074"/>
      <c r="L124" s="104">
        <v>45054</v>
      </c>
      <c r="M124" s="104" t="s">
        <v>29</v>
      </c>
      <c r="N124" s="104" t="s">
        <v>98</v>
      </c>
      <c r="O124" s="338"/>
      <c r="P124" s="338"/>
      <c r="Q124" s="338" t="s">
        <v>887</v>
      </c>
      <c r="R124" s="182"/>
      <c r="S124" s="1">
        <v>0</v>
      </c>
    </row>
    <row r="125" spans="1:19" s="119" customFormat="1" ht="43.5" hidden="1" customHeight="1" outlineLevel="1" x14ac:dyDescent="0.3">
      <c r="A125" s="259"/>
      <c r="B125" s="416" t="s">
        <v>1374</v>
      </c>
      <c r="C125" s="1094" t="s">
        <v>1359</v>
      </c>
      <c r="D125" s="1074"/>
      <c r="E125" s="1074"/>
      <c r="F125" s="1074"/>
      <c r="G125" s="1074"/>
      <c r="H125" s="1074"/>
      <c r="I125" s="1074"/>
      <c r="J125" s="1074"/>
      <c r="K125" s="1074"/>
      <c r="L125" s="104">
        <v>45114</v>
      </c>
      <c r="M125" s="104" t="s">
        <v>29</v>
      </c>
      <c r="N125" s="104" t="s">
        <v>98</v>
      </c>
      <c r="O125" s="338"/>
      <c r="P125" s="338"/>
      <c r="Q125" s="338"/>
      <c r="R125" s="182"/>
      <c r="S125" s="1"/>
    </row>
    <row r="126" spans="1:19" s="119" customFormat="1" ht="28.5" hidden="1" customHeight="1" outlineLevel="1" x14ac:dyDescent="0.3">
      <c r="A126" s="259"/>
      <c r="B126" s="416"/>
      <c r="C126" s="1108" t="s">
        <v>1387</v>
      </c>
      <c r="D126" s="1147"/>
      <c r="E126" s="1147"/>
      <c r="F126" s="1147"/>
      <c r="G126" s="1147"/>
      <c r="H126" s="1147"/>
      <c r="I126" s="1147"/>
      <c r="J126" s="1147"/>
      <c r="K126" s="1148"/>
      <c r="L126" s="104" t="s">
        <v>431</v>
      </c>
      <c r="M126" s="104" t="s">
        <v>29</v>
      </c>
      <c r="N126" s="104" t="s">
        <v>98</v>
      </c>
      <c r="O126" s="338"/>
      <c r="P126" s="338"/>
      <c r="Q126" s="338"/>
      <c r="R126" s="182"/>
      <c r="S126" s="1"/>
    </row>
    <row r="127" spans="1:19" s="119" customFormat="1" ht="45.75" hidden="1" customHeight="1" outlineLevel="1" x14ac:dyDescent="0.3">
      <c r="A127" s="259"/>
      <c r="B127" s="547" t="s">
        <v>1382</v>
      </c>
      <c r="C127" s="1104" t="s">
        <v>1360</v>
      </c>
      <c r="D127" s="1088"/>
      <c r="E127" s="1088"/>
      <c r="F127" s="1088"/>
      <c r="G127" s="1088"/>
      <c r="H127" s="1088"/>
      <c r="I127" s="1088"/>
      <c r="J127" s="1088"/>
      <c r="K127" s="1088"/>
      <c r="L127" s="124">
        <v>45119</v>
      </c>
      <c r="M127" s="124" t="s">
        <v>29</v>
      </c>
      <c r="N127" s="124" t="s">
        <v>98</v>
      </c>
      <c r="O127" s="338"/>
      <c r="P127" s="338"/>
      <c r="Q127" s="338"/>
      <c r="R127" s="182"/>
      <c r="S127" s="1">
        <v>0</v>
      </c>
    </row>
    <row r="128" spans="1:19" s="119" customFormat="1" ht="45.75" hidden="1" customHeight="1" outlineLevel="1" x14ac:dyDescent="0.3">
      <c r="A128" s="259"/>
      <c r="B128" s="547" t="s">
        <v>722</v>
      </c>
      <c r="C128" s="1149" t="s">
        <v>1386</v>
      </c>
      <c r="D128" s="1150"/>
      <c r="E128" s="1150"/>
      <c r="F128" s="1150"/>
      <c r="G128" s="1150"/>
      <c r="H128" s="1150"/>
      <c r="I128" s="1150"/>
      <c r="J128" s="1150"/>
      <c r="K128" s="1151"/>
      <c r="L128" s="124" t="s">
        <v>1385</v>
      </c>
      <c r="M128" s="124" t="s">
        <v>29</v>
      </c>
      <c r="N128" s="124" t="s">
        <v>98</v>
      </c>
      <c r="O128" s="338"/>
      <c r="P128" s="338"/>
      <c r="Q128" s="338"/>
      <c r="R128" s="182"/>
      <c r="S128" s="1"/>
    </row>
    <row r="129" spans="1:19" s="119" customFormat="1" ht="27" customHeight="1" collapsed="1" x14ac:dyDescent="0.3">
      <c r="A129" s="259"/>
      <c r="B129" s="1337" t="s">
        <v>1449</v>
      </c>
      <c r="C129" s="1338"/>
      <c r="D129" s="1338"/>
      <c r="E129" s="1338"/>
      <c r="F129" s="1338"/>
      <c r="G129" s="1338"/>
      <c r="H129" s="1338"/>
      <c r="I129" s="1338"/>
      <c r="J129" s="1338"/>
      <c r="K129" s="1338"/>
      <c r="L129" s="1338"/>
      <c r="M129" s="1338"/>
      <c r="N129" s="1339"/>
      <c r="O129" s="338"/>
      <c r="P129" s="338"/>
      <c r="Q129" s="338"/>
      <c r="R129" s="182"/>
      <c r="S129" s="1">
        <v>0</v>
      </c>
    </row>
    <row r="130" spans="1:19" s="119" customFormat="1" ht="27" customHeight="1" x14ac:dyDescent="0.3">
      <c r="A130" s="259"/>
      <c r="B130" s="64">
        <v>8</v>
      </c>
      <c r="C130" s="1209" t="s">
        <v>869</v>
      </c>
      <c r="D130" s="1210"/>
      <c r="E130" s="1210"/>
      <c r="F130" s="1210"/>
      <c r="G130" s="1210"/>
      <c r="H130" s="1210"/>
      <c r="I130" s="1210"/>
      <c r="J130" s="1210"/>
      <c r="K130" s="1210"/>
      <c r="L130" s="1210"/>
      <c r="M130" s="1210"/>
      <c r="N130" s="1211"/>
      <c r="O130" s="338"/>
      <c r="P130" s="338"/>
      <c r="Q130" s="338"/>
      <c r="R130" s="182"/>
      <c r="S130" s="1">
        <v>0</v>
      </c>
    </row>
    <row r="131" spans="1:19" s="119" customFormat="1" ht="36" customHeight="1" x14ac:dyDescent="0.3">
      <c r="A131" s="259"/>
      <c r="B131" s="322" t="s">
        <v>801</v>
      </c>
      <c r="C131" s="1094" t="s">
        <v>578</v>
      </c>
      <c r="D131" s="1074"/>
      <c r="E131" s="1074"/>
      <c r="F131" s="1074"/>
      <c r="G131" s="1074"/>
      <c r="H131" s="1074"/>
      <c r="I131" s="1074"/>
      <c r="J131" s="1074"/>
      <c r="K131" s="1074"/>
      <c r="L131" s="104">
        <v>45034</v>
      </c>
      <c r="M131" s="104" t="s">
        <v>24</v>
      </c>
      <c r="N131" s="104" t="s">
        <v>98</v>
      </c>
      <c r="O131" s="338"/>
      <c r="P131" s="338"/>
      <c r="Q131" s="338"/>
      <c r="R131" s="182" t="s">
        <v>925</v>
      </c>
      <c r="S131" s="1">
        <v>0</v>
      </c>
    </row>
    <row r="132" spans="1:19" s="119" customFormat="1" ht="53.25" customHeight="1" x14ac:dyDescent="0.3">
      <c r="A132" s="259"/>
      <c r="B132" s="333"/>
      <c r="C132" s="1108" t="s">
        <v>625</v>
      </c>
      <c r="D132" s="1147"/>
      <c r="E132" s="1147"/>
      <c r="F132" s="1147"/>
      <c r="G132" s="1147"/>
      <c r="H132" s="1147"/>
      <c r="I132" s="1147"/>
      <c r="J132" s="1147"/>
      <c r="K132" s="1148"/>
      <c r="L132" s="104" t="s">
        <v>610</v>
      </c>
      <c r="M132" s="104" t="s">
        <v>29</v>
      </c>
      <c r="N132" s="104" t="s">
        <v>98</v>
      </c>
      <c r="O132" s="338"/>
      <c r="P132" s="338"/>
      <c r="Q132" s="338"/>
      <c r="R132" s="197" t="s">
        <v>926</v>
      </c>
      <c r="S132" s="1">
        <v>0</v>
      </c>
    </row>
    <row r="133" spans="1:19" s="119" customFormat="1" ht="91.5" customHeight="1" x14ac:dyDescent="0.3">
      <c r="A133" s="259"/>
      <c r="B133" s="414"/>
      <c r="C133" s="1108" t="s">
        <v>687</v>
      </c>
      <c r="D133" s="1147"/>
      <c r="E133" s="1147"/>
      <c r="F133" s="1147"/>
      <c r="G133" s="1147"/>
      <c r="H133" s="1147"/>
      <c r="I133" s="1147"/>
      <c r="J133" s="1147"/>
      <c r="K133" s="1148"/>
      <c r="L133" s="104" t="s">
        <v>667</v>
      </c>
      <c r="M133" s="104" t="s">
        <v>24</v>
      </c>
      <c r="N133" s="139" t="s">
        <v>98</v>
      </c>
      <c r="O133" s="338"/>
      <c r="P133" s="338"/>
      <c r="Q133" s="338"/>
      <c r="R133" s="197" t="s">
        <v>927</v>
      </c>
      <c r="S133" s="1">
        <v>0</v>
      </c>
    </row>
    <row r="134" spans="1:19" s="119" customFormat="1" ht="35.25" customHeight="1" x14ac:dyDescent="0.3">
      <c r="A134" s="259"/>
      <c r="B134" s="415"/>
      <c r="C134" s="1108" t="s">
        <v>740</v>
      </c>
      <c r="D134" s="1147"/>
      <c r="E134" s="1147"/>
      <c r="F134" s="1147"/>
      <c r="G134" s="1147"/>
      <c r="H134" s="1147"/>
      <c r="I134" s="1147"/>
      <c r="J134" s="1147"/>
      <c r="K134" s="1148"/>
      <c r="L134" s="104" t="s">
        <v>719</v>
      </c>
      <c r="M134" s="139" t="s">
        <v>739</v>
      </c>
      <c r="N134" s="139" t="s">
        <v>892</v>
      </c>
      <c r="O134" s="338"/>
      <c r="P134" s="338"/>
      <c r="Q134" s="338"/>
      <c r="R134" s="197"/>
      <c r="S134" s="1">
        <v>0</v>
      </c>
    </row>
    <row r="135" spans="1:19" s="119" customFormat="1" ht="66" customHeight="1" thickBot="1" x14ac:dyDescent="0.35">
      <c r="A135" s="259"/>
      <c r="B135" s="414"/>
      <c r="C135" s="1108" t="s">
        <v>858</v>
      </c>
      <c r="D135" s="1147"/>
      <c r="E135" s="1147"/>
      <c r="F135" s="1147"/>
      <c r="G135" s="1147"/>
      <c r="H135" s="1147"/>
      <c r="I135" s="1147"/>
      <c r="J135" s="1147"/>
      <c r="K135" s="1148"/>
      <c r="L135" s="104" t="s">
        <v>719</v>
      </c>
      <c r="M135" s="139" t="s">
        <v>739</v>
      </c>
      <c r="N135" s="139" t="s">
        <v>98</v>
      </c>
      <c r="O135" s="338"/>
      <c r="P135" s="338"/>
      <c r="Q135" s="338"/>
      <c r="R135" s="197" t="s">
        <v>845</v>
      </c>
      <c r="S135" s="1">
        <v>0</v>
      </c>
    </row>
    <row r="136" spans="1:19" s="119" customFormat="1" ht="39" customHeight="1" thickBot="1" x14ac:dyDescent="0.35">
      <c r="A136" s="259"/>
      <c r="B136" s="414" t="s">
        <v>844</v>
      </c>
      <c r="C136" s="1108" t="s">
        <v>876</v>
      </c>
      <c r="D136" s="1147"/>
      <c r="E136" s="1147"/>
      <c r="F136" s="1147"/>
      <c r="G136" s="1147"/>
      <c r="H136" s="1147"/>
      <c r="I136" s="1147"/>
      <c r="J136" s="1147"/>
      <c r="K136" s="1148"/>
      <c r="L136" s="104" t="s">
        <v>431</v>
      </c>
      <c r="M136" s="139" t="s">
        <v>431</v>
      </c>
      <c r="N136" s="139" t="s">
        <v>98</v>
      </c>
      <c r="O136" s="407"/>
      <c r="P136" s="338"/>
      <c r="Q136" s="390" t="s">
        <v>1059</v>
      </c>
      <c r="R136" s="197" t="s">
        <v>1075</v>
      </c>
      <c r="S136" s="1">
        <v>0</v>
      </c>
    </row>
    <row r="137" spans="1:19" s="119" customFormat="1" ht="72.75" customHeight="1" x14ac:dyDescent="0.3">
      <c r="A137" s="259"/>
      <c r="B137" s="332" t="s">
        <v>877</v>
      </c>
      <c r="C137" s="1094" t="s">
        <v>508</v>
      </c>
      <c r="D137" s="1074"/>
      <c r="E137" s="1074"/>
      <c r="F137" s="1074"/>
      <c r="G137" s="1074"/>
      <c r="H137" s="1074"/>
      <c r="I137" s="1074"/>
      <c r="J137" s="1074"/>
      <c r="K137" s="1074"/>
      <c r="L137" s="104">
        <v>45020</v>
      </c>
      <c r="M137" s="99" t="s">
        <v>24</v>
      </c>
      <c r="N137" s="104" t="s">
        <v>98</v>
      </c>
      <c r="O137" s="338"/>
      <c r="P137" s="338"/>
      <c r="Q137" s="338"/>
      <c r="R137" s="197" t="s">
        <v>928</v>
      </c>
      <c r="S137" s="1">
        <v>0</v>
      </c>
    </row>
    <row r="138" spans="1:19" s="119" customFormat="1" ht="45" customHeight="1" x14ac:dyDescent="0.3">
      <c r="A138" s="259"/>
      <c r="B138" s="333"/>
      <c r="C138" s="1108" t="s">
        <v>616</v>
      </c>
      <c r="D138" s="1147"/>
      <c r="E138" s="1147"/>
      <c r="F138" s="1147"/>
      <c r="G138" s="1147"/>
      <c r="H138" s="1147"/>
      <c r="I138" s="1147"/>
      <c r="J138" s="1147"/>
      <c r="K138" s="1148"/>
      <c r="L138" s="104" t="s">
        <v>560</v>
      </c>
      <c r="M138" s="99" t="s">
        <v>24</v>
      </c>
      <c r="N138" s="139" t="s">
        <v>98</v>
      </c>
      <c r="O138" s="338"/>
      <c r="P138" s="338"/>
      <c r="Q138" s="338"/>
      <c r="R138" s="182" t="s">
        <v>929</v>
      </c>
      <c r="S138" s="1">
        <v>0</v>
      </c>
    </row>
    <row r="139" spans="1:19" s="119" customFormat="1" ht="72" customHeight="1" x14ac:dyDescent="0.3">
      <c r="A139" s="259"/>
      <c r="B139" s="332" t="s">
        <v>878</v>
      </c>
      <c r="C139" s="1094" t="s">
        <v>557</v>
      </c>
      <c r="D139" s="1074"/>
      <c r="E139" s="1074"/>
      <c r="F139" s="1074"/>
      <c r="G139" s="1074"/>
      <c r="H139" s="1074"/>
      <c r="I139" s="1074"/>
      <c r="J139" s="1074"/>
      <c r="K139" s="1074"/>
      <c r="L139" s="104">
        <v>45020</v>
      </c>
      <c r="M139" s="104" t="s">
        <v>24</v>
      </c>
      <c r="N139" s="104" t="s">
        <v>98</v>
      </c>
      <c r="O139" s="338"/>
      <c r="P139" s="338"/>
      <c r="Q139" s="338"/>
      <c r="R139" s="197" t="s">
        <v>930</v>
      </c>
      <c r="S139" s="1">
        <v>0</v>
      </c>
    </row>
    <row r="140" spans="1:19" s="119" customFormat="1" ht="48" customHeight="1" x14ac:dyDescent="0.3">
      <c r="A140" s="259"/>
      <c r="B140" s="333"/>
      <c r="C140" s="1108" t="s">
        <v>579</v>
      </c>
      <c r="D140" s="1147"/>
      <c r="E140" s="1147"/>
      <c r="F140" s="1147"/>
      <c r="G140" s="1147"/>
      <c r="H140" s="1147"/>
      <c r="I140" s="1147"/>
      <c r="J140" s="1147"/>
      <c r="K140" s="1148"/>
      <c r="L140" s="104" t="s">
        <v>556</v>
      </c>
      <c r="M140" s="104" t="s">
        <v>24</v>
      </c>
      <c r="N140" s="104" t="s">
        <v>98</v>
      </c>
      <c r="O140" s="338"/>
      <c r="P140" s="338"/>
      <c r="Q140" s="338"/>
      <c r="R140" s="182" t="s">
        <v>925</v>
      </c>
      <c r="S140" s="1">
        <v>0</v>
      </c>
    </row>
    <row r="141" spans="1:19" s="119" customFormat="1" ht="45" customHeight="1" x14ac:dyDescent="0.3">
      <c r="A141" s="259"/>
      <c r="B141" s="333"/>
      <c r="C141" s="1191" t="s">
        <v>627</v>
      </c>
      <c r="D141" s="1192"/>
      <c r="E141" s="1192"/>
      <c r="F141" s="1192"/>
      <c r="G141" s="1192"/>
      <c r="H141" s="1192"/>
      <c r="I141" s="1192"/>
      <c r="J141" s="1192"/>
      <c r="K141" s="1193"/>
      <c r="L141" s="104" t="s">
        <v>610</v>
      </c>
      <c r="M141" s="104" t="s">
        <v>24</v>
      </c>
      <c r="N141" s="139" t="s">
        <v>98</v>
      </c>
      <c r="O141" s="338"/>
      <c r="P141" s="338"/>
      <c r="Q141" s="338"/>
      <c r="R141" s="197" t="s">
        <v>931</v>
      </c>
      <c r="S141" s="1">
        <v>0</v>
      </c>
    </row>
    <row r="142" spans="1:19" s="119" customFormat="1" ht="38.25" customHeight="1" x14ac:dyDescent="0.3">
      <c r="A142" s="259"/>
      <c r="B142" s="332"/>
      <c r="C142" s="1191" t="s">
        <v>674</v>
      </c>
      <c r="D142" s="1192"/>
      <c r="E142" s="1192"/>
      <c r="F142" s="1192"/>
      <c r="G142" s="1192"/>
      <c r="H142" s="1192"/>
      <c r="I142" s="1192"/>
      <c r="J142" s="1192"/>
      <c r="K142" s="1193"/>
      <c r="L142" s="104" t="s">
        <v>666</v>
      </c>
      <c r="M142" s="104" t="s">
        <v>24</v>
      </c>
      <c r="N142" s="139" t="s">
        <v>98</v>
      </c>
      <c r="O142" s="338"/>
      <c r="P142" s="338"/>
      <c r="Q142" s="338"/>
      <c r="R142" s="197" t="s">
        <v>932</v>
      </c>
      <c r="S142" s="1">
        <v>0</v>
      </c>
    </row>
    <row r="143" spans="1:19" s="119" customFormat="1" ht="38.25" customHeight="1" thickBot="1" x14ac:dyDescent="0.35">
      <c r="A143" s="259"/>
      <c r="B143" s="332"/>
      <c r="C143" s="1191" t="s">
        <v>742</v>
      </c>
      <c r="D143" s="1192"/>
      <c r="E143" s="1192"/>
      <c r="F143" s="1192"/>
      <c r="G143" s="1192"/>
      <c r="H143" s="1192"/>
      <c r="I143" s="1192"/>
      <c r="J143" s="1192"/>
      <c r="K143" s="1193"/>
      <c r="L143" s="104" t="s">
        <v>719</v>
      </c>
      <c r="M143" s="104" t="s">
        <v>24</v>
      </c>
      <c r="N143" s="139" t="s">
        <v>98</v>
      </c>
      <c r="O143" s="338"/>
      <c r="P143" s="338"/>
      <c r="Q143" s="338"/>
      <c r="R143" s="182" t="s">
        <v>830</v>
      </c>
      <c r="S143" s="1">
        <v>0</v>
      </c>
    </row>
    <row r="144" spans="1:19" s="119" customFormat="1" ht="37.5" customHeight="1" thickBot="1" x14ac:dyDescent="0.35">
      <c r="A144" s="259"/>
      <c r="B144" s="332"/>
      <c r="C144" s="1108" t="s">
        <v>1393</v>
      </c>
      <c r="D144" s="1147"/>
      <c r="E144" s="1147"/>
      <c r="F144" s="1147"/>
      <c r="G144" s="1147"/>
      <c r="H144" s="1147"/>
      <c r="I144" s="1147"/>
      <c r="J144" s="1147"/>
      <c r="K144" s="1148"/>
      <c r="L144" s="104">
        <v>45132</v>
      </c>
      <c r="M144" s="104" t="s">
        <v>24</v>
      </c>
      <c r="N144" s="139" t="s">
        <v>98</v>
      </c>
      <c r="O144" s="338"/>
      <c r="P144" s="338"/>
      <c r="Q144" s="390" t="s">
        <v>1381</v>
      </c>
      <c r="R144" s="197" t="s">
        <v>1407</v>
      </c>
      <c r="S144" s="1"/>
    </row>
    <row r="145" spans="1:19" s="119" customFormat="1" ht="37.5" customHeight="1" thickBot="1" x14ac:dyDescent="0.35">
      <c r="A145" s="259"/>
      <c r="B145" s="292"/>
      <c r="C145" s="1156" t="s">
        <v>1428</v>
      </c>
      <c r="D145" s="1157"/>
      <c r="E145" s="1157"/>
      <c r="F145" s="1157"/>
      <c r="G145" s="1157"/>
      <c r="H145" s="1157"/>
      <c r="I145" s="1157"/>
      <c r="J145" s="1157"/>
      <c r="K145" s="1158"/>
      <c r="L145" s="59" t="s">
        <v>431</v>
      </c>
      <c r="M145" s="59" t="s">
        <v>24</v>
      </c>
      <c r="N145" s="202"/>
      <c r="O145" s="338"/>
      <c r="P145" s="338"/>
      <c r="Q145" s="390" t="s">
        <v>1381</v>
      </c>
      <c r="R145" s="182"/>
      <c r="S145" s="1"/>
    </row>
    <row r="146" spans="1:19" s="119" customFormat="1" ht="27" customHeight="1" x14ac:dyDescent="0.3">
      <c r="A146" s="259"/>
      <c r="B146" s="322" t="s">
        <v>804</v>
      </c>
      <c r="C146" s="1094" t="s">
        <v>456</v>
      </c>
      <c r="D146" s="1074"/>
      <c r="E146" s="1074"/>
      <c r="F146" s="1074"/>
      <c r="G146" s="1074"/>
      <c r="H146" s="1074"/>
      <c r="I146" s="1074"/>
      <c r="J146" s="1074"/>
      <c r="K146" s="1074"/>
      <c r="L146" s="104">
        <v>45020</v>
      </c>
      <c r="M146" s="99" t="s">
        <v>41</v>
      </c>
      <c r="N146" s="104" t="s">
        <v>98</v>
      </c>
      <c r="O146" s="338"/>
      <c r="P146" s="338"/>
      <c r="Q146" s="338"/>
      <c r="R146" s="182"/>
      <c r="S146" s="1">
        <v>0</v>
      </c>
    </row>
    <row r="147" spans="1:19" s="119" customFormat="1" ht="49.5" customHeight="1" x14ac:dyDescent="0.3">
      <c r="A147" s="259"/>
      <c r="B147" s="332" t="s">
        <v>879</v>
      </c>
      <c r="C147" s="1094" t="s">
        <v>509</v>
      </c>
      <c r="D147" s="1074"/>
      <c r="E147" s="1074"/>
      <c r="F147" s="1074"/>
      <c r="G147" s="1074"/>
      <c r="H147" s="1074"/>
      <c r="I147" s="1074"/>
      <c r="J147" s="1074"/>
      <c r="K147" s="1074"/>
      <c r="L147" s="104">
        <v>45027</v>
      </c>
      <c r="M147" s="104" t="s">
        <v>24</v>
      </c>
      <c r="N147" s="104" t="s">
        <v>98</v>
      </c>
      <c r="O147" s="338"/>
      <c r="P147" s="338"/>
      <c r="Q147" s="338"/>
      <c r="R147" s="197" t="s">
        <v>933</v>
      </c>
      <c r="S147" s="1">
        <v>0</v>
      </c>
    </row>
    <row r="148" spans="1:19" s="119" customFormat="1" ht="49.5" customHeight="1" x14ac:dyDescent="0.3">
      <c r="A148" s="259"/>
      <c r="B148" s="333"/>
      <c r="C148" s="1094" t="s">
        <v>580</v>
      </c>
      <c r="D148" s="1074"/>
      <c r="E148" s="1074"/>
      <c r="F148" s="1074"/>
      <c r="G148" s="1074"/>
      <c r="H148" s="1074"/>
      <c r="I148" s="1074"/>
      <c r="J148" s="1074"/>
      <c r="K148" s="1074"/>
      <c r="L148" s="104" t="s">
        <v>556</v>
      </c>
      <c r="M148" s="99" t="s">
        <v>24</v>
      </c>
      <c r="N148" s="104" t="s">
        <v>98</v>
      </c>
      <c r="O148" s="338"/>
      <c r="P148" s="338"/>
      <c r="Q148" s="338"/>
      <c r="R148" s="182" t="s">
        <v>934</v>
      </c>
      <c r="S148" s="1">
        <v>0</v>
      </c>
    </row>
    <row r="149" spans="1:19" s="119" customFormat="1" ht="60.75" customHeight="1" x14ac:dyDescent="0.3">
      <c r="A149" s="259"/>
      <c r="B149" s="332" t="s">
        <v>880</v>
      </c>
      <c r="C149" s="1094" t="s">
        <v>510</v>
      </c>
      <c r="D149" s="1074"/>
      <c r="E149" s="1074"/>
      <c r="F149" s="1074"/>
      <c r="G149" s="1074"/>
      <c r="H149" s="1074"/>
      <c r="I149" s="1074"/>
      <c r="J149" s="1074"/>
      <c r="K149" s="1074"/>
      <c r="L149" s="104">
        <v>45020</v>
      </c>
      <c r="M149" s="104" t="s">
        <v>29</v>
      </c>
      <c r="N149" s="139" t="s">
        <v>98</v>
      </c>
      <c r="O149" s="338"/>
      <c r="P149" s="338"/>
      <c r="Q149" s="338"/>
      <c r="R149" s="197" t="s">
        <v>935</v>
      </c>
      <c r="S149" s="1">
        <v>0</v>
      </c>
    </row>
    <row r="150" spans="1:19" s="119" customFormat="1" ht="27" customHeight="1" x14ac:dyDescent="0.3">
      <c r="A150" s="259"/>
      <c r="B150" s="322"/>
      <c r="C150" s="1094" t="s">
        <v>581</v>
      </c>
      <c r="D150" s="1074"/>
      <c r="E150" s="1074"/>
      <c r="F150" s="1074"/>
      <c r="G150" s="1074"/>
      <c r="H150" s="1074"/>
      <c r="I150" s="1074"/>
      <c r="J150" s="1074"/>
      <c r="K150" s="1074"/>
      <c r="L150" s="104">
        <v>45034</v>
      </c>
      <c r="M150" s="104" t="s">
        <v>573</v>
      </c>
      <c r="N150" s="139" t="s">
        <v>98</v>
      </c>
      <c r="O150" s="338"/>
      <c r="P150" s="338"/>
      <c r="Q150" s="338"/>
      <c r="R150" s="182" t="s">
        <v>936</v>
      </c>
      <c r="S150" s="1">
        <v>0</v>
      </c>
    </row>
    <row r="151" spans="1:19" s="119" customFormat="1" ht="63.75" customHeight="1" x14ac:dyDescent="0.3">
      <c r="A151" s="259"/>
      <c r="B151" s="322"/>
      <c r="C151" s="1094" t="s">
        <v>628</v>
      </c>
      <c r="D151" s="1095"/>
      <c r="E151" s="1095"/>
      <c r="F151" s="1095"/>
      <c r="G151" s="1095"/>
      <c r="H151" s="1095"/>
      <c r="I151" s="1095"/>
      <c r="J151" s="1095"/>
      <c r="K151" s="1095"/>
      <c r="L151" s="104">
        <v>45048</v>
      </c>
      <c r="M151" s="139" t="s">
        <v>573</v>
      </c>
      <c r="N151" s="156" t="s">
        <v>98</v>
      </c>
      <c r="O151" s="338"/>
      <c r="P151" s="338"/>
      <c r="Q151" s="338"/>
      <c r="R151" s="343" t="s">
        <v>937</v>
      </c>
      <c r="S151" s="1">
        <v>0</v>
      </c>
    </row>
    <row r="152" spans="1:19" s="119" customFormat="1" ht="27" customHeight="1" x14ac:dyDescent="0.3">
      <c r="A152" s="259"/>
      <c r="B152" s="322"/>
      <c r="C152" s="1108" t="s">
        <v>743</v>
      </c>
      <c r="D152" s="1147"/>
      <c r="E152" s="1147"/>
      <c r="F152" s="1147"/>
      <c r="G152" s="1147"/>
      <c r="H152" s="1147"/>
      <c r="I152" s="1147"/>
      <c r="J152" s="1147"/>
      <c r="K152" s="1148"/>
      <c r="L152" s="104" t="s">
        <v>721</v>
      </c>
      <c r="M152" s="139" t="s">
        <v>573</v>
      </c>
      <c r="N152" s="156" t="s">
        <v>892</v>
      </c>
      <c r="O152" s="338"/>
      <c r="P152" s="338"/>
      <c r="Q152" s="338"/>
      <c r="R152" s="343" t="s">
        <v>835</v>
      </c>
      <c r="S152" s="1">
        <v>0</v>
      </c>
    </row>
    <row r="153" spans="1:19" s="119" customFormat="1" ht="27" customHeight="1" x14ac:dyDescent="0.3">
      <c r="A153" s="259"/>
      <c r="B153" s="322"/>
      <c r="C153" s="1108" t="s">
        <v>860</v>
      </c>
      <c r="D153" s="1147"/>
      <c r="E153" s="1147"/>
      <c r="F153" s="1147"/>
      <c r="G153" s="1147"/>
      <c r="H153" s="1147"/>
      <c r="I153" s="1147"/>
      <c r="J153" s="1147"/>
      <c r="K153" s="1148"/>
      <c r="L153" s="104" t="s">
        <v>719</v>
      </c>
      <c r="M153" s="139" t="s">
        <v>573</v>
      </c>
      <c r="N153" s="156" t="s">
        <v>98</v>
      </c>
      <c r="O153" s="338"/>
      <c r="P153" s="338"/>
      <c r="Q153" s="338"/>
      <c r="R153" s="343" t="s">
        <v>1005</v>
      </c>
      <c r="S153" s="1">
        <v>0</v>
      </c>
    </row>
    <row r="154" spans="1:19" s="119" customFormat="1" ht="27" customHeight="1" x14ac:dyDescent="0.3">
      <c r="A154" s="259"/>
      <c r="B154" s="332" t="s">
        <v>881</v>
      </c>
      <c r="C154" s="1094" t="s">
        <v>478</v>
      </c>
      <c r="D154" s="1074"/>
      <c r="E154" s="1074"/>
      <c r="F154" s="1074"/>
      <c r="G154" s="1074"/>
      <c r="H154" s="1074"/>
      <c r="I154" s="1074"/>
      <c r="J154" s="1074"/>
      <c r="K154" s="1074"/>
      <c r="L154" s="104">
        <v>45034</v>
      </c>
      <c r="M154" s="104" t="s">
        <v>24</v>
      </c>
      <c r="N154" s="104" t="s">
        <v>98</v>
      </c>
      <c r="O154" s="338"/>
      <c r="P154" s="338"/>
      <c r="Q154" s="338"/>
      <c r="R154" s="182" t="s">
        <v>938</v>
      </c>
      <c r="S154" s="1">
        <v>0</v>
      </c>
    </row>
    <row r="155" spans="1:19" s="119" customFormat="1" ht="50.25" customHeight="1" x14ac:dyDescent="0.3">
      <c r="A155" s="259"/>
      <c r="B155" s="333"/>
      <c r="C155" s="1094" t="s">
        <v>613</v>
      </c>
      <c r="D155" s="1074"/>
      <c r="E155" s="1074"/>
      <c r="F155" s="1074"/>
      <c r="G155" s="1074"/>
      <c r="H155" s="1074"/>
      <c r="I155" s="1074"/>
      <c r="J155" s="1074"/>
      <c r="K155" s="1074"/>
      <c r="L155" s="104">
        <v>45034</v>
      </c>
      <c r="M155" s="104" t="s">
        <v>24</v>
      </c>
      <c r="N155" s="104" t="s">
        <v>98</v>
      </c>
      <c r="O155" s="338"/>
      <c r="P155" s="338"/>
      <c r="Q155" s="338"/>
      <c r="R155" s="182"/>
      <c r="S155" s="1">
        <v>0</v>
      </c>
    </row>
    <row r="156" spans="1:19" s="12" customFormat="1" ht="27" customHeight="1" x14ac:dyDescent="0.3">
      <c r="A156" s="259"/>
      <c r="B156" s="332" t="s">
        <v>882</v>
      </c>
      <c r="C156" s="1094" t="s">
        <v>512</v>
      </c>
      <c r="D156" s="1095"/>
      <c r="E156" s="1095"/>
      <c r="F156" s="1095"/>
      <c r="G156" s="1095"/>
      <c r="H156" s="1095"/>
      <c r="I156" s="1095"/>
      <c r="J156" s="1095"/>
      <c r="K156" s="1095"/>
      <c r="L156" s="104">
        <v>45033</v>
      </c>
      <c r="M156" s="139" t="s">
        <v>29</v>
      </c>
      <c r="N156" s="156" t="s">
        <v>98</v>
      </c>
      <c r="O156" s="338"/>
      <c r="P156" s="338"/>
      <c r="Q156" s="338"/>
      <c r="R156" s="343" t="s">
        <v>939</v>
      </c>
      <c r="S156" s="1">
        <v>0</v>
      </c>
    </row>
    <row r="157" spans="1:19" s="12" customFormat="1" ht="73.5" customHeight="1" x14ac:dyDescent="0.3">
      <c r="A157" s="259"/>
      <c r="B157" s="322" t="s">
        <v>809</v>
      </c>
      <c r="C157" s="1094" t="s">
        <v>1044</v>
      </c>
      <c r="D157" s="1095"/>
      <c r="E157" s="1095"/>
      <c r="F157" s="1095"/>
      <c r="G157" s="1095"/>
      <c r="H157" s="1095"/>
      <c r="I157" s="1095"/>
      <c r="J157" s="1095"/>
      <c r="K157" s="1095"/>
      <c r="L157" s="104" t="s">
        <v>1089</v>
      </c>
      <c r="M157" s="139" t="s">
        <v>24</v>
      </c>
      <c r="N157" s="156" t="s">
        <v>98</v>
      </c>
      <c r="O157" s="338" t="s">
        <v>983</v>
      </c>
      <c r="P157" s="338"/>
      <c r="Q157" s="358"/>
      <c r="R157" s="181" t="s">
        <v>1125</v>
      </c>
      <c r="S157" s="1">
        <v>0</v>
      </c>
    </row>
    <row r="158" spans="1:19" s="12" customFormat="1" ht="63.75" customHeight="1" x14ac:dyDescent="0.3">
      <c r="A158" s="259"/>
      <c r="B158" s="415"/>
      <c r="C158" s="1094" t="s">
        <v>1151</v>
      </c>
      <c r="D158" s="1095"/>
      <c r="E158" s="1095"/>
      <c r="F158" s="1095"/>
      <c r="G158" s="1095"/>
      <c r="H158" s="1095"/>
      <c r="I158" s="1095"/>
      <c r="J158" s="1095"/>
      <c r="K158" s="1095"/>
      <c r="L158" s="104" t="s">
        <v>1136</v>
      </c>
      <c r="M158" s="139" t="s">
        <v>24</v>
      </c>
      <c r="N158" s="156" t="s">
        <v>98</v>
      </c>
      <c r="O158" s="338"/>
      <c r="P158" s="338"/>
      <c r="Q158" s="358"/>
      <c r="R158" s="181"/>
      <c r="S158" s="1"/>
    </row>
    <row r="159" spans="1:19" s="12" customFormat="1" ht="156.75" customHeight="1" x14ac:dyDescent="0.3">
      <c r="A159" s="259"/>
      <c r="B159" s="315" t="s">
        <v>1138</v>
      </c>
      <c r="C159" s="1130" t="s">
        <v>1394</v>
      </c>
      <c r="D159" s="1131"/>
      <c r="E159" s="1131"/>
      <c r="F159" s="1131"/>
      <c r="G159" s="1131"/>
      <c r="H159" s="1131"/>
      <c r="I159" s="1131"/>
      <c r="J159" s="1131"/>
      <c r="K159" s="1131"/>
      <c r="L159" s="211" t="s">
        <v>1372</v>
      </c>
      <c r="M159" s="211" t="s">
        <v>24</v>
      </c>
      <c r="N159" s="212"/>
      <c r="O159" s="338" t="s">
        <v>983</v>
      </c>
      <c r="P159" s="338"/>
      <c r="Q159" s="358"/>
      <c r="R159" s="181" t="s">
        <v>1092</v>
      </c>
      <c r="S159" s="1"/>
    </row>
    <row r="160" spans="1:19" s="12" customFormat="1" ht="44.25" customHeight="1" x14ac:dyDescent="0.3">
      <c r="A160" s="259"/>
      <c r="B160" s="315" t="s">
        <v>1433</v>
      </c>
      <c r="C160" s="1126" t="s">
        <v>1453</v>
      </c>
      <c r="D160" s="1127"/>
      <c r="E160" s="1127"/>
      <c r="F160" s="1127"/>
      <c r="G160" s="1127"/>
      <c r="H160" s="1127"/>
      <c r="I160" s="1127"/>
      <c r="J160" s="1127"/>
      <c r="K160" s="1128"/>
      <c r="L160" s="211" t="s">
        <v>1454</v>
      </c>
      <c r="M160" s="211" t="s">
        <v>745</v>
      </c>
      <c r="N160" s="212"/>
      <c r="O160" s="338"/>
      <c r="P160" s="338"/>
      <c r="Q160" s="358"/>
      <c r="R160" s="181" t="s">
        <v>1432</v>
      </c>
      <c r="S160" s="1"/>
    </row>
    <row r="161" spans="1:19" s="12" customFormat="1" ht="44.25" customHeight="1" x14ac:dyDescent="0.3">
      <c r="A161" s="259"/>
      <c r="B161" s="315" t="s">
        <v>1433</v>
      </c>
      <c r="C161" s="1126" t="s">
        <v>1455</v>
      </c>
      <c r="D161" s="1127"/>
      <c r="E161" s="1127"/>
      <c r="F161" s="1127"/>
      <c r="G161" s="1127"/>
      <c r="H161" s="1127"/>
      <c r="I161" s="1127"/>
      <c r="J161" s="1127"/>
      <c r="K161" s="1128"/>
      <c r="L161" s="211" t="s">
        <v>1454</v>
      </c>
      <c r="M161" s="211" t="s">
        <v>745</v>
      </c>
      <c r="N161" s="212"/>
      <c r="O161" s="338"/>
      <c r="P161" s="338"/>
      <c r="Q161" s="358"/>
      <c r="R161" s="181" t="s">
        <v>1432</v>
      </c>
      <c r="S161" s="1"/>
    </row>
    <row r="162" spans="1:19" s="12" customFormat="1" ht="44.25" customHeight="1" x14ac:dyDescent="0.3">
      <c r="A162" s="259"/>
      <c r="B162" s="315" t="s">
        <v>1433</v>
      </c>
      <c r="C162" s="1126" t="s">
        <v>1456</v>
      </c>
      <c r="D162" s="1127"/>
      <c r="E162" s="1127"/>
      <c r="F162" s="1127"/>
      <c r="G162" s="1127"/>
      <c r="H162" s="1127"/>
      <c r="I162" s="1127"/>
      <c r="J162" s="1127"/>
      <c r="K162" s="1128"/>
      <c r="L162" s="211" t="s">
        <v>1454</v>
      </c>
      <c r="M162" s="211" t="s">
        <v>745</v>
      </c>
      <c r="N162" s="212"/>
      <c r="O162" s="338"/>
      <c r="P162" s="338"/>
      <c r="Q162" s="358"/>
      <c r="R162" s="181"/>
      <c r="S162" s="1"/>
    </row>
    <row r="163" spans="1:19" s="12" customFormat="1" ht="48" customHeight="1" x14ac:dyDescent="0.3">
      <c r="A163" s="259"/>
      <c r="B163" s="322" t="s">
        <v>810</v>
      </c>
      <c r="C163" s="1094" t="s">
        <v>716</v>
      </c>
      <c r="D163" s="1095"/>
      <c r="E163" s="1095"/>
      <c r="F163" s="1095"/>
      <c r="G163" s="1095"/>
      <c r="H163" s="1095"/>
      <c r="I163" s="1095"/>
      <c r="J163" s="1095"/>
      <c r="K163" s="1095"/>
      <c r="L163" s="104">
        <v>45043</v>
      </c>
      <c r="M163" s="139" t="s">
        <v>24</v>
      </c>
      <c r="N163" s="156" t="s">
        <v>98</v>
      </c>
      <c r="O163" s="338"/>
      <c r="P163" s="338"/>
      <c r="Q163" s="338"/>
      <c r="R163" s="181"/>
      <c r="S163" s="1">
        <v>0</v>
      </c>
    </row>
    <row r="164" spans="1:19" s="12" customFormat="1" ht="54.75" customHeight="1" x14ac:dyDescent="0.3">
      <c r="A164" s="259"/>
      <c r="B164" s="332" t="s">
        <v>811</v>
      </c>
      <c r="C164" s="1094" t="s">
        <v>1097</v>
      </c>
      <c r="D164" s="1095"/>
      <c r="E164" s="1095"/>
      <c r="F164" s="1095"/>
      <c r="G164" s="1095"/>
      <c r="H164" s="1095"/>
      <c r="I164" s="1095"/>
      <c r="J164" s="1095"/>
      <c r="K164" s="1095"/>
      <c r="L164" s="104" t="s">
        <v>1096</v>
      </c>
      <c r="M164" s="139" t="s">
        <v>745</v>
      </c>
      <c r="N164" s="156" t="s">
        <v>98</v>
      </c>
      <c r="O164" s="338"/>
      <c r="P164" s="338" t="s">
        <v>963</v>
      </c>
      <c r="Q164" s="338"/>
      <c r="R164" s="181"/>
      <c r="S164" s="1">
        <v>0</v>
      </c>
    </row>
    <row r="165" spans="1:19" s="89" customFormat="1" ht="57" customHeight="1" x14ac:dyDescent="0.3">
      <c r="A165" s="259"/>
      <c r="B165" s="101"/>
      <c r="C165" s="1094" t="s">
        <v>1122</v>
      </c>
      <c r="D165" s="1074"/>
      <c r="E165" s="1074"/>
      <c r="F165" s="1074"/>
      <c r="G165" s="1074"/>
      <c r="H165" s="1074"/>
      <c r="I165" s="1074"/>
      <c r="J165" s="1074"/>
      <c r="K165" s="1074"/>
      <c r="L165" s="104" t="s">
        <v>1115</v>
      </c>
      <c r="M165" s="104" t="s">
        <v>1077</v>
      </c>
      <c r="N165" s="156" t="s">
        <v>98</v>
      </c>
      <c r="O165" s="338"/>
      <c r="P165" s="338"/>
      <c r="Q165" s="338"/>
      <c r="R165" s="343"/>
      <c r="S165" s="1"/>
    </row>
    <row r="166" spans="1:19" s="89" customFormat="1" ht="87.75" customHeight="1" x14ac:dyDescent="0.3">
      <c r="A166" s="259"/>
      <c r="B166" s="558"/>
      <c r="C166" s="1335" t="s">
        <v>1307</v>
      </c>
      <c r="D166" s="1336"/>
      <c r="E166" s="1336"/>
      <c r="F166" s="1336"/>
      <c r="G166" s="1336"/>
      <c r="H166" s="1336"/>
      <c r="I166" s="1336"/>
      <c r="J166" s="1336"/>
      <c r="K166" s="1336"/>
      <c r="L166" s="244" t="s">
        <v>1289</v>
      </c>
      <c r="M166" s="244" t="s">
        <v>1077</v>
      </c>
      <c r="N166" s="559" t="s">
        <v>1434</v>
      </c>
      <c r="O166" s="338"/>
      <c r="P166" s="338"/>
      <c r="Q166" s="338"/>
      <c r="R166" s="343"/>
      <c r="S166" s="1"/>
    </row>
    <row r="167" spans="1:19" s="12" customFormat="1" ht="51.75" customHeight="1" x14ac:dyDescent="0.3">
      <c r="A167" s="259"/>
      <c r="B167" s="332" t="s">
        <v>960</v>
      </c>
      <c r="C167" s="1094" t="s">
        <v>1007</v>
      </c>
      <c r="D167" s="1095"/>
      <c r="E167" s="1095"/>
      <c r="F167" s="1095"/>
      <c r="G167" s="1095"/>
      <c r="H167" s="1095"/>
      <c r="I167" s="1095"/>
      <c r="J167" s="1095"/>
      <c r="K167" s="1095"/>
      <c r="L167" s="104" t="s">
        <v>980</v>
      </c>
      <c r="M167" s="139" t="s">
        <v>745</v>
      </c>
      <c r="N167" s="156" t="s">
        <v>892</v>
      </c>
      <c r="O167" s="338"/>
      <c r="P167" s="338"/>
      <c r="Q167" s="338"/>
      <c r="R167" s="181" t="s">
        <v>1008</v>
      </c>
      <c r="S167" s="1">
        <v>0</v>
      </c>
    </row>
    <row r="168" spans="1:19" s="12" customFormat="1" ht="92.25" customHeight="1" x14ac:dyDescent="0.3">
      <c r="A168" s="259"/>
      <c r="B168" s="332" t="s">
        <v>1039</v>
      </c>
      <c r="C168" s="1094" t="s">
        <v>1120</v>
      </c>
      <c r="D168" s="1095"/>
      <c r="E168" s="1095"/>
      <c r="F168" s="1095"/>
      <c r="G168" s="1095"/>
      <c r="H168" s="1095"/>
      <c r="I168" s="1095"/>
      <c r="J168" s="1095"/>
      <c r="K168" s="1095"/>
      <c r="L168" s="104" t="s">
        <v>1170</v>
      </c>
      <c r="M168" s="139" t="s">
        <v>24</v>
      </c>
      <c r="N168" s="156" t="s">
        <v>98</v>
      </c>
      <c r="O168" s="338"/>
      <c r="P168" s="338"/>
      <c r="Q168" s="338"/>
      <c r="R168" s="343" t="s">
        <v>1223</v>
      </c>
      <c r="S168" s="1">
        <v>0</v>
      </c>
    </row>
    <row r="169" spans="1:19" s="12" customFormat="1" ht="25.5" customHeight="1" x14ac:dyDescent="0.3">
      <c r="A169" s="259"/>
      <c r="B169" s="332"/>
      <c r="C169" s="1094" t="s">
        <v>1299</v>
      </c>
      <c r="D169" s="1095"/>
      <c r="E169" s="1095"/>
      <c r="F169" s="1095"/>
      <c r="G169" s="1095"/>
      <c r="H169" s="1095"/>
      <c r="I169" s="1095"/>
      <c r="J169" s="1095"/>
      <c r="K169" s="1095"/>
      <c r="L169" s="104" t="s">
        <v>1096</v>
      </c>
      <c r="M169" s="139" t="s">
        <v>24</v>
      </c>
      <c r="N169" s="156" t="s">
        <v>98</v>
      </c>
      <c r="O169" s="338"/>
      <c r="P169" s="338"/>
      <c r="Q169" s="338"/>
      <c r="R169" s="343"/>
      <c r="S169" s="1"/>
    </row>
    <row r="170" spans="1:19" s="12" customFormat="1" ht="44.25" customHeight="1" x14ac:dyDescent="0.3">
      <c r="A170" s="259"/>
      <c r="B170" s="416" t="s">
        <v>1079</v>
      </c>
      <c r="C170" s="1094" t="s">
        <v>1086</v>
      </c>
      <c r="D170" s="1095"/>
      <c r="E170" s="1095"/>
      <c r="F170" s="1095"/>
      <c r="G170" s="1095"/>
      <c r="H170" s="1095"/>
      <c r="I170" s="1095"/>
      <c r="J170" s="1095"/>
      <c r="K170" s="1095"/>
      <c r="L170" s="104" t="s">
        <v>1085</v>
      </c>
      <c r="M170" s="139" t="s">
        <v>1084</v>
      </c>
      <c r="N170" s="156" t="s">
        <v>1108</v>
      </c>
      <c r="O170" s="338"/>
      <c r="P170" s="338"/>
      <c r="Q170" s="338"/>
      <c r="R170" s="343" t="s">
        <v>1109</v>
      </c>
      <c r="S170" s="1"/>
    </row>
    <row r="171" spans="1:19" ht="45.75" customHeight="1" x14ac:dyDescent="0.3">
      <c r="A171" s="259"/>
      <c r="B171" s="351" t="s">
        <v>1251</v>
      </c>
      <c r="C171" s="1156" t="s">
        <v>1388</v>
      </c>
      <c r="D171" s="1157"/>
      <c r="E171" s="1157"/>
      <c r="F171" s="1157"/>
      <c r="G171" s="1157"/>
      <c r="H171" s="1157"/>
      <c r="I171" s="1157"/>
      <c r="J171" s="1157"/>
      <c r="K171" s="1158"/>
      <c r="L171" s="59" t="s">
        <v>431</v>
      </c>
      <c r="M171" s="59" t="s">
        <v>431</v>
      </c>
      <c r="N171" s="202" t="s">
        <v>1185</v>
      </c>
      <c r="O171" s="338"/>
      <c r="P171" s="338"/>
      <c r="Q171" s="338"/>
      <c r="R171" s="343"/>
      <c r="S171" s="1">
        <v>0</v>
      </c>
    </row>
    <row r="172" spans="1:19" s="119" customFormat="1" ht="41.25" customHeight="1" x14ac:dyDescent="0.3">
      <c r="A172" s="259"/>
      <c r="B172" s="332" t="s">
        <v>1276</v>
      </c>
      <c r="C172" s="1108" t="s">
        <v>1300</v>
      </c>
      <c r="D172" s="1147"/>
      <c r="E172" s="1147"/>
      <c r="F172" s="1147"/>
      <c r="G172" s="1147"/>
      <c r="H172" s="1147"/>
      <c r="I172" s="1147"/>
      <c r="J172" s="1147"/>
      <c r="K172" s="1148"/>
      <c r="L172" s="104" t="s">
        <v>1323</v>
      </c>
      <c r="M172" s="99" t="s">
        <v>24</v>
      </c>
      <c r="N172" s="104" t="s">
        <v>98</v>
      </c>
      <c r="O172" s="338"/>
      <c r="P172" s="338"/>
      <c r="Q172" s="338"/>
      <c r="R172" s="182"/>
      <c r="S172" s="1">
        <v>0</v>
      </c>
    </row>
    <row r="173" spans="1:19" s="119" customFormat="1" ht="41.25" customHeight="1" x14ac:dyDescent="0.3">
      <c r="A173" s="259"/>
      <c r="B173" s="332"/>
      <c r="C173" s="1108" t="s">
        <v>1389</v>
      </c>
      <c r="D173" s="1147"/>
      <c r="E173" s="1147"/>
      <c r="F173" s="1147"/>
      <c r="G173" s="1147"/>
      <c r="H173" s="1147"/>
      <c r="I173" s="1147"/>
      <c r="J173" s="1147"/>
      <c r="K173" s="1148"/>
      <c r="L173" s="104"/>
      <c r="M173" s="99" t="s">
        <v>714</v>
      </c>
      <c r="N173" s="104" t="s">
        <v>98</v>
      </c>
      <c r="O173" s="338"/>
      <c r="P173" s="338"/>
      <c r="Q173" s="338"/>
      <c r="R173" s="182"/>
      <c r="S173" s="1"/>
    </row>
    <row r="174" spans="1:19" s="119" customFormat="1" ht="30" customHeight="1" x14ac:dyDescent="0.3">
      <c r="A174" s="259"/>
      <c r="B174" s="332" t="s">
        <v>1277</v>
      </c>
      <c r="C174" s="1108" t="s">
        <v>1308</v>
      </c>
      <c r="D174" s="1147"/>
      <c r="E174" s="1147"/>
      <c r="F174" s="1147"/>
      <c r="G174" s="1147"/>
      <c r="H174" s="1147"/>
      <c r="I174" s="1147"/>
      <c r="J174" s="1147"/>
      <c r="K174" s="1148"/>
      <c r="L174" s="104" t="s">
        <v>1289</v>
      </c>
      <c r="M174" s="99" t="s">
        <v>24</v>
      </c>
      <c r="N174" s="104" t="s">
        <v>98</v>
      </c>
      <c r="O174" s="338"/>
      <c r="P174" s="338"/>
      <c r="Q174" s="338"/>
      <c r="R174" s="182" t="s">
        <v>1342</v>
      </c>
      <c r="S174" s="1"/>
    </row>
    <row r="175" spans="1:19" s="119" customFormat="1" ht="56.25" customHeight="1" x14ac:dyDescent="0.3">
      <c r="A175" s="259"/>
      <c r="B175" s="562" t="s">
        <v>1375</v>
      </c>
      <c r="C175" s="1149" t="s">
        <v>1356</v>
      </c>
      <c r="D175" s="1150"/>
      <c r="E175" s="1150"/>
      <c r="F175" s="1150"/>
      <c r="G175" s="1150"/>
      <c r="H175" s="1150"/>
      <c r="I175" s="1150"/>
      <c r="J175" s="1150"/>
      <c r="K175" s="1151"/>
      <c r="L175" s="124" t="s">
        <v>1323</v>
      </c>
      <c r="M175" s="125" t="s">
        <v>714</v>
      </c>
      <c r="N175" s="104" t="s">
        <v>98</v>
      </c>
      <c r="O175" s="338"/>
      <c r="P175" s="338"/>
      <c r="Q175" s="338"/>
      <c r="R175" s="182"/>
      <c r="S175" s="1"/>
    </row>
    <row r="176" spans="1:19" s="119" customFormat="1" ht="31.5" customHeight="1" x14ac:dyDescent="0.3">
      <c r="A176" s="259"/>
      <c r="B176" s="263"/>
      <c r="C176" s="1156"/>
      <c r="D176" s="1157"/>
      <c r="E176" s="1157"/>
      <c r="F176" s="1157"/>
      <c r="G176" s="1157"/>
      <c r="H176" s="1157"/>
      <c r="I176" s="1157"/>
      <c r="J176" s="1157"/>
      <c r="K176" s="1158"/>
      <c r="L176" s="59"/>
      <c r="M176" s="62"/>
      <c r="N176" s="68"/>
      <c r="O176" s="338"/>
      <c r="P176" s="338"/>
      <c r="Q176" s="338"/>
      <c r="R176" s="182"/>
      <c r="S176" s="1">
        <v>0</v>
      </c>
    </row>
    <row r="177" spans="1:19" s="119" customFormat="1" ht="27" customHeight="1" x14ac:dyDescent="0.3">
      <c r="A177" s="259"/>
      <c r="B177" s="64">
        <v>9</v>
      </c>
      <c r="C177" s="1209" t="s">
        <v>870</v>
      </c>
      <c r="D177" s="1210"/>
      <c r="E177" s="1210"/>
      <c r="F177" s="1210"/>
      <c r="G177" s="1210"/>
      <c r="H177" s="1210"/>
      <c r="I177" s="1210"/>
      <c r="J177" s="1210"/>
      <c r="K177" s="1210"/>
      <c r="L177" s="1210"/>
      <c r="M177" s="1210"/>
      <c r="N177" s="1211"/>
      <c r="O177" s="338"/>
      <c r="P177" s="338"/>
      <c r="Q177" s="338"/>
      <c r="R177" s="182"/>
      <c r="S177" s="1">
        <v>0</v>
      </c>
    </row>
    <row r="178" spans="1:19" s="119" customFormat="1" ht="27" customHeight="1" x14ac:dyDescent="0.3">
      <c r="A178" s="259"/>
      <c r="B178" s="322" t="s">
        <v>812</v>
      </c>
      <c r="C178" s="1094" t="s">
        <v>457</v>
      </c>
      <c r="D178" s="1074"/>
      <c r="E178" s="1074"/>
      <c r="F178" s="1074"/>
      <c r="G178" s="1074"/>
      <c r="H178" s="1074"/>
      <c r="I178" s="1074"/>
      <c r="J178" s="1074"/>
      <c r="K178" s="1074"/>
      <c r="L178" s="104">
        <v>45020</v>
      </c>
      <c r="M178" s="99" t="s">
        <v>41</v>
      </c>
      <c r="N178" s="104" t="s">
        <v>98</v>
      </c>
      <c r="O178" s="338"/>
      <c r="P178" s="338"/>
      <c r="Q178" s="338" t="s">
        <v>887</v>
      </c>
      <c r="R178" s="182" t="s">
        <v>940</v>
      </c>
      <c r="S178" s="1">
        <v>0</v>
      </c>
    </row>
    <row r="179" spans="1:19" s="119" customFormat="1" ht="27" customHeight="1" x14ac:dyDescent="0.3">
      <c r="A179" s="259"/>
      <c r="B179" s="322" t="s">
        <v>813</v>
      </c>
      <c r="C179" s="1094" t="s">
        <v>458</v>
      </c>
      <c r="D179" s="1074"/>
      <c r="E179" s="1074"/>
      <c r="F179" s="1074"/>
      <c r="G179" s="1074"/>
      <c r="H179" s="1074"/>
      <c r="I179" s="1074"/>
      <c r="J179" s="1074"/>
      <c r="K179" s="1074"/>
      <c r="L179" s="104">
        <v>45013</v>
      </c>
      <c r="M179" s="99" t="s">
        <v>41</v>
      </c>
      <c r="N179" s="104" t="s">
        <v>98</v>
      </c>
      <c r="O179" s="338"/>
      <c r="P179" s="338"/>
      <c r="Q179" s="338"/>
      <c r="R179" s="182"/>
      <c r="S179" s="1">
        <v>0</v>
      </c>
    </row>
    <row r="180" spans="1:19" s="119" customFormat="1" ht="27" customHeight="1" x14ac:dyDescent="0.3">
      <c r="A180" s="259"/>
      <c r="B180" s="322" t="s">
        <v>814</v>
      </c>
      <c r="C180" s="1073" t="s">
        <v>492</v>
      </c>
      <c r="D180" s="1074"/>
      <c r="E180" s="1074"/>
      <c r="F180" s="1074"/>
      <c r="G180" s="1074"/>
      <c r="H180" s="1074"/>
      <c r="I180" s="1074"/>
      <c r="J180" s="1074"/>
      <c r="K180" s="1074"/>
      <c r="L180" s="104" t="s">
        <v>431</v>
      </c>
      <c r="M180" s="104" t="s">
        <v>582</v>
      </c>
      <c r="N180" s="139" t="s">
        <v>98</v>
      </c>
      <c r="O180" s="338"/>
      <c r="P180" s="338"/>
      <c r="Q180" s="338"/>
      <c r="R180" s="182" t="s">
        <v>521</v>
      </c>
      <c r="S180" s="1">
        <v>0</v>
      </c>
    </row>
    <row r="181" spans="1:19" s="119" customFormat="1" ht="27" customHeight="1" x14ac:dyDescent="0.3">
      <c r="A181" s="259"/>
      <c r="B181" s="322" t="s">
        <v>815</v>
      </c>
      <c r="C181" s="1094" t="s">
        <v>555</v>
      </c>
      <c r="D181" s="1074"/>
      <c r="E181" s="1074"/>
      <c r="F181" s="1074"/>
      <c r="G181" s="1074"/>
      <c r="H181" s="1074"/>
      <c r="I181" s="1074"/>
      <c r="J181" s="1074"/>
      <c r="K181" s="1074"/>
      <c r="L181" s="104" t="s">
        <v>431</v>
      </c>
      <c r="M181" s="99"/>
      <c r="N181" s="139" t="s">
        <v>98</v>
      </c>
      <c r="O181" s="338"/>
      <c r="P181" s="338"/>
      <c r="Q181" s="338"/>
      <c r="R181" s="197" t="s">
        <v>941</v>
      </c>
      <c r="S181" s="1">
        <v>0</v>
      </c>
    </row>
    <row r="182" spans="1:19" s="119" customFormat="1" ht="35.25" customHeight="1" x14ac:dyDescent="0.3">
      <c r="A182" s="259"/>
      <c r="B182" s="332" t="s">
        <v>883</v>
      </c>
      <c r="C182" s="1094" t="s">
        <v>583</v>
      </c>
      <c r="D182" s="1074"/>
      <c r="E182" s="1074"/>
      <c r="F182" s="1074"/>
      <c r="G182" s="1074"/>
      <c r="H182" s="1074"/>
      <c r="I182" s="1074"/>
      <c r="J182" s="1074"/>
      <c r="K182" s="1074"/>
      <c r="L182" s="104">
        <v>45034</v>
      </c>
      <c r="M182" s="104" t="s">
        <v>24</v>
      </c>
      <c r="N182" s="104" t="s">
        <v>98</v>
      </c>
      <c r="O182" s="338"/>
      <c r="P182" s="338"/>
      <c r="Q182" s="338"/>
      <c r="R182" s="182" t="s">
        <v>942</v>
      </c>
      <c r="S182" s="1">
        <v>0</v>
      </c>
    </row>
    <row r="183" spans="1:19" s="119" customFormat="1" ht="40.5" customHeight="1" x14ac:dyDescent="0.3">
      <c r="A183" s="259"/>
      <c r="B183" s="322"/>
      <c r="C183" s="1108" t="s">
        <v>614</v>
      </c>
      <c r="D183" s="1147"/>
      <c r="E183" s="1147"/>
      <c r="F183" s="1147"/>
      <c r="G183" s="1147"/>
      <c r="H183" s="1147"/>
      <c r="I183" s="1147"/>
      <c r="J183" s="1147"/>
      <c r="K183" s="1148"/>
      <c r="L183" s="104" t="s">
        <v>619</v>
      </c>
      <c r="M183" s="104" t="s">
        <v>24</v>
      </c>
      <c r="N183" s="104" t="s">
        <v>98</v>
      </c>
      <c r="O183" s="338"/>
      <c r="P183" s="338"/>
      <c r="Q183" s="338"/>
      <c r="R183" s="182"/>
      <c r="S183" s="1">
        <v>0</v>
      </c>
    </row>
    <row r="184" spans="1:19" s="119" customFormat="1" ht="27" customHeight="1" x14ac:dyDescent="0.3">
      <c r="A184" s="259"/>
      <c r="B184" s="331"/>
      <c r="C184" s="1108" t="s">
        <v>752</v>
      </c>
      <c r="D184" s="1147"/>
      <c r="E184" s="1147"/>
      <c r="F184" s="1147"/>
      <c r="G184" s="1147"/>
      <c r="H184" s="1147"/>
      <c r="I184" s="1147"/>
      <c r="J184" s="1147"/>
      <c r="K184" s="1148"/>
      <c r="L184" s="104" t="s">
        <v>841</v>
      </c>
      <c r="M184" s="104" t="s">
        <v>24</v>
      </c>
      <c r="N184" s="139" t="s">
        <v>98</v>
      </c>
      <c r="O184" s="338"/>
      <c r="P184" s="338"/>
      <c r="Q184" s="338"/>
      <c r="R184" s="182" t="s">
        <v>1046</v>
      </c>
      <c r="S184" s="1">
        <v>0</v>
      </c>
    </row>
    <row r="185" spans="1:19" s="119" customFormat="1" ht="45.75" customHeight="1" x14ac:dyDescent="0.3">
      <c r="A185" s="259"/>
      <c r="B185" s="331"/>
      <c r="C185" s="1108" t="s">
        <v>1070</v>
      </c>
      <c r="D185" s="1147"/>
      <c r="E185" s="1147"/>
      <c r="F185" s="1147"/>
      <c r="G185" s="1147"/>
      <c r="H185" s="1147"/>
      <c r="I185" s="1147"/>
      <c r="J185" s="1147"/>
      <c r="K185" s="1148"/>
      <c r="L185" s="104" t="s">
        <v>841</v>
      </c>
      <c r="M185" s="104" t="s">
        <v>41</v>
      </c>
      <c r="N185" s="139" t="s">
        <v>98</v>
      </c>
      <c r="O185" s="338"/>
      <c r="P185" s="338"/>
      <c r="Q185" s="338"/>
      <c r="R185" s="182" t="s">
        <v>1058</v>
      </c>
      <c r="S185" s="1">
        <v>0</v>
      </c>
    </row>
    <row r="186" spans="1:19" s="119" customFormat="1" ht="72" customHeight="1" x14ac:dyDescent="0.3">
      <c r="A186" s="259"/>
      <c r="B186" s="441" t="s">
        <v>1435</v>
      </c>
      <c r="C186" s="1178" t="s">
        <v>1427</v>
      </c>
      <c r="D186" s="1143"/>
      <c r="E186" s="1143"/>
      <c r="F186" s="1143"/>
      <c r="G186" s="1143"/>
      <c r="H186" s="1143"/>
      <c r="I186" s="1143"/>
      <c r="J186" s="1143"/>
      <c r="K186" s="1143"/>
      <c r="L186" s="208" t="s">
        <v>1413</v>
      </c>
      <c r="M186" s="211" t="s">
        <v>1414</v>
      </c>
      <c r="N186" s="563" t="s">
        <v>428</v>
      </c>
      <c r="O186" s="338"/>
      <c r="P186" s="338"/>
      <c r="Q186" s="338"/>
      <c r="R186" s="182"/>
      <c r="S186" s="1"/>
    </row>
    <row r="187" spans="1:19" s="119" customFormat="1" ht="54" customHeight="1" x14ac:dyDescent="0.3">
      <c r="A187" s="259"/>
      <c r="B187" s="441" t="s">
        <v>722</v>
      </c>
      <c r="C187" s="1126" t="s">
        <v>1443</v>
      </c>
      <c r="D187" s="1127"/>
      <c r="E187" s="1127"/>
      <c r="F187" s="1127"/>
      <c r="G187" s="1127"/>
      <c r="H187" s="1127"/>
      <c r="I187" s="1127"/>
      <c r="J187" s="1127"/>
      <c r="K187" s="1128"/>
      <c r="L187" s="208" t="s">
        <v>1444</v>
      </c>
      <c r="M187" s="211" t="s">
        <v>24</v>
      </c>
      <c r="N187" s="563"/>
      <c r="O187" s="338"/>
      <c r="P187" s="338"/>
      <c r="Q187" s="338"/>
      <c r="R187" s="182"/>
      <c r="S187" s="1"/>
    </row>
    <row r="188" spans="1:19" s="119" customFormat="1" ht="27" customHeight="1" x14ac:dyDescent="0.3">
      <c r="A188" s="259"/>
      <c r="B188" s="282"/>
      <c r="C188" s="1091"/>
      <c r="D188" s="1058"/>
      <c r="E188" s="1058"/>
      <c r="F188" s="1058"/>
      <c r="G188" s="1058"/>
      <c r="H188" s="1058"/>
      <c r="I188" s="1058"/>
      <c r="J188" s="1058"/>
      <c r="K188" s="1058"/>
      <c r="L188" s="59"/>
      <c r="M188" s="62"/>
      <c r="N188" s="68"/>
      <c r="O188" s="338"/>
      <c r="P188" s="338"/>
      <c r="Q188" s="338"/>
      <c r="R188" s="182"/>
      <c r="S188" s="1">
        <v>0</v>
      </c>
    </row>
    <row r="189" spans="1:19" s="119" customFormat="1" ht="27" customHeight="1" x14ac:dyDescent="0.3">
      <c r="A189" s="259"/>
      <c r="B189" s="64">
        <v>10</v>
      </c>
      <c r="C189" s="1209" t="s">
        <v>871</v>
      </c>
      <c r="D189" s="1210"/>
      <c r="E189" s="1210"/>
      <c r="F189" s="1210"/>
      <c r="G189" s="1210"/>
      <c r="H189" s="1210"/>
      <c r="I189" s="1210"/>
      <c r="J189" s="1210"/>
      <c r="K189" s="1210"/>
      <c r="L189" s="1210"/>
      <c r="M189" s="1210"/>
      <c r="N189" s="1211"/>
      <c r="O189" s="338"/>
      <c r="P189" s="338"/>
      <c r="Q189" s="338"/>
      <c r="R189" s="182"/>
      <c r="S189" s="1">
        <v>0</v>
      </c>
    </row>
    <row r="190" spans="1:19" s="89" customFormat="1" ht="132" customHeight="1" x14ac:dyDescent="0.3">
      <c r="A190" s="259"/>
      <c r="B190" s="322" t="s">
        <v>827</v>
      </c>
      <c r="C190" s="1094" t="s">
        <v>567</v>
      </c>
      <c r="D190" s="1074"/>
      <c r="E190" s="1074"/>
      <c r="F190" s="1074"/>
      <c r="G190" s="1074"/>
      <c r="H190" s="1074"/>
      <c r="I190" s="1074"/>
      <c r="J190" s="1074"/>
      <c r="K190" s="1074"/>
      <c r="L190" s="104">
        <v>45027</v>
      </c>
      <c r="M190" s="104" t="s">
        <v>24</v>
      </c>
      <c r="N190" s="104" t="s">
        <v>98</v>
      </c>
      <c r="O190" s="338"/>
      <c r="P190" s="338"/>
      <c r="Q190" s="338"/>
      <c r="R190" s="197" t="s">
        <v>943</v>
      </c>
      <c r="S190" s="1">
        <v>0</v>
      </c>
    </row>
    <row r="191" spans="1:19" s="119" customFormat="1" ht="121.5" customHeight="1" x14ac:dyDescent="0.3">
      <c r="A191" s="259"/>
      <c r="B191" s="322"/>
      <c r="C191" s="1094" t="s">
        <v>584</v>
      </c>
      <c r="D191" s="1095"/>
      <c r="E191" s="1095"/>
      <c r="F191" s="1095"/>
      <c r="G191" s="1095"/>
      <c r="H191" s="1095"/>
      <c r="I191" s="1095"/>
      <c r="J191" s="1095"/>
      <c r="K191" s="1095"/>
      <c r="L191" s="104" t="s">
        <v>560</v>
      </c>
      <c r="M191" s="139" t="s">
        <v>24</v>
      </c>
      <c r="N191" s="156" t="s">
        <v>98</v>
      </c>
      <c r="O191" s="338"/>
      <c r="P191" s="338"/>
      <c r="Q191" s="338"/>
      <c r="R191" s="197" t="s">
        <v>944</v>
      </c>
      <c r="S191" s="1">
        <v>0</v>
      </c>
    </row>
    <row r="192" spans="1:19" s="119" customFormat="1" ht="64.5" customHeight="1" x14ac:dyDescent="0.3">
      <c r="A192" s="259"/>
      <c r="B192" s="322"/>
      <c r="C192" s="1094" t="s">
        <v>621</v>
      </c>
      <c r="D192" s="1074"/>
      <c r="E192" s="1074"/>
      <c r="F192" s="1074"/>
      <c r="G192" s="1074"/>
      <c r="H192" s="1074"/>
      <c r="I192" s="1074"/>
      <c r="J192" s="1074"/>
      <c r="K192" s="1074"/>
      <c r="L192" s="104">
        <v>45035</v>
      </c>
      <c r="M192" s="139" t="s">
        <v>620</v>
      </c>
      <c r="N192" s="139" t="s">
        <v>98</v>
      </c>
      <c r="O192" s="338"/>
      <c r="P192" s="338"/>
      <c r="Q192" s="338"/>
      <c r="R192" s="197" t="s">
        <v>945</v>
      </c>
      <c r="S192" s="1">
        <v>0</v>
      </c>
    </row>
    <row r="193" spans="1:19" s="119" customFormat="1" ht="45" customHeight="1" x14ac:dyDescent="0.3">
      <c r="A193" s="259"/>
      <c r="B193" s="322"/>
      <c r="C193" s="1094" t="s">
        <v>840</v>
      </c>
      <c r="D193" s="1074"/>
      <c r="E193" s="1074"/>
      <c r="F193" s="1074"/>
      <c r="G193" s="1074"/>
      <c r="H193" s="1074"/>
      <c r="I193" s="1074"/>
      <c r="J193" s="1074"/>
      <c r="K193" s="1074"/>
      <c r="L193" s="104">
        <v>45055</v>
      </c>
      <c r="M193" s="139" t="s">
        <v>41</v>
      </c>
      <c r="N193" s="139" t="s">
        <v>892</v>
      </c>
      <c r="O193" s="338"/>
      <c r="P193" s="338"/>
      <c r="Q193" s="338"/>
      <c r="R193" s="197" t="s">
        <v>1042</v>
      </c>
      <c r="S193" s="1">
        <v>0</v>
      </c>
    </row>
    <row r="194" spans="1:19" ht="63.75" customHeight="1" x14ac:dyDescent="0.3">
      <c r="A194" s="259"/>
      <c r="B194" s="416" t="s">
        <v>1273</v>
      </c>
      <c r="C194" s="1094" t="s">
        <v>1309</v>
      </c>
      <c r="D194" s="1074"/>
      <c r="E194" s="1074"/>
      <c r="F194" s="1074"/>
      <c r="G194" s="1074"/>
      <c r="H194" s="1074"/>
      <c r="I194" s="1074"/>
      <c r="J194" s="1074"/>
      <c r="K194" s="1074"/>
      <c r="L194" s="104" t="s">
        <v>1100</v>
      </c>
      <c r="M194" s="104" t="s">
        <v>714</v>
      </c>
      <c r="N194" s="104" t="s">
        <v>98</v>
      </c>
      <c r="O194" s="338"/>
      <c r="P194" s="338"/>
      <c r="Q194" s="338"/>
      <c r="R194" s="343"/>
      <c r="S194" s="1">
        <v>0</v>
      </c>
    </row>
    <row r="195" spans="1:19" ht="66.75" customHeight="1" x14ac:dyDescent="0.3">
      <c r="A195" s="259"/>
      <c r="B195" s="547" t="s">
        <v>1376</v>
      </c>
      <c r="C195" s="1104" t="s">
        <v>1392</v>
      </c>
      <c r="D195" s="1088"/>
      <c r="E195" s="1088"/>
      <c r="F195" s="1088"/>
      <c r="G195" s="1088"/>
      <c r="H195" s="1088"/>
      <c r="I195" s="1088"/>
      <c r="J195" s="1088"/>
      <c r="K195" s="1088"/>
      <c r="L195" s="564" t="s">
        <v>1377</v>
      </c>
      <c r="M195" s="124" t="s">
        <v>24</v>
      </c>
      <c r="N195" s="207" t="s">
        <v>1391</v>
      </c>
      <c r="O195" s="338"/>
      <c r="P195" s="338"/>
      <c r="Q195" s="338"/>
      <c r="R195" s="343"/>
    </row>
    <row r="196" spans="1:19" ht="93" customHeight="1" x14ac:dyDescent="0.3">
      <c r="A196" s="259"/>
      <c r="B196" s="550" t="s">
        <v>1378</v>
      </c>
      <c r="C196" s="1331" t="s">
        <v>1395</v>
      </c>
      <c r="D196" s="1327"/>
      <c r="E196" s="1327"/>
      <c r="F196" s="1327"/>
      <c r="G196" s="1327"/>
      <c r="H196" s="1327"/>
      <c r="I196" s="1327"/>
      <c r="J196" s="1327"/>
      <c r="K196" s="1327"/>
      <c r="L196" s="551">
        <v>45125</v>
      </c>
      <c r="M196" s="527" t="s">
        <v>714</v>
      </c>
      <c r="N196" s="527"/>
      <c r="O196" s="338"/>
      <c r="P196" s="338"/>
      <c r="Q196" s="338"/>
      <c r="R196" s="343"/>
    </row>
    <row r="197" spans="1:19" ht="66" customHeight="1" x14ac:dyDescent="0.3">
      <c r="A197" s="259"/>
      <c r="B197" s="550"/>
      <c r="C197" s="1332" t="s">
        <v>1452</v>
      </c>
      <c r="D197" s="1333"/>
      <c r="E197" s="1333"/>
      <c r="F197" s="1333"/>
      <c r="G197" s="1333"/>
      <c r="H197" s="1333"/>
      <c r="I197" s="1333"/>
      <c r="J197" s="1333"/>
      <c r="K197" s="1334"/>
      <c r="L197" s="551" t="s">
        <v>431</v>
      </c>
      <c r="M197" s="527" t="s">
        <v>41</v>
      </c>
      <c r="N197" s="552" t="s">
        <v>1436</v>
      </c>
      <c r="O197" s="338"/>
      <c r="P197" s="338"/>
      <c r="Q197" s="338"/>
      <c r="R197" s="343"/>
    </row>
    <row r="198" spans="1:19" s="119" customFormat="1" ht="27" customHeight="1" x14ac:dyDescent="0.3">
      <c r="A198" s="259"/>
      <c r="B198" s="282"/>
      <c r="C198" s="1166"/>
      <c r="D198" s="1167"/>
      <c r="E198" s="1167"/>
      <c r="F198" s="1167"/>
      <c r="G198" s="1167"/>
      <c r="H198" s="1167"/>
      <c r="I198" s="1167"/>
      <c r="J198" s="1167"/>
      <c r="K198" s="1168"/>
      <c r="L198" s="230"/>
      <c r="M198" s="231"/>
      <c r="N198" s="232"/>
      <c r="O198" s="338"/>
      <c r="P198" s="338"/>
      <c r="Q198" s="338"/>
      <c r="R198" s="197"/>
      <c r="S198" s="1">
        <v>0</v>
      </c>
    </row>
    <row r="199" spans="1:19" s="119" customFormat="1" ht="27" customHeight="1" x14ac:dyDescent="0.3">
      <c r="A199" s="259"/>
      <c r="B199" s="64">
        <v>11</v>
      </c>
      <c r="C199" s="1209" t="s">
        <v>872</v>
      </c>
      <c r="D199" s="1210"/>
      <c r="E199" s="1210"/>
      <c r="F199" s="1210"/>
      <c r="G199" s="1210"/>
      <c r="H199" s="1210"/>
      <c r="I199" s="1210"/>
      <c r="J199" s="1210"/>
      <c r="K199" s="1210"/>
      <c r="L199" s="1210"/>
      <c r="M199" s="1210"/>
      <c r="N199" s="1211"/>
      <c r="O199" s="338"/>
      <c r="P199" s="338"/>
      <c r="Q199" s="338"/>
      <c r="R199" s="182"/>
      <c r="S199" s="1">
        <v>0</v>
      </c>
    </row>
    <row r="200" spans="1:19" s="89" customFormat="1" ht="36" customHeight="1" x14ac:dyDescent="0.3">
      <c r="A200" s="259"/>
      <c r="B200" s="350" t="s">
        <v>817</v>
      </c>
      <c r="C200" s="1094" t="s">
        <v>663</v>
      </c>
      <c r="D200" s="1074"/>
      <c r="E200" s="1074"/>
      <c r="F200" s="1074"/>
      <c r="G200" s="1074"/>
      <c r="H200" s="1074"/>
      <c r="I200" s="1074"/>
      <c r="J200" s="1074"/>
      <c r="K200" s="1074"/>
      <c r="L200" s="104" t="s">
        <v>431</v>
      </c>
      <c r="M200" s="104" t="s">
        <v>41</v>
      </c>
      <c r="N200" s="104" t="s">
        <v>98</v>
      </c>
      <c r="O200" s="338"/>
      <c r="P200" s="338"/>
      <c r="Q200" s="338"/>
      <c r="R200" s="197" t="s">
        <v>946</v>
      </c>
      <c r="S200" s="1">
        <v>0</v>
      </c>
    </row>
    <row r="201" spans="1:19" s="89" customFormat="1" ht="27" customHeight="1" x14ac:dyDescent="0.3">
      <c r="A201" s="259"/>
      <c r="B201" s="322"/>
      <c r="C201" s="1108" t="s">
        <v>688</v>
      </c>
      <c r="D201" s="1147"/>
      <c r="E201" s="1147"/>
      <c r="F201" s="1147"/>
      <c r="G201" s="1147"/>
      <c r="H201" s="1147"/>
      <c r="I201" s="1147"/>
      <c r="J201" s="1147"/>
      <c r="K201" s="1148"/>
      <c r="L201" s="104" t="s">
        <v>664</v>
      </c>
      <c r="M201" s="104" t="s">
        <v>24</v>
      </c>
      <c r="N201" s="104" t="s">
        <v>892</v>
      </c>
      <c r="O201" s="338"/>
      <c r="P201" s="338"/>
      <c r="Q201" s="338"/>
      <c r="R201" s="197"/>
      <c r="S201" s="1">
        <v>0</v>
      </c>
    </row>
    <row r="202" spans="1:19" s="89" customFormat="1" ht="41.25" customHeight="1" x14ac:dyDescent="0.3">
      <c r="A202" s="259"/>
      <c r="B202" s="416" t="s">
        <v>884</v>
      </c>
      <c r="C202" s="1094" t="s">
        <v>669</v>
      </c>
      <c r="D202" s="1074"/>
      <c r="E202" s="1074"/>
      <c r="F202" s="1074"/>
      <c r="G202" s="1074"/>
      <c r="H202" s="1074"/>
      <c r="I202" s="1074"/>
      <c r="J202" s="1074"/>
      <c r="K202" s="1074"/>
      <c r="L202" s="104" t="s">
        <v>431</v>
      </c>
      <c r="M202" s="104" t="s">
        <v>41</v>
      </c>
      <c r="N202" s="104" t="s">
        <v>98</v>
      </c>
      <c r="O202" s="338"/>
      <c r="P202" s="338"/>
      <c r="Q202" s="338"/>
      <c r="R202" s="197" t="s">
        <v>947</v>
      </c>
      <c r="S202" s="1">
        <v>0</v>
      </c>
    </row>
    <row r="203" spans="1:19" s="89" customFormat="1" ht="51.75" customHeight="1" x14ac:dyDescent="0.3">
      <c r="A203" s="259"/>
      <c r="B203" s="322"/>
      <c r="C203" s="1108" t="s">
        <v>689</v>
      </c>
      <c r="D203" s="1147"/>
      <c r="E203" s="1147"/>
      <c r="F203" s="1147"/>
      <c r="G203" s="1147"/>
      <c r="H203" s="1147"/>
      <c r="I203" s="1147"/>
      <c r="J203" s="1147"/>
      <c r="K203" s="1148"/>
      <c r="L203" s="104" t="s">
        <v>666</v>
      </c>
      <c r="M203" s="104" t="s">
        <v>24</v>
      </c>
      <c r="N203" s="139" t="s">
        <v>98</v>
      </c>
      <c r="O203" s="338"/>
      <c r="P203" s="338"/>
      <c r="Q203" s="338"/>
      <c r="R203" s="197" t="s">
        <v>948</v>
      </c>
      <c r="S203" s="1">
        <v>0</v>
      </c>
    </row>
    <row r="204" spans="1:19" s="89" customFormat="1" ht="48" customHeight="1" x14ac:dyDescent="0.3">
      <c r="A204" s="259"/>
      <c r="B204" s="322"/>
      <c r="C204" s="1108" t="s">
        <v>730</v>
      </c>
      <c r="D204" s="1147"/>
      <c r="E204" s="1147"/>
      <c r="F204" s="1147"/>
      <c r="G204" s="1147"/>
      <c r="H204" s="1147"/>
      <c r="I204" s="1147"/>
      <c r="J204" s="1147"/>
      <c r="K204" s="1148"/>
      <c r="L204" s="104" t="s">
        <v>666</v>
      </c>
      <c r="M204" s="104" t="s">
        <v>24</v>
      </c>
      <c r="N204" s="139" t="s">
        <v>98</v>
      </c>
      <c r="O204" s="338"/>
      <c r="P204" s="338"/>
      <c r="Q204" s="338"/>
      <c r="R204" s="197" t="s">
        <v>949</v>
      </c>
      <c r="S204" s="1">
        <v>0</v>
      </c>
    </row>
    <row r="205" spans="1:19" s="89" customFormat="1" ht="59.25" customHeight="1" x14ac:dyDescent="0.3">
      <c r="A205" s="259"/>
      <c r="B205" s="333"/>
      <c r="C205" s="1108" t="s">
        <v>1009</v>
      </c>
      <c r="D205" s="1147"/>
      <c r="E205" s="1147"/>
      <c r="F205" s="1147"/>
      <c r="G205" s="1147"/>
      <c r="H205" s="1147"/>
      <c r="I205" s="1147"/>
      <c r="J205" s="1147"/>
      <c r="K205" s="1148"/>
      <c r="L205" s="104" t="s">
        <v>841</v>
      </c>
      <c r="M205" s="104" t="s">
        <v>24</v>
      </c>
      <c r="N205" s="459" t="s">
        <v>1177</v>
      </c>
      <c r="O205" s="338"/>
      <c r="P205" s="338"/>
      <c r="Q205" s="338"/>
      <c r="R205" s="197" t="s">
        <v>1012</v>
      </c>
      <c r="S205" s="1">
        <v>0</v>
      </c>
    </row>
    <row r="206" spans="1:19" s="89" customFormat="1" ht="27" customHeight="1" x14ac:dyDescent="0.3">
      <c r="A206" s="259"/>
      <c r="B206" s="565" t="s">
        <v>819</v>
      </c>
      <c r="C206" s="1269" t="s">
        <v>648</v>
      </c>
      <c r="D206" s="1270"/>
      <c r="E206" s="1270"/>
      <c r="F206" s="1270"/>
      <c r="G206" s="1270"/>
      <c r="H206" s="1270"/>
      <c r="I206" s="1270"/>
      <c r="J206" s="1270"/>
      <c r="K206" s="1270"/>
      <c r="L206" s="507" t="s">
        <v>431</v>
      </c>
      <c r="M206" s="507" t="s">
        <v>41</v>
      </c>
      <c r="N206" s="507" t="s">
        <v>98</v>
      </c>
      <c r="O206" s="338"/>
      <c r="P206" s="338"/>
      <c r="Q206" s="338"/>
      <c r="R206" s="197" t="s">
        <v>950</v>
      </c>
      <c r="S206" s="1">
        <v>0</v>
      </c>
    </row>
    <row r="207" spans="1:19" s="89" customFormat="1" ht="35.25" customHeight="1" thickBot="1" x14ac:dyDescent="0.35">
      <c r="A207" s="259"/>
      <c r="B207" s="506"/>
      <c r="C207" s="1271" t="s">
        <v>690</v>
      </c>
      <c r="D207" s="1272"/>
      <c r="E207" s="1272"/>
      <c r="F207" s="1272"/>
      <c r="G207" s="1272"/>
      <c r="H207" s="1272"/>
      <c r="I207" s="1272"/>
      <c r="J207" s="1272"/>
      <c r="K207" s="1273"/>
      <c r="L207" s="507" t="s">
        <v>862</v>
      </c>
      <c r="M207" s="507" t="s">
        <v>24</v>
      </c>
      <c r="N207" s="508" t="s">
        <v>98</v>
      </c>
      <c r="O207" s="338"/>
      <c r="P207" s="338"/>
      <c r="Q207" s="338"/>
      <c r="R207" s="197"/>
      <c r="S207" s="1">
        <v>0</v>
      </c>
    </row>
    <row r="208" spans="1:19" s="89" customFormat="1" ht="76.5" customHeight="1" thickBot="1" x14ac:dyDescent="0.35">
      <c r="A208" s="259"/>
      <c r="B208" s="506"/>
      <c r="C208" s="1271" t="s">
        <v>1400</v>
      </c>
      <c r="D208" s="1272"/>
      <c r="E208" s="1272"/>
      <c r="F208" s="1272"/>
      <c r="G208" s="1272"/>
      <c r="H208" s="1272"/>
      <c r="I208" s="1272"/>
      <c r="J208" s="1272"/>
      <c r="K208" s="1273"/>
      <c r="L208" s="507" t="s">
        <v>1163</v>
      </c>
      <c r="M208" s="507" t="s">
        <v>24</v>
      </c>
      <c r="N208" s="508" t="s">
        <v>98</v>
      </c>
      <c r="O208" s="338"/>
      <c r="P208" s="358"/>
      <c r="Q208" s="390" t="s">
        <v>1050</v>
      </c>
      <c r="R208" s="417" t="s">
        <v>1090</v>
      </c>
      <c r="S208" s="1">
        <v>0</v>
      </c>
    </row>
    <row r="209" spans="1:19" s="89" customFormat="1" ht="40.5" customHeight="1" x14ac:dyDescent="0.3">
      <c r="A209" s="259"/>
      <c r="B209" s="566" t="s">
        <v>820</v>
      </c>
      <c r="C209" s="1340" t="s">
        <v>1195</v>
      </c>
      <c r="D209" s="1341"/>
      <c r="E209" s="1341"/>
      <c r="F209" s="1341"/>
      <c r="G209" s="1341"/>
      <c r="H209" s="1341"/>
      <c r="I209" s="1341"/>
      <c r="J209" s="1341"/>
      <c r="K209" s="1342"/>
      <c r="L209" s="303" t="s">
        <v>1406</v>
      </c>
      <c r="M209" s="304" t="s">
        <v>1172</v>
      </c>
      <c r="N209" s="304" t="s">
        <v>98</v>
      </c>
      <c r="O209" s="338"/>
      <c r="P209" s="358"/>
      <c r="Q209" s="561"/>
      <c r="R209" s="417"/>
      <c r="S209" s="1"/>
    </row>
    <row r="210" spans="1:19" s="89" customFormat="1" ht="40.5" customHeight="1" x14ac:dyDescent="0.3">
      <c r="A210" s="259"/>
      <c r="B210" s="566"/>
      <c r="C210" s="1340" t="s">
        <v>1430</v>
      </c>
      <c r="D210" s="1341"/>
      <c r="E210" s="1341"/>
      <c r="F210" s="1341"/>
      <c r="G210" s="1341"/>
      <c r="H210" s="1341"/>
      <c r="I210" s="1341"/>
      <c r="J210" s="1341"/>
      <c r="K210" s="1342"/>
      <c r="L210" s="303" t="s">
        <v>1406</v>
      </c>
      <c r="M210" s="304" t="s">
        <v>842</v>
      </c>
      <c r="N210" s="304" t="s">
        <v>98</v>
      </c>
      <c r="O210" s="338"/>
      <c r="P210" s="358"/>
      <c r="Q210" s="454"/>
      <c r="R210" s="417"/>
      <c r="S210" s="1"/>
    </row>
    <row r="211" spans="1:19" s="12" customFormat="1" ht="67.5" customHeight="1" x14ac:dyDescent="0.3">
      <c r="A211" s="259"/>
      <c r="B211" s="560" t="s">
        <v>722</v>
      </c>
      <c r="C211" s="1130" t="s">
        <v>1437</v>
      </c>
      <c r="D211" s="1134"/>
      <c r="E211" s="1134"/>
      <c r="F211" s="1134"/>
      <c r="G211" s="1134"/>
      <c r="H211" s="1134"/>
      <c r="I211" s="1134"/>
      <c r="J211" s="1134"/>
      <c r="K211" s="1134"/>
      <c r="L211" s="208" t="s">
        <v>1405</v>
      </c>
      <c r="M211" s="213" t="s">
        <v>24</v>
      </c>
      <c r="N211" s="557"/>
      <c r="O211" s="338"/>
      <c r="P211" s="338"/>
      <c r="Q211" s="338"/>
      <c r="R211" s="181"/>
      <c r="S211" s="1">
        <v>0</v>
      </c>
    </row>
    <row r="212" spans="1:19" s="89" customFormat="1" ht="66.75" customHeight="1" x14ac:dyDescent="0.3">
      <c r="A212" s="259"/>
      <c r="B212" s="350" t="s">
        <v>820</v>
      </c>
      <c r="C212" s="1094" t="s">
        <v>824</v>
      </c>
      <c r="D212" s="1074"/>
      <c r="E212" s="1074"/>
      <c r="F212" s="1074"/>
      <c r="G212" s="1074"/>
      <c r="H212" s="1074"/>
      <c r="I212" s="1074"/>
      <c r="J212" s="1074"/>
      <c r="K212" s="1074"/>
      <c r="L212" s="104" t="s">
        <v>431</v>
      </c>
      <c r="M212" s="104" t="s">
        <v>41</v>
      </c>
      <c r="N212" s="139" t="s">
        <v>98</v>
      </c>
      <c r="O212" s="338"/>
      <c r="P212" s="338"/>
      <c r="Q212" s="338" t="s">
        <v>887</v>
      </c>
      <c r="R212" s="197" t="s">
        <v>951</v>
      </c>
      <c r="S212" s="1">
        <v>0</v>
      </c>
    </row>
    <row r="213" spans="1:19" s="89" customFormat="1" ht="32.25" customHeight="1" x14ac:dyDescent="0.3">
      <c r="A213" s="259"/>
      <c r="B213" s="90"/>
      <c r="C213" s="1091"/>
      <c r="D213" s="1058"/>
      <c r="E213" s="1058"/>
      <c r="F213" s="1058"/>
      <c r="G213" s="1058"/>
      <c r="H213" s="1058"/>
      <c r="I213" s="1058"/>
      <c r="J213" s="1058"/>
      <c r="K213" s="1058"/>
      <c r="L213" s="59"/>
      <c r="M213" s="59"/>
      <c r="N213" s="59"/>
      <c r="O213" s="338"/>
      <c r="P213" s="338"/>
      <c r="Q213" s="338"/>
      <c r="R213" s="343"/>
      <c r="S213" s="1">
        <v>0</v>
      </c>
    </row>
    <row r="214" spans="1:19" s="89" customFormat="1" ht="27" customHeight="1" x14ac:dyDescent="0.3">
      <c r="A214" s="259"/>
      <c r="B214" s="64">
        <v>12</v>
      </c>
      <c r="C214" s="1209" t="s">
        <v>873</v>
      </c>
      <c r="D214" s="1210"/>
      <c r="E214" s="1210"/>
      <c r="F214" s="1210"/>
      <c r="G214" s="1210"/>
      <c r="H214" s="1210"/>
      <c r="I214" s="1210"/>
      <c r="J214" s="1210"/>
      <c r="K214" s="1210"/>
      <c r="L214" s="1210"/>
      <c r="M214" s="1210"/>
      <c r="N214" s="1211"/>
      <c r="O214" s="338"/>
      <c r="P214" s="338"/>
      <c r="Q214" s="338"/>
      <c r="R214" s="343"/>
      <c r="S214" s="1">
        <v>0</v>
      </c>
    </row>
    <row r="215" spans="1:19" s="89" customFormat="1" ht="63" customHeight="1" x14ac:dyDescent="0.3">
      <c r="A215" s="259"/>
      <c r="B215" s="101" t="s">
        <v>822</v>
      </c>
      <c r="C215" s="1094" t="s">
        <v>1102</v>
      </c>
      <c r="D215" s="1074"/>
      <c r="E215" s="1074"/>
      <c r="F215" s="1074"/>
      <c r="G215" s="1074"/>
      <c r="H215" s="1074"/>
      <c r="I215" s="1074"/>
      <c r="J215" s="1074"/>
      <c r="K215" s="1074"/>
      <c r="L215" s="104" t="s">
        <v>1103</v>
      </c>
      <c r="M215" s="104" t="s">
        <v>842</v>
      </c>
      <c r="N215" s="104" t="s">
        <v>98</v>
      </c>
      <c r="O215" s="338" t="s">
        <v>983</v>
      </c>
      <c r="P215" s="338"/>
      <c r="Q215" s="338"/>
      <c r="R215" s="343" t="s">
        <v>1131</v>
      </c>
      <c r="S215" s="1">
        <v>0</v>
      </c>
    </row>
    <row r="216" spans="1:19" s="89" customFormat="1" ht="41.25" customHeight="1" x14ac:dyDescent="0.3">
      <c r="A216" s="259"/>
      <c r="B216" s="332"/>
      <c r="C216" s="1094" t="s">
        <v>1152</v>
      </c>
      <c r="D216" s="1074"/>
      <c r="E216" s="1074"/>
      <c r="F216" s="1074"/>
      <c r="G216" s="1074"/>
      <c r="H216" s="1074"/>
      <c r="I216" s="1074"/>
      <c r="J216" s="1074"/>
      <c r="K216" s="1074"/>
      <c r="L216" s="104" t="s">
        <v>1100</v>
      </c>
      <c r="M216" s="104" t="s">
        <v>24</v>
      </c>
      <c r="N216" s="139" t="s">
        <v>1279</v>
      </c>
      <c r="O216" s="338"/>
      <c r="P216" s="338"/>
      <c r="Q216" s="338"/>
      <c r="R216" s="343" t="s">
        <v>1154</v>
      </c>
      <c r="S216" s="1"/>
    </row>
    <row r="217" spans="1:19" s="89" customFormat="1" ht="27" customHeight="1" x14ac:dyDescent="0.3">
      <c r="A217" s="259"/>
      <c r="B217" s="101" t="s">
        <v>823</v>
      </c>
      <c r="C217" s="1108" t="s">
        <v>825</v>
      </c>
      <c r="D217" s="1147"/>
      <c r="E217" s="1147"/>
      <c r="F217" s="1147"/>
      <c r="G217" s="1147"/>
      <c r="H217" s="1147"/>
      <c r="I217" s="1147"/>
      <c r="J217" s="1147"/>
      <c r="K217" s="1148"/>
      <c r="L217" s="104" t="s">
        <v>841</v>
      </c>
      <c r="M217" s="104" t="s">
        <v>842</v>
      </c>
      <c r="N217" s="104" t="s">
        <v>98</v>
      </c>
      <c r="O217" s="338"/>
      <c r="P217" s="338"/>
      <c r="Q217" s="338"/>
      <c r="R217" s="343"/>
      <c r="S217" s="1">
        <v>0</v>
      </c>
    </row>
    <row r="218" spans="1:19" s="89" customFormat="1" ht="80.25" customHeight="1" x14ac:dyDescent="0.3">
      <c r="A218" s="259"/>
      <c r="B218" s="101"/>
      <c r="C218" s="1094" t="s">
        <v>1010</v>
      </c>
      <c r="D218" s="1074"/>
      <c r="E218" s="1074"/>
      <c r="F218" s="1074"/>
      <c r="G218" s="1074"/>
      <c r="H218" s="1074"/>
      <c r="I218" s="1074"/>
      <c r="J218" s="1074"/>
      <c r="K218" s="1074"/>
      <c r="L218" s="104" t="s">
        <v>862</v>
      </c>
      <c r="M218" s="104" t="s">
        <v>842</v>
      </c>
      <c r="N218" s="104" t="s">
        <v>98</v>
      </c>
      <c r="O218" s="338"/>
      <c r="P218" s="338"/>
      <c r="Q218" s="338"/>
      <c r="R218" s="343" t="s">
        <v>1051</v>
      </c>
      <c r="S218" s="1">
        <v>0</v>
      </c>
    </row>
    <row r="219" spans="1:19" s="89" customFormat="1" ht="84.75" customHeight="1" x14ac:dyDescent="0.3">
      <c r="A219" s="259"/>
      <c r="B219" s="331"/>
      <c r="C219" s="1094" t="s">
        <v>1072</v>
      </c>
      <c r="D219" s="1074"/>
      <c r="E219" s="1074"/>
      <c r="F219" s="1074"/>
      <c r="G219" s="1074"/>
      <c r="H219" s="1074"/>
      <c r="I219" s="1074"/>
      <c r="J219" s="1074"/>
      <c r="K219" s="1074"/>
      <c r="L219" s="104" t="s">
        <v>1064</v>
      </c>
      <c r="M219" s="104" t="s">
        <v>842</v>
      </c>
      <c r="N219" s="104" t="s">
        <v>98</v>
      </c>
      <c r="O219" s="358"/>
      <c r="P219" s="338"/>
      <c r="Q219" s="338"/>
      <c r="R219" s="343" t="s">
        <v>1139</v>
      </c>
      <c r="S219" s="1">
        <v>0</v>
      </c>
    </row>
    <row r="220" spans="1:19" s="89" customFormat="1" ht="49.5" customHeight="1" x14ac:dyDescent="0.3">
      <c r="A220" s="259"/>
      <c r="B220" s="332"/>
      <c r="C220" s="1108" t="s">
        <v>1338</v>
      </c>
      <c r="D220" s="1147"/>
      <c r="E220" s="1147"/>
      <c r="F220" s="1147"/>
      <c r="G220" s="1147"/>
      <c r="H220" s="1147"/>
      <c r="I220" s="1147"/>
      <c r="J220" s="1147"/>
      <c r="K220" s="1148"/>
      <c r="L220" s="104" t="s">
        <v>1171</v>
      </c>
      <c r="M220" s="104" t="s">
        <v>842</v>
      </c>
      <c r="N220" s="104" t="s">
        <v>98</v>
      </c>
      <c r="O220" s="358"/>
      <c r="P220" s="338"/>
      <c r="Q220" s="338"/>
      <c r="R220" s="343" t="s">
        <v>1178</v>
      </c>
      <c r="S220" s="1"/>
    </row>
    <row r="221" spans="1:19" s="89" customFormat="1" ht="49.5" customHeight="1" x14ac:dyDescent="0.3">
      <c r="A221" s="259"/>
      <c r="B221" s="354"/>
      <c r="C221" s="1126" t="s">
        <v>1312</v>
      </c>
      <c r="D221" s="1127"/>
      <c r="E221" s="1127"/>
      <c r="F221" s="1127"/>
      <c r="G221" s="1127"/>
      <c r="H221" s="1127"/>
      <c r="I221" s="1127"/>
      <c r="J221" s="1127"/>
      <c r="K221" s="1128"/>
      <c r="L221" s="208" t="s">
        <v>431</v>
      </c>
      <c r="M221" s="208" t="s">
        <v>24</v>
      </c>
      <c r="N221" s="208"/>
      <c r="O221" s="358"/>
      <c r="P221" s="338"/>
      <c r="Q221" s="338"/>
      <c r="R221" s="343"/>
      <c r="S221" s="1"/>
    </row>
    <row r="222" spans="1:19" s="89" customFormat="1" ht="49.5" customHeight="1" x14ac:dyDescent="0.3">
      <c r="A222" s="543"/>
      <c r="B222" s="416" t="s">
        <v>1258</v>
      </c>
      <c r="C222" s="1108" t="s">
        <v>1281</v>
      </c>
      <c r="D222" s="1147"/>
      <c r="E222" s="1147"/>
      <c r="F222" s="1147"/>
      <c r="G222" s="1147"/>
      <c r="H222" s="1147"/>
      <c r="I222" s="1147"/>
      <c r="J222" s="1147"/>
      <c r="K222" s="1148"/>
      <c r="L222" s="104" t="s">
        <v>1096</v>
      </c>
      <c r="M222" s="104" t="s">
        <v>842</v>
      </c>
      <c r="N222" s="104" t="s">
        <v>98</v>
      </c>
      <c r="O222" s="358"/>
      <c r="P222" s="338"/>
      <c r="Q222" s="338"/>
      <c r="R222" s="343"/>
      <c r="S222" s="1"/>
    </row>
    <row r="223" spans="1:19" s="89" customFormat="1" ht="25.5" customHeight="1" x14ac:dyDescent="0.3">
      <c r="A223" s="543"/>
      <c r="B223" s="332"/>
      <c r="C223" s="1108" t="s">
        <v>1304</v>
      </c>
      <c r="D223" s="1147"/>
      <c r="E223" s="1147"/>
      <c r="F223" s="1147"/>
      <c r="G223" s="1147"/>
      <c r="H223" s="1147"/>
      <c r="I223" s="1147"/>
      <c r="J223" s="1147"/>
      <c r="K223" s="1148"/>
      <c r="L223" s="139" t="s">
        <v>431</v>
      </c>
      <c r="M223" s="104" t="s">
        <v>41</v>
      </c>
      <c r="N223" s="139" t="s">
        <v>98</v>
      </c>
      <c r="O223" s="358"/>
      <c r="P223" s="338"/>
      <c r="Q223" s="338"/>
      <c r="R223" s="343"/>
      <c r="S223" s="1"/>
    </row>
    <row r="224" spans="1:19" s="89" customFormat="1" ht="54.75" customHeight="1" x14ac:dyDescent="0.3">
      <c r="A224" s="543"/>
      <c r="B224" s="332"/>
      <c r="C224" s="1108" t="s">
        <v>1361</v>
      </c>
      <c r="D224" s="1147"/>
      <c r="E224" s="1147"/>
      <c r="F224" s="1147"/>
      <c r="G224" s="1147"/>
      <c r="H224" s="1147"/>
      <c r="I224" s="1147"/>
      <c r="J224" s="1147"/>
      <c r="K224" s="1148"/>
      <c r="L224" s="416" t="s">
        <v>1323</v>
      </c>
      <c r="M224" s="104" t="s">
        <v>842</v>
      </c>
      <c r="N224" s="139" t="s">
        <v>98</v>
      </c>
      <c r="O224" s="358"/>
      <c r="P224" s="338"/>
      <c r="Q224" s="338"/>
      <c r="R224" s="343"/>
      <c r="S224" s="1"/>
    </row>
    <row r="225" spans="1:19" s="89" customFormat="1" ht="54.75" customHeight="1" x14ac:dyDescent="0.3">
      <c r="A225" s="543"/>
      <c r="B225" s="332"/>
      <c r="C225" s="1108" t="s">
        <v>1379</v>
      </c>
      <c r="D225" s="1147"/>
      <c r="E225" s="1147"/>
      <c r="F225" s="1147"/>
      <c r="G225" s="1147"/>
      <c r="H225" s="1147"/>
      <c r="I225" s="1147"/>
      <c r="J225" s="1147"/>
      <c r="K225" s="1148"/>
      <c r="L225" s="416" t="s">
        <v>1323</v>
      </c>
      <c r="M225" s="104" t="s">
        <v>842</v>
      </c>
      <c r="N225" s="139" t="s">
        <v>98</v>
      </c>
      <c r="O225" s="358"/>
      <c r="P225" s="338"/>
      <c r="Q225" s="338"/>
      <c r="R225" s="343"/>
      <c r="S225" s="1"/>
    </row>
    <row r="226" spans="1:19" s="89" customFormat="1" ht="49.5" customHeight="1" x14ac:dyDescent="0.3">
      <c r="A226" s="259"/>
      <c r="B226" s="332" t="s">
        <v>1260</v>
      </c>
      <c r="C226" s="1094" t="s">
        <v>1197</v>
      </c>
      <c r="D226" s="1074"/>
      <c r="E226" s="1074"/>
      <c r="F226" s="1074"/>
      <c r="G226" s="1074"/>
      <c r="H226" s="1074"/>
      <c r="I226" s="1074"/>
      <c r="J226" s="1074"/>
      <c r="K226" s="1074"/>
      <c r="L226" s="104" t="s">
        <v>1171</v>
      </c>
      <c r="M226" s="104" t="s">
        <v>842</v>
      </c>
      <c r="N226" s="139" t="s">
        <v>98</v>
      </c>
      <c r="O226" s="358"/>
      <c r="P226" s="338"/>
      <c r="Q226" s="338"/>
      <c r="R226" s="343"/>
      <c r="S226" s="1"/>
    </row>
    <row r="227" spans="1:19" s="89" customFormat="1" ht="49.5" customHeight="1" thickBot="1" x14ac:dyDescent="0.35">
      <c r="A227" s="259"/>
      <c r="B227" s="332" t="s">
        <v>1219</v>
      </c>
      <c r="C227" s="1108" t="s">
        <v>1287</v>
      </c>
      <c r="D227" s="1147"/>
      <c r="E227" s="1147"/>
      <c r="F227" s="1147"/>
      <c r="G227" s="1147"/>
      <c r="H227" s="1147"/>
      <c r="I227" s="1147"/>
      <c r="J227" s="1147"/>
      <c r="K227" s="1148"/>
      <c r="L227" s="104" t="s">
        <v>1096</v>
      </c>
      <c r="M227" s="104" t="s">
        <v>1286</v>
      </c>
      <c r="N227" s="104" t="s">
        <v>98</v>
      </c>
      <c r="O227" s="358"/>
      <c r="P227" s="338"/>
      <c r="Q227" s="338"/>
      <c r="R227" s="343"/>
      <c r="S227" s="1"/>
    </row>
    <row r="228" spans="1:19" s="89" customFormat="1" ht="36" customHeight="1" thickBot="1" x14ac:dyDescent="0.35">
      <c r="A228" s="259"/>
      <c r="B228" s="548" t="s">
        <v>1255</v>
      </c>
      <c r="C228" s="1332" t="s">
        <v>1424</v>
      </c>
      <c r="D228" s="1333"/>
      <c r="E228" s="1333"/>
      <c r="F228" s="1333"/>
      <c r="G228" s="1333"/>
      <c r="H228" s="1333"/>
      <c r="I228" s="1333"/>
      <c r="J228" s="1333"/>
      <c r="K228" s="1334"/>
      <c r="L228" s="527" t="s">
        <v>431</v>
      </c>
      <c r="M228" s="527" t="s">
        <v>24</v>
      </c>
      <c r="N228" s="527" t="s">
        <v>98</v>
      </c>
      <c r="O228" s="358"/>
      <c r="P228" s="338"/>
      <c r="Q228" s="390" t="s">
        <v>1425</v>
      </c>
      <c r="R228" s="343"/>
      <c r="S228" s="1"/>
    </row>
    <row r="229" spans="1:19" s="89" customFormat="1" ht="36" customHeight="1" x14ac:dyDescent="0.3">
      <c r="A229" s="259"/>
      <c r="B229" s="548" t="s">
        <v>1438</v>
      </c>
      <c r="C229" s="1332" t="s">
        <v>1426</v>
      </c>
      <c r="D229" s="1333"/>
      <c r="E229" s="1333"/>
      <c r="F229" s="1333"/>
      <c r="G229" s="1333"/>
      <c r="H229" s="1333"/>
      <c r="I229" s="1333"/>
      <c r="J229" s="1333"/>
      <c r="K229" s="1334"/>
      <c r="L229" s="527" t="s">
        <v>431</v>
      </c>
      <c r="M229" s="527" t="s">
        <v>24</v>
      </c>
      <c r="N229" s="527" t="s">
        <v>98</v>
      </c>
      <c r="O229" s="358"/>
      <c r="P229" s="338"/>
      <c r="Q229" s="338"/>
      <c r="R229" s="343"/>
      <c r="S229" s="1"/>
    </row>
    <row r="230" spans="1:19" s="89" customFormat="1" ht="36" customHeight="1" x14ac:dyDescent="0.3">
      <c r="A230" s="259"/>
      <c r="B230" s="548" t="s">
        <v>1439</v>
      </c>
      <c r="C230" s="1332" t="s">
        <v>1423</v>
      </c>
      <c r="D230" s="1333"/>
      <c r="E230" s="1333"/>
      <c r="F230" s="1333"/>
      <c r="G230" s="1333"/>
      <c r="H230" s="1333"/>
      <c r="I230" s="1333"/>
      <c r="J230" s="1333"/>
      <c r="K230" s="1334"/>
      <c r="L230" s="527" t="s">
        <v>1377</v>
      </c>
      <c r="M230" s="527" t="s">
        <v>24</v>
      </c>
      <c r="N230" s="527" t="s">
        <v>98</v>
      </c>
      <c r="O230" s="358"/>
      <c r="P230" s="338"/>
      <c r="Q230" s="338"/>
      <c r="R230" s="343"/>
      <c r="S230" s="1"/>
    </row>
    <row r="231" spans="1:19" s="89" customFormat="1" ht="49.5" customHeight="1" x14ac:dyDescent="0.3">
      <c r="A231" s="259"/>
      <c r="B231" s="517" t="s">
        <v>1447</v>
      </c>
      <c r="C231" s="1221" t="s">
        <v>1446</v>
      </c>
      <c r="D231" s="1222"/>
      <c r="E231" s="1222"/>
      <c r="F231" s="1222"/>
      <c r="G231" s="1222"/>
      <c r="H231" s="1222"/>
      <c r="I231" s="1222"/>
      <c r="J231" s="1222"/>
      <c r="K231" s="1223"/>
      <c r="L231" s="352" t="s">
        <v>1405</v>
      </c>
      <c r="M231" s="352" t="s">
        <v>1084</v>
      </c>
      <c r="N231" s="352"/>
      <c r="O231" s="358"/>
      <c r="P231" s="338"/>
      <c r="Q231" s="338"/>
      <c r="R231" s="343"/>
      <c r="S231" s="1"/>
    </row>
    <row r="232" spans="1:19" s="89" customFormat="1" ht="36.75" customHeight="1" x14ac:dyDescent="0.3">
      <c r="A232" s="259"/>
      <c r="B232" s="64"/>
      <c r="C232" s="1091"/>
      <c r="D232" s="1058"/>
      <c r="E232" s="1058"/>
      <c r="F232" s="1058"/>
      <c r="G232" s="1058"/>
      <c r="H232" s="1058"/>
      <c r="I232" s="1058"/>
      <c r="J232" s="1058"/>
      <c r="K232" s="1058"/>
      <c r="L232" s="59"/>
      <c r="M232" s="59"/>
      <c r="N232" s="59"/>
      <c r="O232" s="338"/>
      <c r="P232" s="338"/>
      <c r="Q232" s="338"/>
      <c r="R232" s="343"/>
      <c r="S232" s="1"/>
    </row>
    <row r="233" spans="1:19" s="89" customFormat="1" ht="27" customHeight="1" x14ac:dyDescent="0.3">
      <c r="A233" s="259"/>
      <c r="B233" s="64">
        <v>13</v>
      </c>
      <c r="C233" s="1209" t="s">
        <v>1293</v>
      </c>
      <c r="D233" s="1210"/>
      <c r="E233" s="1210"/>
      <c r="F233" s="1210"/>
      <c r="G233" s="1210"/>
      <c r="H233" s="1210"/>
      <c r="I233" s="1210"/>
      <c r="J233" s="1210"/>
      <c r="K233" s="1210"/>
      <c r="L233" s="1210"/>
      <c r="M233" s="1210"/>
      <c r="N233" s="1211"/>
      <c r="O233" s="338"/>
      <c r="P233" s="338"/>
      <c r="Q233" s="338"/>
      <c r="R233" s="343"/>
      <c r="S233" s="1">
        <v>0</v>
      </c>
    </row>
    <row r="234" spans="1:19" s="89" customFormat="1" ht="42.75" customHeight="1" x14ac:dyDescent="0.3">
      <c r="A234" s="259"/>
      <c r="B234" s="525" t="s">
        <v>826</v>
      </c>
      <c r="C234" s="1130" t="s">
        <v>1104</v>
      </c>
      <c r="D234" s="1134"/>
      <c r="E234" s="1134"/>
      <c r="F234" s="1134"/>
      <c r="G234" s="1134"/>
      <c r="H234" s="1134"/>
      <c r="I234" s="1134"/>
      <c r="J234" s="1134"/>
      <c r="K234" s="1134"/>
      <c r="L234" s="208" t="s">
        <v>431</v>
      </c>
      <c r="M234" s="208" t="s">
        <v>714</v>
      </c>
      <c r="N234" s="208"/>
      <c r="O234" s="340"/>
      <c r="P234" s="340"/>
      <c r="Q234" s="340" t="s">
        <v>887</v>
      </c>
      <c r="R234" s="343"/>
      <c r="S234" s="1">
        <v>0</v>
      </c>
    </row>
    <row r="235" spans="1:19" s="89" customFormat="1" ht="42.75" customHeight="1" x14ac:dyDescent="0.3">
      <c r="A235" s="259"/>
      <c r="B235" s="350" t="s">
        <v>826</v>
      </c>
      <c r="C235" s="1094" t="s">
        <v>1315</v>
      </c>
      <c r="D235" s="1074"/>
      <c r="E235" s="1074"/>
      <c r="F235" s="1074"/>
      <c r="G235" s="1074"/>
      <c r="H235" s="1074"/>
      <c r="I235" s="1074"/>
      <c r="J235" s="1074"/>
      <c r="K235" s="1074"/>
      <c r="L235" s="104" t="s">
        <v>1289</v>
      </c>
      <c r="M235" s="104" t="s">
        <v>714</v>
      </c>
      <c r="N235" s="104" t="s">
        <v>98</v>
      </c>
      <c r="O235" s="340"/>
      <c r="P235" s="340"/>
      <c r="Q235" s="340"/>
      <c r="R235" s="343"/>
      <c r="S235" s="1"/>
    </row>
    <row r="236" spans="1:19" s="89" customFormat="1" ht="42.75" customHeight="1" x14ac:dyDescent="0.3">
      <c r="A236" s="259"/>
      <c r="B236" s="564"/>
      <c r="C236" s="1104" t="s">
        <v>1380</v>
      </c>
      <c r="D236" s="1088"/>
      <c r="E236" s="1088"/>
      <c r="F236" s="1088"/>
      <c r="G236" s="1088"/>
      <c r="H236" s="1088"/>
      <c r="I236" s="1088"/>
      <c r="J236" s="1088"/>
      <c r="K236" s="1088"/>
      <c r="L236" s="124" t="s">
        <v>1372</v>
      </c>
      <c r="M236" s="124" t="s">
        <v>714</v>
      </c>
      <c r="N236" s="124" t="s">
        <v>98</v>
      </c>
      <c r="O236" s="340"/>
      <c r="P236" s="340"/>
      <c r="Q236" s="340"/>
      <c r="R236" s="343"/>
      <c r="S236" s="1"/>
    </row>
    <row r="237" spans="1:19" s="89" customFormat="1" ht="27" customHeight="1" x14ac:dyDescent="0.3">
      <c r="A237" s="259"/>
      <c r="B237" s="64"/>
      <c r="C237" s="1091"/>
      <c r="D237" s="1058"/>
      <c r="E237" s="1058"/>
      <c r="F237" s="1058"/>
      <c r="G237" s="1058"/>
      <c r="H237" s="1058"/>
      <c r="I237" s="1058"/>
      <c r="J237" s="1058"/>
      <c r="K237" s="1058"/>
      <c r="L237" s="59"/>
      <c r="M237" s="59"/>
      <c r="N237" s="59"/>
      <c r="O237" s="338"/>
      <c r="P237" s="338"/>
      <c r="Q237" s="338"/>
      <c r="R237" s="343"/>
      <c r="S237" s="1">
        <v>0</v>
      </c>
    </row>
    <row r="238" spans="1:19" s="89" customFormat="1" ht="27" customHeight="1" x14ac:dyDescent="0.3">
      <c r="A238" s="259"/>
      <c r="B238" s="64"/>
      <c r="C238" s="1209" t="s">
        <v>1076</v>
      </c>
      <c r="D238" s="1210"/>
      <c r="E238" s="1210"/>
      <c r="F238" s="1210"/>
      <c r="G238" s="1210"/>
      <c r="H238" s="1210"/>
      <c r="I238" s="1210"/>
      <c r="J238" s="1210"/>
      <c r="K238" s="1210"/>
      <c r="L238" s="1210"/>
      <c r="M238" s="1210"/>
      <c r="N238" s="1211"/>
      <c r="O238" s="338"/>
      <c r="P238" s="338"/>
      <c r="Q238" s="338"/>
      <c r="R238" s="343"/>
      <c r="S238" s="1">
        <v>0</v>
      </c>
    </row>
    <row r="239" spans="1:19" s="89" customFormat="1" ht="46.5" customHeight="1" x14ac:dyDescent="0.3">
      <c r="A239" s="259"/>
      <c r="B239" s="414"/>
      <c r="C239" s="1094" t="s">
        <v>1078</v>
      </c>
      <c r="D239" s="1074"/>
      <c r="E239" s="1074"/>
      <c r="F239" s="1074"/>
      <c r="G239" s="1074"/>
      <c r="H239" s="1074"/>
      <c r="I239" s="1074"/>
      <c r="J239" s="1074"/>
      <c r="K239" s="1074"/>
      <c r="L239" s="104"/>
      <c r="M239" s="139" t="s">
        <v>1106</v>
      </c>
      <c r="N239" s="139" t="s">
        <v>1181</v>
      </c>
      <c r="O239" s="338"/>
      <c r="P239" s="338"/>
      <c r="Q239" s="338"/>
      <c r="R239" s="343"/>
      <c r="S239" s="1">
        <v>0</v>
      </c>
    </row>
    <row r="240" spans="1:19" s="89" customFormat="1" ht="57" customHeight="1" x14ac:dyDescent="0.3">
      <c r="A240" s="259"/>
      <c r="B240" s="101"/>
      <c r="C240" s="1094" t="s">
        <v>1081</v>
      </c>
      <c r="D240" s="1074"/>
      <c r="E240" s="1074"/>
      <c r="F240" s="1074"/>
      <c r="G240" s="1074"/>
      <c r="H240" s="1074"/>
      <c r="I240" s="1074"/>
      <c r="J240" s="1074"/>
      <c r="K240" s="1074"/>
      <c r="L240" s="139" t="s">
        <v>1083</v>
      </c>
      <c r="M240" s="104" t="s">
        <v>1077</v>
      </c>
      <c r="N240" s="139" t="s">
        <v>1182</v>
      </c>
      <c r="O240" s="338"/>
      <c r="P240" s="338"/>
      <c r="Q240" s="338"/>
      <c r="R240" s="343"/>
      <c r="S240" s="1">
        <v>0</v>
      </c>
    </row>
    <row r="241" spans="1:19" ht="55.5" customHeight="1" x14ac:dyDescent="0.3">
      <c r="A241" s="259"/>
      <c r="B241" s="101"/>
      <c r="C241" s="1094" t="s">
        <v>1080</v>
      </c>
      <c r="D241" s="1074"/>
      <c r="E241" s="1074"/>
      <c r="F241" s="1074"/>
      <c r="G241" s="1074"/>
      <c r="H241" s="1074"/>
      <c r="I241" s="1074"/>
      <c r="J241" s="1074"/>
      <c r="K241" s="1074"/>
      <c r="L241" s="139" t="s">
        <v>1083</v>
      </c>
      <c r="M241" s="104" t="s">
        <v>1077</v>
      </c>
      <c r="N241" s="139" t="s">
        <v>1183</v>
      </c>
      <c r="O241" s="338"/>
      <c r="P241" s="338"/>
      <c r="Q241" s="338"/>
      <c r="R241" s="343"/>
      <c r="S241" s="1">
        <v>0</v>
      </c>
    </row>
    <row r="242" spans="1:19" s="89" customFormat="1" ht="48.75" customHeight="1" x14ac:dyDescent="0.3">
      <c r="A242" s="259"/>
      <c r="B242" s="101"/>
      <c r="C242" s="1094" t="s">
        <v>1190</v>
      </c>
      <c r="D242" s="1074"/>
      <c r="E242" s="1074"/>
      <c r="F242" s="1074"/>
      <c r="G242" s="1074"/>
      <c r="H242" s="1074"/>
      <c r="I242" s="1074"/>
      <c r="J242" s="1074"/>
      <c r="K242" s="1074"/>
      <c r="L242" s="104" t="s">
        <v>431</v>
      </c>
      <c r="M242" s="104" t="s">
        <v>1077</v>
      </c>
      <c r="N242" s="139" t="s">
        <v>1191</v>
      </c>
      <c r="O242" s="338"/>
      <c r="P242" s="338"/>
      <c r="Q242" s="338"/>
      <c r="R242" s="343"/>
      <c r="S242" s="1">
        <v>0</v>
      </c>
    </row>
    <row r="243" spans="1:19" s="89" customFormat="1" ht="56.25" customHeight="1" x14ac:dyDescent="0.3">
      <c r="A243" s="259"/>
      <c r="B243" s="101"/>
      <c r="C243" s="1094" t="s">
        <v>1093</v>
      </c>
      <c r="D243" s="1074"/>
      <c r="E243" s="1074"/>
      <c r="F243" s="1074"/>
      <c r="G243" s="1074"/>
      <c r="H243" s="1074"/>
      <c r="I243" s="1074"/>
      <c r="J243" s="1074"/>
      <c r="K243" s="1074"/>
      <c r="L243" s="104"/>
      <c r="M243" s="104" t="s">
        <v>41</v>
      </c>
      <c r="N243" s="139" t="s">
        <v>1225</v>
      </c>
      <c r="O243" s="338"/>
      <c r="P243" s="338"/>
      <c r="Q243" s="338"/>
      <c r="R243" s="343"/>
      <c r="S243" s="1"/>
    </row>
    <row r="244" spans="1:19" ht="45.75" customHeight="1" x14ac:dyDescent="0.3">
      <c r="A244" s="259"/>
      <c r="B244" s="414"/>
      <c r="C244" s="1094" t="s">
        <v>1161</v>
      </c>
      <c r="D244" s="1074"/>
      <c r="E244" s="1074"/>
      <c r="F244" s="1074"/>
      <c r="G244" s="1074"/>
      <c r="H244" s="1074"/>
      <c r="I244" s="1074"/>
      <c r="J244" s="1074"/>
      <c r="K244" s="1074"/>
      <c r="L244" s="104" t="s">
        <v>1184</v>
      </c>
      <c r="M244" s="104" t="s">
        <v>714</v>
      </c>
      <c r="N244" s="104" t="s">
        <v>1226</v>
      </c>
      <c r="O244" s="338"/>
      <c r="P244" s="338"/>
      <c r="Q244" s="338"/>
      <c r="R244" s="343"/>
      <c r="S244" s="1">
        <v>0</v>
      </c>
    </row>
    <row r="245" spans="1:19" ht="45.75" customHeight="1" x14ac:dyDescent="0.3">
      <c r="A245" s="259"/>
      <c r="B245" s="414"/>
      <c r="C245" s="1094" t="s">
        <v>1187</v>
      </c>
      <c r="D245" s="1074"/>
      <c r="E245" s="1074"/>
      <c r="F245" s="1074"/>
      <c r="G245" s="1074"/>
      <c r="H245" s="1074"/>
      <c r="I245" s="1074"/>
      <c r="J245" s="1074"/>
      <c r="K245" s="1074"/>
      <c r="L245" s="139" t="s">
        <v>1188</v>
      </c>
      <c r="M245" s="104" t="s">
        <v>24</v>
      </c>
      <c r="N245" s="104" t="s">
        <v>98</v>
      </c>
      <c r="O245" s="338"/>
      <c r="P245" s="338"/>
      <c r="Q245" s="338"/>
      <c r="R245" s="343"/>
    </row>
    <row r="246" spans="1:19" ht="45.75" customHeight="1" x14ac:dyDescent="0.3">
      <c r="A246" s="259"/>
      <c r="B246" s="441"/>
      <c r="C246" s="1130" t="s">
        <v>1336</v>
      </c>
      <c r="D246" s="1134"/>
      <c r="E246" s="1134"/>
      <c r="F246" s="1134"/>
      <c r="G246" s="1134"/>
      <c r="H246" s="1134"/>
      <c r="I246" s="1134"/>
      <c r="J246" s="1134"/>
      <c r="K246" s="1134"/>
      <c r="L246" s="211" t="s">
        <v>1171</v>
      </c>
      <c r="M246" s="208" t="s">
        <v>1084</v>
      </c>
      <c r="N246" s="208" t="s">
        <v>1409</v>
      </c>
      <c r="O246" s="338"/>
      <c r="P246" s="338"/>
      <c r="Q246" s="338"/>
      <c r="R246" s="343"/>
    </row>
    <row r="247" spans="1:19" ht="45.75" customHeight="1" x14ac:dyDescent="0.3">
      <c r="A247" s="259"/>
      <c r="B247" s="64"/>
      <c r="C247" s="1091"/>
      <c r="D247" s="1058"/>
      <c r="E247" s="1058"/>
      <c r="F247" s="1058"/>
      <c r="G247" s="1058"/>
      <c r="H247" s="1058"/>
      <c r="I247" s="1058"/>
      <c r="J247" s="1058"/>
      <c r="K247" s="1058"/>
      <c r="L247" s="59"/>
      <c r="M247" s="59"/>
      <c r="N247" s="59"/>
      <c r="O247" s="338"/>
      <c r="P247" s="338"/>
      <c r="Q247" s="338"/>
      <c r="R247" s="343"/>
      <c r="S247" s="1">
        <v>0</v>
      </c>
    </row>
    <row r="248" spans="1:19" s="89" customFormat="1" ht="27" customHeight="1" x14ac:dyDescent="0.3">
      <c r="A248" s="259"/>
      <c r="B248" s="64"/>
      <c r="C248" s="1209" t="s">
        <v>1283</v>
      </c>
      <c r="D248" s="1210"/>
      <c r="E248" s="1210"/>
      <c r="F248" s="1210"/>
      <c r="G248" s="1210"/>
      <c r="H248" s="1210"/>
      <c r="I248" s="1210"/>
      <c r="J248" s="1210"/>
      <c r="K248" s="1210"/>
      <c r="L248" s="1210"/>
      <c r="M248" s="1210"/>
      <c r="N248" s="1211"/>
      <c r="O248" s="338"/>
      <c r="P248" s="338"/>
      <c r="Q248" s="338"/>
      <c r="R248" s="343"/>
      <c r="S248" s="1">
        <v>0</v>
      </c>
    </row>
    <row r="249" spans="1:19" s="89" customFormat="1" ht="46.5" customHeight="1" x14ac:dyDescent="0.3">
      <c r="A249" s="259"/>
      <c r="B249" s="292"/>
      <c r="C249" s="1156" t="s">
        <v>1197</v>
      </c>
      <c r="D249" s="1157"/>
      <c r="E249" s="1157"/>
      <c r="F249" s="1157"/>
      <c r="G249" s="1157"/>
      <c r="H249" s="1157"/>
      <c r="I249" s="1157"/>
      <c r="J249" s="1157"/>
      <c r="K249" s="1158"/>
      <c r="L249" s="59" t="s">
        <v>1284</v>
      </c>
      <c r="M249" s="59"/>
      <c r="N249" s="59"/>
      <c r="O249" s="338"/>
      <c r="P249" s="338"/>
      <c r="Q249" s="338"/>
      <c r="R249" s="343"/>
      <c r="S249" s="1"/>
    </row>
    <row r="250" spans="1:19" s="89" customFormat="1" ht="46.5" customHeight="1" x14ac:dyDescent="0.3">
      <c r="A250" s="259"/>
      <c r="B250" s="292"/>
      <c r="C250" s="1091" t="s">
        <v>1162</v>
      </c>
      <c r="D250" s="1058"/>
      <c r="E250" s="1058"/>
      <c r="F250" s="1058"/>
      <c r="G250" s="1058"/>
      <c r="H250" s="1058"/>
      <c r="I250" s="1058"/>
      <c r="J250" s="1058"/>
      <c r="K250" s="1058"/>
      <c r="L250" s="59" t="s">
        <v>1284</v>
      </c>
      <c r="M250" s="59"/>
      <c r="N250" s="59"/>
      <c r="O250" s="338"/>
      <c r="P250" s="338"/>
      <c r="Q250" s="338"/>
      <c r="R250" s="343"/>
      <c r="S250" s="1"/>
    </row>
    <row r="251" spans="1:19" s="89" customFormat="1" ht="46.5" customHeight="1" x14ac:dyDescent="0.3">
      <c r="A251" s="259"/>
      <c r="B251" s="64"/>
      <c r="C251" s="1091" t="s">
        <v>1285</v>
      </c>
      <c r="D251" s="1058"/>
      <c r="E251" s="1058"/>
      <c r="F251" s="1058"/>
      <c r="G251" s="1058"/>
      <c r="H251" s="1058"/>
      <c r="I251" s="1058"/>
      <c r="J251" s="1058"/>
      <c r="K251" s="1058"/>
      <c r="L251" s="59" t="s">
        <v>1284</v>
      </c>
      <c r="M251" s="59"/>
      <c r="N251" s="59"/>
      <c r="O251" s="338"/>
      <c r="P251" s="338"/>
      <c r="Q251" s="338"/>
      <c r="R251" s="343"/>
      <c r="S251" s="1"/>
    </row>
    <row r="252" spans="1:19" s="89" customFormat="1" ht="46.5" customHeight="1" x14ac:dyDescent="0.3">
      <c r="A252" s="259"/>
      <c r="B252" s="64"/>
      <c r="C252" s="1091" t="s">
        <v>1291</v>
      </c>
      <c r="D252" s="1058"/>
      <c r="E252" s="1058"/>
      <c r="F252" s="1058"/>
      <c r="G252" s="1058"/>
      <c r="H252" s="1058"/>
      <c r="I252" s="1058"/>
      <c r="J252" s="1058"/>
      <c r="K252" s="1058"/>
      <c r="L252" s="59" t="s">
        <v>1284</v>
      </c>
      <c r="M252" s="59"/>
      <c r="N252" s="59"/>
      <c r="O252" s="338"/>
      <c r="P252" s="338"/>
      <c r="Q252" s="338"/>
      <c r="R252" s="343"/>
      <c r="S252" s="1"/>
    </row>
    <row r="253" spans="1:19" s="89" customFormat="1" ht="46.5" customHeight="1" x14ac:dyDescent="0.3">
      <c r="A253" s="259"/>
      <c r="B253" s="64"/>
      <c r="C253" s="1091" t="s">
        <v>1322</v>
      </c>
      <c r="D253" s="1058"/>
      <c r="E253" s="1058"/>
      <c r="F253" s="1058"/>
      <c r="G253" s="1058"/>
      <c r="H253" s="1058"/>
      <c r="I253" s="1058"/>
      <c r="J253" s="1058"/>
      <c r="K253" s="1058"/>
      <c r="L253" s="59" t="s">
        <v>1284</v>
      </c>
      <c r="M253" s="59"/>
      <c r="N253" s="59"/>
      <c r="O253" s="338"/>
      <c r="P253" s="338"/>
      <c r="Q253" s="338"/>
      <c r="R253" s="343"/>
      <c r="S253" s="1"/>
    </row>
    <row r="254" spans="1:19" s="89" customFormat="1" ht="27" customHeight="1" x14ac:dyDescent="0.3">
      <c r="A254" s="259"/>
      <c r="B254" s="64"/>
      <c r="C254" s="1156"/>
      <c r="D254" s="1157"/>
      <c r="E254" s="1157"/>
      <c r="F254" s="1157"/>
      <c r="G254" s="1157"/>
      <c r="H254" s="1157"/>
      <c r="I254" s="1157"/>
      <c r="J254" s="1157"/>
      <c r="K254" s="1158"/>
      <c r="L254" s="59"/>
      <c r="M254" s="59"/>
      <c r="N254" s="59"/>
      <c r="O254" s="338"/>
      <c r="P254" s="338"/>
      <c r="Q254" s="338"/>
      <c r="R254" s="343"/>
      <c r="S254" s="1"/>
    </row>
    <row r="255" spans="1:19" s="89" customFormat="1" ht="27" customHeight="1" x14ac:dyDescent="0.3">
      <c r="A255" s="259"/>
      <c r="B255" s="64"/>
      <c r="C255" s="1209" t="s">
        <v>1333</v>
      </c>
      <c r="D255" s="1210"/>
      <c r="E255" s="1210"/>
      <c r="F255" s="1210"/>
      <c r="G255" s="1210"/>
      <c r="H255" s="1210"/>
      <c r="I255" s="1210"/>
      <c r="J255" s="1210"/>
      <c r="K255" s="1210"/>
      <c r="L255" s="1210"/>
      <c r="M255" s="1210"/>
      <c r="N255" s="1211"/>
      <c r="O255" s="338"/>
      <c r="P255" s="338"/>
      <c r="Q255" s="338"/>
      <c r="R255" s="343"/>
      <c r="S255" s="1">
        <v>0</v>
      </c>
    </row>
    <row r="256" spans="1:19" ht="67.5" customHeight="1" x14ac:dyDescent="0.3">
      <c r="A256" s="259"/>
      <c r="B256" s="64"/>
      <c r="C256" s="1091" t="s">
        <v>1441</v>
      </c>
      <c r="D256" s="1058"/>
      <c r="E256" s="1058"/>
      <c r="F256" s="1058"/>
      <c r="G256" s="1058"/>
      <c r="H256" s="1058"/>
      <c r="I256" s="1058"/>
      <c r="J256" s="1058"/>
      <c r="K256" s="1058"/>
      <c r="L256" s="59" t="s">
        <v>431</v>
      </c>
      <c r="M256" s="59" t="s">
        <v>842</v>
      </c>
      <c r="N256" s="59"/>
      <c r="O256" s="338"/>
      <c r="P256" s="338"/>
      <c r="Q256" s="338"/>
      <c r="R256" s="343"/>
      <c r="S256" s="1">
        <v>0</v>
      </c>
    </row>
    <row r="257" spans="1:21" s="183" customFormat="1" ht="31.5" customHeight="1" x14ac:dyDescent="0.3">
      <c r="A257" s="259"/>
      <c r="B257" s="64"/>
      <c r="C257" s="1091" t="s">
        <v>1442</v>
      </c>
      <c r="D257" s="1058"/>
      <c r="E257" s="1058"/>
      <c r="F257" s="1058"/>
      <c r="G257" s="1058"/>
      <c r="H257" s="1058"/>
      <c r="I257" s="1058"/>
      <c r="J257" s="1058"/>
      <c r="K257" s="1058"/>
      <c r="L257" s="59" t="s">
        <v>431</v>
      </c>
      <c r="M257" s="59" t="s">
        <v>24</v>
      </c>
      <c r="N257" s="59"/>
      <c r="R257" s="1"/>
      <c r="S257" s="1"/>
      <c r="T257" s="1"/>
      <c r="U257" s="1"/>
    </row>
    <row r="258" spans="1:21" s="183" customFormat="1" ht="57.75" customHeight="1" x14ac:dyDescent="0.3">
      <c r="A258" s="259"/>
      <c r="B258" s="64"/>
      <c r="C258" s="1091" t="s">
        <v>1445</v>
      </c>
      <c r="D258" s="1058"/>
      <c r="E258" s="1058"/>
      <c r="F258" s="1058"/>
      <c r="G258" s="1058"/>
      <c r="H258" s="1058"/>
      <c r="I258" s="1058"/>
      <c r="J258" s="1058"/>
      <c r="K258" s="1058"/>
      <c r="L258" s="59" t="s">
        <v>431</v>
      </c>
      <c r="M258" s="59" t="s">
        <v>842</v>
      </c>
      <c r="N258" s="59"/>
      <c r="R258" s="1"/>
      <c r="S258" s="1"/>
      <c r="T258" s="1"/>
      <c r="U258" s="1"/>
    </row>
    <row r="259" spans="1:21" s="183" customFormat="1" ht="43.5" customHeight="1" x14ac:dyDescent="0.3">
      <c r="A259" s="1"/>
      <c r="B259" s="64"/>
      <c r="C259" s="1091" t="s">
        <v>1431</v>
      </c>
      <c r="D259" s="1058"/>
      <c r="E259" s="1058"/>
      <c r="F259" s="1058"/>
      <c r="G259" s="1058"/>
      <c r="H259" s="1058"/>
      <c r="I259" s="1058"/>
      <c r="J259" s="1058"/>
      <c r="K259" s="1058"/>
      <c r="L259" s="59" t="s">
        <v>431</v>
      </c>
      <c r="M259" s="59" t="s">
        <v>1084</v>
      </c>
      <c r="N259" s="59"/>
      <c r="R259" s="1"/>
      <c r="S259" s="1"/>
      <c r="T259" s="1"/>
      <c r="U259" s="1"/>
    </row>
    <row r="260" spans="1:21" s="183" customFormat="1" ht="31.5" customHeight="1" x14ac:dyDescent="0.3">
      <c r="A260" s="1"/>
      <c r="B260" s="64"/>
      <c r="C260" s="1091" t="s">
        <v>1448</v>
      </c>
      <c r="D260" s="1058"/>
      <c r="E260" s="1058"/>
      <c r="F260" s="1058"/>
      <c r="G260" s="1058"/>
      <c r="H260" s="1058"/>
      <c r="I260" s="1058"/>
      <c r="J260" s="1058"/>
      <c r="K260" s="1058"/>
      <c r="L260" s="59" t="s">
        <v>431</v>
      </c>
      <c r="M260" s="59" t="s">
        <v>714</v>
      </c>
      <c r="N260" s="59"/>
      <c r="R260" s="1"/>
      <c r="S260" s="1"/>
      <c r="T260" s="1"/>
      <c r="U260" s="1"/>
    </row>
    <row r="261" spans="1:21" s="183" customFormat="1" ht="31.5" customHeight="1" x14ac:dyDescent="0.3">
      <c r="A261" s="1"/>
      <c r="B261" s="64"/>
      <c r="C261" s="1091"/>
      <c r="D261" s="1058"/>
      <c r="E261" s="1058"/>
      <c r="F261" s="1058"/>
      <c r="G261" s="1058"/>
      <c r="H261" s="1058"/>
      <c r="I261" s="1058"/>
      <c r="J261" s="1058"/>
      <c r="K261" s="1058"/>
      <c r="L261" s="59" t="s">
        <v>431</v>
      </c>
      <c r="M261" s="59"/>
      <c r="N261" s="59"/>
      <c r="R261" s="1"/>
      <c r="S261" s="1"/>
      <c r="T261" s="1"/>
      <c r="U261" s="1"/>
    </row>
    <row r="262" spans="1:21" s="183" customFormat="1" ht="31.5" customHeight="1" x14ac:dyDescent="0.3">
      <c r="A262" s="1"/>
      <c r="B262" s="64"/>
      <c r="C262" s="1091"/>
      <c r="D262" s="1058"/>
      <c r="E262" s="1058"/>
      <c r="F262" s="1058"/>
      <c r="G262" s="1058"/>
      <c r="H262" s="1058"/>
      <c r="I262" s="1058"/>
      <c r="J262" s="1058"/>
      <c r="K262" s="1058"/>
      <c r="L262" s="59" t="s">
        <v>431</v>
      </c>
      <c r="M262" s="59"/>
      <c r="N262" s="59"/>
      <c r="R262" s="1"/>
      <c r="S262" s="1"/>
      <c r="T262" s="1"/>
      <c r="U262" s="1"/>
    </row>
    <row r="263" spans="1:21" s="183" customFormat="1" x14ac:dyDescent="0.3">
      <c r="A263" s="1"/>
      <c r="C263" s="1"/>
      <c r="D263" s="1"/>
      <c r="E263" s="1"/>
      <c r="F263" s="1"/>
      <c r="G263" s="1"/>
      <c r="H263" s="1"/>
      <c r="I263" s="1"/>
      <c r="J263" s="1"/>
      <c r="K263" s="1"/>
      <c r="L263" s="1"/>
      <c r="M263" s="1"/>
      <c r="N263" s="82"/>
      <c r="R263" s="1"/>
      <c r="S263" s="1"/>
      <c r="T263" s="1"/>
      <c r="U263" s="1"/>
    </row>
    <row r="264" spans="1:21" s="183" customFormat="1" x14ac:dyDescent="0.3">
      <c r="A264" s="1"/>
      <c r="C264" s="1"/>
      <c r="D264" s="1"/>
      <c r="E264" s="1"/>
      <c r="F264" s="1"/>
      <c r="G264" s="1"/>
      <c r="H264" s="1"/>
      <c r="I264" s="1"/>
      <c r="J264" s="1"/>
      <c r="M264" s="1"/>
      <c r="N264" s="82"/>
      <c r="R264" s="1"/>
      <c r="S264" s="1"/>
      <c r="T264" s="1"/>
      <c r="U264" s="1"/>
    </row>
    <row r="265" spans="1:21" s="183" customFormat="1" x14ac:dyDescent="0.3">
      <c r="A265" s="1"/>
      <c r="C265" s="1"/>
      <c r="D265" s="1"/>
      <c r="E265" s="1"/>
      <c r="F265" s="1"/>
      <c r="G265" s="1"/>
      <c r="H265" s="1"/>
      <c r="I265" s="1"/>
      <c r="J265" s="1"/>
      <c r="M265" s="1"/>
      <c r="N265" s="262"/>
      <c r="R265" s="1"/>
      <c r="S265" s="1"/>
      <c r="T265" s="1"/>
      <c r="U265" s="1"/>
    </row>
    <row r="266" spans="1:21" s="183" customFormat="1" x14ac:dyDescent="0.3">
      <c r="A266" s="1"/>
      <c r="C266" s="1"/>
      <c r="D266" s="1"/>
      <c r="E266" s="1"/>
      <c r="F266" s="1"/>
      <c r="G266" s="1"/>
      <c r="H266" s="1"/>
      <c r="I266" s="1"/>
      <c r="J266" s="1"/>
      <c r="K266" s="1"/>
      <c r="L266" s="1"/>
      <c r="M266" s="1"/>
      <c r="N266" s="82"/>
      <c r="R266" s="1"/>
      <c r="S266" s="1"/>
      <c r="T266" s="1"/>
      <c r="U266" s="1"/>
    </row>
    <row r="267" spans="1:21" s="183" customFormat="1" x14ac:dyDescent="0.3">
      <c r="A267" s="1"/>
      <c r="C267" s="1"/>
      <c r="D267" s="1"/>
      <c r="E267" s="1"/>
      <c r="F267" s="1"/>
      <c r="G267" s="1"/>
      <c r="H267" s="1"/>
      <c r="I267" s="1"/>
      <c r="J267" s="1"/>
      <c r="K267" s="1"/>
      <c r="L267" s="1"/>
      <c r="M267" s="1"/>
      <c r="N267" s="82"/>
      <c r="R267" s="1"/>
      <c r="S267" s="1"/>
      <c r="T267" s="1"/>
      <c r="U267" s="1"/>
    </row>
    <row r="268" spans="1:21" s="183" customFormat="1" x14ac:dyDescent="0.3">
      <c r="A268" s="1"/>
      <c r="C268" s="1"/>
      <c r="D268" s="1"/>
      <c r="E268" s="1"/>
      <c r="F268" s="1"/>
      <c r="G268" s="1"/>
      <c r="H268" s="1"/>
      <c r="I268" s="1"/>
      <c r="J268" s="1"/>
      <c r="K268" s="1"/>
      <c r="L268" s="1"/>
      <c r="M268" s="1"/>
      <c r="N268" s="82"/>
      <c r="R268" s="1"/>
      <c r="S268" s="1"/>
      <c r="T268" s="1"/>
      <c r="U268" s="1"/>
    </row>
    <row r="269" spans="1:21" s="183" customFormat="1" x14ac:dyDescent="0.3">
      <c r="A269" s="1"/>
      <c r="C269" s="1"/>
      <c r="D269" s="1"/>
      <c r="E269" s="1"/>
      <c r="F269" s="1"/>
      <c r="G269" s="1"/>
      <c r="H269" s="1"/>
      <c r="I269" s="1"/>
      <c r="J269" s="1"/>
      <c r="K269" s="1"/>
      <c r="L269" s="1"/>
      <c r="M269" s="1"/>
      <c r="N269" s="82"/>
      <c r="R269" s="1"/>
      <c r="S269" s="1"/>
      <c r="T269" s="1"/>
      <c r="U269" s="1"/>
    </row>
    <row r="270" spans="1:21" s="183" customFormat="1" x14ac:dyDescent="0.3">
      <c r="A270" s="1"/>
      <c r="C270" s="1"/>
      <c r="D270" s="1"/>
      <c r="E270" s="1"/>
      <c r="F270" s="1"/>
      <c r="G270" s="1"/>
      <c r="H270" s="1"/>
      <c r="I270" s="1"/>
      <c r="J270" s="1"/>
      <c r="K270" s="1"/>
      <c r="L270" s="1"/>
      <c r="M270" s="1"/>
      <c r="N270" s="82"/>
      <c r="R270" s="1"/>
      <c r="S270" s="1"/>
      <c r="T270" s="1"/>
      <c r="U270" s="1"/>
    </row>
    <row r="271" spans="1:21" x14ac:dyDescent="0.3">
      <c r="B271" s="183"/>
    </row>
    <row r="272" spans="1:21" x14ac:dyDescent="0.3">
      <c r="B272" s="183"/>
    </row>
    <row r="273" spans="2:2" x14ac:dyDescent="0.3">
      <c r="B273" s="183"/>
    </row>
    <row r="274" spans="2:2" x14ac:dyDescent="0.3">
      <c r="B274" s="183"/>
    </row>
    <row r="275" spans="2:2" x14ac:dyDescent="0.3">
      <c r="B275" s="183"/>
    </row>
    <row r="276" spans="2:2" x14ac:dyDescent="0.3">
      <c r="B276" s="183"/>
    </row>
    <row r="277" spans="2:2" x14ac:dyDescent="0.3">
      <c r="B277" s="183"/>
    </row>
    <row r="278" spans="2:2" x14ac:dyDescent="0.3">
      <c r="B278" s="183"/>
    </row>
    <row r="279" spans="2:2" x14ac:dyDescent="0.3">
      <c r="B279" s="183"/>
    </row>
    <row r="280" spans="2:2" x14ac:dyDescent="0.3">
      <c r="B280" s="183"/>
    </row>
    <row r="281" spans="2:2" x14ac:dyDescent="0.3">
      <c r="B281" s="183"/>
    </row>
    <row r="282" spans="2:2" x14ac:dyDescent="0.3">
      <c r="B282" s="183"/>
    </row>
    <row r="283" spans="2:2" x14ac:dyDescent="0.3">
      <c r="B283" s="183"/>
    </row>
    <row r="284" spans="2:2" x14ac:dyDescent="0.3">
      <c r="B284" s="183"/>
    </row>
    <row r="285" spans="2:2" x14ac:dyDescent="0.3">
      <c r="B285" s="183"/>
    </row>
    <row r="286" spans="2:2" x14ac:dyDescent="0.3">
      <c r="B286" s="183"/>
    </row>
    <row r="287" spans="2:2" x14ac:dyDescent="0.3">
      <c r="B287" s="183"/>
    </row>
    <row r="288" spans="2:2"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sheetData>
  <mergeCells count="253">
    <mergeCell ref="C262:K262"/>
    <mergeCell ref="C256:K256"/>
    <mergeCell ref="C257:K257"/>
    <mergeCell ref="C258:K258"/>
    <mergeCell ref="C259:K259"/>
    <mergeCell ref="C260:K260"/>
    <mergeCell ref="C261:K261"/>
    <mergeCell ref="C250:K250"/>
    <mergeCell ref="C251:K251"/>
    <mergeCell ref="C252:K252"/>
    <mergeCell ref="C253:K253"/>
    <mergeCell ref="C254:K254"/>
    <mergeCell ref="C255:N255"/>
    <mergeCell ref="C244:K244"/>
    <mergeCell ref="C245:K245"/>
    <mergeCell ref="C246:K246"/>
    <mergeCell ref="C247:K247"/>
    <mergeCell ref="C248:N248"/>
    <mergeCell ref="C249:K249"/>
    <mergeCell ref="C238:N238"/>
    <mergeCell ref="C239:K239"/>
    <mergeCell ref="C240:K240"/>
    <mergeCell ref="C241:K241"/>
    <mergeCell ref="C242:K242"/>
    <mergeCell ref="C243:K243"/>
    <mergeCell ref="C232:K232"/>
    <mergeCell ref="C233:N233"/>
    <mergeCell ref="C234:K234"/>
    <mergeCell ref="C235:K235"/>
    <mergeCell ref="C236:K236"/>
    <mergeCell ref="C237:K237"/>
    <mergeCell ref="C226:K226"/>
    <mergeCell ref="C227:K227"/>
    <mergeCell ref="C228:K228"/>
    <mergeCell ref="C229:K229"/>
    <mergeCell ref="C230:K230"/>
    <mergeCell ref="C231:K231"/>
    <mergeCell ref="C220:K220"/>
    <mergeCell ref="C221:K221"/>
    <mergeCell ref="C222:K222"/>
    <mergeCell ref="C223:K223"/>
    <mergeCell ref="C224:K224"/>
    <mergeCell ref="C225:K225"/>
    <mergeCell ref="C214:N214"/>
    <mergeCell ref="C215:K215"/>
    <mergeCell ref="C216:K216"/>
    <mergeCell ref="C217:K217"/>
    <mergeCell ref="C218:K218"/>
    <mergeCell ref="C219:K219"/>
    <mergeCell ref="C208:K208"/>
    <mergeCell ref="C209:K209"/>
    <mergeCell ref="C210:K210"/>
    <mergeCell ref="C211:K211"/>
    <mergeCell ref="C212:K212"/>
    <mergeCell ref="C213:K213"/>
    <mergeCell ref="C202:K202"/>
    <mergeCell ref="C203:K203"/>
    <mergeCell ref="C204:K204"/>
    <mergeCell ref="C205:K205"/>
    <mergeCell ref="C206:K206"/>
    <mergeCell ref="C207:K207"/>
    <mergeCell ref="C196:K196"/>
    <mergeCell ref="C197:K197"/>
    <mergeCell ref="C198:K198"/>
    <mergeCell ref="C199:N199"/>
    <mergeCell ref="C200:K200"/>
    <mergeCell ref="C201:K201"/>
    <mergeCell ref="C190:K190"/>
    <mergeCell ref="C191:K191"/>
    <mergeCell ref="C192:K192"/>
    <mergeCell ref="C193:K193"/>
    <mergeCell ref="C194:K194"/>
    <mergeCell ref="C195:K195"/>
    <mergeCell ref="C184:K184"/>
    <mergeCell ref="C185:K185"/>
    <mergeCell ref="C186:K186"/>
    <mergeCell ref="C187:K187"/>
    <mergeCell ref="C188:K188"/>
    <mergeCell ref="C189:N189"/>
    <mergeCell ref="C178:K178"/>
    <mergeCell ref="C179:K179"/>
    <mergeCell ref="C180:K180"/>
    <mergeCell ref="C181:K181"/>
    <mergeCell ref="C182:K182"/>
    <mergeCell ref="C183:K183"/>
    <mergeCell ref="C172:K172"/>
    <mergeCell ref="C173:K173"/>
    <mergeCell ref="C174:K174"/>
    <mergeCell ref="C175:K175"/>
    <mergeCell ref="C176:K176"/>
    <mergeCell ref="C177:N177"/>
    <mergeCell ref="C166:K166"/>
    <mergeCell ref="C167:K167"/>
    <mergeCell ref="C168:K168"/>
    <mergeCell ref="C169:K169"/>
    <mergeCell ref="C170:K170"/>
    <mergeCell ref="C171:K171"/>
    <mergeCell ref="C160:K160"/>
    <mergeCell ref="C161:K161"/>
    <mergeCell ref="C162:K162"/>
    <mergeCell ref="C163:K163"/>
    <mergeCell ref="C164:K164"/>
    <mergeCell ref="C165:K165"/>
    <mergeCell ref="C154:K154"/>
    <mergeCell ref="C155:K155"/>
    <mergeCell ref="C156:K156"/>
    <mergeCell ref="C157:K157"/>
    <mergeCell ref="C158:K158"/>
    <mergeCell ref="C159:K159"/>
    <mergeCell ref="C148:K148"/>
    <mergeCell ref="C149:K149"/>
    <mergeCell ref="C150:K150"/>
    <mergeCell ref="C151:K151"/>
    <mergeCell ref="C152:K152"/>
    <mergeCell ref="C153:K153"/>
    <mergeCell ref="C142:K142"/>
    <mergeCell ref="C143:K143"/>
    <mergeCell ref="C144:K144"/>
    <mergeCell ref="C145:K145"/>
    <mergeCell ref="C146:K146"/>
    <mergeCell ref="C147:K147"/>
    <mergeCell ref="C136:K136"/>
    <mergeCell ref="C137:K137"/>
    <mergeCell ref="C138:K138"/>
    <mergeCell ref="C139:K139"/>
    <mergeCell ref="C140:K140"/>
    <mergeCell ref="C141:K141"/>
    <mergeCell ref="C130:N130"/>
    <mergeCell ref="C131:K131"/>
    <mergeCell ref="C132:K132"/>
    <mergeCell ref="C133:K133"/>
    <mergeCell ref="C134:K134"/>
    <mergeCell ref="C135:K135"/>
    <mergeCell ref="C124:K124"/>
    <mergeCell ref="C125:K125"/>
    <mergeCell ref="C126:K126"/>
    <mergeCell ref="C127:K127"/>
    <mergeCell ref="C128:K128"/>
    <mergeCell ref="B129:N129"/>
    <mergeCell ref="C118:K118"/>
    <mergeCell ref="C119:K119"/>
    <mergeCell ref="C120:K120"/>
    <mergeCell ref="C121:N121"/>
    <mergeCell ref="C122:K122"/>
    <mergeCell ref="C123:K123"/>
    <mergeCell ref="C112:K112"/>
    <mergeCell ref="C113:K113"/>
    <mergeCell ref="C114:K114"/>
    <mergeCell ref="C115:K115"/>
    <mergeCell ref="C116:K116"/>
    <mergeCell ref="C117:K117"/>
    <mergeCell ref="C106:K106"/>
    <mergeCell ref="C107:K107"/>
    <mergeCell ref="C108:K108"/>
    <mergeCell ref="C109:N109"/>
    <mergeCell ref="C110:K110"/>
    <mergeCell ref="C111:K111"/>
    <mergeCell ref="C100:K100"/>
    <mergeCell ref="C101:K101"/>
    <mergeCell ref="C102:K102"/>
    <mergeCell ref="C103:K103"/>
    <mergeCell ref="C104:K104"/>
    <mergeCell ref="C105:K105"/>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U304"/>
  <sheetViews>
    <sheetView showGridLines="0" view="pageBreakPreview" topLeftCell="A10"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69"/>
      <c r="D2" s="42"/>
      <c r="E2" s="43"/>
      <c r="F2" s="43"/>
      <c r="G2" s="43"/>
      <c r="H2" s="43"/>
      <c r="I2" s="42"/>
      <c r="J2" s="42"/>
      <c r="K2" s="42"/>
      <c r="L2" s="41"/>
      <c r="M2" s="40"/>
      <c r="N2" s="70"/>
    </row>
    <row r="3" spans="1:19" ht="20.100000000000001" customHeight="1" x14ac:dyDescent="0.3">
      <c r="B3" s="283" t="s">
        <v>9</v>
      </c>
      <c r="C3" s="28"/>
      <c r="D3" s="28"/>
      <c r="E3" s="1050" t="s">
        <v>1467</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68"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1468</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72" t="s">
        <v>1</v>
      </c>
      <c r="M12" s="572" t="s">
        <v>956</v>
      </c>
      <c r="N12" s="57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292" t="s">
        <v>1371</v>
      </c>
      <c r="C102" s="1091" t="s">
        <v>1358</v>
      </c>
      <c r="D102" s="1058"/>
      <c r="E102" s="1058"/>
      <c r="F102" s="1058"/>
      <c r="G102" s="1058"/>
      <c r="H102" s="1058"/>
      <c r="I102" s="1058"/>
      <c r="J102" s="1058"/>
      <c r="K102" s="1058"/>
      <c r="L102" s="59">
        <v>45118</v>
      </c>
      <c r="M102" s="62" t="s">
        <v>24</v>
      </c>
      <c r="N102" s="541"/>
      <c r="O102" s="338"/>
      <c r="P102" s="338"/>
      <c r="Q102" s="338"/>
      <c r="R102" s="181"/>
      <c r="S102" s="1"/>
    </row>
    <row r="103" spans="1:19" s="89" customFormat="1" ht="141.75" customHeight="1" x14ac:dyDescent="0.3">
      <c r="A103" s="259"/>
      <c r="B103" s="292"/>
      <c r="C103" s="1156" t="s">
        <v>1404</v>
      </c>
      <c r="D103" s="1157"/>
      <c r="E103" s="1157"/>
      <c r="F103" s="1157"/>
      <c r="G103" s="1157"/>
      <c r="H103" s="1157"/>
      <c r="I103" s="1157"/>
      <c r="J103" s="1157"/>
      <c r="K103" s="1158"/>
      <c r="L103" s="59" t="s">
        <v>1377</v>
      </c>
      <c r="M103" s="62" t="s">
        <v>24</v>
      </c>
      <c r="N103" s="541"/>
      <c r="O103" s="338"/>
      <c r="P103" s="338"/>
      <c r="Q103" s="338"/>
      <c r="R103" s="181"/>
      <c r="S103" s="1"/>
    </row>
    <row r="104" spans="1:19" s="89" customFormat="1" ht="29.25" customHeight="1" x14ac:dyDescent="0.3">
      <c r="A104" s="259"/>
      <c r="B104" s="354"/>
      <c r="C104" s="1126" t="s">
        <v>1399</v>
      </c>
      <c r="D104" s="1127"/>
      <c r="E104" s="1127"/>
      <c r="F104" s="1127"/>
      <c r="G104" s="1127"/>
      <c r="H104" s="1127"/>
      <c r="I104" s="1127"/>
      <c r="J104" s="1127"/>
      <c r="K104" s="1128"/>
      <c r="L104" s="208" t="s">
        <v>1405</v>
      </c>
      <c r="M104" s="213" t="s">
        <v>24</v>
      </c>
      <c r="N104" s="539" t="s">
        <v>1461</v>
      </c>
      <c r="O104" s="338"/>
      <c r="P104" s="338"/>
      <c r="Q104" s="338"/>
      <c r="R104" s="181"/>
      <c r="S104" s="1"/>
    </row>
    <row r="105" spans="1:19" s="12" customFormat="1" ht="40.5" customHeight="1" x14ac:dyDescent="0.3">
      <c r="A105" s="259"/>
      <c r="B105" s="560"/>
      <c r="C105" s="1130" t="s">
        <v>1416</v>
      </c>
      <c r="D105" s="1134"/>
      <c r="E105" s="1134"/>
      <c r="F105" s="1134"/>
      <c r="G105" s="1134"/>
      <c r="H105" s="1134"/>
      <c r="I105" s="1134"/>
      <c r="J105" s="1134"/>
      <c r="K105" s="1134"/>
      <c r="L105" s="208" t="s">
        <v>1406</v>
      </c>
      <c r="M105" s="213" t="s">
        <v>24</v>
      </c>
      <c r="N105" s="577" t="s">
        <v>1461</v>
      </c>
      <c r="O105" s="338"/>
      <c r="P105" s="338"/>
      <c r="Q105" s="338"/>
      <c r="R105" s="181"/>
      <c r="S105" s="1">
        <v>0</v>
      </c>
    </row>
    <row r="106" spans="1:19" s="12" customFormat="1" ht="179.25" customHeight="1" x14ac:dyDescent="0.3">
      <c r="A106" s="259"/>
      <c r="B106" s="560"/>
      <c r="C106" s="1130" t="s">
        <v>1451</v>
      </c>
      <c r="D106" s="1134"/>
      <c r="E106" s="1134"/>
      <c r="F106" s="1134"/>
      <c r="G106" s="1134"/>
      <c r="H106" s="1134"/>
      <c r="I106" s="1134"/>
      <c r="J106" s="1134"/>
      <c r="K106" s="1134"/>
      <c r="L106" s="208" t="s">
        <v>1405</v>
      </c>
      <c r="M106" s="567" t="s">
        <v>1156</v>
      </c>
      <c r="N106" s="577" t="s">
        <v>1461</v>
      </c>
      <c r="O106" s="338"/>
      <c r="P106" s="338"/>
      <c r="Q106" s="338"/>
      <c r="R106" s="181"/>
      <c r="S106" s="1">
        <v>0</v>
      </c>
    </row>
    <row r="107" spans="1:19" s="12" customFormat="1" ht="321.75" customHeight="1" x14ac:dyDescent="0.3">
      <c r="A107" s="259"/>
      <c r="B107" s="560"/>
      <c r="C107" s="1130" t="s">
        <v>1450</v>
      </c>
      <c r="D107" s="1134"/>
      <c r="E107" s="1134"/>
      <c r="F107" s="1134"/>
      <c r="G107" s="1134"/>
      <c r="H107" s="1134"/>
      <c r="I107" s="1134"/>
      <c r="J107" s="1134"/>
      <c r="K107" s="1134"/>
      <c r="L107" s="208" t="s">
        <v>1405</v>
      </c>
      <c r="M107" s="567" t="s">
        <v>1156</v>
      </c>
      <c r="N107" s="577" t="s">
        <v>1461</v>
      </c>
      <c r="O107" s="338"/>
      <c r="P107" s="338"/>
      <c r="Q107" s="338"/>
      <c r="R107" s="181"/>
      <c r="S107" s="1">
        <v>0</v>
      </c>
    </row>
    <row r="108" spans="1:19" s="12" customFormat="1" ht="168.75" customHeight="1" x14ac:dyDescent="0.3">
      <c r="A108" s="259"/>
      <c r="B108" s="560" t="s">
        <v>722</v>
      </c>
      <c r="C108" s="1126" t="s">
        <v>1458</v>
      </c>
      <c r="D108" s="1127"/>
      <c r="E108" s="1127"/>
      <c r="F108" s="1127"/>
      <c r="G108" s="1127"/>
      <c r="H108" s="1127"/>
      <c r="I108" s="1127"/>
      <c r="J108" s="1127"/>
      <c r="K108" s="1128"/>
      <c r="L108" s="208" t="s">
        <v>1457</v>
      </c>
      <c r="M108" s="567" t="s">
        <v>24</v>
      </c>
      <c r="N108" s="557"/>
      <c r="O108" s="338"/>
      <c r="P108" s="338"/>
      <c r="Q108" s="338"/>
      <c r="R108" s="181"/>
      <c r="S108" s="1"/>
    </row>
    <row r="109" spans="1:19" s="12" customFormat="1" ht="338.25" customHeight="1" x14ac:dyDescent="0.3">
      <c r="A109" s="259"/>
      <c r="B109" s="560" t="s">
        <v>1460</v>
      </c>
      <c r="C109" s="1126" t="s">
        <v>1459</v>
      </c>
      <c r="D109" s="1127"/>
      <c r="E109" s="1127"/>
      <c r="F109" s="1127"/>
      <c r="G109" s="1127"/>
      <c r="H109" s="1127"/>
      <c r="I109" s="1127"/>
      <c r="J109" s="1127"/>
      <c r="K109" s="1128"/>
      <c r="L109" s="208" t="s">
        <v>1457</v>
      </c>
      <c r="M109" s="567" t="s">
        <v>24</v>
      </c>
      <c r="N109" s="557"/>
      <c r="O109" s="338"/>
      <c r="P109" s="338"/>
      <c r="Q109" s="338"/>
      <c r="R109" s="181"/>
      <c r="S109" s="1"/>
    </row>
    <row r="110" spans="1:19" s="12" customFormat="1" ht="161.25" customHeight="1" x14ac:dyDescent="0.3">
      <c r="A110" s="259"/>
      <c r="B110" s="560" t="s">
        <v>1460</v>
      </c>
      <c r="C110" s="1126" t="s">
        <v>1466</v>
      </c>
      <c r="D110" s="1127"/>
      <c r="E110" s="1127"/>
      <c r="F110" s="1127"/>
      <c r="G110" s="1127"/>
      <c r="H110" s="1127"/>
      <c r="I110" s="1127"/>
      <c r="J110" s="1127"/>
      <c r="K110" s="1128"/>
      <c r="L110" s="208" t="s">
        <v>1457</v>
      </c>
      <c r="M110" s="567" t="s">
        <v>24</v>
      </c>
      <c r="N110" s="557"/>
      <c r="O110" s="338"/>
      <c r="P110" s="338"/>
      <c r="Q110" s="338"/>
      <c r="R110" s="181"/>
      <c r="S110" s="1">
        <v>0</v>
      </c>
    </row>
    <row r="111" spans="1:19" s="12" customFormat="1" ht="38.25" customHeight="1" x14ac:dyDescent="0.3">
      <c r="A111" s="259"/>
      <c r="B111" s="265"/>
      <c r="C111" s="571"/>
      <c r="D111" s="573"/>
      <c r="E111" s="573"/>
      <c r="F111" s="573"/>
      <c r="G111" s="573"/>
      <c r="H111" s="573"/>
      <c r="I111" s="573"/>
      <c r="J111" s="573"/>
      <c r="K111" s="573"/>
      <c r="L111" s="574"/>
      <c r="M111" s="575"/>
      <c r="N111" s="576"/>
      <c r="O111" s="338"/>
      <c r="P111" s="338"/>
      <c r="Q111" s="338"/>
      <c r="R111" s="181"/>
      <c r="S111" s="1"/>
    </row>
    <row r="112" spans="1:19" s="12" customFormat="1" ht="27" customHeight="1" x14ac:dyDescent="0.3">
      <c r="A112" s="259"/>
      <c r="B112" s="64">
        <v>6</v>
      </c>
      <c r="C112" s="1209" t="s">
        <v>104</v>
      </c>
      <c r="D112" s="1210"/>
      <c r="E112" s="1210"/>
      <c r="F112" s="1210"/>
      <c r="G112" s="1210"/>
      <c r="H112" s="1210"/>
      <c r="I112" s="1210"/>
      <c r="J112" s="1210"/>
      <c r="K112" s="1210"/>
      <c r="L112" s="1210"/>
      <c r="M112" s="1210"/>
      <c r="N112" s="1211"/>
      <c r="O112" s="338"/>
      <c r="P112" s="338"/>
      <c r="Q112" s="338"/>
      <c r="R112" s="181"/>
      <c r="S112" s="1">
        <v>0</v>
      </c>
    </row>
    <row r="113" spans="1:19" s="6" customFormat="1" ht="80.25" customHeight="1" x14ac:dyDescent="0.3">
      <c r="A113" s="259"/>
      <c r="B113" s="292" t="s">
        <v>790</v>
      </c>
      <c r="C113" s="1091" t="s">
        <v>571</v>
      </c>
      <c r="D113" s="1058"/>
      <c r="E113" s="1058"/>
      <c r="F113" s="1058"/>
      <c r="G113" s="1058"/>
      <c r="H113" s="1058"/>
      <c r="I113" s="1058"/>
      <c r="J113" s="1058"/>
      <c r="K113" s="1058"/>
      <c r="L113" s="59">
        <v>44998</v>
      </c>
      <c r="M113" s="59" t="s">
        <v>24</v>
      </c>
      <c r="N113" s="59" t="s">
        <v>98</v>
      </c>
      <c r="O113" s="338"/>
      <c r="P113" s="338"/>
      <c r="Q113" s="338"/>
      <c r="R113" s="197" t="s">
        <v>922</v>
      </c>
      <c r="S113" s="1">
        <v>0</v>
      </c>
    </row>
    <row r="114" spans="1:19" s="6" customFormat="1" ht="27" customHeight="1" thickBot="1" x14ac:dyDescent="0.35">
      <c r="A114" s="259"/>
      <c r="B114" s="379"/>
      <c r="C114" s="1229" t="s">
        <v>727</v>
      </c>
      <c r="D114" s="1230"/>
      <c r="E114" s="1230"/>
      <c r="F114" s="1230"/>
      <c r="G114" s="1230"/>
      <c r="H114" s="1230"/>
      <c r="I114" s="1230"/>
      <c r="J114" s="1230"/>
      <c r="K114" s="1231"/>
      <c r="L114" s="380" t="s">
        <v>721</v>
      </c>
      <c r="M114" s="380" t="s">
        <v>24</v>
      </c>
      <c r="N114" s="381"/>
      <c r="O114" s="338"/>
      <c r="P114" s="338" t="s">
        <v>965</v>
      </c>
      <c r="Q114" s="338"/>
      <c r="R114" s="385"/>
      <c r="S114" s="1">
        <v>0</v>
      </c>
    </row>
    <row r="115" spans="1:19" s="6" customFormat="1" ht="45.75" customHeight="1" thickBot="1" x14ac:dyDescent="0.35">
      <c r="A115" s="259"/>
      <c r="B115" s="322" t="s">
        <v>791</v>
      </c>
      <c r="C115" s="1104" t="s">
        <v>570</v>
      </c>
      <c r="D115" s="1088"/>
      <c r="E115" s="1088"/>
      <c r="F115" s="1088"/>
      <c r="G115" s="1088"/>
      <c r="H115" s="1088"/>
      <c r="I115" s="1088"/>
      <c r="J115" s="1088"/>
      <c r="K115" s="1088"/>
      <c r="L115" s="124">
        <v>45003</v>
      </c>
      <c r="M115" s="125" t="s">
        <v>29</v>
      </c>
      <c r="N115" s="99" t="s">
        <v>98</v>
      </c>
      <c r="O115" s="378"/>
      <c r="P115" s="377"/>
      <c r="Q115" s="384"/>
      <c r="R115" s="387" t="s">
        <v>1036</v>
      </c>
      <c r="S115" s="1">
        <v>0</v>
      </c>
    </row>
    <row r="116" spans="1:19" s="6" customFormat="1" ht="27" customHeight="1" x14ac:dyDescent="0.3">
      <c r="A116" s="259"/>
      <c r="B116" s="382" t="s">
        <v>792</v>
      </c>
      <c r="C116" s="1232" t="s">
        <v>451</v>
      </c>
      <c r="D116" s="1233"/>
      <c r="E116" s="1233"/>
      <c r="F116" s="1233"/>
      <c r="G116" s="1233"/>
      <c r="H116" s="1233"/>
      <c r="I116" s="1233"/>
      <c r="J116" s="1233"/>
      <c r="K116" s="1233"/>
      <c r="L116" s="570">
        <v>44992</v>
      </c>
      <c r="M116" s="383" t="s">
        <v>24</v>
      </c>
      <c r="N116" s="326" t="s">
        <v>98</v>
      </c>
      <c r="O116" s="338"/>
      <c r="P116" s="338"/>
      <c r="Q116" s="338"/>
      <c r="R116" s="386" t="s">
        <v>923</v>
      </c>
      <c r="S116" s="1">
        <v>0</v>
      </c>
    </row>
    <row r="117" spans="1:19" s="6" customFormat="1" ht="27" customHeight="1" x14ac:dyDescent="0.3">
      <c r="A117" s="259"/>
      <c r="B117" s="322" t="s">
        <v>793</v>
      </c>
      <c r="C117" s="1073" t="s">
        <v>452</v>
      </c>
      <c r="D117" s="1074"/>
      <c r="E117" s="1074"/>
      <c r="F117" s="1074"/>
      <c r="G117" s="1074"/>
      <c r="H117" s="1074"/>
      <c r="I117" s="1074"/>
      <c r="J117" s="1074"/>
      <c r="K117" s="1074"/>
      <c r="L117" s="104">
        <v>44994</v>
      </c>
      <c r="M117" s="99" t="s">
        <v>24</v>
      </c>
      <c r="N117" s="99" t="s">
        <v>98</v>
      </c>
      <c r="O117" s="338"/>
      <c r="P117" s="338"/>
      <c r="Q117" s="338"/>
      <c r="R117" s="182"/>
      <c r="S117" s="1">
        <v>0</v>
      </c>
    </row>
    <row r="118" spans="1:19" s="119" customFormat="1" ht="36.75" customHeight="1" x14ac:dyDescent="0.3">
      <c r="A118" s="259"/>
      <c r="B118" s="322" t="s">
        <v>794</v>
      </c>
      <c r="C118" s="1094" t="s">
        <v>453</v>
      </c>
      <c r="D118" s="1074"/>
      <c r="E118" s="1074"/>
      <c r="F118" s="1074"/>
      <c r="G118" s="1074"/>
      <c r="H118" s="1074"/>
      <c r="I118" s="1074"/>
      <c r="J118" s="1074"/>
      <c r="K118" s="1074"/>
      <c r="L118" s="104">
        <v>44998</v>
      </c>
      <c r="M118" s="99" t="s">
        <v>29</v>
      </c>
      <c r="N118" s="99" t="s">
        <v>98</v>
      </c>
      <c r="O118" s="338"/>
      <c r="P118" s="338"/>
      <c r="Q118" s="338"/>
      <c r="R118" s="182"/>
      <c r="S118" s="1">
        <v>0</v>
      </c>
    </row>
    <row r="119" spans="1:19" s="119" customFormat="1" ht="27" customHeight="1" x14ac:dyDescent="0.3">
      <c r="A119" s="259"/>
      <c r="B119" s="322" t="s">
        <v>795</v>
      </c>
      <c r="C119" s="1104" t="s">
        <v>454</v>
      </c>
      <c r="D119" s="1088"/>
      <c r="E119" s="1088"/>
      <c r="F119" s="1088"/>
      <c r="G119" s="1088"/>
      <c r="H119" s="1088"/>
      <c r="I119" s="1088"/>
      <c r="J119" s="1088"/>
      <c r="K119" s="1088"/>
      <c r="L119" s="124">
        <v>45009</v>
      </c>
      <c r="M119" s="125" t="s">
        <v>29</v>
      </c>
      <c r="N119" s="99" t="s">
        <v>98</v>
      </c>
      <c r="O119" s="338"/>
      <c r="P119" s="338"/>
      <c r="Q119" s="338"/>
      <c r="R119" s="182"/>
      <c r="S119" s="1">
        <v>0</v>
      </c>
    </row>
    <row r="120" spans="1:19" s="119" customFormat="1" ht="27" customHeight="1" x14ac:dyDescent="0.3">
      <c r="A120" s="259"/>
      <c r="B120" s="322" t="s">
        <v>796</v>
      </c>
      <c r="C120" s="1094" t="s">
        <v>455</v>
      </c>
      <c r="D120" s="1074"/>
      <c r="E120" s="1074"/>
      <c r="F120" s="1074"/>
      <c r="G120" s="1074"/>
      <c r="H120" s="1074"/>
      <c r="I120" s="1074"/>
      <c r="J120" s="1074"/>
      <c r="K120" s="1074"/>
      <c r="L120" s="104">
        <v>45002</v>
      </c>
      <c r="M120" s="99" t="s">
        <v>29</v>
      </c>
      <c r="N120" s="99" t="s">
        <v>98</v>
      </c>
      <c r="O120" s="338"/>
      <c r="P120" s="338"/>
      <c r="Q120" s="338"/>
      <c r="R120" s="182"/>
      <c r="S120" s="1">
        <v>0</v>
      </c>
    </row>
    <row r="121" spans="1:19" s="89" customFormat="1" ht="35.25" customHeight="1" x14ac:dyDescent="0.3">
      <c r="A121" s="259"/>
      <c r="B121" s="322" t="s">
        <v>797</v>
      </c>
      <c r="C121" s="1094" t="s">
        <v>472</v>
      </c>
      <c r="D121" s="1074"/>
      <c r="E121" s="1074"/>
      <c r="F121" s="1074"/>
      <c r="G121" s="1074"/>
      <c r="H121" s="1074"/>
      <c r="I121" s="1074"/>
      <c r="J121" s="1074"/>
      <c r="K121" s="1074"/>
      <c r="L121" s="104">
        <v>45020</v>
      </c>
      <c r="M121" s="99" t="s">
        <v>29</v>
      </c>
      <c r="N121" s="99" t="s">
        <v>98</v>
      </c>
      <c r="O121" s="338"/>
      <c r="P121" s="338"/>
      <c r="Q121" s="338"/>
      <c r="R121" s="181" t="s">
        <v>924</v>
      </c>
      <c r="S121" s="1">
        <v>0</v>
      </c>
    </row>
    <row r="122" spans="1:19" s="89" customFormat="1" ht="27" customHeight="1" x14ac:dyDescent="0.3">
      <c r="A122" s="259"/>
      <c r="B122" s="322" t="s">
        <v>798</v>
      </c>
      <c r="C122" s="1108" t="s">
        <v>737</v>
      </c>
      <c r="D122" s="1147"/>
      <c r="E122" s="1147"/>
      <c r="F122" s="1147"/>
      <c r="G122" s="1147"/>
      <c r="H122" s="1147"/>
      <c r="I122" s="1147"/>
      <c r="J122" s="1147"/>
      <c r="K122" s="1148"/>
      <c r="L122" s="104" t="s">
        <v>431</v>
      </c>
      <c r="M122" s="104" t="s">
        <v>24</v>
      </c>
      <c r="N122" s="104" t="s">
        <v>1110</v>
      </c>
      <c r="O122" s="338"/>
      <c r="P122" s="338"/>
      <c r="Q122" s="338"/>
      <c r="R122" s="181" t="s">
        <v>1130</v>
      </c>
      <c r="S122" s="1">
        <v>0</v>
      </c>
    </row>
    <row r="123" spans="1:19" s="119" customFormat="1" ht="27" customHeight="1" x14ac:dyDescent="0.3">
      <c r="A123" s="259"/>
      <c r="B123" s="263"/>
      <c r="C123" s="1091"/>
      <c r="D123" s="1058"/>
      <c r="E123" s="1058"/>
      <c r="F123" s="1058"/>
      <c r="G123" s="1058"/>
      <c r="H123" s="1058"/>
      <c r="I123" s="1058"/>
      <c r="J123" s="1058"/>
      <c r="K123" s="1058"/>
      <c r="L123" s="59"/>
      <c r="M123" s="62"/>
      <c r="N123" s="68"/>
      <c r="O123" s="338"/>
      <c r="P123" s="338"/>
      <c r="Q123" s="338"/>
      <c r="R123" s="182"/>
      <c r="S123" s="1">
        <v>0</v>
      </c>
    </row>
    <row r="124" spans="1:19" s="119" customFormat="1" ht="27" customHeight="1" x14ac:dyDescent="0.3">
      <c r="A124" s="259"/>
      <c r="B124" s="64">
        <v>7</v>
      </c>
      <c r="C124" s="1209" t="s">
        <v>868</v>
      </c>
      <c r="D124" s="1210"/>
      <c r="E124" s="1210"/>
      <c r="F124" s="1210"/>
      <c r="G124" s="1210"/>
      <c r="H124" s="1210"/>
      <c r="I124" s="1210"/>
      <c r="J124" s="1210"/>
      <c r="K124" s="1210"/>
      <c r="L124" s="1210"/>
      <c r="M124" s="1210"/>
      <c r="N124" s="1211"/>
      <c r="O124" s="338"/>
      <c r="P124" s="338"/>
      <c r="Q124" s="338"/>
      <c r="R124" s="182"/>
      <c r="S124" s="1">
        <v>0</v>
      </c>
    </row>
    <row r="125" spans="1:19" s="119" customFormat="1" ht="31.5" hidden="1" customHeight="1" outlineLevel="1" x14ac:dyDescent="0.3">
      <c r="A125" s="259"/>
      <c r="B125" s="322" t="s">
        <v>799</v>
      </c>
      <c r="C125" s="1094" t="s">
        <v>474</v>
      </c>
      <c r="D125" s="1074"/>
      <c r="E125" s="1074"/>
      <c r="F125" s="1074"/>
      <c r="G125" s="1074"/>
      <c r="H125" s="1074"/>
      <c r="I125" s="1074"/>
      <c r="J125" s="1074"/>
      <c r="K125" s="1074"/>
      <c r="L125" s="124">
        <v>45015</v>
      </c>
      <c r="M125" s="104" t="s">
        <v>24</v>
      </c>
      <c r="N125" s="104" t="s">
        <v>98</v>
      </c>
      <c r="O125" s="338"/>
      <c r="P125" s="338"/>
      <c r="Q125" s="338"/>
      <c r="R125" s="182"/>
      <c r="S125" s="1">
        <v>0</v>
      </c>
    </row>
    <row r="126" spans="1:19" s="119" customFormat="1" ht="27" hidden="1" customHeight="1" outlineLevel="1" x14ac:dyDescent="0.3">
      <c r="A126" s="259"/>
      <c r="B126" s="322" t="s">
        <v>800</v>
      </c>
      <c r="C126" s="1094" t="s">
        <v>475</v>
      </c>
      <c r="D126" s="1074"/>
      <c r="E126" s="1074"/>
      <c r="F126" s="1074"/>
      <c r="G126" s="1074"/>
      <c r="H126" s="1074"/>
      <c r="I126" s="1074"/>
      <c r="J126" s="1074"/>
      <c r="K126" s="1074"/>
      <c r="L126" s="124">
        <v>45022</v>
      </c>
      <c r="M126" s="104" t="s">
        <v>29</v>
      </c>
      <c r="N126" s="104" t="s">
        <v>98</v>
      </c>
      <c r="O126" s="338"/>
      <c r="P126" s="338"/>
      <c r="Q126" s="338"/>
      <c r="R126" s="197" t="s">
        <v>519</v>
      </c>
      <c r="S126" s="1">
        <v>0</v>
      </c>
    </row>
    <row r="127" spans="1:19" s="119" customFormat="1" ht="27" hidden="1" customHeight="1" outlineLevel="1" x14ac:dyDescent="0.3">
      <c r="A127" s="259"/>
      <c r="B127" s="332" t="s">
        <v>853</v>
      </c>
      <c r="C127" s="1094" t="s">
        <v>746</v>
      </c>
      <c r="D127" s="1074"/>
      <c r="E127" s="1074"/>
      <c r="F127" s="1074"/>
      <c r="G127" s="1074"/>
      <c r="H127" s="1074"/>
      <c r="I127" s="1074"/>
      <c r="J127" s="1074"/>
      <c r="K127" s="1074"/>
      <c r="L127" s="104">
        <v>45054</v>
      </c>
      <c r="M127" s="104" t="s">
        <v>29</v>
      </c>
      <c r="N127" s="104" t="s">
        <v>98</v>
      </c>
      <c r="O127" s="338"/>
      <c r="P127" s="338"/>
      <c r="Q127" s="338" t="s">
        <v>887</v>
      </c>
      <c r="R127" s="182"/>
      <c r="S127" s="1">
        <v>0</v>
      </c>
    </row>
    <row r="128" spans="1:19" s="119" customFormat="1" ht="43.5" hidden="1" customHeight="1" outlineLevel="1" x14ac:dyDescent="0.3">
      <c r="A128" s="259"/>
      <c r="B128" s="416" t="s">
        <v>1374</v>
      </c>
      <c r="C128" s="1094" t="s">
        <v>1359</v>
      </c>
      <c r="D128" s="1074"/>
      <c r="E128" s="1074"/>
      <c r="F128" s="1074"/>
      <c r="G128" s="1074"/>
      <c r="H128" s="1074"/>
      <c r="I128" s="1074"/>
      <c r="J128" s="1074"/>
      <c r="K128" s="1074"/>
      <c r="L128" s="104">
        <v>45114</v>
      </c>
      <c r="M128" s="104" t="s">
        <v>29</v>
      </c>
      <c r="N128" s="104" t="s">
        <v>98</v>
      </c>
      <c r="O128" s="338"/>
      <c r="P128" s="338"/>
      <c r="Q128" s="338"/>
      <c r="R128" s="182"/>
      <c r="S128" s="1"/>
    </row>
    <row r="129" spans="1:19" s="119" customFormat="1" ht="28.5" hidden="1" customHeight="1" outlineLevel="1" x14ac:dyDescent="0.3">
      <c r="A129" s="259"/>
      <c r="B129" s="416"/>
      <c r="C129" s="1108" t="s">
        <v>1387</v>
      </c>
      <c r="D129" s="1147"/>
      <c r="E129" s="1147"/>
      <c r="F129" s="1147"/>
      <c r="G129" s="1147"/>
      <c r="H129" s="1147"/>
      <c r="I129" s="1147"/>
      <c r="J129" s="1147"/>
      <c r="K129" s="1148"/>
      <c r="L129" s="104" t="s">
        <v>431</v>
      </c>
      <c r="M129" s="104" t="s">
        <v>29</v>
      </c>
      <c r="N129" s="104" t="s">
        <v>98</v>
      </c>
      <c r="O129" s="338"/>
      <c r="P129" s="338"/>
      <c r="Q129" s="338"/>
      <c r="R129" s="182"/>
      <c r="S129" s="1"/>
    </row>
    <row r="130" spans="1:19" s="119" customFormat="1" ht="45.75" hidden="1" customHeight="1" outlineLevel="1" x14ac:dyDescent="0.3">
      <c r="A130" s="259"/>
      <c r="B130" s="547" t="s">
        <v>1382</v>
      </c>
      <c r="C130" s="1104" t="s">
        <v>1360</v>
      </c>
      <c r="D130" s="1088"/>
      <c r="E130" s="1088"/>
      <c r="F130" s="1088"/>
      <c r="G130" s="1088"/>
      <c r="H130" s="1088"/>
      <c r="I130" s="1088"/>
      <c r="J130" s="1088"/>
      <c r="K130" s="1088"/>
      <c r="L130" s="124">
        <v>45119</v>
      </c>
      <c r="M130" s="124" t="s">
        <v>29</v>
      </c>
      <c r="N130" s="124" t="s">
        <v>98</v>
      </c>
      <c r="O130" s="338"/>
      <c r="P130" s="338"/>
      <c r="Q130" s="338"/>
      <c r="R130" s="182"/>
      <c r="S130" s="1">
        <v>0</v>
      </c>
    </row>
    <row r="131" spans="1:19" s="119" customFormat="1" ht="45.75" hidden="1" customHeight="1" outlineLevel="1" x14ac:dyDescent="0.3">
      <c r="A131" s="259"/>
      <c r="B131" s="547" t="s">
        <v>722</v>
      </c>
      <c r="C131" s="1149" t="s">
        <v>1386</v>
      </c>
      <c r="D131" s="1150"/>
      <c r="E131" s="1150"/>
      <c r="F131" s="1150"/>
      <c r="G131" s="1150"/>
      <c r="H131" s="1150"/>
      <c r="I131" s="1150"/>
      <c r="J131" s="1150"/>
      <c r="K131" s="1151"/>
      <c r="L131" s="124" t="s">
        <v>1385</v>
      </c>
      <c r="M131" s="124" t="s">
        <v>29</v>
      </c>
      <c r="N131" s="124" t="s">
        <v>98</v>
      </c>
      <c r="O131" s="338"/>
      <c r="P131" s="338"/>
      <c r="Q131" s="338"/>
      <c r="R131" s="182"/>
      <c r="S131" s="1"/>
    </row>
    <row r="132" spans="1:19" s="119" customFormat="1" ht="27" customHeight="1" collapsed="1" x14ac:dyDescent="0.3">
      <c r="A132" s="259"/>
      <c r="B132" s="1337" t="s">
        <v>1449</v>
      </c>
      <c r="C132" s="1338"/>
      <c r="D132" s="1338"/>
      <c r="E132" s="1338"/>
      <c r="F132" s="1338"/>
      <c r="G132" s="1338"/>
      <c r="H132" s="1338"/>
      <c r="I132" s="1338"/>
      <c r="J132" s="1338"/>
      <c r="K132" s="1338"/>
      <c r="L132" s="1338"/>
      <c r="M132" s="1338"/>
      <c r="N132" s="1339"/>
      <c r="O132" s="338"/>
      <c r="P132" s="338"/>
      <c r="Q132" s="338"/>
      <c r="R132" s="182"/>
      <c r="S132" s="1">
        <v>0</v>
      </c>
    </row>
    <row r="133" spans="1:19" s="119" customFormat="1" ht="27" customHeight="1" x14ac:dyDescent="0.3">
      <c r="A133" s="259"/>
      <c r="B133" s="64">
        <v>8</v>
      </c>
      <c r="C133" s="1209" t="s">
        <v>869</v>
      </c>
      <c r="D133" s="1210"/>
      <c r="E133" s="1210"/>
      <c r="F133" s="1210"/>
      <c r="G133" s="1210"/>
      <c r="H133" s="1210"/>
      <c r="I133" s="1210"/>
      <c r="J133" s="1210"/>
      <c r="K133" s="1210"/>
      <c r="L133" s="1210"/>
      <c r="M133" s="1210"/>
      <c r="N133" s="1211"/>
      <c r="O133" s="338"/>
      <c r="P133" s="338"/>
      <c r="Q133" s="338"/>
      <c r="R133" s="182"/>
      <c r="S133" s="1">
        <v>0</v>
      </c>
    </row>
    <row r="134" spans="1:19" s="119" customFormat="1" ht="36" customHeight="1" x14ac:dyDescent="0.3">
      <c r="A134" s="259"/>
      <c r="B134" s="322" t="s">
        <v>801</v>
      </c>
      <c r="C134" s="1094" t="s">
        <v>578</v>
      </c>
      <c r="D134" s="1074"/>
      <c r="E134" s="1074"/>
      <c r="F134" s="1074"/>
      <c r="G134" s="1074"/>
      <c r="H134" s="1074"/>
      <c r="I134" s="1074"/>
      <c r="J134" s="1074"/>
      <c r="K134" s="1074"/>
      <c r="L134" s="104">
        <v>45034</v>
      </c>
      <c r="M134" s="104" t="s">
        <v>24</v>
      </c>
      <c r="N134" s="104" t="s">
        <v>98</v>
      </c>
      <c r="O134" s="338"/>
      <c r="P134" s="338"/>
      <c r="Q134" s="338"/>
      <c r="R134" s="182" t="s">
        <v>925</v>
      </c>
      <c r="S134" s="1">
        <v>0</v>
      </c>
    </row>
    <row r="135" spans="1:19" s="119" customFormat="1" ht="53.25" customHeight="1" x14ac:dyDescent="0.3">
      <c r="A135" s="259"/>
      <c r="B135" s="333"/>
      <c r="C135" s="1108" t="s">
        <v>625</v>
      </c>
      <c r="D135" s="1147"/>
      <c r="E135" s="1147"/>
      <c r="F135" s="1147"/>
      <c r="G135" s="1147"/>
      <c r="H135" s="1147"/>
      <c r="I135" s="1147"/>
      <c r="J135" s="1147"/>
      <c r="K135" s="1148"/>
      <c r="L135" s="104" t="s">
        <v>610</v>
      </c>
      <c r="M135" s="104" t="s">
        <v>29</v>
      </c>
      <c r="N135" s="104" t="s">
        <v>98</v>
      </c>
      <c r="O135" s="338"/>
      <c r="P135" s="338"/>
      <c r="Q135" s="338"/>
      <c r="R135" s="197" t="s">
        <v>926</v>
      </c>
      <c r="S135" s="1">
        <v>0</v>
      </c>
    </row>
    <row r="136" spans="1:19" s="119" customFormat="1" ht="91.5" customHeight="1" x14ac:dyDescent="0.3">
      <c r="A136" s="259"/>
      <c r="B136" s="414"/>
      <c r="C136" s="1108" t="s">
        <v>687</v>
      </c>
      <c r="D136" s="1147"/>
      <c r="E136" s="1147"/>
      <c r="F136" s="1147"/>
      <c r="G136" s="1147"/>
      <c r="H136" s="1147"/>
      <c r="I136" s="1147"/>
      <c r="J136" s="1147"/>
      <c r="K136" s="1148"/>
      <c r="L136" s="104" t="s">
        <v>667</v>
      </c>
      <c r="M136" s="104" t="s">
        <v>24</v>
      </c>
      <c r="N136" s="139" t="s">
        <v>98</v>
      </c>
      <c r="O136" s="338"/>
      <c r="P136" s="338"/>
      <c r="Q136" s="338"/>
      <c r="R136" s="197" t="s">
        <v>927</v>
      </c>
      <c r="S136" s="1">
        <v>0</v>
      </c>
    </row>
    <row r="137" spans="1:19" s="119" customFormat="1" ht="35.25" customHeight="1" x14ac:dyDescent="0.3">
      <c r="A137" s="259"/>
      <c r="B137" s="415"/>
      <c r="C137" s="1108" t="s">
        <v>740</v>
      </c>
      <c r="D137" s="1147"/>
      <c r="E137" s="1147"/>
      <c r="F137" s="1147"/>
      <c r="G137" s="1147"/>
      <c r="H137" s="1147"/>
      <c r="I137" s="1147"/>
      <c r="J137" s="1147"/>
      <c r="K137" s="1148"/>
      <c r="L137" s="104" t="s">
        <v>719</v>
      </c>
      <c r="M137" s="139" t="s">
        <v>739</v>
      </c>
      <c r="N137" s="139" t="s">
        <v>892</v>
      </c>
      <c r="O137" s="338"/>
      <c r="P137" s="338"/>
      <c r="Q137" s="338"/>
      <c r="R137" s="197"/>
      <c r="S137" s="1">
        <v>0</v>
      </c>
    </row>
    <row r="138" spans="1:19" s="119" customFormat="1" ht="66" customHeight="1" thickBot="1" x14ac:dyDescent="0.35">
      <c r="A138" s="259"/>
      <c r="B138" s="414"/>
      <c r="C138" s="1108" t="s">
        <v>858</v>
      </c>
      <c r="D138" s="1147"/>
      <c r="E138" s="1147"/>
      <c r="F138" s="1147"/>
      <c r="G138" s="1147"/>
      <c r="H138" s="1147"/>
      <c r="I138" s="1147"/>
      <c r="J138" s="1147"/>
      <c r="K138" s="1148"/>
      <c r="L138" s="104" t="s">
        <v>719</v>
      </c>
      <c r="M138" s="139" t="s">
        <v>739</v>
      </c>
      <c r="N138" s="139" t="s">
        <v>98</v>
      </c>
      <c r="O138" s="338"/>
      <c r="P138" s="338"/>
      <c r="Q138" s="338"/>
      <c r="R138" s="197" t="s">
        <v>845</v>
      </c>
      <c r="S138" s="1">
        <v>0</v>
      </c>
    </row>
    <row r="139" spans="1:19" s="119" customFormat="1" ht="39" customHeight="1" thickBot="1" x14ac:dyDescent="0.35">
      <c r="A139" s="259"/>
      <c r="B139" s="414" t="s">
        <v>844</v>
      </c>
      <c r="C139" s="1108" t="s">
        <v>876</v>
      </c>
      <c r="D139" s="1147"/>
      <c r="E139" s="1147"/>
      <c r="F139" s="1147"/>
      <c r="G139" s="1147"/>
      <c r="H139" s="1147"/>
      <c r="I139" s="1147"/>
      <c r="J139" s="1147"/>
      <c r="K139" s="1148"/>
      <c r="L139" s="104" t="s">
        <v>431</v>
      </c>
      <c r="M139" s="139" t="s">
        <v>431</v>
      </c>
      <c r="N139" s="139" t="s">
        <v>98</v>
      </c>
      <c r="O139" s="407"/>
      <c r="P139" s="338"/>
      <c r="Q139" s="390" t="s">
        <v>1059</v>
      </c>
      <c r="R139" s="197" t="s">
        <v>1075</v>
      </c>
      <c r="S139" s="1">
        <v>0</v>
      </c>
    </row>
    <row r="140" spans="1:19" s="119" customFormat="1" ht="72.75" customHeight="1" x14ac:dyDescent="0.3">
      <c r="A140" s="259"/>
      <c r="B140" s="332" t="s">
        <v>877</v>
      </c>
      <c r="C140" s="1094" t="s">
        <v>508</v>
      </c>
      <c r="D140" s="1074"/>
      <c r="E140" s="1074"/>
      <c r="F140" s="1074"/>
      <c r="G140" s="1074"/>
      <c r="H140" s="1074"/>
      <c r="I140" s="1074"/>
      <c r="J140" s="1074"/>
      <c r="K140" s="1074"/>
      <c r="L140" s="104">
        <v>45020</v>
      </c>
      <c r="M140" s="99" t="s">
        <v>24</v>
      </c>
      <c r="N140" s="104" t="s">
        <v>98</v>
      </c>
      <c r="O140" s="338"/>
      <c r="P140" s="338"/>
      <c r="Q140" s="338"/>
      <c r="R140" s="197" t="s">
        <v>928</v>
      </c>
      <c r="S140" s="1">
        <v>0</v>
      </c>
    </row>
    <row r="141" spans="1:19" s="119" customFormat="1" ht="45" customHeight="1" x14ac:dyDescent="0.3">
      <c r="A141" s="259"/>
      <c r="B141" s="333"/>
      <c r="C141" s="1108" t="s">
        <v>616</v>
      </c>
      <c r="D141" s="1147"/>
      <c r="E141" s="1147"/>
      <c r="F141" s="1147"/>
      <c r="G141" s="1147"/>
      <c r="H141" s="1147"/>
      <c r="I141" s="1147"/>
      <c r="J141" s="1147"/>
      <c r="K141" s="1148"/>
      <c r="L141" s="104" t="s">
        <v>560</v>
      </c>
      <c r="M141" s="99" t="s">
        <v>24</v>
      </c>
      <c r="N141" s="139" t="s">
        <v>98</v>
      </c>
      <c r="O141" s="338"/>
      <c r="P141" s="338"/>
      <c r="Q141" s="338"/>
      <c r="R141" s="182" t="s">
        <v>929</v>
      </c>
      <c r="S141" s="1">
        <v>0</v>
      </c>
    </row>
    <row r="142" spans="1:19" s="119" customFormat="1" ht="72" customHeight="1" x14ac:dyDescent="0.3">
      <c r="A142" s="259"/>
      <c r="B142" s="332" t="s">
        <v>878</v>
      </c>
      <c r="C142" s="1094" t="s">
        <v>557</v>
      </c>
      <c r="D142" s="1074"/>
      <c r="E142" s="1074"/>
      <c r="F142" s="1074"/>
      <c r="G142" s="1074"/>
      <c r="H142" s="1074"/>
      <c r="I142" s="1074"/>
      <c r="J142" s="1074"/>
      <c r="K142" s="1074"/>
      <c r="L142" s="104">
        <v>45020</v>
      </c>
      <c r="M142" s="104" t="s">
        <v>24</v>
      </c>
      <c r="N142" s="104" t="s">
        <v>98</v>
      </c>
      <c r="O142" s="338"/>
      <c r="P142" s="338"/>
      <c r="Q142" s="338"/>
      <c r="R142" s="197" t="s">
        <v>930</v>
      </c>
      <c r="S142" s="1">
        <v>0</v>
      </c>
    </row>
    <row r="143" spans="1:19" s="119" customFormat="1" ht="48" customHeight="1" x14ac:dyDescent="0.3">
      <c r="A143" s="259"/>
      <c r="B143" s="333"/>
      <c r="C143" s="1108" t="s">
        <v>579</v>
      </c>
      <c r="D143" s="1147"/>
      <c r="E143" s="1147"/>
      <c r="F143" s="1147"/>
      <c r="G143" s="1147"/>
      <c r="H143" s="1147"/>
      <c r="I143" s="1147"/>
      <c r="J143" s="1147"/>
      <c r="K143" s="1148"/>
      <c r="L143" s="104" t="s">
        <v>556</v>
      </c>
      <c r="M143" s="104" t="s">
        <v>24</v>
      </c>
      <c r="N143" s="104" t="s">
        <v>98</v>
      </c>
      <c r="O143" s="338"/>
      <c r="P143" s="338"/>
      <c r="Q143" s="338"/>
      <c r="R143" s="182" t="s">
        <v>925</v>
      </c>
      <c r="S143" s="1">
        <v>0</v>
      </c>
    </row>
    <row r="144" spans="1:19" s="119" customFormat="1" ht="45" customHeight="1" x14ac:dyDescent="0.3">
      <c r="A144" s="259"/>
      <c r="B144" s="333"/>
      <c r="C144" s="1191" t="s">
        <v>627</v>
      </c>
      <c r="D144" s="1192"/>
      <c r="E144" s="1192"/>
      <c r="F144" s="1192"/>
      <c r="G144" s="1192"/>
      <c r="H144" s="1192"/>
      <c r="I144" s="1192"/>
      <c r="J144" s="1192"/>
      <c r="K144" s="1193"/>
      <c r="L144" s="104" t="s">
        <v>610</v>
      </c>
      <c r="M144" s="104" t="s">
        <v>24</v>
      </c>
      <c r="N144" s="139" t="s">
        <v>98</v>
      </c>
      <c r="O144" s="338"/>
      <c r="P144" s="338"/>
      <c r="Q144" s="338"/>
      <c r="R144" s="197" t="s">
        <v>931</v>
      </c>
      <c r="S144" s="1">
        <v>0</v>
      </c>
    </row>
    <row r="145" spans="1:19" s="119" customFormat="1" ht="38.25" customHeight="1" x14ac:dyDescent="0.3">
      <c r="A145" s="259"/>
      <c r="B145" s="332"/>
      <c r="C145" s="1191" t="s">
        <v>674</v>
      </c>
      <c r="D145" s="1192"/>
      <c r="E145" s="1192"/>
      <c r="F145" s="1192"/>
      <c r="G145" s="1192"/>
      <c r="H145" s="1192"/>
      <c r="I145" s="1192"/>
      <c r="J145" s="1192"/>
      <c r="K145" s="1193"/>
      <c r="L145" s="104" t="s">
        <v>666</v>
      </c>
      <c r="M145" s="104" t="s">
        <v>24</v>
      </c>
      <c r="N145" s="139" t="s">
        <v>98</v>
      </c>
      <c r="O145" s="338"/>
      <c r="P145" s="338"/>
      <c r="Q145" s="338"/>
      <c r="R145" s="197" t="s">
        <v>932</v>
      </c>
      <c r="S145" s="1">
        <v>0</v>
      </c>
    </row>
    <row r="146" spans="1:19" s="119" customFormat="1" ht="38.25" customHeight="1" thickBot="1" x14ac:dyDescent="0.35">
      <c r="A146" s="259"/>
      <c r="B146" s="332"/>
      <c r="C146" s="1191" t="s">
        <v>742</v>
      </c>
      <c r="D146" s="1192"/>
      <c r="E146" s="1192"/>
      <c r="F146" s="1192"/>
      <c r="G146" s="1192"/>
      <c r="H146" s="1192"/>
      <c r="I146" s="1192"/>
      <c r="J146" s="1192"/>
      <c r="K146" s="1193"/>
      <c r="L146" s="104" t="s">
        <v>719</v>
      </c>
      <c r="M146" s="104" t="s">
        <v>24</v>
      </c>
      <c r="N146" s="139" t="s">
        <v>98</v>
      </c>
      <c r="O146" s="338"/>
      <c r="P146" s="338"/>
      <c r="Q146" s="338"/>
      <c r="R146" s="182" t="s">
        <v>830</v>
      </c>
      <c r="S146" s="1">
        <v>0</v>
      </c>
    </row>
    <row r="147" spans="1:19" s="119" customFormat="1" ht="37.5" customHeight="1" thickBot="1" x14ac:dyDescent="0.35">
      <c r="A147" s="259"/>
      <c r="B147" s="332"/>
      <c r="C147" s="1108" t="s">
        <v>1393</v>
      </c>
      <c r="D147" s="1147"/>
      <c r="E147" s="1147"/>
      <c r="F147" s="1147"/>
      <c r="G147" s="1147"/>
      <c r="H147" s="1147"/>
      <c r="I147" s="1147"/>
      <c r="J147" s="1147"/>
      <c r="K147" s="1148"/>
      <c r="L147" s="104">
        <v>45132</v>
      </c>
      <c r="M147" s="104" t="s">
        <v>24</v>
      </c>
      <c r="N147" s="139" t="s">
        <v>98</v>
      </c>
      <c r="O147" s="338"/>
      <c r="P147" s="338"/>
      <c r="Q147" s="390" t="s">
        <v>1381</v>
      </c>
      <c r="R147" s="197" t="s">
        <v>1407</v>
      </c>
      <c r="S147" s="1"/>
    </row>
    <row r="148" spans="1:19" s="119" customFormat="1" ht="37.5" customHeight="1" thickBot="1" x14ac:dyDescent="0.35">
      <c r="A148" s="259"/>
      <c r="B148" s="292"/>
      <c r="C148" s="1156" t="s">
        <v>1428</v>
      </c>
      <c r="D148" s="1157"/>
      <c r="E148" s="1157"/>
      <c r="F148" s="1157"/>
      <c r="G148" s="1157"/>
      <c r="H148" s="1157"/>
      <c r="I148" s="1157"/>
      <c r="J148" s="1157"/>
      <c r="K148" s="1158"/>
      <c r="L148" s="59" t="s">
        <v>431</v>
      </c>
      <c r="M148" s="59" t="s">
        <v>24</v>
      </c>
      <c r="N148" s="202"/>
      <c r="O148" s="338"/>
      <c r="P148" s="338"/>
      <c r="Q148" s="390" t="s">
        <v>1381</v>
      </c>
      <c r="R148" s="182"/>
      <c r="S148" s="1"/>
    </row>
    <row r="149" spans="1:19" s="119" customFormat="1" ht="27" customHeight="1" x14ac:dyDescent="0.3">
      <c r="A149" s="259"/>
      <c r="B149" s="322" t="s">
        <v>804</v>
      </c>
      <c r="C149" s="1094" t="s">
        <v>456</v>
      </c>
      <c r="D149" s="1074"/>
      <c r="E149" s="1074"/>
      <c r="F149" s="1074"/>
      <c r="G149" s="1074"/>
      <c r="H149" s="1074"/>
      <c r="I149" s="1074"/>
      <c r="J149" s="1074"/>
      <c r="K149" s="1074"/>
      <c r="L149" s="104">
        <v>45020</v>
      </c>
      <c r="M149" s="99" t="s">
        <v>41</v>
      </c>
      <c r="N149" s="104" t="s">
        <v>98</v>
      </c>
      <c r="O149" s="338"/>
      <c r="P149" s="338"/>
      <c r="Q149" s="338"/>
      <c r="R149" s="182"/>
      <c r="S149" s="1">
        <v>0</v>
      </c>
    </row>
    <row r="150" spans="1:19" s="119" customFormat="1" ht="49.5" customHeight="1" x14ac:dyDescent="0.3">
      <c r="A150" s="259"/>
      <c r="B150" s="332" t="s">
        <v>879</v>
      </c>
      <c r="C150" s="1094" t="s">
        <v>509</v>
      </c>
      <c r="D150" s="1074"/>
      <c r="E150" s="1074"/>
      <c r="F150" s="1074"/>
      <c r="G150" s="1074"/>
      <c r="H150" s="1074"/>
      <c r="I150" s="1074"/>
      <c r="J150" s="1074"/>
      <c r="K150" s="1074"/>
      <c r="L150" s="104">
        <v>45027</v>
      </c>
      <c r="M150" s="104" t="s">
        <v>24</v>
      </c>
      <c r="N150" s="104" t="s">
        <v>98</v>
      </c>
      <c r="O150" s="338"/>
      <c r="P150" s="338"/>
      <c r="Q150" s="338"/>
      <c r="R150" s="197" t="s">
        <v>933</v>
      </c>
      <c r="S150" s="1">
        <v>0</v>
      </c>
    </row>
    <row r="151" spans="1:19" s="119" customFormat="1" ht="49.5" customHeight="1" x14ac:dyDescent="0.3">
      <c r="A151" s="259"/>
      <c r="B151" s="333"/>
      <c r="C151" s="1094" t="s">
        <v>580</v>
      </c>
      <c r="D151" s="1074"/>
      <c r="E151" s="1074"/>
      <c r="F151" s="1074"/>
      <c r="G151" s="1074"/>
      <c r="H151" s="1074"/>
      <c r="I151" s="1074"/>
      <c r="J151" s="1074"/>
      <c r="K151" s="1074"/>
      <c r="L151" s="104" t="s">
        <v>556</v>
      </c>
      <c r="M151" s="99" t="s">
        <v>24</v>
      </c>
      <c r="N151" s="104" t="s">
        <v>98</v>
      </c>
      <c r="O151" s="338"/>
      <c r="P151" s="338"/>
      <c r="Q151" s="338"/>
      <c r="R151" s="182" t="s">
        <v>934</v>
      </c>
      <c r="S151" s="1">
        <v>0</v>
      </c>
    </row>
    <row r="152" spans="1:19" s="119" customFormat="1" ht="60.75" customHeight="1" x14ac:dyDescent="0.3">
      <c r="A152" s="259"/>
      <c r="B152" s="332" t="s">
        <v>880</v>
      </c>
      <c r="C152" s="1094" t="s">
        <v>510</v>
      </c>
      <c r="D152" s="1074"/>
      <c r="E152" s="1074"/>
      <c r="F152" s="1074"/>
      <c r="G152" s="1074"/>
      <c r="H152" s="1074"/>
      <c r="I152" s="1074"/>
      <c r="J152" s="1074"/>
      <c r="K152" s="1074"/>
      <c r="L152" s="104">
        <v>45020</v>
      </c>
      <c r="M152" s="104" t="s">
        <v>29</v>
      </c>
      <c r="N152" s="139" t="s">
        <v>98</v>
      </c>
      <c r="O152" s="338"/>
      <c r="P152" s="338"/>
      <c r="Q152" s="338"/>
      <c r="R152" s="197" t="s">
        <v>935</v>
      </c>
      <c r="S152" s="1">
        <v>0</v>
      </c>
    </row>
    <row r="153" spans="1:19" s="119" customFormat="1" ht="27" customHeight="1" x14ac:dyDescent="0.3">
      <c r="A153" s="259"/>
      <c r="B153" s="322"/>
      <c r="C153" s="1094" t="s">
        <v>581</v>
      </c>
      <c r="D153" s="1074"/>
      <c r="E153" s="1074"/>
      <c r="F153" s="1074"/>
      <c r="G153" s="1074"/>
      <c r="H153" s="1074"/>
      <c r="I153" s="1074"/>
      <c r="J153" s="1074"/>
      <c r="K153" s="1074"/>
      <c r="L153" s="104">
        <v>45034</v>
      </c>
      <c r="M153" s="104" t="s">
        <v>573</v>
      </c>
      <c r="N153" s="139" t="s">
        <v>98</v>
      </c>
      <c r="O153" s="338"/>
      <c r="P153" s="338"/>
      <c r="Q153" s="338"/>
      <c r="R153" s="182" t="s">
        <v>936</v>
      </c>
      <c r="S153" s="1">
        <v>0</v>
      </c>
    </row>
    <row r="154" spans="1:19" s="119" customFormat="1" ht="63.75" customHeight="1" x14ac:dyDescent="0.3">
      <c r="A154" s="259"/>
      <c r="B154" s="322"/>
      <c r="C154" s="1094" t="s">
        <v>628</v>
      </c>
      <c r="D154" s="1095"/>
      <c r="E154" s="1095"/>
      <c r="F154" s="1095"/>
      <c r="G154" s="1095"/>
      <c r="H154" s="1095"/>
      <c r="I154" s="1095"/>
      <c r="J154" s="1095"/>
      <c r="K154" s="1095"/>
      <c r="L154" s="104">
        <v>45048</v>
      </c>
      <c r="M154" s="139" t="s">
        <v>573</v>
      </c>
      <c r="N154" s="156" t="s">
        <v>98</v>
      </c>
      <c r="O154" s="338"/>
      <c r="P154" s="338"/>
      <c r="Q154" s="338"/>
      <c r="R154" s="343" t="s">
        <v>937</v>
      </c>
      <c r="S154" s="1">
        <v>0</v>
      </c>
    </row>
    <row r="155" spans="1:19" s="119" customFormat="1" ht="27" customHeight="1" x14ac:dyDescent="0.3">
      <c r="A155" s="259"/>
      <c r="B155" s="322"/>
      <c r="C155" s="1108" t="s">
        <v>743</v>
      </c>
      <c r="D155" s="1147"/>
      <c r="E155" s="1147"/>
      <c r="F155" s="1147"/>
      <c r="G155" s="1147"/>
      <c r="H155" s="1147"/>
      <c r="I155" s="1147"/>
      <c r="J155" s="1147"/>
      <c r="K155" s="1148"/>
      <c r="L155" s="104" t="s">
        <v>721</v>
      </c>
      <c r="M155" s="139" t="s">
        <v>573</v>
      </c>
      <c r="N155" s="156" t="s">
        <v>892</v>
      </c>
      <c r="O155" s="338"/>
      <c r="P155" s="338"/>
      <c r="Q155" s="338"/>
      <c r="R155" s="343" t="s">
        <v>835</v>
      </c>
      <c r="S155" s="1">
        <v>0</v>
      </c>
    </row>
    <row r="156" spans="1:19" s="119" customFormat="1" ht="27" customHeight="1" x14ac:dyDescent="0.3">
      <c r="A156" s="259"/>
      <c r="B156" s="322"/>
      <c r="C156" s="1108" t="s">
        <v>860</v>
      </c>
      <c r="D156" s="1147"/>
      <c r="E156" s="1147"/>
      <c r="F156" s="1147"/>
      <c r="G156" s="1147"/>
      <c r="H156" s="1147"/>
      <c r="I156" s="1147"/>
      <c r="J156" s="1147"/>
      <c r="K156" s="1148"/>
      <c r="L156" s="104" t="s">
        <v>719</v>
      </c>
      <c r="M156" s="139" t="s">
        <v>573</v>
      </c>
      <c r="N156" s="156" t="s">
        <v>98</v>
      </c>
      <c r="O156" s="338"/>
      <c r="P156" s="338"/>
      <c r="Q156" s="338"/>
      <c r="R156" s="343" t="s">
        <v>1005</v>
      </c>
      <c r="S156" s="1">
        <v>0</v>
      </c>
    </row>
    <row r="157" spans="1:19" s="119" customFormat="1" ht="27" customHeight="1" x14ac:dyDescent="0.3">
      <c r="A157" s="259"/>
      <c r="B157" s="332" t="s">
        <v>881</v>
      </c>
      <c r="C157" s="1094" t="s">
        <v>478</v>
      </c>
      <c r="D157" s="1074"/>
      <c r="E157" s="1074"/>
      <c r="F157" s="1074"/>
      <c r="G157" s="1074"/>
      <c r="H157" s="1074"/>
      <c r="I157" s="1074"/>
      <c r="J157" s="1074"/>
      <c r="K157" s="1074"/>
      <c r="L157" s="104">
        <v>45034</v>
      </c>
      <c r="M157" s="104" t="s">
        <v>24</v>
      </c>
      <c r="N157" s="104" t="s">
        <v>98</v>
      </c>
      <c r="O157" s="338"/>
      <c r="P157" s="338"/>
      <c r="Q157" s="338"/>
      <c r="R157" s="182" t="s">
        <v>938</v>
      </c>
      <c r="S157" s="1">
        <v>0</v>
      </c>
    </row>
    <row r="158" spans="1:19" s="119" customFormat="1" ht="50.25" customHeight="1" x14ac:dyDescent="0.3">
      <c r="A158" s="259"/>
      <c r="B158" s="333"/>
      <c r="C158" s="1094" t="s">
        <v>613</v>
      </c>
      <c r="D158" s="1074"/>
      <c r="E158" s="1074"/>
      <c r="F158" s="1074"/>
      <c r="G158" s="1074"/>
      <c r="H158" s="1074"/>
      <c r="I158" s="1074"/>
      <c r="J158" s="1074"/>
      <c r="K158" s="1074"/>
      <c r="L158" s="104">
        <v>45034</v>
      </c>
      <c r="M158" s="104" t="s">
        <v>24</v>
      </c>
      <c r="N158" s="104" t="s">
        <v>98</v>
      </c>
      <c r="O158" s="338"/>
      <c r="P158" s="338"/>
      <c r="Q158" s="338"/>
      <c r="R158" s="182"/>
      <c r="S158" s="1">
        <v>0</v>
      </c>
    </row>
    <row r="159" spans="1:19" s="12" customFormat="1" ht="27" customHeight="1" x14ac:dyDescent="0.3">
      <c r="A159" s="259"/>
      <c r="B159" s="332" t="s">
        <v>882</v>
      </c>
      <c r="C159" s="1094" t="s">
        <v>512</v>
      </c>
      <c r="D159" s="1095"/>
      <c r="E159" s="1095"/>
      <c r="F159" s="1095"/>
      <c r="G159" s="1095"/>
      <c r="H159" s="1095"/>
      <c r="I159" s="1095"/>
      <c r="J159" s="1095"/>
      <c r="K159" s="1095"/>
      <c r="L159" s="104">
        <v>45033</v>
      </c>
      <c r="M159" s="139" t="s">
        <v>29</v>
      </c>
      <c r="N159" s="156" t="s">
        <v>98</v>
      </c>
      <c r="O159" s="338"/>
      <c r="P159" s="338"/>
      <c r="Q159" s="338"/>
      <c r="R159" s="343" t="s">
        <v>939</v>
      </c>
      <c r="S159" s="1">
        <v>0</v>
      </c>
    </row>
    <row r="160" spans="1:19" s="12" customFormat="1" ht="73.5" customHeight="1" x14ac:dyDescent="0.3">
      <c r="A160" s="259"/>
      <c r="B160" s="322" t="s">
        <v>809</v>
      </c>
      <c r="C160" s="1094" t="s">
        <v>1044</v>
      </c>
      <c r="D160" s="1095"/>
      <c r="E160" s="1095"/>
      <c r="F160" s="1095"/>
      <c r="G160" s="1095"/>
      <c r="H160" s="1095"/>
      <c r="I160" s="1095"/>
      <c r="J160" s="1095"/>
      <c r="K160" s="1095"/>
      <c r="L160" s="104" t="s">
        <v>1089</v>
      </c>
      <c r="M160" s="139" t="s">
        <v>24</v>
      </c>
      <c r="N160" s="156" t="s">
        <v>98</v>
      </c>
      <c r="O160" s="338" t="s">
        <v>983</v>
      </c>
      <c r="P160" s="338"/>
      <c r="Q160" s="358"/>
      <c r="R160" s="181" t="s">
        <v>1125</v>
      </c>
      <c r="S160" s="1">
        <v>0</v>
      </c>
    </row>
    <row r="161" spans="1:19" s="12" customFormat="1" ht="63.75" customHeight="1" x14ac:dyDescent="0.3">
      <c r="A161" s="259"/>
      <c r="B161" s="415"/>
      <c r="C161" s="1094" t="s">
        <v>1151</v>
      </c>
      <c r="D161" s="1095"/>
      <c r="E161" s="1095"/>
      <c r="F161" s="1095"/>
      <c r="G161" s="1095"/>
      <c r="H161" s="1095"/>
      <c r="I161" s="1095"/>
      <c r="J161" s="1095"/>
      <c r="K161" s="1095"/>
      <c r="L161" s="104" t="s">
        <v>1136</v>
      </c>
      <c r="M161" s="139" t="s">
        <v>24</v>
      </c>
      <c r="N161" s="156" t="s">
        <v>98</v>
      </c>
      <c r="O161" s="338"/>
      <c r="P161" s="338"/>
      <c r="Q161" s="358"/>
      <c r="R161" s="181"/>
      <c r="S161" s="1"/>
    </row>
    <row r="162" spans="1:19" s="12" customFormat="1" ht="156.75" customHeight="1" x14ac:dyDescent="0.3">
      <c r="A162" s="259"/>
      <c r="B162" s="315" t="s">
        <v>1138</v>
      </c>
      <c r="C162" s="1130" t="s">
        <v>1394</v>
      </c>
      <c r="D162" s="1131"/>
      <c r="E162" s="1131"/>
      <c r="F162" s="1131"/>
      <c r="G162" s="1131"/>
      <c r="H162" s="1131"/>
      <c r="I162" s="1131"/>
      <c r="J162" s="1131"/>
      <c r="K162" s="1131"/>
      <c r="L162" s="211" t="s">
        <v>1372</v>
      </c>
      <c r="M162" s="211" t="s">
        <v>24</v>
      </c>
      <c r="N162" s="212"/>
      <c r="O162" s="338" t="s">
        <v>983</v>
      </c>
      <c r="P162" s="338"/>
      <c r="Q162" s="358"/>
      <c r="R162" s="181" t="s">
        <v>1092</v>
      </c>
      <c r="S162" s="1"/>
    </row>
    <row r="163" spans="1:19" s="12" customFormat="1" ht="44.25" customHeight="1" x14ac:dyDescent="0.3">
      <c r="A163" s="259"/>
      <c r="B163" s="315" t="s">
        <v>1433</v>
      </c>
      <c r="C163" s="1126" t="s">
        <v>1453</v>
      </c>
      <c r="D163" s="1127"/>
      <c r="E163" s="1127"/>
      <c r="F163" s="1127"/>
      <c r="G163" s="1127"/>
      <c r="H163" s="1127"/>
      <c r="I163" s="1127"/>
      <c r="J163" s="1127"/>
      <c r="K163" s="1128"/>
      <c r="L163" s="211" t="s">
        <v>1454</v>
      </c>
      <c r="M163" s="211" t="s">
        <v>745</v>
      </c>
      <c r="N163" s="212"/>
      <c r="O163" s="338"/>
      <c r="P163" s="338"/>
      <c r="Q163" s="358"/>
      <c r="R163" s="181" t="s">
        <v>1432</v>
      </c>
      <c r="S163" s="1"/>
    </row>
    <row r="164" spans="1:19" s="12" customFormat="1" ht="44.25" customHeight="1" x14ac:dyDescent="0.3">
      <c r="A164" s="259"/>
      <c r="B164" s="315" t="s">
        <v>1433</v>
      </c>
      <c r="C164" s="1126" t="s">
        <v>1455</v>
      </c>
      <c r="D164" s="1127"/>
      <c r="E164" s="1127"/>
      <c r="F164" s="1127"/>
      <c r="G164" s="1127"/>
      <c r="H164" s="1127"/>
      <c r="I164" s="1127"/>
      <c r="J164" s="1127"/>
      <c r="K164" s="1128"/>
      <c r="L164" s="211" t="s">
        <v>1454</v>
      </c>
      <c r="M164" s="211" t="s">
        <v>745</v>
      </c>
      <c r="N164" s="212"/>
      <c r="O164" s="338"/>
      <c r="P164" s="338"/>
      <c r="Q164" s="358"/>
      <c r="R164" s="181" t="s">
        <v>1432</v>
      </c>
      <c r="S164" s="1"/>
    </row>
    <row r="165" spans="1:19" s="12" customFormat="1" ht="44.25" customHeight="1" x14ac:dyDescent="0.3">
      <c r="A165" s="259"/>
      <c r="B165" s="315" t="s">
        <v>1433</v>
      </c>
      <c r="C165" s="1126" t="s">
        <v>1456</v>
      </c>
      <c r="D165" s="1127"/>
      <c r="E165" s="1127"/>
      <c r="F165" s="1127"/>
      <c r="G165" s="1127"/>
      <c r="H165" s="1127"/>
      <c r="I165" s="1127"/>
      <c r="J165" s="1127"/>
      <c r="K165" s="1128"/>
      <c r="L165" s="211" t="s">
        <v>1454</v>
      </c>
      <c r="M165" s="211" t="s">
        <v>745</v>
      </c>
      <c r="N165" s="212"/>
      <c r="O165" s="338"/>
      <c r="P165" s="338"/>
      <c r="Q165" s="358"/>
      <c r="R165" s="181"/>
      <c r="S165" s="1"/>
    </row>
    <row r="166" spans="1:19" s="12" customFormat="1" ht="48" customHeight="1" x14ac:dyDescent="0.3">
      <c r="A166" s="259"/>
      <c r="B166" s="322" t="s">
        <v>810</v>
      </c>
      <c r="C166" s="1094" t="s">
        <v>716</v>
      </c>
      <c r="D166" s="1095"/>
      <c r="E166" s="1095"/>
      <c r="F166" s="1095"/>
      <c r="G166" s="1095"/>
      <c r="H166" s="1095"/>
      <c r="I166" s="1095"/>
      <c r="J166" s="1095"/>
      <c r="K166" s="1095"/>
      <c r="L166" s="104">
        <v>45043</v>
      </c>
      <c r="M166" s="139" t="s">
        <v>24</v>
      </c>
      <c r="N166" s="156" t="s">
        <v>98</v>
      </c>
      <c r="O166" s="338"/>
      <c r="P166" s="338"/>
      <c r="Q166" s="338"/>
      <c r="R166" s="181"/>
      <c r="S166" s="1">
        <v>0</v>
      </c>
    </row>
    <row r="167" spans="1:19" s="12" customFormat="1" ht="54.75" customHeight="1" x14ac:dyDescent="0.3">
      <c r="A167" s="259"/>
      <c r="B167" s="332" t="s">
        <v>811</v>
      </c>
      <c r="C167" s="1094" t="s">
        <v>1097</v>
      </c>
      <c r="D167" s="1095"/>
      <c r="E167" s="1095"/>
      <c r="F167" s="1095"/>
      <c r="G167" s="1095"/>
      <c r="H167" s="1095"/>
      <c r="I167" s="1095"/>
      <c r="J167" s="1095"/>
      <c r="K167" s="1095"/>
      <c r="L167" s="104" t="s">
        <v>1096</v>
      </c>
      <c r="M167" s="139" t="s">
        <v>745</v>
      </c>
      <c r="N167" s="156" t="s">
        <v>98</v>
      </c>
      <c r="O167" s="338"/>
      <c r="P167" s="338" t="s">
        <v>963</v>
      </c>
      <c r="Q167" s="338"/>
      <c r="R167" s="181"/>
      <c r="S167" s="1">
        <v>0</v>
      </c>
    </row>
    <row r="168" spans="1:19" s="89" customFormat="1" ht="57" customHeight="1" x14ac:dyDescent="0.3">
      <c r="A168" s="259"/>
      <c r="B168" s="101"/>
      <c r="C168" s="1094" t="s">
        <v>1122</v>
      </c>
      <c r="D168" s="1074"/>
      <c r="E168" s="1074"/>
      <c r="F168" s="1074"/>
      <c r="G168" s="1074"/>
      <c r="H168" s="1074"/>
      <c r="I168" s="1074"/>
      <c r="J168" s="1074"/>
      <c r="K168" s="1074"/>
      <c r="L168" s="104" t="s">
        <v>1115</v>
      </c>
      <c r="M168" s="104" t="s">
        <v>1077</v>
      </c>
      <c r="N168" s="156" t="s">
        <v>98</v>
      </c>
      <c r="O168" s="338"/>
      <c r="P168" s="338"/>
      <c r="Q168" s="338"/>
      <c r="R168" s="343"/>
      <c r="S168" s="1"/>
    </row>
    <row r="169" spans="1:19" s="89" customFormat="1" ht="87.75" customHeight="1" x14ac:dyDescent="0.3">
      <c r="A169" s="259"/>
      <c r="B169" s="558"/>
      <c r="C169" s="1335" t="s">
        <v>1307</v>
      </c>
      <c r="D169" s="1336"/>
      <c r="E169" s="1336"/>
      <c r="F169" s="1336"/>
      <c r="G169" s="1336"/>
      <c r="H169" s="1336"/>
      <c r="I169" s="1336"/>
      <c r="J169" s="1336"/>
      <c r="K169" s="1336"/>
      <c r="L169" s="244" t="s">
        <v>1289</v>
      </c>
      <c r="M169" s="244" t="s">
        <v>1077</v>
      </c>
      <c r="N169" s="559" t="s">
        <v>1434</v>
      </c>
      <c r="O169" s="338"/>
      <c r="P169" s="338"/>
      <c r="Q169" s="338"/>
      <c r="R169" s="343"/>
      <c r="S169" s="1"/>
    </row>
    <row r="170" spans="1:19" s="12" customFormat="1" ht="51.75" customHeight="1" x14ac:dyDescent="0.3">
      <c r="A170" s="259"/>
      <c r="B170" s="332" t="s">
        <v>960</v>
      </c>
      <c r="C170" s="1094" t="s">
        <v>1007</v>
      </c>
      <c r="D170" s="1095"/>
      <c r="E170" s="1095"/>
      <c r="F170" s="1095"/>
      <c r="G170" s="1095"/>
      <c r="H170" s="1095"/>
      <c r="I170" s="1095"/>
      <c r="J170" s="1095"/>
      <c r="K170" s="1095"/>
      <c r="L170" s="104" t="s">
        <v>980</v>
      </c>
      <c r="M170" s="139" t="s">
        <v>745</v>
      </c>
      <c r="N170" s="156" t="s">
        <v>892</v>
      </c>
      <c r="O170" s="338"/>
      <c r="P170" s="338"/>
      <c r="Q170" s="338"/>
      <c r="R170" s="181" t="s">
        <v>1008</v>
      </c>
      <c r="S170" s="1">
        <v>0</v>
      </c>
    </row>
    <row r="171" spans="1:19" s="12" customFormat="1" ht="92.25" customHeight="1" x14ac:dyDescent="0.3">
      <c r="A171" s="259"/>
      <c r="B171" s="332" t="s">
        <v>1039</v>
      </c>
      <c r="C171" s="1094" t="s">
        <v>1120</v>
      </c>
      <c r="D171" s="1095"/>
      <c r="E171" s="1095"/>
      <c r="F171" s="1095"/>
      <c r="G171" s="1095"/>
      <c r="H171" s="1095"/>
      <c r="I171" s="1095"/>
      <c r="J171" s="1095"/>
      <c r="K171" s="1095"/>
      <c r="L171" s="104" t="s">
        <v>1170</v>
      </c>
      <c r="M171" s="139" t="s">
        <v>24</v>
      </c>
      <c r="N171" s="156" t="s">
        <v>98</v>
      </c>
      <c r="O171" s="338"/>
      <c r="P171" s="338"/>
      <c r="Q171" s="338"/>
      <c r="R171" s="343" t="s">
        <v>1223</v>
      </c>
      <c r="S171" s="1">
        <v>0</v>
      </c>
    </row>
    <row r="172" spans="1:19" s="12" customFormat="1" ht="25.5" customHeight="1" x14ac:dyDescent="0.3">
      <c r="A172" s="259"/>
      <c r="B172" s="332"/>
      <c r="C172" s="1094" t="s">
        <v>1299</v>
      </c>
      <c r="D172" s="1095"/>
      <c r="E172" s="1095"/>
      <c r="F172" s="1095"/>
      <c r="G172" s="1095"/>
      <c r="H172" s="1095"/>
      <c r="I172" s="1095"/>
      <c r="J172" s="1095"/>
      <c r="K172" s="1095"/>
      <c r="L172" s="104" t="s">
        <v>1096</v>
      </c>
      <c r="M172" s="139" t="s">
        <v>24</v>
      </c>
      <c r="N172" s="156" t="s">
        <v>98</v>
      </c>
      <c r="O172" s="338"/>
      <c r="P172" s="338"/>
      <c r="Q172" s="338"/>
      <c r="R172" s="343"/>
      <c r="S172" s="1"/>
    </row>
    <row r="173" spans="1:19" s="12" customFormat="1" ht="44.25" customHeight="1" x14ac:dyDescent="0.3">
      <c r="A173" s="259"/>
      <c r="B173" s="416" t="s">
        <v>1079</v>
      </c>
      <c r="C173" s="1094" t="s">
        <v>1086</v>
      </c>
      <c r="D173" s="1095"/>
      <c r="E173" s="1095"/>
      <c r="F173" s="1095"/>
      <c r="G173" s="1095"/>
      <c r="H173" s="1095"/>
      <c r="I173" s="1095"/>
      <c r="J173" s="1095"/>
      <c r="K173" s="1095"/>
      <c r="L173" s="104" t="s">
        <v>1085</v>
      </c>
      <c r="M173" s="139" t="s">
        <v>1084</v>
      </c>
      <c r="N173" s="156" t="s">
        <v>1108</v>
      </c>
      <c r="O173" s="338"/>
      <c r="P173" s="338"/>
      <c r="Q173" s="338"/>
      <c r="R173" s="343" t="s">
        <v>1109</v>
      </c>
      <c r="S173" s="1"/>
    </row>
    <row r="174" spans="1:19" ht="45.75" customHeight="1" x14ac:dyDescent="0.3">
      <c r="A174" s="259"/>
      <c r="B174" s="351" t="s">
        <v>1251</v>
      </c>
      <c r="C174" s="1156" t="s">
        <v>1388</v>
      </c>
      <c r="D174" s="1157"/>
      <c r="E174" s="1157"/>
      <c r="F174" s="1157"/>
      <c r="G174" s="1157"/>
      <c r="H174" s="1157"/>
      <c r="I174" s="1157"/>
      <c r="J174" s="1157"/>
      <c r="K174" s="1158"/>
      <c r="L174" s="59" t="s">
        <v>431</v>
      </c>
      <c r="M174" s="59" t="s">
        <v>431</v>
      </c>
      <c r="N174" s="202" t="s">
        <v>1185</v>
      </c>
      <c r="O174" s="338"/>
      <c r="P174" s="338"/>
      <c r="Q174" s="338"/>
      <c r="R174" s="343"/>
      <c r="S174" s="1">
        <v>0</v>
      </c>
    </row>
    <row r="175" spans="1:19" s="119" customFormat="1" ht="41.25" customHeight="1" x14ac:dyDescent="0.3">
      <c r="A175" s="259"/>
      <c r="B175" s="332" t="s">
        <v>1276</v>
      </c>
      <c r="C175" s="1108" t="s">
        <v>1300</v>
      </c>
      <c r="D175" s="1147"/>
      <c r="E175" s="1147"/>
      <c r="F175" s="1147"/>
      <c r="G175" s="1147"/>
      <c r="H175" s="1147"/>
      <c r="I175" s="1147"/>
      <c r="J175" s="1147"/>
      <c r="K175" s="1148"/>
      <c r="L175" s="104" t="s">
        <v>1323</v>
      </c>
      <c r="M175" s="99" t="s">
        <v>24</v>
      </c>
      <c r="N175" s="104" t="s">
        <v>98</v>
      </c>
      <c r="O175" s="338"/>
      <c r="P175" s="338"/>
      <c r="Q175" s="338"/>
      <c r="R175" s="182"/>
      <c r="S175" s="1">
        <v>0</v>
      </c>
    </row>
    <row r="176" spans="1:19" s="119" customFormat="1" ht="41.25" customHeight="1" x14ac:dyDescent="0.3">
      <c r="A176" s="259"/>
      <c r="B176" s="332"/>
      <c r="C176" s="1108" t="s">
        <v>1389</v>
      </c>
      <c r="D176" s="1147"/>
      <c r="E176" s="1147"/>
      <c r="F176" s="1147"/>
      <c r="G176" s="1147"/>
      <c r="H176" s="1147"/>
      <c r="I176" s="1147"/>
      <c r="J176" s="1147"/>
      <c r="K176" s="1148"/>
      <c r="L176" s="104"/>
      <c r="M176" s="99" t="s">
        <v>714</v>
      </c>
      <c r="N176" s="104" t="s">
        <v>98</v>
      </c>
      <c r="O176" s="338"/>
      <c r="P176" s="338"/>
      <c r="Q176" s="338"/>
      <c r="R176" s="182"/>
      <c r="S176" s="1"/>
    </row>
    <row r="177" spans="1:19" s="119" customFormat="1" ht="30" customHeight="1" x14ac:dyDescent="0.3">
      <c r="A177" s="259"/>
      <c r="B177" s="332" t="s">
        <v>1277</v>
      </c>
      <c r="C177" s="1108" t="s">
        <v>1308</v>
      </c>
      <c r="D177" s="1147"/>
      <c r="E177" s="1147"/>
      <c r="F177" s="1147"/>
      <c r="G177" s="1147"/>
      <c r="H177" s="1147"/>
      <c r="I177" s="1147"/>
      <c r="J177" s="1147"/>
      <c r="K177" s="1148"/>
      <c r="L177" s="104" t="s">
        <v>1289</v>
      </c>
      <c r="M177" s="99" t="s">
        <v>24</v>
      </c>
      <c r="N177" s="104" t="s">
        <v>98</v>
      </c>
      <c r="O177" s="338"/>
      <c r="P177" s="338"/>
      <c r="Q177" s="338"/>
      <c r="R177" s="182" t="s">
        <v>1342</v>
      </c>
      <c r="S177" s="1"/>
    </row>
    <row r="178" spans="1:19" s="119" customFormat="1" ht="56.25" customHeight="1" x14ac:dyDescent="0.3">
      <c r="A178" s="259"/>
      <c r="B178" s="562" t="s">
        <v>1375</v>
      </c>
      <c r="C178" s="1149" t="s">
        <v>1356</v>
      </c>
      <c r="D178" s="1150"/>
      <c r="E178" s="1150"/>
      <c r="F178" s="1150"/>
      <c r="G178" s="1150"/>
      <c r="H178" s="1150"/>
      <c r="I178" s="1150"/>
      <c r="J178" s="1150"/>
      <c r="K178" s="1151"/>
      <c r="L178" s="124" t="s">
        <v>1323</v>
      </c>
      <c r="M178" s="125" t="s">
        <v>714</v>
      </c>
      <c r="N178" s="104" t="s">
        <v>98</v>
      </c>
      <c r="O178" s="338"/>
      <c r="P178" s="338"/>
      <c r="Q178" s="338"/>
      <c r="R178" s="182"/>
      <c r="S178" s="1"/>
    </row>
    <row r="179" spans="1:19" s="119" customFormat="1" ht="31.5" customHeight="1" x14ac:dyDescent="0.3">
      <c r="A179" s="259"/>
      <c r="B179" s="263"/>
      <c r="C179" s="1156"/>
      <c r="D179" s="1157"/>
      <c r="E179" s="1157"/>
      <c r="F179" s="1157"/>
      <c r="G179" s="1157"/>
      <c r="H179" s="1157"/>
      <c r="I179" s="1157"/>
      <c r="J179" s="1157"/>
      <c r="K179" s="1158"/>
      <c r="L179" s="59"/>
      <c r="M179" s="62"/>
      <c r="N179" s="68"/>
      <c r="O179" s="338"/>
      <c r="P179" s="338"/>
      <c r="Q179" s="338"/>
      <c r="R179" s="182"/>
      <c r="S179" s="1">
        <v>0</v>
      </c>
    </row>
    <row r="180" spans="1:19" s="119" customFormat="1" ht="27" customHeight="1" x14ac:dyDescent="0.3">
      <c r="A180" s="259"/>
      <c r="B180" s="64">
        <v>9</v>
      </c>
      <c r="C180" s="1209" t="s">
        <v>870</v>
      </c>
      <c r="D180" s="1210"/>
      <c r="E180" s="1210"/>
      <c r="F180" s="1210"/>
      <c r="G180" s="1210"/>
      <c r="H180" s="1210"/>
      <c r="I180" s="1210"/>
      <c r="J180" s="1210"/>
      <c r="K180" s="1210"/>
      <c r="L180" s="1210"/>
      <c r="M180" s="1210"/>
      <c r="N180" s="1211"/>
      <c r="O180" s="338"/>
      <c r="P180" s="338"/>
      <c r="Q180" s="338"/>
      <c r="R180" s="182"/>
      <c r="S180" s="1">
        <v>0</v>
      </c>
    </row>
    <row r="181" spans="1:19" s="119" customFormat="1" ht="27" customHeight="1" x14ac:dyDescent="0.3">
      <c r="A181" s="259"/>
      <c r="B181" s="322" t="s">
        <v>812</v>
      </c>
      <c r="C181" s="1094" t="s">
        <v>457</v>
      </c>
      <c r="D181" s="1074"/>
      <c r="E181" s="1074"/>
      <c r="F181" s="1074"/>
      <c r="G181" s="1074"/>
      <c r="H181" s="1074"/>
      <c r="I181" s="1074"/>
      <c r="J181" s="1074"/>
      <c r="K181" s="1074"/>
      <c r="L181" s="104">
        <v>45020</v>
      </c>
      <c r="M181" s="99" t="s">
        <v>41</v>
      </c>
      <c r="N181" s="104" t="s">
        <v>98</v>
      </c>
      <c r="O181" s="338"/>
      <c r="P181" s="338"/>
      <c r="Q181" s="338" t="s">
        <v>887</v>
      </c>
      <c r="R181" s="182" t="s">
        <v>940</v>
      </c>
      <c r="S181" s="1">
        <v>0</v>
      </c>
    </row>
    <row r="182" spans="1:19" s="119" customFormat="1" ht="27" customHeight="1" x14ac:dyDescent="0.3">
      <c r="A182" s="259"/>
      <c r="B182" s="322" t="s">
        <v>813</v>
      </c>
      <c r="C182" s="1094" t="s">
        <v>458</v>
      </c>
      <c r="D182" s="1074"/>
      <c r="E182" s="1074"/>
      <c r="F182" s="1074"/>
      <c r="G182" s="1074"/>
      <c r="H182" s="1074"/>
      <c r="I182" s="1074"/>
      <c r="J182" s="1074"/>
      <c r="K182" s="1074"/>
      <c r="L182" s="104">
        <v>45013</v>
      </c>
      <c r="M182" s="99" t="s">
        <v>41</v>
      </c>
      <c r="N182" s="104" t="s">
        <v>98</v>
      </c>
      <c r="O182" s="338"/>
      <c r="P182" s="338"/>
      <c r="Q182" s="338"/>
      <c r="R182" s="182"/>
      <c r="S182" s="1">
        <v>0</v>
      </c>
    </row>
    <row r="183" spans="1:19" s="119" customFormat="1" ht="27" customHeight="1" x14ac:dyDescent="0.3">
      <c r="A183" s="259"/>
      <c r="B183" s="322" t="s">
        <v>814</v>
      </c>
      <c r="C183" s="1073" t="s">
        <v>492</v>
      </c>
      <c r="D183" s="1074"/>
      <c r="E183" s="1074"/>
      <c r="F183" s="1074"/>
      <c r="G183" s="1074"/>
      <c r="H183" s="1074"/>
      <c r="I183" s="1074"/>
      <c r="J183" s="1074"/>
      <c r="K183" s="1074"/>
      <c r="L183" s="104" t="s">
        <v>431</v>
      </c>
      <c r="M183" s="104" t="s">
        <v>582</v>
      </c>
      <c r="N183" s="139" t="s">
        <v>98</v>
      </c>
      <c r="O183" s="338"/>
      <c r="P183" s="338"/>
      <c r="Q183" s="338"/>
      <c r="R183" s="182" t="s">
        <v>521</v>
      </c>
      <c r="S183" s="1">
        <v>0</v>
      </c>
    </row>
    <row r="184" spans="1:19" s="119" customFormat="1" ht="27" customHeight="1" x14ac:dyDescent="0.3">
      <c r="A184" s="259"/>
      <c r="B184" s="322" t="s">
        <v>815</v>
      </c>
      <c r="C184" s="1094" t="s">
        <v>555</v>
      </c>
      <c r="D184" s="1074"/>
      <c r="E184" s="1074"/>
      <c r="F184" s="1074"/>
      <c r="G184" s="1074"/>
      <c r="H184" s="1074"/>
      <c r="I184" s="1074"/>
      <c r="J184" s="1074"/>
      <c r="K184" s="1074"/>
      <c r="L184" s="104" t="s">
        <v>431</v>
      </c>
      <c r="M184" s="99"/>
      <c r="N184" s="139" t="s">
        <v>98</v>
      </c>
      <c r="O184" s="338"/>
      <c r="P184" s="338"/>
      <c r="Q184" s="338"/>
      <c r="R184" s="197" t="s">
        <v>941</v>
      </c>
      <c r="S184" s="1">
        <v>0</v>
      </c>
    </row>
    <row r="185" spans="1:19" s="119" customFormat="1" ht="35.25" customHeight="1" x14ac:dyDescent="0.3">
      <c r="A185" s="259"/>
      <c r="B185" s="332" t="s">
        <v>883</v>
      </c>
      <c r="C185" s="1094" t="s">
        <v>583</v>
      </c>
      <c r="D185" s="1074"/>
      <c r="E185" s="1074"/>
      <c r="F185" s="1074"/>
      <c r="G185" s="1074"/>
      <c r="H185" s="1074"/>
      <c r="I185" s="1074"/>
      <c r="J185" s="1074"/>
      <c r="K185" s="1074"/>
      <c r="L185" s="104">
        <v>45034</v>
      </c>
      <c r="M185" s="104" t="s">
        <v>24</v>
      </c>
      <c r="N185" s="104" t="s">
        <v>98</v>
      </c>
      <c r="O185" s="338"/>
      <c r="P185" s="338"/>
      <c r="Q185" s="338"/>
      <c r="R185" s="182" t="s">
        <v>942</v>
      </c>
      <c r="S185" s="1">
        <v>0</v>
      </c>
    </row>
    <row r="186" spans="1:19" s="119" customFormat="1" ht="40.5" customHeight="1" x14ac:dyDescent="0.3">
      <c r="A186" s="259"/>
      <c r="B186" s="322"/>
      <c r="C186" s="1108" t="s">
        <v>614</v>
      </c>
      <c r="D186" s="1147"/>
      <c r="E186" s="1147"/>
      <c r="F186" s="1147"/>
      <c r="G186" s="1147"/>
      <c r="H186" s="1147"/>
      <c r="I186" s="1147"/>
      <c r="J186" s="1147"/>
      <c r="K186" s="1148"/>
      <c r="L186" s="104" t="s">
        <v>619</v>
      </c>
      <c r="M186" s="104" t="s">
        <v>24</v>
      </c>
      <c r="N186" s="104" t="s">
        <v>98</v>
      </c>
      <c r="O186" s="338"/>
      <c r="P186" s="338"/>
      <c r="Q186" s="338"/>
      <c r="R186" s="182"/>
      <c r="S186" s="1">
        <v>0</v>
      </c>
    </row>
    <row r="187" spans="1:19" s="119" customFormat="1" ht="27" customHeight="1" x14ac:dyDescent="0.3">
      <c r="A187" s="259"/>
      <c r="B187" s="331"/>
      <c r="C187" s="1108" t="s">
        <v>752</v>
      </c>
      <c r="D187" s="1147"/>
      <c r="E187" s="1147"/>
      <c r="F187" s="1147"/>
      <c r="G187" s="1147"/>
      <c r="H187" s="1147"/>
      <c r="I187" s="1147"/>
      <c r="J187" s="1147"/>
      <c r="K187" s="1148"/>
      <c r="L187" s="104" t="s">
        <v>841</v>
      </c>
      <c r="M187" s="104" t="s">
        <v>24</v>
      </c>
      <c r="N187" s="139" t="s">
        <v>98</v>
      </c>
      <c r="O187" s="338"/>
      <c r="P187" s="338"/>
      <c r="Q187" s="338"/>
      <c r="R187" s="182" t="s">
        <v>1046</v>
      </c>
      <c r="S187" s="1">
        <v>0</v>
      </c>
    </row>
    <row r="188" spans="1:19" s="119" customFormat="1" ht="45.75" customHeight="1" x14ac:dyDescent="0.3">
      <c r="A188" s="259"/>
      <c r="B188" s="331"/>
      <c r="C188" s="1108" t="s">
        <v>1070</v>
      </c>
      <c r="D188" s="1147"/>
      <c r="E188" s="1147"/>
      <c r="F188" s="1147"/>
      <c r="G188" s="1147"/>
      <c r="H188" s="1147"/>
      <c r="I188" s="1147"/>
      <c r="J188" s="1147"/>
      <c r="K188" s="1148"/>
      <c r="L188" s="104" t="s">
        <v>841</v>
      </c>
      <c r="M188" s="104" t="s">
        <v>41</v>
      </c>
      <c r="N188" s="139" t="s">
        <v>98</v>
      </c>
      <c r="O188" s="338"/>
      <c r="P188" s="338"/>
      <c r="Q188" s="338"/>
      <c r="R188" s="182" t="s">
        <v>1058</v>
      </c>
      <c r="S188" s="1">
        <v>0</v>
      </c>
    </row>
    <row r="189" spans="1:19" s="119" customFormat="1" ht="72" customHeight="1" x14ac:dyDescent="0.3">
      <c r="A189" s="259"/>
      <c r="B189" s="441" t="s">
        <v>1435</v>
      </c>
      <c r="C189" s="1178" t="s">
        <v>1427</v>
      </c>
      <c r="D189" s="1143"/>
      <c r="E189" s="1143"/>
      <c r="F189" s="1143"/>
      <c r="G189" s="1143"/>
      <c r="H189" s="1143"/>
      <c r="I189" s="1143"/>
      <c r="J189" s="1143"/>
      <c r="K189" s="1143"/>
      <c r="L189" s="208" t="s">
        <v>1413</v>
      </c>
      <c r="M189" s="211" t="s">
        <v>1414</v>
      </c>
      <c r="N189" s="563"/>
      <c r="O189" s="338"/>
      <c r="P189" s="338"/>
      <c r="Q189" s="338"/>
      <c r="R189" s="182"/>
      <c r="S189" s="1"/>
    </row>
    <row r="190" spans="1:19" s="119" customFormat="1" ht="54" customHeight="1" x14ac:dyDescent="0.3">
      <c r="A190" s="259"/>
      <c r="B190" s="441"/>
      <c r="C190" s="1126" t="s">
        <v>1443</v>
      </c>
      <c r="D190" s="1127"/>
      <c r="E190" s="1127"/>
      <c r="F190" s="1127"/>
      <c r="G190" s="1127"/>
      <c r="H190" s="1127"/>
      <c r="I190" s="1127"/>
      <c r="J190" s="1127"/>
      <c r="K190" s="1128"/>
      <c r="L190" s="208" t="s">
        <v>1444</v>
      </c>
      <c r="M190" s="211" t="s">
        <v>24</v>
      </c>
      <c r="N190" s="243" t="s">
        <v>1462</v>
      </c>
      <c r="O190" s="338"/>
      <c r="P190" s="338"/>
      <c r="Q190" s="338"/>
      <c r="R190" s="182"/>
      <c r="S190" s="1"/>
    </row>
    <row r="191" spans="1:19" s="119" customFormat="1" ht="27" customHeight="1" x14ac:dyDescent="0.3">
      <c r="A191" s="259"/>
      <c r="B191" s="282"/>
      <c r="C191" s="1091"/>
      <c r="D191" s="1058"/>
      <c r="E191" s="1058"/>
      <c r="F191" s="1058"/>
      <c r="G191" s="1058"/>
      <c r="H191" s="1058"/>
      <c r="I191" s="1058"/>
      <c r="J191" s="1058"/>
      <c r="K191" s="1058"/>
      <c r="L191" s="59"/>
      <c r="M191" s="62"/>
      <c r="N191" s="68"/>
      <c r="O191" s="338"/>
      <c r="P191" s="338"/>
      <c r="Q191" s="338"/>
      <c r="R191" s="182"/>
      <c r="S191" s="1">
        <v>0</v>
      </c>
    </row>
    <row r="192" spans="1:19" s="119" customFormat="1" ht="27" customHeight="1" x14ac:dyDescent="0.3">
      <c r="A192" s="259"/>
      <c r="B192" s="64">
        <v>10</v>
      </c>
      <c r="C192" s="1209" t="s">
        <v>871</v>
      </c>
      <c r="D192" s="1210"/>
      <c r="E192" s="1210"/>
      <c r="F192" s="1210"/>
      <c r="G192" s="1210"/>
      <c r="H192" s="1210"/>
      <c r="I192" s="1210"/>
      <c r="J192" s="1210"/>
      <c r="K192" s="1210"/>
      <c r="L192" s="1210"/>
      <c r="M192" s="1210"/>
      <c r="N192" s="1211"/>
      <c r="O192" s="338"/>
      <c r="P192" s="338"/>
      <c r="Q192" s="338"/>
      <c r="R192" s="182"/>
      <c r="S192" s="1">
        <v>0</v>
      </c>
    </row>
    <row r="193" spans="1:19" s="89" customFormat="1" ht="132" customHeight="1" x14ac:dyDescent="0.3">
      <c r="A193" s="259"/>
      <c r="B193" s="322" t="s">
        <v>827</v>
      </c>
      <c r="C193" s="1094" t="s">
        <v>567</v>
      </c>
      <c r="D193" s="1074"/>
      <c r="E193" s="1074"/>
      <c r="F193" s="1074"/>
      <c r="G193" s="1074"/>
      <c r="H193" s="1074"/>
      <c r="I193" s="1074"/>
      <c r="J193" s="1074"/>
      <c r="K193" s="1074"/>
      <c r="L193" s="104">
        <v>45027</v>
      </c>
      <c r="M193" s="104" t="s">
        <v>24</v>
      </c>
      <c r="N193" s="104" t="s">
        <v>98</v>
      </c>
      <c r="O193" s="338"/>
      <c r="P193" s="338"/>
      <c r="Q193" s="338"/>
      <c r="R193" s="197" t="s">
        <v>943</v>
      </c>
      <c r="S193" s="1">
        <v>0</v>
      </c>
    </row>
    <row r="194" spans="1:19" s="119" customFormat="1" ht="121.5" customHeight="1" x14ac:dyDescent="0.3">
      <c r="A194" s="259"/>
      <c r="B194" s="322"/>
      <c r="C194" s="1094" t="s">
        <v>584</v>
      </c>
      <c r="D194" s="1095"/>
      <c r="E194" s="1095"/>
      <c r="F194" s="1095"/>
      <c r="G194" s="1095"/>
      <c r="H194" s="1095"/>
      <c r="I194" s="1095"/>
      <c r="J194" s="1095"/>
      <c r="K194" s="1095"/>
      <c r="L194" s="104" t="s">
        <v>560</v>
      </c>
      <c r="M194" s="139" t="s">
        <v>24</v>
      </c>
      <c r="N194" s="156" t="s">
        <v>98</v>
      </c>
      <c r="O194" s="338"/>
      <c r="P194" s="338"/>
      <c r="Q194" s="338"/>
      <c r="R194" s="197" t="s">
        <v>944</v>
      </c>
      <c r="S194" s="1">
        <v>0</v>
      </c>
    </row>
    <row r="195" spans="1:19" s="119" customFormat="1" ht="64.5" customHeight="1" x14ac:dyDescent="0.3">
      <c r="A195" s="259"/>
      <c r="B195" s="322"/>
      <c r="C195" s="1094" t="s">
        <v>621</v>
      </c>
      <c r="D195" s="1074"/>
      <c r="E195" s="1074"/>
      <c r="F195" s="1074"/>
      <c r="G195" s="1074"/>
      <c r="H195" s="1074"/>
      <c r="I195" s="1074"/>
      <c r="J195" s="1074"/>
      <c r="K195" s="1074"/>
      <c r="L195" s="104">
        <v>45035</v>
      </c>
      <c r="M195" s="139" t="s">
        <v>620</v>
      </c>
      <c r="N195" s="139" t="s">
        <v>98</v>
      </c>
      <c r="O195" s="338"/>
      <c r="P195" s="338"/>
      <c r="Q195" s="338"/>
      <c r="R195" s="197" t="s">
        <v>945</v>
      </c>
      <c r="S195" s="1">
        <v>0</v>
      </c>
    </row>
    <row r="196" spans="1:19" s="119" customFormat="1" ht="45" customHeight="1" x14ac:dyDescent="0.3">
      <c r="A196" s="259"/>
      <c r="B196" s="322"/>
      <c r="C196" s="1094" t="s">
        <v>840</v>
      </c>
      <c r="D196" s="1074"/>
      <c r="E196" s="1074"/>
      <c r="F196" s="1074"/>
      <c r="G196" s="1074"/>
      <c r="H196" s="1074"/>
      <c r="I196" s="1074"/>
      <c r="J196" s="1074"/>
      <c r="K196" s="1074"/>
      <c r="L196" s="104">
        <v>45055</v>
      </c>
      <c r="M196" s="139" t="s">
        <v>41</v>
      </c>
      <c r="N196" s="139" t="s">
        <v>892</v>
      </c>
      <c r="O196" s="338"/>
      <c r="P196" s="338"/>
      <c r="Q196" s="338"/>
      <c r="R196" s="197" t="s">
        <v>1042</v>
      </c>
      <c r="S196" s="1">
        <v>0</v>
      </c>
    </row>
    <row r="197" spans="1:19" ht="63.75" customHeight="1" x14ac:dyDescent="0.3">
      <c r="A197" s="259"/>
      <c r="B197" s="416" t="s">
        <v>1273</v>
      </c>
      <c r="C197" s="1094" t="s">
        <v>1309</v>
      </c>
      <c r="D197" s="1074"/>
      <c r="E197" s="1074"/>
      <c r="F197" s="1074"/>
      <c r="G197" s="1074"/>
      <c r="H197" s="1074"/>
      <c r="I197" s="1074"/>
      <c r="J197" s="1074"/>
      <c r="K197" s="1074"/>
      <c r="L197" s="104" t="s">
        <v>1100</v>
      </c>
      <c r="M197" s="104" t="s">
        <v>714</v>
      </c>
      <c r="N197" s="104" t="s">
        <v>98</v>
      </c>
      <c r="O197" s="338"/>
      <c r="P197" s="338"/>
      <c r="Q197" s="338"/>
      <c r="R197" s="343"/>
      <c r="S197" s="1">
        <v>0</v>
      </c>
    </row>
    <row r="198" spans="1:19" ht="66.75" customHeight="1" x14ac:dyDescent="0.3">
      <c r="A198" s="259"/>
      <c r="B198" s="547" t="s">
        <v>1376</v>
      </c>
      <c r="C198" s="1104" t="s">
        <v>1392</v>
      </c>
      <c r="D198" s="1088"/>
      <c r="E198" s="1088"/>
      <c r="F198" s="1088"/>
      <c r="G198" s="1088"/>
      <c r="H198" s="1088"/>
      <c r="I198" s="1088"/>
      <c r="J198" s="1088"/>
      <c r="K198" s="1088"/>
      <c r="L198" s="564" t="s">
        <v>1377</v>
      </c>
      <c r="M198" s="124" t="s">
        <v>24</v>
      </c>
      <c r="N198" s="207" t="s">
        <v>1391</v>
      </c>
      <c r="O198" s="338"/>
      <c r="P198" s="338"/>
      <c r="Q198" s="338"/>
      <c r="R198" s="343"/>
    </row>
    <row r="199" spans="1:19" ht="93" customHeight="1" x14ac:dyDescent="0.3">
      <c r="A199" s="259"/>
      <c r="B199" s="550" t="s">
        <v>1378</v>
      </c>
      <c r="C199" s="1331" t="s">
        <v>1395</v>
      </c>
      <c r="D199" s="1327"/>
      <c r="E199" s="1327"/>
      <c r="F199" s="1327"/>
      <c r="G199" s="1327"/>
      <c r="H199" s="1327"/>
      <c r="I199" s="1327"/>
      <c r="J199" s="1327"/>
      <c r="K199" s="1327"/>
      <c r="L199" s="551">
        <v>45125</v>
      </c>
      <c r="M199" s="527" t="s">
        <v>714</v>
      </c>
      <c r="N199" s="527"/>
      <c r="O199" s="338"/>
      <c r="P199" s="338"/>
      <c r="Q199" s="338"/>
      <c r="R199" s="343"/>
    </row>
    <row r="200" spans="1:19" ht="66" customHeight="1" x14ac:dyDescent="0.3">
      <c r="A200" s="259"/>
      <c r="B200" s="550"/>
      <c r="C200" s="1332" t="s">
        <v>1452</v>
      </c>
      <c r="D200" s="1333"/>
      <c r="E200" s="1333"/>
      <c r="F200" s="1333"/>
      <c r="G200" s="1333"/>
      <c r="H200" s="1333"/>
      <c r="I200" s="1333"/>
      <c r="J200" s="1333"/>
      <c r="K200" s="1334"/>
      <c r="L200" s="551" t="s">
        <v>431</v>
      </c>
      <c r="M200" s="527" t="s">
        <v>41</v>
      </c>
      <c r="N200" s="552" t="s">
        <v>1436</v>
      </c>
      <c r="O200" s="338"/>
      <c r="P200" s="338"/>
      <c r="Q200" s="338"/>
      <c r="R200" s="343"/>
    </row>
    <row r="201" spans="1:19" s="119" customFormat="1" ht="27" customHeight="1" x14ac:dyDescent="0.3">
      <c r="A201" s="259"/>
      <c r="B201" s="282"/>
      <c r="C201" s="1166"/>
      <c r="D201" s="1167"/>
      <c r="E201" s="1167"/>
      <c r="F201" s="1167"/>
      <c r="G201" s="1167"/>
      <c r="H201" s="1167"/>
      <c r="I201" s="1167"/>
      <c r="J201" s="1167"/>
      <c r="K201" s="1168"/>
      <c r="L201" s="230"/>
      <c r="M201" s="231"/>
      <c r="N201" s="232"/>
      <c r="O201" s="338"/>
      <c r="P201" s="338"/>
      <c r="Q201" s="338"/>
      <c r="R201" s="197"/>
      <c r="S201" s="1">
        <v>0</v>
      </c>
    </row>
    <row r="202" spans="1:19" s="119" customFormat="1" ht="27" customHeight="1" x14ac:dyDescent="0.3">
      <c r="A202" s="259"/>
      <c r="B202" s="64">
        <v>11</v>
      </c>
      <c r="C202" s="1209" t="s">
        <v>872</v>
      </c>
      <c r="D202" s="1210"/>
      <c r="E202" s="1210"/>
      <c r="F202" s="1210"/>
      <c r="G202" s="1210"/>
      <c r="H202" s="1210"/>
      <c r="I202" s="1210"/>
      <c r="J202" s="1210"/>
      <c r="K202" s="1210"/>
      <c r="L202" s="1210"/>
      <c r="M202" s="1210"/>
      <c r="N202" s="1211"/>
      <c r="O202" s="338"/>
      <c r="P202" s="338"/>
      <c r="Q202" s="338"/>
      <c r="R202" s="182"/>
      <c r="S202" s="1">
        <v>0</v>
      </c>
    </row>
    <row r="203" spans="1:19" s="89" customFormat="1" ht="36" customHeight="1" x14ac:dyDescent="0.3">
      <c r="A203" s="259"/>
      <c r="B203" s="350" t="s">
        <v>817</v>
      </c>
      <c r="C203" s="1094" t="s">
        <v>663</v>
      </c>
      <c r="D203" s="1074"/>
      <c r="E203" s="1074"/>
      <c r="F203" s="1074"/>
      <c r="G203" s="1074"/>
      <c r="H203" s="1074"/>
      <c r="I203" s="1074"/>
      <c r="J203" s="1074"/>
      <c r="K203" s="1074"/>
      <c r="L203" s="104" t="s">
        <v>431</v>
      </c>
      <c r="M203" s="104" t="s">
        <v>41</v>
      </c>
      <c r="N203" s="104" t="s">
        <v>98</v>
      </c>
      <c r="O203" s="338"/>
      <c r="P203" s="338"/>
      <c r="Q203" s="338"/>
      <c r="R203" s="197" t="s">
        <v>946</v>
      </c>
      <c r="S203" s="1">
        <v>0</v>
      </c>
    </row>
    <row r="204" spans="1:19" s="89" customFormat="1" ht="27" customHeight="1" x14ac:dyDescent="0.3">
      <c r="A204" s="259"/>
      <c r="B204" s="322"/>
      <c r="C204" s="1108" t="s">
        <v>688</v>
      </c>
      <c r="D204" s="1147"/>
      <c r="E204" s="1147"/>
      <c r="F204" s="1147"/>
      <c r="G204" s="1147"/>
      <c r="H204" s="1147"/>
      <c r="I204" s="1147"/>
      <c r="J204" s="1147"/>
      <c r="K204" s="1148"/>
      <c r="L204" s="104" t="s">
        <v>664</v>
      </c>
      <c r="M204" s="104" t="s">
        <v>24</v>
      </c>
      <c r="N204" s="104" t="s">
        <v>892</v>
      </c>
      <c r="O204" s="338"/>
      <c r="P204" s="338"/>
      <c r="Q204" s="338"/>
      <c r="R204" s="197"/>
      <c r="S204" s="1">
        <v>0</v>
      </c>
    </row>
    <row r="205" spans="1:19" s="89" customFormat="1" ht="41.25" customHeight="1" x14ac:dyDescent="0.3">
      <c r="A205" s="259"/>
      <c r="B205" s="416" t="s">
        <v>884</v>
      </c>
      <c r="C205" s="1094" t="s">
        <v>669</v>
      </c>
      <c r="D205" s="1074"/>
      <c r="E205" s="1074"/>
      <c r="F205" s="1074"/>
      <c r="G205" s="1074"/>
      <c r="H205" s="1074"/>
      <c r="I205" s="1074"/>
      <c r="J205" s="1074"/>
      <c r="K205" s="1074"/>
      <c r="L205" s="104" t="s">
        <v>431</v>
      </c>
      <c r="M205" s="104" t="s">
        <v>41</v>
      </c>
      <c r="N205" s="104" t="s">
        <v>98</v>
      </c>
      <c r="O205" s="338"/>
      <c r="P205" s="338"/>
      <c r="Q205" s="338"/>
      <c r="R205" s="197" t="s">
        <v>947</v>
      </c>
      <c r="S205" s="1">
        <v>0</v>
      </c>
    </row>
    <row r="206" spans="1:19" s="89" customFormat="1" ht="51.75" customHeight="1" x14ac:dyDescent="0.3">
      <c r="A206" s="259"/>
      <c r="B206" s="322"/>
      <c r="C206" s="1108" t="s">
        <v>689</v>
      </c>
      <c r="D206" s="1147"/>
      <c r="E206" s="1147"/>
      <c r="F206" s="1147"/>
      <c r="G206" s="1147"/>
      <c r="H206" s="1147"/>
      <c r="I206" s="1147"/>
      <c r="J206" s="1147"/>
      <c r="K206" s="1148"/>
      <c r="L206" s="104" t="s">
        <v>666</v>
      </c>
      <c r="M206" s="104" t="s">
        <v>24</v>
      </c>
      <c r="N206" s="139" t="s">
        <v>98</v>
      </c>
      <c r="O206" s="338"/>
      <c r="P206" s="338"/>
      <c r="Q206" s="338"/>
      <c r="R206" s="197" t="s">
        <v>948</v>
      </c>
      <c r="S206" s="1">
        <v>0</v>
      </c>
    </row>
    <row r="207" spans="1:19" s="89" customFormat="1" ht="48" customHeight="1" x14ac:dyDescent="0.3">
      <c r="A207" s="259"/>
      <c r="B207" s="322"/>
      <c r="C207" s="1108" t="s">
        <v>730</v>
      </c>
      <c r="D207" s="1147"/>
      <c r="E207" s="1147"/>
      <c r="F207" s="1147"/>
      <c r="G207" s="1147"/>
      <c r="H207" s="1147"/>
      <c r="I207" s="1147"/>
      <c r="J207" s="1147"/>
      <c r="K207" s="1148"/>
      <c r="L207" s="104" t="s">
        <v>666</v>
      </c>
      <c r="M207" s="104" t="s">
        <v>24</v>
      </c>
      <c r="N207" s="139" t="s">
        <v>98</v>
      </c>
      <c r="O207" s="338"/>
      <c r="P207" s="338"/>
      <c r="Q207" s="338"/>
      <c r="R207" s="197" t="s">
        <v>949</v>
      </c>
      <c r="S207" s="1">
        <v>0</v>
      </c>
    </row>
    <row r="208" spans="1:19" s="89" customFormat="1" ht="59.25" customHeight="1" x14ac:dyDescent="0.3">
      <c r="A208" s="259"/>
      <c r="B208" s="333"/>
      <c r="C208" s="1108" t="s">
        <v>1009</v>
      </c>
      <c r="D208" s="1147"/>
      <c r="E208" s="1147"/>
      <c r="F208" s="1147"/>
      <c r="G208" s="1147"/>
      <c r="H208" s="1147"/>
      <c r="I208" s="1147"/>
      <c r="J208" s="1147"/>
      <c r="K208" s="1148"/>
      <c r="L208" s="104" t="s">
        <v>841</v>
      </c>
      <c r="M208" s="104" t="s">
        <v>24</v>
      </c>
      <c r="N208" s="459" t="s">
        <v>1177</v>
      </c>
      <c r="O208" s="338"/>
      <c r="P208" s="338"/>
      <c r="Q208" s="338"/>
      <c r="R208" s="197" t="s">
        <v>1012</v>
      </c>
      <c r="S208" s="1">
        <v>0</v>
      </c>
    </row>
    <row r="209" spans="1:19" s="89" customFormat="1" ht="27" customHeight="1" x14ac:dyDescent="0.3">
      <c r="A209" s="259"/>
      <c r="B209" s="565" t="s">
        <v>819</v>
      </c>
      <c r="C209" s="1269" t="s">
        <v>648</v>
      </c>
      <c r="D209" s="1270"/>
      <c r="E209" s="1270"/>
      <c r="F209" s="1270"/>
      <c r="G209" s="1270"/>
      <c r="H209" s="1270"/>
      <c r="I209" s="1270"/>
      <c r="J209" s="1270"/>
      <c r="K209" s="1270"/>
      <c r="L209" s="507" t="s">
        <v>431</v>
      </c>
      <c r="M209" s="507" t="s">
        <v>41</v>
      </c>
      <c r="N209" s="507" t="s">
        <v>98</v>
      </c>
      <c r="O209" s="338"/>
      <c r="P209" s="338"/>
      <c r="Q209" s="338"/>
      <c r="R209" s="197" t="s">
        <v>950</v>
      </c>
      <c r="S209" s="1">
        <v>0</v>
      </c>
    </row>
    <row r="210" spans="1:19" s="89" customFormat="1" ht="35.25" customHeight="1" thickBot="1" x14ac:dyDescent="0.35">
      <c r="A210" s="259"/>
      <c r="B210" s="506"/>
      <c r="C210" s="1271" t="s">
        <v>690</v>
      </c>
      <c r="D210" s="1272"/>
      <c r="E210" s="1272"/>
      <c r="F210" s="1272"/>
      <c r="G210" s="1272"/>
      <c r="H210" s="1272"/>
      <c r="I210" s="1272"/>
      <c r="J210" s="1272"/>
      <c r="K210" s="1273"/>
      <c r="L210" s="507" t="s">
        <v>862</v>
      </c>
      <c r="M210" s="507" t="s">
        <v>24</v>
      </c>
      <c r="N210" s="508" t="s">
        <v>98</v>
      </c>
      <c r="O210" s="338"/>
      <c r="P210" s="338"/>
      <c r="Q210" s="338"/>
      <c r="R210" s="197"/>
      <c r="S210" s="1">
        <v>0</v>
      </c>
    </row>
    <row r="211" spans="1:19" s="89" customFormat="1" ht="76.5" customHeight="1" thickBot="1" x14ac:dyDescent="0.35">
      <c r="A211" s="259"/>
      <c r="B211" s="506"/>
      <c r="C211" s="1271" t="s">
        <v>1400</v>
      </c>
      <c r="D211" s="1272"/>
      <c r="E211" s="1272"/>
      <c r="F211" s="1272"/>
      <c r="G211" s="1272"/>
      <c r="H211" s="1272"/>
      <c r="I211" s="1272"/>
      <c r="J211" s="1272"/>
      <c r="K211" s="1273"/>
      <c r="L211" s="507" t="s">
        <v>1163</v>
      </c>
      <c r="M211" s="507" t="s">
        <v>24</v>
      </c>
      <c r="N211" s="508" t="s">
        <v>98</v>
      </c>
      <c r="O211" s="338"/>
      <c r="P211" s="358"/>
      <c r="Q211" s="390" t="s">
        <v>1050</v>
      </c>
      <c r="R211" s="417" t="s">
        <v>1090</v>
      </c>
      <c r="S211" s="1">
        <v>0</v>
      </c>
    </row>
    <row r="212" spans="1:19" s="89" customFormat="1" ht="40.5" customHeight="1" x14ac:dyDescent="0.3">
      <c r="A212" s="259"/>
      <c r="B212" s="566" t="s">
        <v>820</v>
      </c>
      <c r="C212" s="1340" t="s">
        <v>1195</v>
      </c>
      <c r="D212" s="1341"/>
      <c r="E212" s="1341"/>
      <c r="F212" s="1341"/>
      <c r="G212" s="1341"/>
      <c r="H212" s="1341"/>
      <c r="I212" s="1341"/>
      <c r="J212" s="1341"/>
      <c r="K212" s="1342"/>
      <c r="L212" s="303" t="s">
        <v>1406</v>
      </c>
      <c r="M212" s="304" t="s">
        <v>1172</v>
      </c>
      <c r="N212" s="304" t="s">
        <v>98</v>
      </c>
      <c r="O212" s="338"/>
      <c r="P212" s="358"/>
      <c r="Q212" s="561"/>
      <c r="R212" s="417"/>
      <c r="S212" s="1"/>
    </row>
    <row r="213" spans="1:19" s="89" customFormat="1" ht="40.5" customHeight="1" x14ac:dyDescent="0.3">
      <c r="A213" s="259"/>
      <c r="B213" s="566"/>
      <c r="C213" s="1340" t="s">
        <v>1430</v>
      </c>
      <c r="D213" s="1341"/>
      <c r="E213" s="1341"/>
      <c r="F213" s="1341"/>
      <c r="G213" s="1341"/>
      <c r="H213" s="1341"/>
      <c r="I213" s="1341"/>
      <c r="J213" s="1341"/>
      <c r="K213" s="1342"/>
      <c r="L213" s="303" t="s">
        <v>1406</v>
      </c>
      <c r="M213" s="304" t="s">
        <v>842</v>
      </c>
      <c r="N213" s="304" t="s">
        <v>98</v>
      </c>
      <c r="O213" s="338"/>
      <c r="P213" s="358"/>
      <c r="Q213" s="454"/>
      <c r="R213" s="417"/>
      <c r="S213" s="1"/>
    </row>
    <row r="214" spans="1:19" s="12" customFormat="1" ht="67.5" customHeight="1" x14ac:dyDescent="0.3">
      <c r="A214" s="259"/>
      <c r="B214" s="560"/>
      <c r="C214" s="1130" t="s">
        <v>1437</v>
      </c>
      <c r="D214" s="1134"/>
      <c r="E214" s="1134"/>
      <c r="F214" s="1134"/>
      <c r="G214" s="1134"/>
      <c r="H214" s="1134"/>
      <c r="I214" s="1134"/>
      <c r="J214" s="1134"/>
      <c r="K214" s="1134"/>
      <c r="L214" s="208" t="s">
        <v>1405</v>
      </c>
      <c r="M214" s="213" t="s">
        <v>24</v>
      </c>
      <c r="N214" s="557"/>
      <c r="O214" s="338"/>
      <c r="P214" s="338"/>
      <c r="Q214" s="338"/>
      <c r="R214" s="181"/>
      <c r="S214" s="1">
        <v>0</v>
      </c>
    </row>
    <row r="215" spans="1:19" s="12" customFormat="1" ht="30.75" customHeight="1" x14ac:dyDescent="0.3">
      <c r="A215" s="259"/>
      <c r="B215" s="560" t="s">
        <v>1460</v>
      </c>
      <c r="C215" s="1126" t="s">
        <v>1463</v>
      </c>
      <c r="D215" s="1127"/>
      <c r="E215" s="1127"/>
      <c r="F215" s="1127"/>
      <c r="G215" s="1127"/>
      <c r="H215" s="1127"/>
      <c r="I215" s="1127"/>
      <c r="J215" s="1127"/>
      <c r="K215" s="1128"/>
      <c r="L215" s="208" t="s">
        <v>1457</v>
      </c>
      <c r="M215" s="213" t="s">
        <v>1464</v>
      </c>
      <c r="N215" s="557"/>
      <c r="O215" s="338"/>
      <c r="P215" s="338"/>
      <c r="Q215" s="338"/>
      <c r="R215" s="181"/>
      <c r="S215" s="1"/>
    </row>
    <row r="216" spans="1:19" s="89" customFormat="1" ht="66.75" customHeight="1" x14ac:dyDescent="0.3">
      <c r="A216" s="259"/>
      <c r="B216" s="350" t="s">
        <v>820</v>
      </c>
      <c r="C216" s="1094" t="s">
        <v>824</v>
      </c>
      <c r="D216" s="1074"/>
      <c r="E216" s="1074"/>
      <c r="F216" s="1074"/>
      <c r="G216" s="1074"/>
      <c r="H216" s="1074"/>
      <c r="I216" s="1074"/>
      <c r="J216" s="1074"/>
      <c r="K216" s="1074"/>
      <c r="L216" s="104" t="s">
        <v>431</v>
      </c>
      <c r="M216" s="104" t="s">
        <v>41</v>
      </c>
      <c r="N216" s="139" t="s">
        <v>98</v>
      </c>
      <c r="O216" s="338"/>
      <c r="P216" s="338"/>
      <c r="Q216" s="338" t="s">
        <v>887</v>
      </c>
      <c r="R216" s="197" t="s">
        <v>951</v>
      </c>
      <c r="S216" s="1">
        <v>0</v>
      </c>
    </row>
    <row r="217" spans="1:19" s="89" customFormat="1" ht="32.25" customHeight="1" x14ac:dyDescent="0.3">
      <c r="A217" s="259"/>
      <c r="B217" s="90"/>
      <c r="C217" s="1091"/>
      <c r="D217" s="1058"/>
      <c r="E217" s="1058"/>
      <c r="F217" s="1058"/>
      <c r="G217" s="1058"/>
      <c r="H217" s="1058"/>
      <c r="I217" s="1058"/>
      <c r="J217" s="1058"/>
      <c r="K217" s="1058"/>
      <c r="L217" s="59"/>
      <c r="M217" s="59"/>
      <c r="N217" s="59"/>
      <c r="O217" s="338"/>
      <c r="P217" s="338"/>
      <c r="Q217" s="338"/>
      <c r="R217" s="343"/>
      <c r="S217" s="1">
        <v>0</v>
      </c>
    </row>
    <row r="218" spans="1:19" s="89" customFormat="1" ht="27" customHeight="1" x14ac:dyDescent="0.3">
      <c r="A218" s="259"/>
      <c r="B218" s="64">
        <v>12</v>
      </c>
      <c r="C218" s="1209" t="s">
        <v>873</v>
      </c>
      <c r="D218" s="1210"/>
      <c r="E218" s="1210"/>
      <c r="F218" s="1210"/>
      <c r="G218" s="1210"/>
      <c r="H218" s="1210"/>
      <c r="I218" s="1210"/>
      <c r="J218" s="1210"/>
      <c r="K218" s="1210"/>
      <c r="L218" s="1210"/>
      <c r="M218" s="1210"/>
      <c r="N218" s="1211"/>
      <c r="O218" s="338"/>
      <c r="P218" s="338"/>
      <c r="Q218" s="338"/>
      <c r="R218" s="343"/>
      <c r="S218" s="1">
        <v>0</v>
      </c>
    </row>
    <row r="219" spans="1:19" s="89" customFormat="1" ht="63" customHeight="1" x14ac:dyDescent="0.3">
      <c r="A219" s="259"/>
      <c r="B219" s="101" t="s">
        <v>822</v>
      </c>
      <c r="C219" s="1094" t="s">
        <v>1102</v>
      </c>
      <c r="D219" s="1074"/>
      <c r="E219" s="1074"/>
      <c r="F219" s="1074"/>
      <c r="G219" s="1074"/>
      <c r="H219" s="1074"/>
      <c r="I219" s="1074"/>
      <c r="J219" s="1074"/>
      <c r="K219" s="1074"/>
      <c r="L219" s="104" t="s">
        <v>1103</v>
      </c>
      <c r="M219" s="104" t="s">
        <v>842</v>
      </c>
      <c r="N219" s="104" t="s">
        <v>98</v>
      </c>
      <c r="O219" s="338" t="s">
        <v>983</v>
      </c>
      <c r="P219" s="338"/>
      <c r="Q219" s="338"/>
      <c r="R219" s="343" t="s">
        <v>1131</v>
      </c>
      <c r="S219" s="1">
        <v>0</v>
      </c>
    </row>
    <row r="220" spans="1:19" s="89" customFormat="1" ht="41.25" customHeight="1" x14ac:dyDescent="0.3">
      <c r="A220" s="259"/>
      <c r="B220" s="332"/>
      <c r="C220" s="1094" t="s">
        <v>1152</v>
      </c>
      <c r="D220" s="1074"/>
      <c r="E220" s="1074"/>
      <c r="F220" s="1074"/>
      <c r="G220" s="1074"/>
      <c r="H220" s="1074"/>
      <c r="I220" s="1074"/>
      <c r="J220" s="1074"/>
      <c r="K220" s="1074"/>
      <c r="L220" s="104" t="s">
        <v>1100</v>
      </c>
      <c r="M220" s="104" t="s">
        <v>24</v>
      </c>
      <c r="N220" s="139" t="s">
        <v>1279</v>
      </c>
      <c r="O220" s="338"/>
      <c r="P220" s="338"/>
      <c r="Q220" s="338"/>
      <c r="R220" s="343" t="s">
        <v>1154</v>
      </c>
      <c r="S220" s="1"/>
    </row>
    <row r="221" spans="1:19" s="89" customFormat="1" ht="27" customHeight="1" x14ac:dyDescent="0.3">
      <c r="A221" s="259"/>
      <c r="B221" s="101" t="s">
        <v>823</v>
      </c>
      <c r="C221" s="1108" t="s">
        <v>825</v>
      </c>
      <c r="D221" s="1147"/>
      <c r="E221" s="1147"/>
      <c r="F221" s="1147"/>
      <c r="G221" s="1147"/>
      <c r="H221" s="1147"/>
      <c r="I221" s="1147"/>
      <c r="J221" s="1147"/>
      <c r="K221" s="1148"/>
      <c r="L221" s="104" t="s">
        <v>841</v>
      </c>
      <c r="M221" s="104" t="s">
        <v>842</v>
      </c>
      <c r="N221" s="104" t="s">
        <v>98</v>
      </c>
      <c r="O221" s="338"/>
      <c r="P221" s="338"/>
      <c r="Q221" s="338"/>
      <c r="R221" s="343"/>
      <c r="S221" s="1">
        <v>0</v>
      </c>
    </row>
    <row r="222" spans="1:19" s="89" customFormat="1" ht="80.25" customHeight="1" x14ac:dyDescent="0.3">
      <c r="A222" s="259"/>
      <c r="B222" s="101"/>
      <c r="C222" s="1094" t="s">
        <v>1010</v>
      </c>
      <c r="D222" s="1074"/>
      <c r="E222" s="1074"/>
      <c r="F222" s="1074"/>
      <c r="G222" s="1074"/>
      <c r="H222" s="1074"/>
      <c r="I222" s="1074"/>
      <c r="J222" s="1074"/>
      <c r="K222" s="1074"/>
      <c r="L222" s="104" t="s">
        <v>862</v>
      </c>
      <c r="M222" s="104" t="s">
        <v>842</v>
      </c>
      <c r="N222" s="104" t="s">
        <v>98</v>
      </c>
      <c r="O222" s="338"/>
      <c r="P222" s="338"/>
      <c r="Q222" s="338"/>
      <c r="R222" s="343" t="s">
        <v>1051</v>
      </c>
      <c r="S222" s="1">
        <v>0</v>
      </c>
    </row>
    <row r="223" spans="1:19" s="89" customFormat="1" ht="84.75" customHeight="1" x14ac:dyDescent="0.3">
      <c r="A223" s="259"/>
      <c r="B223" s="331"/>
      <c r="C223" s="1094" t="s">
        <v>1072</v>
      </c>
      <c r="D223" s="1074"/>
      <c r="E223" s="1074"/>
      <c r="F223" s="1074"/>
      <c r="G223" s="1074"/>
      <c r="H223" s="1074"/>
      <c r="I223" s="1074"/>
      <c r="J223" s="1074"/>
      <c r="K223" s="1074"/>
      <c r="L223" s="104" t="s">
        <v>1064</v>
      </c>
      <c r="M223" s="104" t="s">
        <v>842</v>
      </c>
      <c r="N223" s="104" t="s">
        <v>98</v>
      </c>
      <c r="O223" s="358"/>
      <c r="P223" s="338"/>
      <c r="Q223" s="338"/>
      <c r="R223" s="343" t="s">
        <v>1139</v>
      </c>
      <c r="S223" s="1">
        <v>0</v>
      </c>
    </row>
    <row r="224" spans="1:19" s="89" customFormat="1" ht="49.5" customHeight="1" x14ac:dyDescent="0.3">
      <c r="A224" s="259"/>
      <c r="B224" s="332"/>
      <c r="C224" s="1108" t="s">
        <v>1338</v>
      </c>
      <c r="D224" s="1147"/>
      <c r="E224" s="1147"/>
      <c r="F224" s="1147"/>
      <c r="G224" s="1147"/>
      <c r="H224" s="1147"/>
      <c r="I224" s="1147"/>
      <c r="J224" s="1147"/>
      <c r="K224" s="1148"/>
      <c r="L224" s="104" t="s">
        <v>1171</v>
      </c>
      <c r="M224" s="104" t="s">
        <v>842</v>
      </c>
      <c r="N224" s="104" t="s">
        <v>98</v>
      </c>
      <c r="O224" s="358"/>
      <c r="P224" s="338"/>
      <c r="Q224" s="338"/>
      <c r="R224" s="343" t="s">
        <v>1178</v>
      </c>
      <c r="S224" s="1"/>
    </row>
    <row r="225" spans="1:19" s="89" customFormat="1" ht="49.5" customHeight="1" x14ac:dyDescent="0.3">
      <c r="A225" s="259"/>
      <c r="B225" s="354"/>
      <c r="C225" s="1126" t="s">
        <v>1312</v>
      </c>
      <c r="D225" s="1127"/>
      <c r="E225" s="1127"/>
      <c r="F225" s="1127"/>
      <c r="G225" s="1127"/>
      <c r="H225" s="1127"/>
      <c r="I225" s="1127"/>
      <c r="J225" s="1127"/>
      <c r="K225" s="1128"/>
      <c r="L225" s="208" t="s">
        <v>431</v>
      </c>
      <c r="M225" s="208" t="s">
        <v>24</v>
      </c>
      <c r="N225" s="208"/>
      <c r="O225" s="358"/>
      <c r="P225" s="338"/>
      <c r="Q225" s="338"/>
      <c r="R225" s="343"/>
      <c r="S225" s="1"/>
    </row>
    <row r="226" spans="1:19" s="89" customFormat="1" ht="49.5" customHeight="1" x14ac:dyDescent="0.3">
      <c r="A226" s="543"/>
      <c r="B226" s="416" t="s">
        <v>1258</v>
      </c>
      <c r="C226" s="1108" t="s">
        <v>1281</v>
      </c>
      <c r="D226" s="1147"/>
      <c r="E226" s="1147"/>
      <c r="F226" s="1147"/>
      <c r="G226" s="1147"/>
      <c r="H226" s="1147"/>
      <c r="I226" s="1147"/>
      <c r="J226" s="1147"/>
      <c r="K226" s="1148"/>
      <c r="L226" s="104" t="s">
        <v>1096</v>
      </c>
      <c r="M226" s="104" t="s">
        <v>842</v>
      </c>
      <c r="N226" s="104" t="s">
        <v>98</v>
      </c>
      <c r="O226" s="358"/>
      <c r="P226" s="338"/>
      <c r="Q226" s="338"/>
      <c r="R226" s="343"/>
      <c r="S226" s="1"/>
    </row>
    <row r="227" spans="1:19" s="89" customFormat="1" ht="25.5" customHeight="1" x14ac:dyDescent="0.3">
      <c r="A227" s="543"/>
      <c r="B227" s="332"/>
      <c r="C227" s="1108" t="s">
        <v>1304</v>
      </c>
      <c r="D227" s="1147"/>
      <c r="E227" s="1147"/>
      <c r="F227" s="1147"/>
      <c r="G227" s="1147"/>
      <c r="H227" s="1147"/>
      <c r="I227" s="1147"/>
      <c r="J227" s="1147"/>
      <c r="K227" s="1148"/>
      <c r="L227" s="139" t="s">
        <v>431</v>
      </c>
      <c r="M227" s="104" t="s">
        <v>41</v>
      </c>
      <c r="N227" s="139" t="s">
        <v>98</v>
      </c>
      <c r="O227" s="358"/>
      <c r="P227" s="338"/>
      <c r="Q227" s="338"/>
      <c r="R227" s="343"/>
      <c r="S227" s="1"/>
    </row>
    <row r="228" spans="1:19" s="89" customFormat="1" ht="54.75" customHeight="1" x14ac:dyDescent="0.3">
      <c r="A228" s="543"/>
      <c r="B228" s="332"/>
      <c r="C228" s="1108" t="s">
        <v>1361</v>
      </c>
      <c r="D228" s="1147"/>
      <c r="E228" s="1147"/>
      <c r="F228" s="1147"/>
      <c r="G228" s="1147"/>
      <c r="H228" s="1147"/>
      <c r="I228" s="1147"/>
      <c r="J228" s="1147"/>
      <c r="K228" s="1148"/>
      <c r="L228" s="416" t="s">
        <v>1323</v>
      </c>
      <c r="M228" s="104" t="s">
        <v>842</v>
      </c>
      <c r="N228" s="139" t="s">
        <v>98</v>
      </c>
      <c r="O228" s="358"/>
      <c r="P228" s="338"/>
      <c r="Q228" s="338"/>
      <c r="R228" s="343"/>
      <c r="S228" s="1"/>
    </row>
    <row r="229" spans="1:19" s="89" customFormat="1" ht="54.75" customHeight="1" x14ac:dyDescent="0.3">
      <c r="A229" s="543"/>
      <c r="B229" s="332"/>
      <c r="C229" s="1108" t="s">
        <v>1379</v>
      </c>
      <c r="D229" s="1147"/>
      <c r="E229" s="1147"/>
      <c r="F229" s="1147"/>
      <c r="G229" s="1147"/>
      <c r="H229" s="1147"/>
      <c r="I229" s="1147"/>
      <c r="J229" s="1147"/>
      <c r="K229" s="1148"/>
      <c r="L229" s="416" t="s">
        <v>1323</v>
      </c>
      <c r="M229" s="104" t="s">
        <v>842</v>
      </c>
      <c r="N229" s="139" t="s">
        <v>98</v>
      </c>
      <c r="O229" s="358"/>
      <c r="P229" s="338"/>
      <c r="Q229" s="338"/>
      <c r="R229" s="343"/>
      <c r="S229" s="1"/>
    </row>
    <row r="230" spans="1:19" s="89" customFormat="1" ht="49.5" customHeight="1" x14ac:dyDescent="0.3">
      <c r="A230" s="259"/>
      <c r="B230" s="332" t="s">
        <v>1260</v>
      </c>
      <c r="C230" s="1094" t="s">
        <v>1197</v>
      </c>
      <c r="D230" s="1074"/>
      <c r="E230" s="1074"/>
      <c r="F230" s="1074"/>
      <c r="G230" s="1074"/>
      <c r="H230" s="1074"/>
      <c r="I230" s="1074"/>
      <c r="J230" s="1074"/>
      <c r="K230" s="1074"/>
      <c r="L230" s="104" t="s">
        <v>1171</v>
      </c>
      <c r="M230" s="104" t="s">
        <v>842</v>
      </c>
      <c r="N230" s="139" t="s">
        <v>98</v>
      </c>
      <c r="O230" s="358"/>
      <c r="P230" s="338"/>
      <c r="Q230" s="338"/>
      <c r="R230" s="343"/>
      <c r="S230" s="1"/>
    </row>
    <row r="231" spans="1:19" s="89" customFormat="1" ht="49.5" customHeight="1" thickBot="1" x14ac:dyDescent="0.35">
      <c r="A231" s="259"/>
      <c r="B231" s="332" t="s">
        <v>1219</v>
      </c>
      <c r="C231" s="1108" t="s">
        <v>1287</v>
      </c>
      <c r="D231" s="1147"/>
      <c r="E231" s="1147"/>
      <c r="F231" s="1147"/>
      <c r="G231" s="1147"/>
      <c r="H231" s="1147"/>
      <c r="I231" s="1147"/>
      <c r="J231" s="1147"/>
      <c r="K231" s="1148"/>
      <c r="L231" s="104" t="s">
        <v>1096</v>
      </c>
      <c r="M231" s="104" t="s">
        <v>1286</v>
      </c>
      <c r="N231" s="104" t="s">
        <v>98</v>
      </c>
      <c r="O231" s="358"/>
      <c r="P231" s="338"/>
      <c r="Q231" s="338"/>
      <c r="R231" s="343"/>
      <c r="S231" s="1"/>
    </row>
    <row r="232" spans="1:19" s="89" customFormat="1" ht="36" customHeight="1" thickBot="1" x14ac:dyDescent="0.35">
      <c r="A232" s="259"/>
      <c r="B232" s="562" t="s">
        <v>1255</v>
      </c>
      <c r="C232" s="1149" t="s">
        <v>1424</v>
      </c>
      <c r="D232" s="1150"/>
      <c r="E232" s="1150"/>
      <c r="F232" s="1150"/>
      <c r="G232" s="1150"/>
      <c r="H232" s="1150"/>
      <c r="I232" s="1150"/>
      <c r="J232" s="1150"/>
      <c r="K232" s="1151"/>
      <c r="L232" s="124" t="s">
        <v>431</v>
      </c>
      <c r="M232" s="124" t="s">
        <v>24</v>
      </c>
      <c r="N232" s="124" t="s">
        <v>98</v>
      </c>
      <c r="O232" s="358"/>
      <c r="P232" s="338"/>
      <c r="Q232" s="390" t="s">
        <v>1425</v>
      </c>
      <c r="R232" s="343"/>
      <c r="S232" s="1"/>
    </row>
    <row r="233" spans="1:19" s="89" customFormat="1" ht="36" customHeight="1" x14ac:dyDescent="0.3">
      <c r="A233" s="259"/>
      <c r="B233" s="562" t="s">
        <v>1438</v>
      </c>
      <c r="C233" s="1149" t="s">
        <v>1426</v>
      </c>
      <c r="D233" s="1150"/>
      <c r="E233" s="1150"/>
      <c r="F233" s="1150"/>
      <c r="G233" s="1150"/>
      <c r="H233" s="1150"/>
      <c r="I233" s="1150"/>
      <c r="J233" s="1150"/>
      <c r="K233" s="1151"/>
      <c r="L233" s="124" t="s">
        <v>431</v>
      </c>
      <c r="M233" s="124" t="s">
        <v>24</v>
      </c>
      <c r="N233" s="124" t="s">
        <v>98</v>
      </c>
      <c r="O233" s="358"/>
      <c r="P233" s="338"/>
      <c r="Q233" s="338"/>
      <c r="R233" s="343"/>
      <c r="S233" s="1"/>
    </row>
    <row r="234" spans="1:19" s="89" customFormat="1" ht="36" customHeight="1" x14ac:dyDescent="0.3">
      <c r="A234" s="259"/>
      <c r="B234" s="562" t="s">
        <v>1439</v>
      </c>
      <c r="C234" s="1149" t="s">
        <v>1423</v>
      </c>
      <c r="D234" s="1150"/>
      <c r="E234" s="1150"/>
      <c r="F234" s="1150"/>
      <c r="G234" s="1150"/>
      <c r="H234" s="1150"/>
      <c r="I234" s="1150"/>
      <c r="J234" s="1150"/>
      <c r="K234" s="1151"/>
      <c r="L234" s="124" t="s">
        <v>1377</v>
      </c>
      <c r="M234" s="124" t="s">
        <v>24</v>
      </c>
      <c r="N234" s="124" t="s">
        <v>98</v>
      </c>
      <c r="O234" s="358"/>
      <c r="P234" s="338"/>
      <c r="Q234" s="338"/>
      <c r="R234" s="343"/>
      <c r="S234" s="1"/>
    </row>
    <row r="235" spans="1:19" s="89" customFormat="1" ht="49.5" customHeight="1" x14ac:dyDescent="0.3">
      <c r="A235" s="259"/>
      <c r="B235" s="517" t="s">
        <v>1465</v>
      </c>
      <c r="C235" s="1221" t="s">
        <v>1446</v>
      </c>
      <c r="D235" s="1222"/>
      <c r="E235" s="1222"/>
      <c r="F235" s="1222"/>
      <c r="G235" s="1222"/>
      <c r="H235" s="1222"/>
      <c r="I235" s="1222"/>
      <c r="J235" s="1222"/>
      <c r="K235" s="1223"/>
      <c r="L235" s="352" t="s">
        <v>1405</v>
      </c>
      <c r="M235" s="352" t="s">
        <v>1084</v>
      </c>
      <c r="N235" s="352"/>
      <c r="O235" s="358"/>
      <c r="P235" s="338"/>
      <c r="Q235" s="338"/>
      <c r="R235" s="343"/>
      <c r="S235" s="1"/>
    </row>
    <row r="236" spans="1:19" s="89" customFormat="1" ht="36.75" customHeight="1" x14ac:dyDescent="0.3">
      <c r="A236" s="259"/>
      <c r="B236" s="64"/>
      <c r="C236" s="1091"/>
      <c r="D236" s="1058"/>
      <c r="E236" s="1058"/>
      <c r="F236" s="1058"/>
      <c r="G236" s="1058"/>
      <c r="H236" s="1058"/>
      <c r="I236" s="1058"/>
      <c r="J236" s="1058"/>
      <c r="K236" s="1058"/>
      <c r="L236" s="59"/>
      <c r="M236" s="59"/>
      <c r="N236" s="59"/>
      <c r="O236" s="338"/>
      <c r="P236" s="338"/>
      <c r="Q236" s="338"/>
      <c r="R236" s="343"/>
      <c r="S236" s="1"/>
    </row>
    <row r="237" spans="1:19" s="89" customFormat="1" ht="27" customHeight="1" x14ac:dyDescent="0.3">
      <c r="A237" s="259"/>
      <c r="B237" s="64">
        <v>13</v>
      </c>
      <c r="C237" s="1209" t="s">
        <v>1293</v>
      </c>
      <c r="D237" s="1210"/>
      <c r="E237" s="1210"/>
      <c r="F237" s="1210"/>
      <c r="G237" s="1210"/>
      <c r="H237" s="1210"/>
      <c r="I237" s="1210"/>
      <c r="J237" s="1210"/>
      <c r="K237" s="1210"/>
      <c r="L237" s="1210"/>
      <c r="M237" s="1210"/>
      <c r="N237" s="1211"/>
      <c r="O237" s="338"/>
      <c r="P237" s="338"/>
      <c r="Q237" s="338"/>
      <c r="R237" s="343"/>
      <c r="S237" s="1">
        <v>0</v>
      </c>
    </row>
    <row r="238" spans="1:19" s="89" customFormat="1" ht="42.75" customHeight="1" x14ac:dyDescent="0.3">
      <c r="A238" s="259"/>
      <c r="B238" s="525" t="s">
        <v>826</v>
      </c>
      <c r="C238" s="1130" t="s">
        <v>1104</v>
      </c>
      <c r="D238" s="1134"/>
      <c r="E238" s="1134"/>
      <c r="F238" s="1134"/>
      <c r="G238" s="1134"/>
      <c r="H238" s="1134"/>
      <c r="I238" s="1134"/>
      <c r="J238" s="1134"/>
      <c r="K238" s="1134"/>
      <c r="L238" s="208" t="s">
        <v>431</v>
      </c>
      <c r="M238" s="208" t="s">
        <v>714</v>
      </c>
      <c r="N238" s="208"/>
      <c r="O238" s="340"/>
      <c r="P238" s="340"/>
      <c r="Q238" s="340" t="s">
        <v>887</v>
      </c>
      <c r="R238" s="343"/>
      <c r="S238" s="1">
        <v>0</v>
      </c>
    </row>
    <row r="239" spans="1:19" s="89" customFormat="1" ht="42.75" customHeight="1" x14ac:dyDescent="0.3">
      <c r="A239" s="259"/>
      <c r="B239" s="350" t="s">
        <v>826</v>
      </c>
      <c r="C239" s="1094" t="s">
        <v>1315</v>
      </c>
      <c r="D239" s="1074"/>
      <c r="E239" s="1074"/>
      <c r="F239" s="1074"/>
      <c r="G239" s="1074"/>
      <c r="H239" s="1074"/>
      <c r="I239" s="1074"/>
      <c r="J239" s="1074"/>
      <c r="K239" s="1074"/>
      <c r="L239" s="104" t="s">
        <v>1289</v>
      </c>
      <c r="M239" s="104" t="s">
        <v>714</v>
      </c>
      <c r="N239" s="104" t="s">
        <v>98</v>
      </c>
      <c r="O239" s="340"/>
      <c r="P239" s="340"/>
      <c r="Q239" s="340"/>
      <c r="R239" s="343"/>
      <c r="S239" s="1"/>
    </row>
    <row r="240" spans="1:19" s="89" customFormat="1" ht="42.75" customHeight="1" x14ac:dyDescent="0.3">
      <c r="A240" s="259"/>
      <c r="B240" s="564"/>
      <c r="C240" s="1104" t="s">
        <v>1380</v>
      </c>
      <c r="D240" s="1088"/>
      <c r="E240" s="1088"/>
      <c r="F240" s="1088"/>
      <c r="G240" s="1088"/>
      <c r="H240" s="1088"/>
      <c r="I240" s="1088"/>
      <c r="J240" s="1088"/>
      <c r="K240" s="1088"/>
      <c r="L240" s="124" t="s">
        <v>1372</v>
      </c>
      <c r="M240" s="124" t="s">
        <v>714</v>
      </c>
      <c r="N240" s="124" t="s">
        <v>98</v>
      </c>
      <c r="O240" s="340"/>
      <c r="P240" s="340"/>
      <c r="Q240" s="340"/>
      <c r="R240" s="343"/>
      <c r="S240" s="1"/>
    </row>
    <row r="241" spans="1:19" s="89" customFormat="1" ht="27" customHeight="1" x14ac:dyDescent="0.3">
      <c r="A241" s="259"/>
      <c r="B241" s="64"/>
      <c r="C241" s="1091"/>
      <c r="D241" s="1058"/>
      <c r="E241" s="1058"/>
      <c r="F241" s="1058"/>
      <c r="G241" s="1058"/>
      <c r="H241" s="1058"/>
      <c r="I241" s="1058"/>
      <c r="J241" s="1058"/>
      <c r="K241" s="1058"/>
      <c r="L241" s="59"/>
      <c r="M241" s="59"/>
      <c r="N241" s="59"/>
      <c r="O241" s="338"/>
      <c r="P241" s="338"/>
      <c r="Q241" s="338"/>
      <c r="R241" s="343"/>
      <c r="S241" s="1">
        <v>0</v>
      </c>
    </row>
    <row r="242" spans="1:19" s="89" customFormat="1" ht="27" customHeight="1" x14ac:dyDescent="0.3">
      <c r="A242" s="259"/>
      <c r="B242" s="64"/>
      <c r="C242" s="1209" t="s">
        <v>1076</v>
      </c>
      <c r="D242" s="1210"/>
      <c r="E242" s="1210"/>
      <c r="F242" s="1210"/>
      <c r="G242" s="1210"/>
      <c r="H242" s="1210"/>
      <c r="I242" s="1210"/>
      <c r="J242" s="1210"/>
      <c r="K242" s="1210"/>
      <c r="L242" s="1210"/>
      <c r="M242" s="1210"/>
      <c r="N242" s="1211"/>
      <c r="O242" s="338"/>
      <c r="P242" s="338"/>
      <c r="Q242" s="338"/>
      <c r="R242" s="343"/>
      <c r="S242" s="1">
        <v>0</v>
      </c>
    </row>
    <row r="243" spans="1:19" s="89" customFormat="1" ht="46.5" customHeight="1" x14ac:dyDescent="0.3">
      <c r="A243" s="259"/>
      <c r="B243" s="414"/>
      <c r="C243" s="1094" t="s">
        <v>1078</v>
      </c>
      <c r="D243" s="1074"/>
      <c r="E243" s="1074"/>
      <c r="F243" s="1074"/>
      <c r="G243" s="1074"/>
      <c r="H243" s="1074"/>
      <c r="I243" s="1074"/>
      <c r="J243" s="1074"/>
      <c r="K243" s="1074"/>
      <c r="L243" s="104"/>
      <c r="M243" s="139" t="s">
        <v>1106</v>
      </c>
      <c r="N243" s="139" t="s">
        <v>1181</v>
      </c>
      <c r="O243" s="338"/>
      <c r="P243" s="338"/>
      <c r="Q243" s="338"/>
      <c r="R243" s="343"/>
      <c r="S243" s="1">
        <v>0</v>
      </c>
    </row>
    <row r="244" spans="1:19" s="89" customFormat="1" ht="57" customHeight="1" x14ac:dyDescent="0.3">
      <c r="A244" s="259"/>
      <c r="B244" s="101"/>
      <c r="C244" s="1094" t="s">
        <v>1081</v>
      </c>
      <c r="D244" s="1074"/>
      <c r="E244" s="1074"/>
      <c r="F244" s="1074"/>
      <c r="G244" s="1074"/>
      <c r="H244" s="1074"/>
      <c r="I244" s="1074"/>
      <c r="J244" s="1074"/>
      <c r="K244" s="1074"/>
      <c r="L244" s="139" t="s">
        <v>1083</v>
      </c>
      <c r="M244" s="104" t="s">
        <v>1077</v>
      </c>
      <c r="N244" s="139" t="s">
        <v>1182</v>
      </c>
      <c r="O244" s="338"/>
      <c r="P244" s="338"/>
      <c r="Q244" s="338"/>
      <c r="R244" s="343"/>
      <c r="S244" s="1">
        <v>0</v>
      </c>
    </row>
    <row r="245" spans="1:19" ht="55.5" customHeight="1" x14ac:dyDescent="0.3">
      <c r="A245" s="259"/>
      <c r="B245" s="101"/>
      <c r="C245" s="1094" t="s">
        <v>1080</v>
      </c>
      <c r="D245" s="1074"/>
      <c r="E245" s="1074"/>
      <c r="F245" s="1074"/>
      <c r="G245" s="1074"/>
      <c r="H245" s="1074"/>
      <c r="I245" s="1074"/>
      <c r="J245" s="1074"/>
      <c r="K245" s="1074"/>
      <c r="L245" s="139" t="s">
        <v>1083</v>
      </c>
      <c r="M245" s="104" t="s">
        <v>1077</v>
      </c>
      <c r="N245" s="139" t="s">
        <v>1183</v>
      </c>
      <c r="O245" s="338"/>
      <c r="P245" s="338"/>
      <c r="Q245" s="338"/>
      <c r="R245" s="343"/>
      <c r="S245" s="1">
        <v>0</v>
      </c>
    </row>
    <row r="246" spans="1:19" s="89" customFormat="1" ht="48.75" customHeight="1" x14ac:dyDescent="0.3">
      <c r="A246" s="259"/>
      <c r="B246" s="101"/>
      <c r="C246" s="1094" t="s">
        <v>1190</v>
      </c>
      <c r="D246" s="1074"/>
      <c r="E246" s="1074"/>
      <c r="F246" s="1074"/>
      <c r="G246" s="1074"/>
      <c r="H246" s="1074"/>
      <c r="I246" s="1074"/>
      <c r="J246" s="1074"/>
      <c r="K246" s="1074"/>
      <c r="L246" s="104" t="s">
        <v>431</v>
      </c>
      <c r="M246" s="104" t="s">
        <v>1077</v>
      </c>
      <c r="N246" s="139" t="s">
        <v>1191</v>
      </c>
      <c r="O246" s="338"/>
      <c r="P246" s="338"/>
      <c r="Q246" s="338"/>
      <c r="R246" s="343"/>
      <c r="S246" s="1">
        <v>0</v>
      </c>
    </row>
    <row r="247" spans="1:19" s="89" customFormat="1" ht="56.25" customHeight="1" x14ac:dyDescent="0.3">
      <c r="A247" s="259"/>
      <c r="B247" s="101"/>
      <c r="C247" s="1094" t="s">
        <v>1093</v>
      </c>
      <c r="D247" s="1074"/>
      <c r="E247" s="1074"/>
      <c r="F247" s="1074"/>
      <c r="G247" s="1074"/>
      <c r="H247" s="1074"/>
      <c r="I247" s="1074"/>
      <c r="J247" s="1074"/>
      <c r="K247" s="1074"/>
      <c r="L247" s="104"/>
      <c r="M247" s="104" t="s">
        <v>41</v>
      </c>
      <c r="N247" s="139" t="s">
        <v>1225</v>
      </c>
      <c r="O247" s="338"/>
      <c r="P247" s="338"/>
      <c r="Q247" s="338"/>
      <c r="R247" s="343"/>
      <c r="S247" s="1"/>
    </row>
    <row r="248" spans="1:19" ht="45.75" customHeight="1" x14ac:dyDescent="0.3">
      <c r="A248" s="259"/>
      <c r="B248" s="414"/>
      <c r="C248" s="1094" t="s">
        <v>1161</v>
      </c>
      <c r="D248" s="1074"/>
      <c r="E248" s="1074"/>
      <c r="F248" s="1074"/>
      <c r="G248" s="1074"/>
      <c r="H248" s="1074"/>
      <c r="I248" s="1074"/>
      <c r="J248" s="1074"/>
      <c r="K248" s="1074"/>
      <c r="L248" s="104" t="s">
        <v>1184</v>
      </c>
      <c r="M248" s="104" t="s">
        <v>714</v>
      </c>
      <c r="N248" s="104" t="s">
        <v>1226</v>
      </c>
      <c r="O248" s="338"/>
      <c r="P248" s="338"/>
      <c r="Q248" s="338"/>
      <c r="R248" s="343"/>
      <c r="S248" s="1">
        <v>0</v>
      </c>
    </row>
    <row r="249" spans="1:19" ht="45.75" customHeight="1" x14ac:dyDescent="0.3">
      <c r="A249" s="259"/>
      <c r="B249" s="414"/>
      <c r="C249" s="1094" t="s">
        <v>1187</v>
      </c>
      <c r="D249" s="1074"/>
      <c r="E249" s="1074"/>
      <c r="F249" s="1074"/>
      <c r="G249" s="1074"/>
      <c r="H249" s="1074"/>
      <c r="I249" s="1074"/>
      <c r="J249" s="1074"/>
      <c r="K249" s="1074"/>
      <c r="L249" s="139" t="s">
        <v>1188</v>
      </c>
      <c r="M249" s="104" t="s">
        <v>24</v>
      </c>
      <c r="N249" s="104" t="s">
        <v>98</v>
      </c>
      <c r="O249" s="338"/>
      <c r="P249" s="338"/>
      <c r="Q249" s="338"/>
      <c r="R249" s="343"/>
    </row>
    <row r="250" spans="1:19" ht="45.75" customHeight="1" x14ac:dyDescent="0.3">
      <c r="A250" s="259"/>
      <c r="B250" s="441"/>
      <c r="C250" s="1130" t="s">
        <v>1336</v>
      </c>
      <c r="D250" s="1134"/>
      <c r="E250" s="1134"/>
      <c r="F250" s="1134"/>
      <c r="G250" s="1134"/>
      <c r="H250" s="1134"/>
      <c r="I250" s="1134"/>
      <c r="J250" s="1134"/>
      <c r="K250" s="1134"/>
      <c r="L250" s="211" t="s">
        <v>1171</v>
      </c>
      <c r="M250" s="208" t="s">
        <v>1084</v>
      </c>
      <c r="N250" s="208" t="s">
        <v>1409</v>
      </c>
      <c r="O250" s="338"/>
      <c r="P250" s="338"/>
      <c r="Q250" s="338"/>
      <c r="R250" s="343"/>
    </row>
    <row r="251" spans="1:19" ht="45.75" customHeight="1" x14ac:dyDescent="0.3">
      <c r="A251" s="259"/>
      <c r="B251" s="64"/>
      <c r="C251" s="1091"/>
      <c r="D251" s="1058"/>
      <c r="E251" s="1058"/>
      <c r="F251" s="1058"/>
      <c r="G251" s="1058"/>
      <c r="H251" s="1058"/>
      <c r="I251" s="1058"/>
      <c r="J251" s="1058"/>
      <c r="K251" s="1058"/>
      <c r="L251" s="59"/>
      <c r="M251" s="59"/>
      <c r="N251" s="59"/>
      <c r="O251" s="338"/>
      <c r="P251" s="338"/>
      <c r="Q251" s="338"/>
      <c r="R251" s="343"/>
      <c r="S251" s="1">
        <v>0</v>
      </c>
    </row>
    <row r="252" spans="1:19" s="89" customFormat="1" ht="27" customHeight="1" x14ac:dyDescent="0.3">
      <c r="A252" s="259"/>
      <c r="B252" s="64"/>
      <c r="C252" s="1209" t="s">
        <v>1283</v>
      </c>
      <c r="D252" s="1210"/>
      <c r="E252" s="1210"/>
      <c r="F252" s="1210"/>
      <c r="G252" s="1210"/>
      <c r="H252" s="1210"/>
      <c r="I252" s="1210"/>
      <c r="J252" s="1210"/>
      <c r="K252" s="1210"/>
      <c r="L252" s="1210"/>
      <c r="M252" s="1210"/>
      <c r="N252" s="1211"/>
      <c r="O252" s="338"/>
      <c r="P252" s="338"/>
      <c r="Q252" s="338"/>
      <c r="R252" s="343"/>
      <c r="S252" s="1">
        <v>0</v>
      </c>
    </row>
    <row r="253" spans="1:19" s="89" customFormat="1" ht="46.5" customHeight="1" x14ac:dyDescent="0.3">
      <c r="A253" s="259"/>
      <c r="B253" s="292"/>
      <c r="C253" s="1156" t="s">
        <v>1197</v>
      </c>
      <c r="D253" s="1157"/>
      <c r="E253" s="1157"/>
      <c r="F253" s="1157"/>
      <c r="G253" s="1157"/>
      <c r="H253" s="1157"/>
      <c r="I253" s="1157"/>
      <c r="J253" s="1157"/>
      <c r="K253" s="1158"/>
      <c r="L253" s="59" t="s">
        <v>1284</v>
      </c>
      <c r="M253" s="59"/>
      <c r="N253" s="59"/>
      <c r="O253" s="338"/>
      <c r="P253" s="338"/>
      <c r="Q253" s="338"/>
      <c r="R253" s="343"/>
      <c r="S253" s="1"/>
    </row>
    <row r="254" spans="1:19" s="89" customFormat="1" ht="46.5" customHeight="1" x14ac:dyDescent="0.3">
      <c r="A254" s="259"/>
      <c r="B254" s="292"/>
      <c r="C254" s="1091" t="s">
        <v>1162</v>
      </c>
      <c r="D254" s="1058"/>
      <c r="E254" s="1058"/>
      <c r="F254" s="1058"/>
      <c r="G254" s="1058"/>
      <c r="H254" s="1058"/>
      <c r="I254" s="1058"/>
      <c r="J254" s="1058"/>
      <c r="K254" s="1058"/>
      <c r="L254" s="59" t="s">
        <v>1284</v>
      </c>
      <c r="M254" s="59"/>
      <c r="N254" s="59"/>
      <c r="O254" s="338"/>
      <c r="P254" s="338"/>
      <c r="Q254" s="338"/>
      <c r="R254" s="343"/>
      <c r="S254" s="1"/>
    </row>
    <row r="255" spans="1:19" s="89" customFormat="1" ht="46.5" customHeight="1" x14ac:dyDescent="0.3">
      <c r="A255" s="259"/>
      <c r="B255" s="64"/>
      <c r="C255" s="1091" t="s">
        <v>1285</v>
      </c>
      <c r="D255" s="1058"/>
      <c r="E255" s="1058"/>
      <c r="F255" s="1058"/>
      <c r="G255" s="1058"/>
      <c r="H255" s="1058"/>
      <c r="I255" s="1058"/>
      <c r="J255" s="1058"/>
      <c r="K255" s="1058"/>
      <c r="L255" s="59" t="s">
        <v>1284</v>
      </c>
      <c r="M255" s="59"/>
      <c r="N255" s="59"/>
      <c r="O255" s="338"/>
      <c r="P255" s="338"/>
      <c r="Q255" s="338"/>
      <c r="R255" s="343"/>
      <c r="S255" s="1"/>
    </row>
    <row r="256" spans="1:19" s="89" customFormat="1" ht="46.5" customHeight="1" x14ac:dyDescent="0.3">
      <c r="A256" s="259"/>
      <c r="B256" s="64"/>
      <c r="C256" s="1091" t="s">
        <v>1291</v>
      </c>
      <c r="D256" s="1058"/>
      <c r="E256" s="1058"/>
      <c r="F256" s="1058"/>
      <c r="G256" s="1058"/>
      <c r="H256" s="1058"/>
      <c r="I256" s="1058"/>
      <c r="J256" s="1058"/>
      <c r="K256" s="1058"/>
      <c r="L256" s="59" t="s">
        <v>1284</v>
      </c>
      <c r="M256" s="59"/>
      <c r="N256" s="59"/>
      <c r="O256" s="338"/>
      <c r="P256" s="338"/>
      <c r="Q256" s="338"/>
      <c r="R256" s="343"/>
      <c r="S256" s="1"/>
    </row>
    <row r="257" spans="1:21" s="89" customFormat="1" ht="46.5" customHeight="1" x14ac:dyDescent="0.3">
      <c r="A257" s="259"/>
      <c r="B257" s="64"/>
      <c r="C257" s="1091" t="s">
        <v>1322</v>
      </c>
      <c r="D257" s="1058"/>
      <c r="E257" s="1058"/>
      <c r="F257" s="1058"/>
      <c r="G257" s="1058"/>
      <c r="H257" s="1058"/>
      <c r="I257" s="1058"/>
      <c r="J257" s="1058"/>
      <c r="K257" s="1058"/>
      <c r="L257" s="59" t="s">
        <v>1284</v>
      </c>
      <c r="M257" s="59"/>
      <c r="N257" s="59"/>
      <c r="O257" s="338"/>
      <c r="P257" s="338"/>
      <c r="Q257" s="338"/>
      <c r="R257" s="343"/>
      <c r="S257" s="1"/>
    </row>
    <row r="258" spans="1:21" s="89" customFormat="1" ht="27" customHeight="1" x14ac:dyDescent="0.3">
      <c r="A258" s="259"/>
      <c r="B258" s="64"/>
      <c r="C258" s="1156"/>
      <c r="D258" s="1157"/>
      <c r="E258" s="1157"/>
      <c r="F258" s="1157"/>
      <c r="G258" s="1157"/>
      <c r="H258" s="1157"/>
      <c r="I258" s="1157"/>
      <c r="J258" s="1157"/>
      <c r="K258" s="1158"/>
      <c r="L258" s="59"/>
      <c r="M258" s="59"/>
      <c r="N258" s="59"/>
      <c r="O258" s="338"/>
      <c r="P258" s="338"/>
      <c r="Q258" s="338"/>
      <c r="R258" s="343"/>
      <c r="S258" s="1"/>
    </row>
    <row r="259" spans="1:21" s="89" customFormat="1" ht="27" customHeight="1" x14ac:dyDescent="0.3">
      <c r="A259" s="259"/>
      <c r="B259" s="64"/>
      <c r="C259" s="1209" t="s">
        <v>1333</v>
      </c>
      <c r="D259" s="1210"/>
      <c r="E259" s="1210"/>
      <c r="F259" s="1210"/>
      <c r="G259" s="1210"/>
      <c r="H259" s="1210"/>
      <c r="I259" s="1210"/>
      <c r="J259" s="1210"/>
      <c r="K259" s="1210"/>
      <c r="L259" s="1210"/>
      <c r="M259" s="1210"/>
      <c r="N259" s="1211"/>
      <c r="O259" s="338"/>
      <c r="P259" s="338"/>
      <c r="Q259" s="338"/>
      <c r="R259" s="343"/>
      <c r="S259" s="1">
        <v>0</v>
      </c>
    </row>
    <row r="260" spans="1:21" ht="67.5" customHeight="1" x14ac:dyDescent="0.3">
      <c r="A260" s="259"/>
      <c r="B260" s="64"/>
      <c r="C260" s="1091"/>
      <c r="D260" s="1058"/>
      <c r="E260" s="1058"/>
      <c r="F260" s="1058"/>
      <c r="G260" s="1058"/>
      <c r="H260" s="1058"/>
      <c r="I260" s="1058"/>
      <c r="J260" s="1058"/>
      <c r="K260" s="1058"/>
      <c r="L260" s="59"/>
      <c r="M260" s="59"/>
      <c r="N260" s="59"/>
      <c r="O260" s="338"/>
      <c r="P260" s="338"/>
      <c r="Q260" s="338"/>
      <c r="R260" s="343"/>
      <c r="S260" s="1">
        <v>0</v>
      </c>
    </row>
    <row r="261" spans="1:21" s="183" customFormat="1" ht="31.5" customHeight="1" x14ac:dyDescent="0.3">
      <c r="A261" s="259"/>
      <c r="B261" s="64"/>
      <c r="C261" s="1091"/>
      <c r="D261" s="1058"/>
      <c r="E261" s="1058"/>
      <c r="F261" s="1058"/>
      <c r="G261" s="1058"/>
      <c r="H261" s="1058"/>
      <c r="I261" s="1058"/>
      <c r="J261" s="1058"/>
      <c r="K261" s="1058"/>
      <c r="L261" s="59"/>
      <c r="M261" s="59"/>
      <c r="N261" s="59"/>
      <c r="R261" s="1"/>
      <c r="S261" s="1"/>
      <c r="T261" s="1"/>
      <c r="U261" s="1"/>
    </row>
    <row r="262" spans="1:21" s="183" customFormat="1" ht="57.75" customHeight="1" x14ac:dyDescent="0.3">
      <c r="A262" s="259"/>
      <c r="B262" s="64"/>
      <c r="C262" s="1091"/>
      <c r="D262" s="1058"/>
      <c r="E262" s="1058"/>
      <c r="F262" s="1058"/>
      <c r="G262" s="1058"/>
      <c r="H262" s="1058"/>
      <c r="I262" s="1058"/>
      <c r="J262" s="1058"/>
      <c r="K262" s="1058"/>
      <c r="L262" s="59"/>
      <c r="M262" s="59"/>
      <c r="N262" s="59"/>
      <c r="R262" s="1"/>
      <c r="S262" s="1"/>
      <c r="T262" s="1"/>
      <c r="U262" s="1"/>
    </row>
    <row r="263" spans="1:21" s="183" customFormat="1" ht="43.5" customHeight="1" x14ac:dyDescent="0.3">
      <c r="A263" s="1"/>
      <c r="B263" s="64"/>
      <c r="C263" s="1091"/>
      <c r="D263" s="1058"/>
      <c r="E263" s="1058"/>
      <c r="F263" s="1058"/>
      <c r="G263" s="1058"/>
      <c r="H263" s="1058"/>
      <c r="I263" s="1058"/>
      <c r="J263" s="1058"/>
      <c r="K263" s="1058"/>
      <c r="L263" s="59"/>
      <c r="M263" s="59"/>
      <c r="N263" s="59"/>
      <c r="R263" s="1"/>
      <c r="S263" s="1"/>
      <c r="T263" s="1"/>
      <c r="U263" s="1"/>
    </row>
    <row r="264" spans="1:21" s="183" customFormat="1" ht="31.5" customHeight="1" x14ac:dyDescent="0.3">
      <c r="A264" s="1"/>
      <c r="B264" s="64"/>
      <c r="C264" s="1091"/>
      <c r="D264" s="1058"/>
      <c r="E264" s="1058"/>
      <c r="F264" s="1058"/>
      <c r="G264" s="1058"/>
      <c r="H264" s="1058"/>
      <c r="I264" s="1058"/>
      <c r="J264" s="1058"/>
      <c r="K264" s="1058"/>
      <c r="L264" s="59"/>
      <c r="M264" s="59"/>
      <c r="N264" s="59"/>
      <c r="R264" s="1"/>
      <c r="S264" s="1"/>
      <c r="T264" s="1"/>
      <c r="U264" s="1"/>
    </row>
    <row r="265" spans="1:21" s="183" customFormat="1" ht="31.5" customHeight="1" x14ac:dyDescent="0.3">
      <c r="A265" s="1"/>
      <c r="B265" s="64"/>
      <c r="C265" s="1091"/>
      <c r="D265" s="1058"/>
      <c r="E265" s="1058"/>
      <c r="F265" s="1058"/>
      <c r="G265" s="1058"/>
      <c r="H265" s="1058"/>
      <c r="I265" s="1058"/>
      <c r="J265" s="1058"/>
      <c r="K265" s="1058"/>
      <c r="L265" s="59"/>
      <c r="M265" s="59"/>
      <c r="N265" s="59"/>
      <c r="R265" s="1"/>
      <c r="S265" s="1"/>
      <c r="T265" s="1"/>
      <c r="U265" s="1"/>
    </row>
    <row r="266" spans="1:21" s="183" customFormat="1" ht="31.5" customHeight="1" x14ac:dyDescent="0.3">
      <c r="A266" s="1"/>
      <c r="B266" s="64"/>
      <c r="C266" s="1091"/>
      <c r="D266" s="1058"/>
      <c r="E266" s="1058"/>
      <c r="F266" s="1058"/>
      <c r="G266" s="1058"/>
      <c r="H266" s="1058"/>
      <c r="I266" s="1058"/>
      <c r="J266" s="1058"/>
      <c r="K266" s="1058"/>
      <c r="L266" s="59" t="s">
        <v>431</v>
      </c>
      <c r="M266" s="59"/>
      <c r="N266" s="59"/>
      <c r="R266" s="1"/>
      <c r="S266" s="1"/>
      <c r="T266" s="1"/>
      <c r="U266" s="1"/>
    </row>
    <row r="267" spans="1:21" s="183" customFormat="1" x14ac:dyDescent="0.3">
      <c r="A267" s="1"/>
      <c r="C267" s="1"/>
      <c r="D267" s="1"/>
      <c r="E267" s="1"/>
      <c r="F267" s="1"/>
      <c r="G267" s="1"/>
      <c r="H267" s="1"/>
      <c r="I267" s="1"/>
      <c r="J267" s="1"/>
      <c r="K267" s="1"/>
      <c r="L267" s="1"/>
      <c r="M267" s="1"/>
      <c r="N267" s="82"/>
      <c r="R267" s="1"/>
      <c r="S267" s="1"/>
      <c r="T267" s="1"/>
      <c r="U267" s="1"/>
    </row>
    <row r="268" spans="1:21" s="183" customFormat="1" x14ac:dyDescent="0.3">
      <c r="A268" s="1"/>
      <c r="C268" s="1"/>
      <c r="D268" s="1"/>
      <c r="E268" s="1"/>
      <c r="F268" s="1"/>
      <c r="G268" s="1"/>
      <c r="H268" s="1"/>
      <c r="I268" s="1"/>
      <c r="J268" s="1"/>
      <c r="M268" s="1"/>
      <c r="N268" s="82"/>
      <c r="R268" s="1"/>
      <c r="S268" s="1"/>
      <c r="T268" s="1"/>
      <c r="U268" s="1"/>
    </row>
    <row r="269" spans="1:21" s="183" customFormat="1" x14ac:dyDescent="0.3">
      <c r="A269" s="1"/>
      <c r="C269" s="1"/>
      <c r="D269" s="1"/>
      <c r="E269" s="1"/>
      <c r="F269" s="1"/>
      <c r="G269" s="1"/>
      <c r="H269" s="1"/>
      <c r="I269" s="1"/>
      <c r="J269" s="1"/>
      <c r="M269" s="1"/>
      <c r="N269" s="262"/>
      <c r="R269" s="1"/>
      <c r="S269" s="1"/>
      <c r="T269" s="1"/>
      <c r="U269" s="1"/>
    </row>
    <row r="270" spans="1:21" s="183" customFormat="1" x14ac:dyDescent="0.3">
      <c r="A270" s="1"/>
      <c r="C270" s="1"/>
      <c r="D270" s="1"/>
      <c r="E270" s="1"/>
      <c r="F270" s="1"/>
      <c r="G270" s="1"/>
      <c r="H270" s="1"/>
      <c r="I270" s="1"/>
      <c r="J270" s="1"/>
      <c r="K270" s="1"/>
      <c r="L270" s="1"/>
      <c r="M270" s="1"/>
      <c r="N270" s="82"/>
      <c r="R270" s="1"/>
      <c r="S270" s="1"/>
      <c r="T270" s="1"/>
      <c r="U270" s="1"/>
    </row>
    <row r="271" spans="1:21" s="183" customFormat="1" x14ac:dyDescent="0.3">
      <c r="A271" s="1"/>
      <c r="C271" s="1"/>
      <c r="D271" s="1"/>
      <c r="E271" s="1"/>
      <c r="F271" s="1"/>
      <c r="G271" s="1"/>
      <c r="H271" s="1"/>
      <c r="I271" s="1"/>
      <c r="J271" s="1"/>
      <c r="K271" s="1"/>
      <c r="L271" s="1"/>
      <c r="M271" s="1"/>
      <c r="N271" s="82"/>
      <c r="R271" s="1"/>
      <c r="S271" s="1"/>
      <c r="T271" s="1"/>
      <c r="U271" s="1"/>
    </row>
    <row r="272" spans="1:21" s="183" customFormat="1" x14ac:dyDescent="0.3">
      <c r="A272" s="1"/>
      <c r="C272" s="1"/>
      <c r="D272" s="1"/>
      <c r="E272" s="1"/>
      <c r="F272" s="1"/>
      <c r="G272" s="1"/>
      <c r="H272" s="1"/>
      <c r="I272" s="1"/>
      <c r="J272" s="1"/>
      <c r="K272" s="1"/>
      <c r="L272" s="1"/>
      <c r="M272" s="1"/>
      <c r="N272" s="82"/>
      <c r="R272" s="1"/>
      <c r="S272" s="1"/>
      <c r="T272" s="1"/>
      <c r="U272" s="1"/>
    </row>
    <row r="273" spans="1:21" s="183" customFormat="1" x14ac:dyDescent="0.3">
      <c r="A273" s="1"/>
      <c r="C273" s="1"/>
      <c r="D273" s="1"/>
      <c r="E273" s="1"/>
      <c r="F273" s="1"/>
      <c r="G273" s="1"/>
      <c r="H273" s="1"/>
      <c r="I273" s="1"/>
      <c r="J273" s="1"/>
      <c r="K273" s="1"/>
      <c r="L273" s="1"/>
      <c r="M273" s="1"/>
      <c r="N273" s="82"/>
      <c r="R273" s="1"/>
      <c r="S273" s="1"/>
      <c r="T273" s="1"/>
      <c r="U273" s="1"/>
    </row>
    <row r="274" spans="1:21" s="183" customFormat="1" x14ac:dyDescent="0.3">
      <c r="A274" s="1"/>
      <c r="C274" s="1"/>
      <c r="D274" s="1"/>
      <c r="E274" s="1"/>
      <c r="F274" s="1"/>
      <c r="G274" s="1"/>
      <c r="H274" s="1"/>
      <c r="I274" s="1"/>
      <c r="J274" s="1"/>
      <c r="K274" s="1"/>
      <c r="L274" s="1"/>
      <c r="M274" s="1"/>
      <c r="N274" s="82"/>
      <c r="R274" s="1"/>
      <c r="S274" s="1"/>
      <c r="T274" s="1"/>
      <c r="U274" s="1"/>
    </row>
    <row r="275" spans="1:21" x14ac:dyDescent="0.3">
      <c r="B275" s="183"/>
    </row>
    <row r="276" spans="1:21" x14ac:dyDescent="0.3">
      <c r="B276" s="183"/>
    </row>
    <row r="277" spans="1:21" x14ac:dyDescent="0.3">
      <c r="B277" s="183"/>
    </row>
    <row r="278" spans="1:21" x14ac:dyDescent="0.3">
      <c r="B278" s="183"/>
    </row>
    <row r="279" spans="1:21" x14ac:dyDescent="0.3">
      <c r="B279" s="183"/>
    </row>
    <row r="280" spans="1:21" x14ac:dyDescent="0.3">
      <c r="B280" s="183"/>
    </row>
    <row r="281" spans="1:21" x14ac:dyDescent="0.3">
      <c r="B281" s="183"/>
    </row>
    <row r="282" spans="1:21" x14ac:dyDescent="0.3">
      <c r="B282" s="183"/>
    </row>
    <row r="283" spans="1:21" x14ac:dyDescent="0.3">
      <c r="B283" s="183"/>
    </row>
    <row r="284" spans="1:21" x14ac:dyDescent="0.3">
      <c r="B284" s="183"/>
    </row>
    <row r="285" spans="1:21" x14ac:dyDescent="0.3">
      <c r="B285" s="183"/>
    </row>
    <row r="286" spans="1:21" x14ac:dyDescent="0.3">
      <c r="B286" s="183"/>
    </row>
    <row r="287" spans="1:21" x14ac:dyDescent="0.3">
      <c r="B287" s="183"/>
    </row>
    <row r="288" spans="1:21"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row r="301" spans="2:2" x14ac:dyDescent="0.3">
      <c r="B301" s="183"/>
    </row>
    <row r="302" spans="2:2" x14ac:dyDescent="0.3">
      <c r="B302" s="183"/>
    </row>
    <row r="303" spans="2:2" x14ac:dyDescent="0.3">
      <c r="B303" s="183"/>
    </row>
    <row r="304" spans="2:2" x14ac:dyDescent="0.3">
      <c r="B304" s="183"/>
    </row>
  </sheetData>
  <mergeCells count="256">
    <mergeCell ref="C263:K263"/>
    <mergeCell ref="C264:K264"/>
    <mergeCell ref="C265:K265"/>
    <mergeCell ref="C266:K266"/>
    <mergeCell ref="C257:K257"/>
    <mergeCell ref="C258:K258"/>
    <mergeCell ref="C259:N259"/>
    <mergeCell ref="C260:K260"/>
    <mergeCell ref="C261:K261"/>
    <mergeCell ref="C262:K262"/>
    <mergeCell ref="C251:K251"/>
    <mergeCell ref="C252:N252"/>
    <mergeCell ref="C253:K253"/>
    <mergeCell ref="C254:K254"/>
    <mergeCell ref="C255:K255"/>
    <mergeCell ref="C256:K256"/>
    <mergeCell ref="C245:K245"/>
    <mergeCell ref="C246:K246"/>
    <mergeCell ref="C247:K247"/>
    <mergeCell ref="C248:K248"/>
    <mergeCell ref="C249:K249"/>
    <mergeCell ref="C250:K250"/>
    <mergeCell ref="C239:K239"/>
    <mergeCell ref="C240:K240"/>
    <mergeCell ref="C241:K241"/>
    <mergeCell ref="C242:N242"/>
    <mergeCell ref="C243:K243"/>
    <mergeCell ref="C244:K244"/>
    <mergeCell ref="C233:K233"/>
    <mergeCell ref="C234:K234"/>
    <mergeCell ref="C235:K235"/>
    <mergeCell ref="C236:K236"/>
    <mergeCell ref="C237:N237"/>
    <mergeCell ref="C238:K238"/>
    <mergeCell ref="C227:K227"/>
    <mergeCell ref="C228:K228"/>
    <mergeCell ref="C229:K229"/>
    <mergeCell ref="C230:K230"/>
    <mergeCell ref="C231:K231"/>
    <mergeCell ref="C232:K232"/>
    <mergeCell ref="C221:K221"/>
    <mergeCell ref="C222:K222"/>
    <mergeCell ref="C223:K223"/>
    <mergeCell ref="C224:K224"/>
    <mergeCell ref="C225:K225"/>
    <mergeCell ref="C226:K226"/>
    <mergeCell ref="C215:K215"/>
    <mergeCell ref="C216:K216"/>
    <mergeCell ref="C217:K217"/>
    <mergeCell ref="C218:N218"/>
    <mergeCell ref="C219:K219"/>
    <mergeCell ref="C220:K220"/>
    <mergeCell ref="C209:K209"/>
    <mergeCell ref="C210:K210"/>
    <mergeCell ref="C211:K211"/>
    <mergeCell ref="C212:K212"/>
    <mergeCell ref="C213:K213"/>
    <mergeCell ref="C214:K214"/>
    <mergeCell ref="C203:K203"/>
    <mergeCell ref="C204:K204"/>
    <mergeCell ref="C205:K205"/>
    <mergeCell ref="C206:K206"/>
    <mergeCell ref="C207:K207"/>
    <mergeCell ref="C208:K208"/>
    <mergeCell ref="C197:K197"/>
    <mergeCell ref="C198:K198"/>
    <mergeCell ref="C199:K199"/>
    <mergeCell ref="C200:K200"/>
    <mergeCell ref="C201:K201"/>
    <mergeCell ref="C202:N202"/>
    <mergeCell ref="C191:K191"/>
    <mergeCell ref="C192:N192"/>
    <mergeCell ref="C193:K193"/>
    <mergeCell ref="C194:K194"/>
    <mergeCell ref="C195:K195"/>
    <mergeCell ref="C196:K196"/>
    <mergeCell ref="C185:K185"/>
    <mergeCell ref="C186:K186"/>
    <mergeCell ref="C187:K187"/>
    <mergeCell ref="C188:K188"/>
    <mergeCell ref="C189:K189"/>
    <mergeCell ref="C190:K190"/>
    <mergeCell ref="C179:K179"/>
    <mergeCell ref="C180:N180"/>
    <mergeCell ref="C181:K181"/>
    <mergeCell ref="C182:K182"/>
    <mergeCell ref="C183:K183"/>
    <mergeCell ref="C184:K184"/>
    <mergeCell ref="C173:K173"/>
    <mergeCell ref="C174:K174"/>
    <mergeCell ref="C175:K175"/>
    <mergeCell ref="C176:K176"/>
    <mergeCell ref="C177:K177"/>
    <mergeCell ref="C178:K178"/>
    <mergeCell ref="C167:K167"/>
    <mergeCell ref="C168:K168"/>
    <mergeCell ref="C169:K169"/>
    <mergeCell ref="C170:K170"/>
    <mergeCell ref="C171:K171"/>
    <mergeCell ref="C172:K172"/>
    <mergeCell ref="C161:K161"/>
    <mergeCell ref="C162:K162"/>
    <mergeCell ref="C163:K163"/>
    <mergeCell ref="C164:K164"/>
    <mergeCell ref="C165:K165"/>
    <mergeCell ref="C166:K166"/>
    <mergeCell ref="C155:K155"/>
    <mergeCell ref="C156:K156"/>
    <mergeCell ref="C157:K157"/>
    <mergeCell ref="C158:K158"/>
    <mergeCell ref="C159:K159"/>
    <mergeCell ref="C160:K160"/>
    <mergeCell ref="C149:K149"/>
    <mergeCell ref="C150:K150"/>
    <mergeCell ref="C151:K151"/>
    <mergeCell ref="C152:K152"/>
    <mergeCell ref="C153:K153"/>
    <mergeCell ref="C154:K154"/>
    <mergeCell ref="C143:K143"/>
    <mergeCell ref="C144:K144"/>
    <mergeCell ref="C145:K145"/>
    <mergeCell ref="C146:K146"/>
    <mergeCell ref="C147:K147"/>
    <mergeCell ref="C148:K148"/>
    <mergeCell ref="C137:K137"/>
    <mergeCell ref="C138:K138"/>
    <mergeCell ref="C139:K139"/>
    <mergeCell ref="C140:K140"/>
    <mergeCell ref="C141:K141"/>
    <mergeCell ref="C142:K142"/>
    <mergeCell ref="C131:K131"/>
    <mergeCell ref="B132:N132"/>
    <mergeCell ref="C133:N133"/>
    <mergeCell ref="C134:K134"/>
    <mergeCell ref="C135:K135"/>
    <mergeCell ref="C136:K136"/>
    <mergeCell ref="C125:K125"/>
    <mergeCell ref="C126:K126"/>
    <mergeCell ref="C127:K127"/>
    <mergeCell ref="C128:K128"/>
    <mergeCell ref="C129:K129"/>
    <mergeCell ref="C130:K130"/>
    <mergeCell ref="C119:K119"/>
    <mergeCell ref="C120:K120"/>
    <mergeCell ref="C121:K121"/>
    <mergeCell ref="C122:K122"/>
    <mergeCell ref="C123:K123"/>
    <mergeCell ref="C124:N124"/>
    <mergeCell ref="C113:K113"/>
    <mergeCell ref="C114:K114"/>
    <mergeCell ref="C115:K115"/>
    <mergeCell ref="C116:K116"/>
    <mergeCell ref="C117:K117"/>
    <mergeCell ref="C118:K118"/>
    <mergeCell ref="C106:K106"/>
    <mergeCell ref="C107:K107"/>
    <mergeCell ref="C108:K108"/>
    <mergeCell ref="C109:K109"/>
    <mergeCell ref="C110:K110"/>
    <mergeCell ref="C112:N112"/>
    <mergeCell ref="C100:K100"/>
    <mergeCell ref="C101:K101"/>
    <mergeCell ref="C102:K102"/>
    <mergeCell ref="C103:K103"/>
    <mergeCell ref="C104:K104"/>
    <mergeCell ref="C105:K105"/>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 ref="C22:K22"/>
    <mergeCell ref="C23:K23"/>
    <mergeCell ref="C24:K24"/>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U308"/>
  <sheetViews>
    <sheetView showGridLines="0" view="pageBreakPreview" topLeftCell="A110" zoomScaleNormal="100" zoomScaleSheetLayoutView="100"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1"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579"/>
      <c r="D2" s="42"/>
      <c r="E2" s="43"/>
      <c r="F2" s="43"/>
      <c r="G2" s="43"/>
      <c r="H2" s="43"/>
      <c r="I2" s="42"/>
      <c r="J2" s="42"/>
      <c r="K2" s="42"/>
      <c r="L2" s="41"/>
      <c r="M2" s="40"/>
      <c r="N2" s="70"/>
    </row>
    <row r="3" spans="1:19" ht="20.100000000000001" customHeight="1" x14ac:dyDescent="0.3">
      <c r="B3" s="283" t="s">
        <v>9</v>
      </c>
      <c r="C3" s="28"/>
      <c r="D3" s="28"/>
      <c r="E3" s="1050" t="s">
        <v>1473</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578"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t="s">
        <v>1468</v>
      </c>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582" t="s">
        <v>1</v>
      </c>
      <c r="M12" s="582" t="s">
        <v>956</v>
      </c>
      <c r="N12" s="58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325"/>
      <c r="M57" s="325"/>
      <c r="N57" s="325"/>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292" t="s">
        <v>1371</v>
      </c>
      <c r="C102" s="1091" t="s">
        <v>1358</v>
      </c>
      <c r="D102" s="1058"/>
      <c r="E102" s="1058"/>
      <c r="F102" s="1058"/>
      <c r="G102" s="1058"/>
      <c r="H102" s="1058"/>
      <c r="I102" s="1058"/>
      <c r="J102" s="1058"/>
      <c r="K102" s="1058"/>
      <c r="L102" s="59">
        <v>45118</v>
      </c>
      <c r="M102" s="62" t="s">
        <v>24</v>
      </c>
      <c r="N102" s="541"/>
      <c r="O102" s="338"/>
      <c r="P102" s="338"/>
      <c r="Q102" s="338"/>
      <c r="R102" s="181"/>
      <c r="S102" s="1"/>
    </row>
    <row r="103" spans="1:19" s="89" customFormat="1" ht="141.75" customHeight="1" x14ac:dyDescent="0.3">
      <c r="A103" s="259"/>
      <c r="B103" s="292"/>
      <c r="C103" s="1156" t="s">
        <v>1404</v>
      </c>
      <c r="D103" s="1157"/>
      <c r="E103" s="1157"/>
      <c r="F103" s="1157"/>
      <c r="G103" s="1157"/>
      <c r="H103" s="1157"/>
      <c r="I103" s="1157"/>
      <c r="J103" s="1157"/>
      <c r="K103" s="1158"/>
      <c r="L103" s="59" t="s">
        <v>1377</v>
      </c>
      <c r="M103" s="62" t="s">
        <v>24</v>
      </c>
      <c r="N103" s="541"/>
      <c r="O103" s="338"/>
      <c r="P103" s="338"/>
      <c r="Q103" s="338"/>
      <c r="R103" s="181"/>
      <c r="S103" s="1"/>
    </row>
    <row r="104" spans="1:19" s="89" customFormat="1" ht="29.25" customHeight="1" x14ac:dyDescent="0.3">
      <c r="A104" s="259"/>
      <c r="B104" s="601"/>
      <c r="C104" s="1356" t="s">
        <v>1399</v>
      </c>
      <c r="D104" s="1357"/>
      <c r="E104" s="1357"/>
      <c r="F104" s="1357"/>
      <c r="G104" s="1357"/>
      <c r="H104" s="1357"/>
      <c r="I104" s="1357"/>
      <c r="J104" s="1357"/>
      <c r="K104" s="1358"/>
      <c r="L104" s="585" t="s">
        <v>1405</v>
      </c>
      <c r="M104" s="586" t="s">
        <v>24</v>
      </c>
      <c r="N104" s="602" t="s">
        <v>1461</v>
      </c>
      <c r="O104" s="338"/>
      <c r="P104" s="338"/>
      <c r="Q104" s="338"/>
      <c r="R104" s="181"/>
      <c r="S104" s="1"/>
    </row>
    <row r="105" spans="1:19" s="12" customFormat="1" ht="40.5" customHeight="1" x14ac:dyDescent="0.3">
      <c r="A105" s="259"/>
      <c r="B105" s="584"/>
      <c r="C105" s="1353" t="s">
        <v>1416</v>
      </c>
      <c r="D105" s="1355"/>
      <c r="E105" s="1355"/>
      <c r="F105" s="1355"/>
      <c r="G105" s="1355"/>
      <c r="H105" s="1355"/>
      <c r="I105" s="1355"/>
      <c r="J105" s="1355"/>
      <c r="K105" s="1355"/>
      <c r="L105" s="585" t="s">
        <v>1406</v>
      </c>
      <c r="M105" s="586" t="s">
        <v>24</v>
      </c>
      <c r="N105" s="603" t="s">
        <v>1461</v>
      </c>
      <c r="O105" s="338"/>
      <c r="P105" s="338"/>
      <c r="Q105" s="338"/>
      <c r="R105" s="181"/>
      <c r="S105" s="1">
        <v>0</v>
      </c>
    </row>
    <row r="106" spans="1:19" s="12" customFormat="1" ht="179.25" customHeight="1" x14ac:dyDescent="0.3">
      <c r="A106" s="259"/>
      <c r="B106" s="584"/>
      <c r="C106" s="1353" t="s">
        <v>1451</v>
      </c>
      <c r="D106" s="1355"/>
      <c r="E106" s="1355"/>
      <c r="F106" s="1355"/>
      <c r="G106" s="1355"/>
      <c r="H106" s="1355"/>
      <c r="I106" s="1355"/>
      <c r="J106" s="1355"/>
      <c r="K106" s="1355"/>
      <c r="L106" s="585" t="s">
        <v>1405</v>
      </c>
      <c r="M106" s="604" t="s">
        <v>1156</v>
      </c>
      <c r="N106" s="603" t="s">
        <v>1461</v>
      </c>
      <c r="O106" s="338"/>
      <c r="P106" s="338"/>
      <c r="Q106" s="338"/>
      <c r="R106" s="181"/>
      <c r="S106" s="1">
        <v>0</v>
      </c>
    </row>
    <row r="107" spans="1:19" s="12" customFormat="1" ht="321.75" customHeight="1" x14ac:dyDescent="0.3">
      <c r="A107" s="259"/>
      <c r="B107" s="584"/>
      <c r="C107" s="1353" t="s">
        <v>1450</v>
      </c>
      <c r="D107" s="1355"/>
      <c r="E107" s="1355"/>
      <c r="F107" s="1355"/>
      <c r="G107" s="1355"/>
      <c r="H107" s="1355"/>
      <c r="I107" s="1355"/>
      <c r="J107" s="1355"/>
      <c r="K107" s="1355"/>
      <c r="L107" s="585" t="s">
        <v>1405</v>
      </c>
      <c r="M107" s="604" t="s">
        <v>1156</v>
      </c>
      <c r="N107" s="603" t="s">
        <v>1461</v>
      </c>
      <c r="O107" s="338"/>
      <c r="P107" s="338"/>
      <c r="Q107" s="338"/>
      <c r="R107" s="181"/>
      <c r="S107" s="1">
        <v>0</v>
      </c>
    </row>
    <row r="108" spans="1:19" s="12" customFormat="1" ht="168.75" customHeight="1" x14ac:dyDescent="0.3">
      <c r="A108" s="259"/>
      <c r="B108" s="584"/>
      <c r="C108" s="1356" t="s">
        <v>1458</v>
      </c>
      <c r="D108" s="1357"/>
      <c r="E108" s="1357"/>
      <c r="F108" s="1357"/>
      <c r="G108" s="1357"/>
      <c r="H108" s="1357"/>
      <c r="I108" s="1357"/>
      <c r="J108" s="1357"/>
      <c r="K108" s="1358"/>
      <c r="L108" s="585" t="s">
        <v>1457</v>
      </c>
      <c r="M108" s="604" t="s">
        <v>24</v>
      </c>
      <c r="N108" s="587"/>
      <c r="O108" s="338"/>
      <c r="P108" s="338"/>
      <c r="Q108" s="338"/>
      <c r="R108" s="181"/>
      <c r="S108" s="1"/>
    </row>
    <row r="109" spans="1:19" s="12" customFormat="1" ht="338.25" customHeight="1" x14ac:dyDescent="0.3">
      <c r="A109" s="259"/>
      <c r="B109" s="584"/>
      <c r="C109" s="1356" t="s">
        <v>1459</v>
      </c>
      <c r="D109" s="1357"/>
      <c r="E109" s="1357"/>
      <c r="F109" s="1357"/>
      <c r="G109" s="1357"/>
      <c r="H109" s="1357"/>
      <c r="I109" s="1357"/>
      <c r="J109" s="1357"/>
      <c r="K109" s="1358"/>
      <c r="L109" s="585" t="s">
        <v>1457</v>
      </c>
      <c r="M109" s="604" t="s">
        <v>24</v>
      </c>
      <c r="N109" s="587"/>
      <c r="O109" s="338"/>
      <c r="P109" s="338"/>
      <c r="Q109" s="338"/>
      <c r="R109" s="181"/>
      <c r="S109" s="1"/>
    </row>
    <row r="110" spans="1:19" s="12" customFormat="1" ht="161.25" customHeight="1" x14ac:dyDescent="0.3">
      <c r="A110" s="259"/>
      <c r="B110" s="584"/>
      <c r="C110" s="1356" t="s">
        <v>1466</v>
      </c>
      <c r="D110" s="1357"/>
      <c r="E110" s="1357"/>
      <c r="F110" s="1357"/>
      <c r="G110" s="1357"/>
      <c r="H110" s="1357"/>
      <c r="I110" s="1357"/>
      <c r="J110" s="1357"/>
      <c r="K110" s="1358"/>
      <c r="L110" s="585" t="s">
        <v>1457</v>
      </c>
      <c r="M110" s="604" t="s">
        <v>24</v>
      </c>
      <c r="N110" s="587"/>
      <c r="O110" s="338"/>
      <c r="P110" s="338"/>
      <c r="Q110" s="338"/>
      <c r="R110" s="181"/>
      <c r="S110" s="1">
        <v>0</v>
      </c>
    </row>
    <row r="111" spans="1:19" s="12" customFormat="1" ht="113.25" customHeight="1" x14ac:dyDescent="0.3">
      <c r="A111" s="259"/>
      <c r="B111" s="560" t="s">
        <v>722</v>
      </c>
      <c r="C111" s="1126" t="s">
        <v>1477</v>
      </c>
      <c r="D111" s="1127"/>
      <c r="E111" s="1127"/>
      <c r="F111" s="1127"/>
      <c r="G111" s="1127"/>
      <c r="H111" s="1127"/>
      <c r="I111" s="1127"/>
      <c r="J111" s="1127"/>
      <c r="K111" s="1128"/>
      <c r="L111" s="208" t="s">
        <v>1476</v>
      </c>
      <c r="M111" s="567" t="s">
        <v>24</v>
      </c>
      <c r="N111" s="557"/>
      <c r="O111" s="338"/>
      <c r="P111" s="338"/>
      <c r="Q111" s="338"/>
      <c r="R111" s="181" t="s">
        <v>1469</v>
      </c>
      <c r="S111" s="1"/>
    </row>
    <row r="112" spans="1:19" s="12" customFormat="1" ht="38.25" customHeight="1" x14ac:dyDescent="0.3">
      <c r="A112" s="259"/>
      <c r="B112" s="265"/>
      <c r="C112" s="581"/>
      <c r="D112" s="573"/>
      <c r="E112" s="573"/>
      <c r="F112" s="573"/>
      <c r="G112" s="573"/>
      <c r="H112" s="573"/>
      <c r="I112" s="573"/>
      <c r="J112" s="573"/>
      <c r="K112" s="573"/>
      <c r="L112" s="574"/>
      <c r="M112" s="575"/>
      <c r="N112" s="576"/>
      <c r="O112" s="338"/>
      <c r="P112" s="338"/>
      <c r="Q112" s="338"/>
      <c r="R112" s="181"/>
      <c r="S112" s="1"/>
    </row>
    <row r="113" spans="1:19" s="12" customFormat="1" ht="27" customHeight="1" x14ac:dyDescent="0.3">
      <c r="A113" s="259"/>
      <c r="B113" s="64">
        <v>6</v>
      </c>
      <c r="C113" s="1209" t="s">
        <v>104</v>
      </c>
      <c r="D113" s="1210"/>
      <c r="E113" s="1210"/>
      <c r="F113" s="1210"/>
      <c r="G113" s="1210"/>
      <c r="H113" s="1210"/>
      <c r="I113" s="1210"/>
      <c r="J113" s="1210"/>
      <c r="K113" s="1210"/>
      <c r="L113" s="1210"/>
      <c r="M113" s="1210"/>
      <c r="N113" s="1211"/>
      <c r="O113" s="338"/>
      <c r="P113" s="338"/>
      <c r="Q113" s="338"/>
      <c r="R113" s="181"/>
      <c r="S113" s="1">
        <v>0</v>
      </c>
    </row>
    <row r="114" spans="1:19" s="6" customFormat="1" ht="80.25" customHeight="1" x14ac:dyDescent="0.3">
      <c r="A114" s="259"/>
      <c r="B114" s="292" t="s">
        <v>790</v>
      </c>
      <c r="C114" s="1091" t="s">
        <v>571</v>
      </c>
      <c r="D114" s="1058"/>
      <c r="E114" s="1058"/>
      <c r="F114" s="1058"/>
      <c r="G114" s="1058"/>
      <c r="H114" s="1058"/>
      <c r="I114" s="1058"/>
      <c r="J114" s="1058"/>
      <c r="K114" s="1058"/>
      <c r="L114" s="59">
        <v>44998</v>
      </c>
      <c r="M114" s="59" t="s">
        <v>24</v>
      </c>
      <c r="N114" s="59" t="s">
        <v>98</v>
      </c>
      <c r="O114" s="338"/>
      <c r="P114" s="338"/>
      <c r="Q114" s="338"/>
      <c r="R114" s="197" t="s">
        <v>922</v>
      </c>
      <c r="S114" s="1">
        <v>0</v>
      </c>
    </row>
    <row r="115" spans="1:19" s="6" customFormat="1" ht="27" customHeight="1" thickBot="1" x14ac:dyDescent="0.35">
      <c r="A115" s="259"/>
      <c r="B115" s="379"/>
      <c r="C115" s="1229" t="s">
        <v>727</v>
      </c>
      <c r="D115" s="1230"/>
      <c r="E115" s="1230"/>
      <c r="F115" s="1230"/>
      <c r="G115" s="1230"/>
      <c r="H115" s="1230"/>
      <c r="I115" s="1230"/>
      <c r="J115" s="1230"/>
      <c r="K115" s="1231"/>
      <c r="L115" s="380" t="s">
        <v>721</v>
      </c>
      <c r="M115" s="380" t="s">
        <v>24</v>
      </c>
      <c r="N115" s="381"/>
      <c r="O115" s="338"/>
      <c r="P115" s="338" t="s">
        <v>965</v>
      </c>
      <c r="Q115" s="338"/>
      <c r="R115" s="385"/>
      <c r="S115" s="1">
        <v>0</v>
      </c>
    </row>
    <row r="116" spans="1:19" s="6" customFormat="1" ht="45.75" customHeight="1" thickBot="1" x14ac:dyDescent="0.35">
      <c r="A116" s="259"/>
      <c r="B116" s="322" t="s">
        <v>791</v>
      </c>
      <c r="C116" s="1104" t="s">
        <v>570</v>
      </c>
      <c r="D116" s="1088"/>
      <c r="E116" s="1088"/>
      <c r="F116" s="1088"/>
      <c r="G116" s="1088"/>
      <c r="H116" s="1088"/>
      <c r="I116" s="1088"/>
      <c r="J116" s="1088"/>
      <c r="K116" s="1088"/>
      <c r="L116" s="124">
        <v>45003</v>
      </c>
      <c r="M116" s="125" t="s">
        <v>29</v>
      </c>
      <c r="N116" s="99" t="s">
        <v>98</v>
      </c>
      <c r="O116" s="378"/>
      <c r="P116" s="377"/>
      <c r="Q116" s="384"/>
      <c r="R116" s="387" t="s">
        <v>1036</v>
      </c>
      <c r="S116" s="1">
        <v>0</v>
      </c>
    </row>
    <row r="117" spans="1:19" s="6" customFormat="1" ht="27" customHeight="1" x14ac:dyDescent="0.3">
      <c r="A117" s="259"/>
      <c r="B117" s="382" t="s">
        <v>792</v>
      </c>
      <c r="C117" s="1232" t="s">
        <v>451</v>
      </c>
      <c r="D117" s="1233"/>
      <c r="E117" s="1233"/>
      <c r="F117" s="1233"/>
      <c r="G117" s="1233"/>
      <c r="H117" s="1233"/>
      <c r="I117" s="1233"/>
      <c r="J117" s="1233"/>
      <c r="K117" s="1233"/>
      <c r="L117" s="580">
        <v>44992</v>
      </c>
      <c r="M117" s="383" t="s">
        <v>24</v>
      </c>
      <c r="N117" s="326" t="s">
        <v>98</v>
      </c>
      <c r="O117" s="338"/>
      <c r="P117" s="338"/>
      <c r="Q117" s="338"/>
      <c r="R117" s="386" t="s">
        <v>923</v>
      </c>
      <c r="S117" s="1">
        <v>0</v>
      </c>
    </row>
    <row r="118" spans="1:19" s="6" customFormat="1" ht="27" customHeight="1" x14ac:dyDescent="0.3">
      <c r="A118" s="259"/>
      <c r="B118" s="322" t="s">
        <v>793</v>
      </c>
      <c r="C118" s="1073" t="s">
        <v>452</v>
      </c>
      <c r="D118" s="1074"/>
      <c r="E118" s="1074"/>
      <c r="F118" s="1074"/>
      <c r="G118" s="1074"/>
      <c r="H118" s="1074"/>
      <c r="I118" s="1074"/>
      <c r="J118" s="1074"/>
      <c r="K118" s="1074"/>
      <c r="L118" s="104">
        <v>44994</v>
      </c>
      <c r="M118" s="99" t="s">
        <v>24</v>
      </c>
      <c r="N118" s="99" t="s">
        <v>98</v>
      </c>
      <c r="O118" s="338"/>
      <c r="P118" s="338"/>
      <c r="Q118" s="338"/>
      <c r="R118" s="182"/>
      <c r="S118" s="1">
        <v>0</v>
      </c>
    </row>
    <row r="119" spans="1:19" s="119" customFormat="1" ht="36.75" customHeight="1" x14ac:dyDescent="0.3">
      <c r="A119" s="259"/>
      <c r="B119" s="322" t="s">
        <v>794</v>
      </c>
      <c r="C119" s="1094" t="s">
        <v>453</v>
      </c>
      <c r="D119" s="1074"/>
      <c r="E119" s="1074"/>
      <c r="F119" s="1074"/>
      <c r="G119" s="1074"/>
      <c r="H119" s="1074"/>
      <c r="I119" s="1074"/>
      <c r="J119" s="1074"/>
      <c r="K119" s="1074"/>
      <c r="L119" s="104">
        <v>44998</v>
      </c>
      <c r="M119" s="99" t="s">
        <v>29</v>
      </c>
      <c r="N119" s="99" t="s">
        <v>98</v>
      </c>
      <c r="O119" s="338"/>
      <c r="P119" s="338"/>
      <c r="Q119" s="338"/>
      <c r="R119" s="182"/>
      <c r="S119" s="1">
        <v>0</v>
      </c>
    </row>
    <row r="120" spans="1:19" s="119" customFormat="1" ht="27" customHeight="1" x14ac:dyDescent="0.3">
      <c r="A120" s="259"/>
      <c r="B120" s="322" t="s">
        <v>795</v>
      </c>
      <c r="C120" s="1104" t="s">
        <v>454</v>
      </c>
      <c r="D120" s="1088"/>
      <c r="E120" s="1088"/>
      <c r="F120" s="1088"/>
      <c r="G120" s="1088"/>
      <c r="H120" s="1088"/>
      <c r="I120" s="1088"/>
      <c r="J120" s="1088"/>
      <c r="K120" s="1088"/>
      <c r="L120" s="124">
        <v>45009</v>
      </c>
      <c r="M120" s="125" t="s">
        <v>29</v>
      </c>
      <c r="N120" s="99" t="s">
        <v>98</v>
      </c>
      <c r="O120" s="338"/>
      <c r="P120" s="338"/>
      <c r="Q120" s="338"/>
      <c r="R120" s="182"/>
      <c r="S120" s="1">
        <v>0</v>
      </c>
    </row>
    <row r="121" spans="1:19" s="119" customFormat="1" ht="27" customHeight="1" x14ac:dyDescent="0.3">
      <c r="A121" s="259"/>
      <c r="B121" s="322" t="s">
        <v>796</v>
      </c>
      <c r="C121" s="1094" t="s">
        <v>455</v>
      </c>
      <c r="D121" s="1074"/>
      <c r="E121" s="1074"/>
      <c r="F121" s="1074"/>
      <c r="G121" s="1074"/>
      <c r="H121" s="1074"/>
      <c r="I121" s="1074"/>
      <c r="J121" s="1074"/>
      <c r="K121" s="1074"/>
      <c r="L121" s="104">
        <v>45002</v>
      </c>
      <c r="M121" s="99" t="s">
        <v>29</v>
      </c>
      <c r="N121" s="99" t="s">
        <v>98</v>
      </c>
      <c r="O121" s="338"/>
      <c r="P121" s="338"/>
      <c r="Q121" s="338"/>
      <c r="R121" s="182"/>
      <c r="S121" s="1">
        <v>0</v>
      </c>
    </row>
    <row r="122" spans="1:19" s="89" customFormat="1" ht="35.25" customHeight="1" x14ac:dyDescent="0.3">
      <c r="A122" s="259"/>
      <c r="B122" s="322" t="s">
        <v>797</v>
      </c>
      <c r="C122" s="1094" t="s">
        <v>472</v>
      </c>
      <c r="D122" s="1074"/>
      <c r="E122" s="1074"/>
      <c r="F122" s="1074"/>
      <c r="G122" s="1074"/>
      <c r="H122" s="1074"/>
      <c r="I122" s="1074"/>
      <c r="J122" s="1074"/>
      <c r="K122" s="1074"/>
      <c r="L122" s="104">
        <v>45020</v>
      </c>
      <c r="M122" s="99" t="s">
        <v>29</v>
      </c>
      <c r="N122" s="99" t="s">
        <v>98</v>
      </c>
      <c r="O122" s="338"/>
      <c r="P122" s="338"/>
      <c r="Q122" s="338"/>
      <c r="R122" s="181" t="s">
        <v>924</v>
      </c>
      <c r="S122" s="1">
        <v>0</v>
      </c>
    </row>
    <row r="123" spans="1:19" s="89" customFormat="1" ht="27" customHeight="1" x14ac:dyDescent="0.3">
      <c r="A123" s="259"/>
      <c r="B123" s="322" t="s">
        <v>798</v>
      </c>
      <c r="C123" s="1108" t="s">
        <v>737</v>
      </c>
      <c r="D123" s="1147"/>
      <c r="E123" s="1147"/>
      <c r="F123" s="1147"/>
      <c r="G123" s="1147"/>
      <c r="H123" s="1147"/>
      <c r="I123" s="1147"/>
      <c r="J123" s="1147"/>
      <c r="K123" s="1148"/>
      <c r="L123" s="104" t="s">
        <v>431</v>
      </c>
      <c r="M123" s="104" t="s">
        <v>24</v>
      </c>
      <c r="N123" s="104" t="s">
        <v>1110</v>
      </c>
      <c r="O123" s="338"/>
      <c r="P123" s="338"/>
      <c r="Q123" s="338"/>
      <c r="R123" s="181" t="s">
        <v>1130</v>
      </c>
      <c r="S123" s="1">
        <v>0</v>
      </c>
    </row>
    <row r="124" spans="1:19" s="119" customFormat="1" ht="27" customHeight="1" x14ac:dyDescent="0.3">
      <c r="A124" s="259"/>
      <c r="B124" s="263"/>
      <c r="C124" s="1091"/>
      <c r="D124" s="1058"/>
      <c r="E124" s="1058"/>
      <c r="F124" s="1058"/>
      <c r="G124" s="1058"/>
      <c r="H124" s="1058"/>
      <c r="I124" s="1058"/>
      <c r="J124" s="1058"/>
      <c r="K124" s="1058"/>
      <c r="L124" s="59"/>
      <c r="M124" s="62"/>
      <c r="N124" s="68"/>
      <c r="O124" s="338"/>
      <c r="P124" s="338"/>
      <c r="Q124" s="338"/>
      <c r="R124" s="182"/>
      <c r="S124" s="1">
        <v>0</v>
      </c>
    </row>
    <row r="125" spans="1:19" s="119" customFormat="1" ht="27" customHeight="1" x14ac:dyDescent="0.3">
      <c r="A125" s="259"/>
      <c r="B125" s="64">
        <v>7</v>
      </c>
      <c r="C125" s="1209" t="s">
        <v>868</v>
      </c>
      <c r="D125" s="1210"/>
      <c r="E125" s="1210"/>
      <c r="F125" s="1210"/>
      <c r="G125" s="1210"/>
      <c r="H125" s="1210"/>
      <c r="I125" s="1210"/>
      <c r="J125" s="1210"/>
      <c r="K125" s="1210"/>
      <c r="L125" s="1210"/>
      <c r="M125" s="1210"/>
      <c r="N125" s="1211"/>
      <c r="O125" s="338"/>
      <c r="P125" s="338"/>
      <c r="Q125" s="338"/>
      <c r="R125" s="182"/>
      <c r="S125" s="1">
        <v>0</v>
      </c>
    </row>
    <row r="126" spans="1:19" s="119" customFormat="1" ht="31.5" customHeight="1" outlineLevel="1" x14ac:dyDescent="0.3">
      <c r="A126" s="259"/>
      <c r="B126" s="322" t="s">
        <v>799</v>
      </c>
      <c r="C126" s="1094" t="s">
        <v>474</v>
      </c>
      <c r="D126" s="1074"/>
      <c r="E126" s="1074"/>
      <c r="F126" s="1074"/>
      <c r="G126" s="1074"/>
      <c r="H126" s="1074"/>
      <c r="I126" s="1074"/>
      <c r="J126" s="1074"/>
      <c r="K126" s="1074"/>
      <c r="L126" s="124">
        <v>45015</v>
      </c>
      <c r="M126" s="104" t="s">
        <v>24</v>
      </c>
      <c r="N126" s="104" t="s">
        <v>98</v>
      </c>
      <c r="O126" s="338"/>
      <c r="P126" s="338"/>
      <c r="Q126" s="338"/>
      <c r="R126" s="182"/>
      <c r="S126" s="1">
        <v>0</v>
      </c>
    </row>
    <row r="127" spans="1:19" s="119" customFormat="1" ht="27" customHeight="1" outlineLevel="1" x14ac:dyDescent="0.3">
      <c r="A127" s="259"/>
      <c r="B127" s="322" t="s">
        <v>800</v>
      </c>
      <c r="C127" s="1094" t="s">
        <v>475</v>
      </c>
      <c r="D127" s="1074"/>
      <c r="E127" s="1074"/>
      <c r="F127" s="1074"/>
      <c r="G127" s="1074"/>
      <c r="H127" s="1074"/>
      <c r="I127" s="1074"/>
      <c r="J127" s="1074"/>
      <c r="K127" s="1074"/>
      <c r="L127" s="124">
        <v>45022</v>
      </c>
      <c r="M127" s="104" t="s">
        <v>29</v>
      </c>
      <c r="N127" s="104" t="s">
        <v>98</v>
      </c>
      <c r="O127" s="338"/>
      <c r="P127" s="338"/>
      <c r="Q127" s="338"/>
      <c r="R127" s="197" t="s">
        <v>519</v>
      </c>
      <c r="S127" s="1">
        <v>0</v>
      </c>
    </row>
    <row r="128" spans="1:19" s="119" customFormat="1" ht="27" customHeight="1" outlineLevel="1" x14ac:dyDescent="0.3">
      <c r="A128" s="259"/>
      <c r="B128" s="332" t="s">
        <v>853</v>
      </c>
      <c r="C128" s="1094" t="s">
        <v>746</v>
      </c>
      <c r="D128" s="1074"/>
      <c r="E128" s="1074"/>
      <c r="F128" s="1074"/>
      <c r="G128" s="1074"/>
      <c r="H128" s="1074"/>
      <c r="I128" s="1074"/>
      <c r="J128" s="1074"/>
      <c r="K128" s="1074"/>
      <c r="L128" s="104">
        <v>45054</v>
      </c>
      <c r="M128" s="104" t="s">
        <v>29</v>
      </c>
      <c r="N128" s="104" t="s">
        <v>98</v>
      </c>
      <c r="O128" s="338"/>
      <c r="P128" s="338"/>
      <c r="Q128" s="338" t="s">
        <v>887</v>
      </c>
      <c r="R128" s="182"/>
      <c r="S128" s="1">
        <v>0</v>
      </c>
    </row>
    <row r="129" spans="1:19" s="119" customFormat="1" ht="43.5" customHeight="1" outlineLevel="1" x14ac:dyDescent="0.3">
      <c r="A129" s="259"/>
      <c r="B129" s="416" t="s">
        <v>1374</v>
      </c>
      <c r="C129" s="1094" t="s">
        <v>1359</v>
      </c>
      <c r="D129" s="1074"/>
      <c r="E129" s="1074"/>
      <c r="F129" s="1074"/>
      <c r="G129" s="1074"/>
      <c r="H129" s="1074"/>
      <c r="I129" s="1074"/>
      <c r="J129" s="1074"/>
      <c r="K129" s="1074"/>
      <c r="L129" s="104">
        <v>45114</v>
      </c>
      <c r="M129" s="104" t="s">
        <v>29</v>
      </c>
      <c r="N129" s="104" t="s">
        <v>98</v>
      </c>
      <c r="O129" s="338"/>
      <c r="P129" s="338"/>
      <c r="Q129" s="338"/>
      <c r="R129" s="182"/>
      <c r="S129" s="1"/>
    </row>
    <row r="130" spans="1:19" s="119" customFormat="1" ht="28.5" customHeight="1" outlineLevel="1" x14ac:dyDescent="0.3">
      <c r="A130" s="259"/>
      <c r="B130" s="416"/>
      <c r="C130" s="1108" t="s">
        <v>1387</v>
      </c>
      <c r="D130" s="1147"/>
      <c r="E130" s="1147"/>
      <c r="F130" s="1147"/>
      <c r="G130" s="1147"/>
      <c r="H130" s="1147"/>
      <c r="I130" s="1147"/>
      <c r="J130" s="1147"/>
      <c r="K130" s="1148"/>
      <c r="L130" s="104" t="s">
        <v>431</v>
      </c>
      <c r="M130" s="104" t="s">
        <v>29</v>
      </c>
      <c r="N130" s="104" t="s">
        <v>98</v>
      </c>
      <c r="O130" s="338"/>
      <c r="P130" s="338"/>
      <c r="Q130" s="338"/>
      <c r="R130" s="182"/>
      <c r="S130" s="1"/>
    </row>
    <row r="131" spans="1:19" s="119" customFormat="1" ht="45.75" customHeight="1" outlineLevel="1" x14ac:dyDescent="0.3">
      <c r="A131" s="259"/>
      <c r="B131" s="547" t="s">
        <v>1382</v>
      </c>
      <c r="C131" s="1104" t="s">
        <v>1360</v>
      </c>
      <c r="D131" s="1088"/>
      <c r="E131" s="1088"/>
      <c r="F131" s="1088"/>
      <c r="G131" s="1088"/>
      <c r="H131" s="1088"/>
      <c r="I131" s="1088"/>
      <c r="J131" s="1088"/>
      <c r="K131" s="1088"/>
      <c r="L131" s="124">
        <v>45119</v>
      </c>
      <c r="M131" s="124" t="s">
        <v>29</v>
      </c>
      <c r="N131" s="124" t="s">
        <v>98</v>
      </c>
      <c r="O131" s="338"/>
      <c r="P131" s="338"/>
      <c r="Q131" s="338"/>
      <c r="R131" s="182"/>
      <c r="S131" s="1">
        <v>0</v>
      </c>
    </row>
    <row r="132" spans="1:19" s="119" customFormat="1" ht="45.75" customHeight="1" outlineLevel="1" x14ac:dyDescent="0.3">
      <c r="A132" s="259"/>
      <c r="B132" s="547"/>
      <c r="C132" s="1149" t="s">
        <v>1386</v>
      </c>
      <c r="D132" s="1150"/>
      <c r="E132" s="1150"/>
      <c r="F132" s="1150"/>
      <c r="G132" s="1150"/>
      <c r="H132" s="1150"/>
      <c r="I132" s="1150"/>
      <c r="J132" s="1150"/>
      <c r="K132" s="1151"/>
      <c r="L132" s="124" t="s">
        <v>1385</v>
      </c>
      <c r="M132" s="124" t="s">
        <v>29</v>
      </c>
      <c r="N132" s="124" t="s">
        <v>98</v>
      </c>
      <c r="O132" s="338"/>
      <c r="P132" s="338"/>
      <c r="Q132" s="338"/>
      <c r="R132" s="182"/>
      <c r="S132" s="1"/>
    </row>
    <row r="133" spans="1:19" s="119" customFormat="1" ht="75" customHeight="1" outlineLevel="1" x14ac:dyDescent="0.3">
      <c r="A133" s="259"/>
      <c r="B133" s="534" t="s">
        <v>1471</v>
      </c>
      <c r="C133" s="1130" t="s">
        <v>1478</v>
      </c>
      <c r="D133" s="1134"/>
      <c r="E133" s="1134"/>
      <c r="F133" s="1134"/>
      <c r="G133" s="1134"/>
      <c r="H133" s="1134"/>
      <c r="I133" s="1134"/>
      <c r="J133" s="1134"/>
      <c r="K133" s="1134"/>
      <c r="L133" s="208" t="s">
        <v>1476</v>
      </c>
      <c r="M133" s="208" t="s">
        <v>1474</v>
      </c>
      <c r="N133" s="208"/>
      <c r="O133" s="338"/>
      <c r="P133" s="338"/>
      <c r="Q133" s="338"/>
      <c r="R133" s="182"/>
      <c r="S133" s="1"/>
    </row>
    <row r="134" spans="1:19" s="119" customFormat="1" ht="27" customHeight="1" x14ac:dyDescent="0.3">
      <c r="A134" s="259"/>
      <c r="B134" s="1337" t="s">
        <v>1449</v>
      </c>
      <c r="C134" s="1338"/>
      <c r="D134" s="1338"/>
      <c r="E134" s="1338"/>
      <c r="F134" s="1338"/>
      <c r="G134" s="1338"/>
      <c r="H134" s="1338"/>
      <c r="I134" s="1338"/>
      <c r="J134" s="1338"/>
      <c r="K134" s="1338"/>
      <c r="L134" s="1338"/>
      <c r="M134" s="1338"/>
      <c r="N134" s="1339"/>
      <c r="O134" s="338"/>
      <c r="P134" s="338"/>
      <c r="Q134" s="338"/>
      <c r="R134" s="182"/>
      <c r="S134" s="1">
        <v>0</v>
      </c>
    </row>
    <row r="135" spans="1:19" s="119" customFormat="1" ht="27" customHeight="1" x14ac:dyDescent="0.3">
      <c r="A135" s="259"/>
      <c r="B135" s="64">
        <v>8</v>
      </c>
      <c r="C135" s="1209" t="s">
        <v>869</v>
      </c>
      <c r="D135" s="1210"/>
      <c r="E135" s="1210"/>
      <c r="F135" s="1210"/>
      <c r="G135" s="1210"/>
      <c r="H135" s="1210"/>
      <c r="I135" s="1210"/>
      <c r="J135" s="1210"/>
      <c r="K135" s="1210"/>
      <c r="L135" s="1210"/>
      <c r="M135" s="1210"/>
      <c r="N135" s="1211"/>
      <c r="O135" s="338"/>
      <c r="P135" s="338"/>
      <c r="Q135" s="338"/>
      <c r="R135" s="182"/>
      <c r="S135" s="1">
        <v>0</v>
      </c>
    </row>
    <row r="136" spans="1:19" s="119" customFormat="1" ht="36" customHeight="1" x14ac:dyDescent="0.3">
      <c r="A136" s="259"/>
      <c r="B136" s="322" t="s">
        <v>801</v>
      </c>
      <c r="C136" s="1094" t="s">
        <v>578</v>
      </c>
      <c r="D136" s="1074"/>
      <c r="E136" s="1074"/>
      <c r="F136" s="1074"/>
      <c r="G136" s="1074"/>
      <c r="H136" s="1074"/>
      <c r="I136" s="1074"/>
      <c r="J136" s="1074"/>
      <c r="K136" s="1074"/>
      <c r="L136" s="104">
        <v>45034</v>
      </c>
      <c r="M136" s="104" t="s">
        <v>24</v>
      </c>
      <c r="N136" s="104" t="s">
        <v>98</v>
      </c>
      <c r="O136" s="338"/>
      <c r="P136" s="338"/>
      <c r="Q136" s="338"/>
      <c r="R136" s="182" t="s">
        <v>925</v>
      </c>
      <c r="S136" s="1">
        <v>0</v>
      </c>
    </row>
    <row r="137" spans="1:19" s="119" customFormat="1" ht="53.25" customHeight="1" x14ac:dyDescent="0.3">
      <c r="A137" s="259"/>
      <c r="B137" s="333"/>
      <c r="C137" s="1108" t="s">
        <v>625</v>
      </c>
      <c r="D137" s="1147"/>
      <c r="E137" s="1147"/>
      <c r="F137" s="1147"/>
      <c r="G137" s="1147"/>
      <c r="H137" s="1147"/>
      <c r="I137" s="1147"/>
      <c r="J137" s="1147"/>
      <c r="K137" s="1148"/>
      <c r="L137" s="104" t="s">
        <v>610</v>
      </c>
      <c r="M137" s="104" t="s">
        <v>29</v>
      </c>
      <c r="N137" s="104" t="s">
        <v>98</v>
      </c>
      <c r="O137" s="338"/>
      <c r="P137" s="338"/>
      <c r="Q137" s="338"/>
      <c r="R137" s="197" t="s">
        <v>926</v>
      </c>
      <c r="S137" s="1">
        <v>0</v>
      </c>
    </row>
    <row r="138" spans="1:19" s="119" customFormat="1" ht="91.5" customHeight="1" x14ac:dyDescent="0.3">
      <c r="A138" s="259"/>
      <c r="B138" s="414"/>
      <c r="C138" s="1108" t="s">
        <v>687</v>
      </c>
      <c r="D138" s="1147"/>
      <c r="E138" s="1147"/>
      <c r="F138" s="1147"/>
      <c r="G138" s="1147"/>
      <c r="H138" s="1147"/>
      <c r="I138" s="1147"/>
      <c r="J138" s="1147"/>
      <c r="K138" s="1148"/>
      <c r="L138" s="104" t="s">
        <v>667</v>
      </c>
      <c r="M138" s="104" t="s">
        <v>24</v>
      </c>
      <c r="N138" s="139" t="s">
        <v>98</v>
      </c>
      <c r="O138" s="338"/>
      <c r="P138" s="338"/>
      <c r="Q138" s="338"/>
      <c r="R138" s="197" t="s">
        <v>927</v>
      </c>
      <c r="S138" s="1">
        <v>0</v>
      </c>
    </row>
    <row r="139" spans="1:19" s="119" customFormat="1" ht="35.25" customHeight="1" x14ac:dyDescent="0.3">
      <c r="A139" s="259"/>
      <c r="B139" s="415"/>
      <c r="C139" s="1108" t="s">
        <v>740</v>
      </c>
      <c r="D139" s="1147"/>
      <c r="E139" s="1147"/>
      <c r="F139" s="1147"/>
      <c r="G139" s="1147"/>
      <c r="H139" s="1147"/>
      <c r="I139" s="1147"/>
      <c r="J139" s="1147"/>
      <c r="K139" s="1148"/>
      <c r="L139" s="104" t="s">
        <v>719</v>
      </c>
      <c r="M139" s="139" t="s">
        <v>739</v>
      </c>
      <c r="N139" s="139" t="s">
        <v>892</v>
      </c>
      <c r="O139" s="338"/>
      <c r="P139" s="338"/>
      <c r="Q139" s="338"/>
      <c r="R139" s="197"/>
      <c r="S139" s="1">
        <v>0</v>
      </c>
    </row>
    <row r="140" spans="1:19" s="119" customFormat="1" ht="66" customHeight="1" thickBot="1" x14ac:dyDescent="0.35">
      <c r="A140" s="259"/>
      <c r="B140" s="414"/>
      <c r="C140" s="1108" t="s">
        <v>858</v>
      </c>
      <c r="D140" s="1147"/>
      <c r="E140" s="1147"/>
      <c r="F140" s="1147"/>
      <c r="G140" s="1147"/>
      <c r="H140" s="1147"/>
      <c r="I140" s="1147"/>
      <c r="J140" s="1147"/>
      <c r="K140" s="1148"/>
      <c r="L140" s="104" t="s">
        <v>719</v>
      </c>
      <c r="M140" s="139" t="s">
        <v>739</v>
      </c>
      <c r="N140" s="139" t="s">
        <v>98</v>
      </c>
      <c r="O140" s="338"/>
      <c r="P140" s="338"/>
      <c r="Q140" s="338"/>
      <c r="R140" s="197" t="s">
        <v>845</v>
      </c>
      <c r="S140" s="1">
        <v>0</v>
      </c>
    </row>
    <row r="141" spans="1:19" s="119" customFormat="1" ht="39" customHeight="1" thickBot="1" x14ac:dyDescent="0.35">
      <c r="A141" s="259"/>
      <c r="B141" s="414" t="s">
        <v>844</v>
      </c>
      <c r="C141" s="1108" t="s">
        <v>876</v>
      </c>
      <c r="D141" s="1147"/>
      <c r="E141" s="1147"/>
      <c r="F141" s="1147"/>
      <c r="G141" s="1147"/>
      <c r="H141" s="1147"/>
      <c r="I141" s="1147"/>
      <c r="J141" s="1147"/>
      <c r="K141" s="1148"/>
      <c r="L141" s="104" t="s">
        <v>431</v>
      </c>
      <c r="M141" s="139" t="s">
        <v>431</v>
      </c>
      <c r="N141" s="139" t="s">
        <v>98</v>
      </c>
      <c r="O141" s="407"/>
      <c r="P141" s="338"/>
      <c r="Q141" s="390" t="s">
        <v>1059</v>
      </c>
      <c r="R141" s="197" t="s">
        <v>1075</v>
      </c>
      <c r="S141" s="1">
        <v>0</v>
      </c>
    </row>
    <row r="142" spans="1:19" s="119" customFormat="1" ht="72.75" customHeight="1" x14ac:dyDescent="0.3">
      <c r="A142" s="259"/>
      <c r="B142" s="332" t="s">
        <v>877</v>
      </c>
      <c r="C142" s="1094" t="s">
        <v>508</v>
      </c>
      <c r="D142" s="1074"/>
      <c r="E142" s="1074"/>
      <c r="F142" s="1074"/>
      <c r="G142" s="1074"/>
      <c r="H142" s="1074"/>
      <c r="I142" s="1074"/>
      <c r="J142" s="1074"/>
      <c r="K142" s="1074"/>
      <c r="L142" s="104">
        <v>45020</v>
      </c>
      <c r="M142" s="99" t="s">
        <v>24</v>
      </c>
      <c r="N142" s="104" t="s">
        <v>98</v>
      </c>
      <c r="O142" s="338"/>
      <c r="P142" s="338"/>
      <c r="Q142" s="338"/>
      <c r="R142" s="197" t="s">
        <v>928</v>
      </c>
      <c r="S142" s="1">
        <v>0</v>
      </c>
    </row>
    <row r="143" spans="1:19" s="119" customFormat="1" ht="45" customHeight="1" x14ac:dyDescent="0.3">
      <c r="A143" s="259"/>
      <c r="B143" s="333"/>
      <c r="C143" s="1108" t="s">
        <v>616</v>
      </c>
      <c r="D143" s="1147"/>
      <c r="E143" s="1147"/>
      <c r="F143" s="1147"/>
      <c r="G143" s="1147"/>
      <c r="H143" s="1147"/>
      <c r="I143" s="1147"/>
      <c r="J143" s="1147"/>
      <c r="K143" s="1148"/>
      <c r="L143" s="104" t="s">
        <v>560</v>
      </c>
      <c r="M143" s="99" t="s">
        <v>24</v>
      </c>
      <c r="N143" s="139" t="s">
        <v>98</v>
      </c>
      <c r="O143" s="338"/>
      <c r="P143" s="338"/>
      <c r="Q143" s="338"/>
      <c r="R143" s="182" t="s">
        <v>929</v>
      </c>
      <c r="S143" s="1">
        <v>0</v>
      </c>
    </row>
    <row r="144" spans="1:19" s="119" customFormat="1" ht="72" customHeight="1" x14ac:dyDescent="0.3">
      <c r="A144" s="259"/>
      <c r="B144" s="332" t="s">
        <v>878</v>
      </c>
      <c r="C144" s="1094" t="s">
        <v>557</v>
      </c>
      <c r="D144" s="1074"/>
      <c r="E144" s="1074"/>
      <c r="F144" s="1074"/>
      <c r="G144" s="1074"/>
      <c r="H144" s="1074"/>
      <c r="I144" s="1074"/>
      <c r="J144" s="1074"/>
      <c r="K144" s="1074"/>
      <c r="L144" s="104">
        <v>45020</v>
      </c>
      <c r="M144" s="104" t="s">
        <v>24</v>
      </c>
      <c r="N144" s="104" t="s">
        <v>98</v>
      </c>
      <c r="O144" s="338"/>
      <c r="P144" s="338"/>
      <c r="Q144" s="338"/>
      <c r="R144" s="197" t="s">
        <v>930</v>
      </c>
      <c r="S144" s="1">
        <v>0</v>
      </c>
    </row>
    <row r="145" spans="1:19" s="119" customFormat="1" ht="48" customHeight="1" x14ac:dyDescent="0.3">
      <c r="A145" s="259"/>
      <c r="B145" s="333"/>
      <c r="C145" s="1108" t="s">
        <v>579</v>
      </c>
      <c r="D145" s="1147"/>
      <c r="E145" s="1147"/>
      <c r="F145" s="1147"/>
      <c r="G145" s="1147"/>
      <c r="H145" s="1147"/>
      <c r="I145" s="1147"/>
      <c r="J145" s="1147"/>
      <c r="K145" s="1148"/>
      <c r="L145" s="104" t="s">
        <v>556</v>
      </c>
      <c r="M145" s="104" t="s">
        <v>24</v>
      </c>
      <c r="N145" s="104" t="s">
        <v>98</v>
      </c>
      <c r="O145" s="338"/>
      <c r="P145" s="338"/>
      <c r="Q145" s="338"/>
      <c r="R145" s="182" t="s">
        <v>925</v>
      </c>
      <c r="S145" s="1">
        <v>0</v>
      </c>
    </row>
    <row r="146" spans="1:19" s="119" customFormat="1" ht="45" customHeight="1" x14ac:dyDescent="0.3">
      <c r="A146" s="259"/>
      <c r="B146" s="333"/>
      <c r="C146" s="1191" t="s">
        <v>627</v>
      </c>
      <c r="D146" s="1192"/>
      <c r="E146" s="1192"/>
      <c r="F146" s="1192"/>
      <c r="G146" s="1192"/>
      <c r="H146" s="1192"/>
      <c r="I146" s="1192"/>
      <c r="J146" s="1192"/>
      <c r="K146" s="1193"/>
      <c r="L146" s="104" t="s">
        <v>610</v>
      </c>
      <c r="M146" s="104" t="s">
        <v>24</v>
      </c>
      <c r="N146" s="139" t="s">
        <v>98</v>
      </c>
      <c r="O146" s="338"/>
      <c r="P146" s="338"/>
      <c r="Q146" s="338"/>
      <c r="R146" s="197" t="s">
        <v>931</v>
      </c>
      <c r="S146" s="1">
        <v>0</v>
      </c>
    </row>
    <row r="147" spans="1:19" s="119" customFormat="1" ht="38.25" customHeight="1" x14ac:dyDescent="0.3">
      <c r="A147" s="259"/>
      <c r="B147" s="332"/>
      <c r="C147" s="1191" t="s">
        <v>674</v>
      </c>
      <c r="D147" s="1192"/>
      <c r="E147" s="1192"/>
      <c r="F147" s="1192"/>
      <c r="G147" s="1192"/>
      <c r="H147" s="1192"/>
      <c r="I147" s="1192"/>
      <c r="J147" s="1192"/>
      <c r="K147" s="1193"/>
      <c r="L147" s="104" t="s">
        <v>666</v>
      </c>
      <c r="M147" s="104" t="s">
        <v>24</v>
      </c>
      <c r="N147" s="139" t="s">
        <v>98</v>
      </c>
      <c r="O147" s="338"/>
      <c r="P147" s="338"/>
      <c r="Q147" s="338"/>
      <c r="R147" s="197" t="s">
        <v>932</v>
      </c>
      <c r="S147" s="1">
        <v>0</v>
      </c>
    </row>
    <row r="148" spans="1:19" s="119" customFormat="1" ht="38.25" customHeight="1" thickBot="1" x14ac:dyDescent="0.35">
      <c r="A148" s="259"/>
      <c r="B148" s="332"/>
      <c r="C148" s="1191" t="s">
        <v>742</v>
      </c>
      <c r="D148" s="1192"/>
      <c r="E148" s="1192"/>
      <c r="F148" s="1192"/>
      <c r="G148" s="1192"/>
      <c r="H148" s="1192"/>
      <c r="I148" s="1192"/>
      <c r="J148" s="1192"/>
      <c r="K148" s="1193"/>
      <c r="L148" s="104" t="s">
        <v>719</v>
      </c>
      <c r="M148" s="104" t="s">
        <v>24</v>
      </c>
      <c r="N148" s="139" t="s">
        <v>98</v>
      </c>
      <c r="O148" s="338"/>
      <c r="P148" s="338"/>
      <c r="Q148" s="338"/>
      <c r="R148" s="182" t="s">
        <v>830</v>
      </c>
      <c r="S148" s="1">
        <v>0</v>
      </c>
    </row>
    <row r="149" spans="1:19" s="119" customFormat="1" ht="37.5" customHeight="1" thickBot="1" x14ac:dyDescent="0.35">
      <c r="A149" s="259"/>
      <c r="B149" s="332"/>
      <c r="C149" s="1108" t="s">
        <v>1393</v>
      </c>
      <c r="D149" s="1147"/>
      <c r="E149" s="1147"/>
      <c r="F149" s="1147"/>
      <c r="G149" s="1147"/>
      <c r="H149" s="1147"/>
      <c r="I149" s="1147"/>
      <c r="J149" s="1147"/>
      <c r="K149" s="1148"/>
      <c r="L149" s="104">
        <v>45132</v>
      </c>
      <c r="M149" s="104" t="s">
        <v>24</v>
      </c>
      <c r="N149" s="139" t="s">
        <v>98</v>
      </c>
      <c r="O149" s="338"/>
      <c r="P149" s="338"/>
      <c r="Q149" s="390" t="s">
        <v>1381</v>
      </c>
      <c r="R149" s="197" t="s">
        <v>1407</v>
      </c>
      <c r="S149" s="1"/>
    </row>
    <row r="150" spans="1:19" s="119" customFormat="1" ht="37.5" customHeight="1" thickBot="1" x14ac:dyDescent="0.35">
      <c r="A150" s="259"/>
      <c r="B150" s="292"/>
      <c r="C150" s="1156" t="s">
        <v>1428</v>
      </c>
      <c r="D150" s="1157"/>
      <c r="E150" s="1157"/>
      <c r="F150" s="1157"/>
      <c r="G150" s="1157"/>
      <c r="H150" s="1157"/>
      <c r="I150" s="1157"/>
      <c r="J150" s="1157"/>
      <c r="K150" s="1158"/>
      <c r="L150" s="59" t="s">
        <v>431</v>
      </c>
      <c r="M150" s="59" t="s">
        <v>24</v>
      </c>
      <c r="N150" s="202"/>
      <c r="O150" s="338"/>
      <c r="P150" s="338"/>
      <c r="Q150" s="390" t="s">
        <v>1381</v>
      </c>
      <c r="R150" s="182"/>
      <c r="S150" s="1"/>
    </row>
    <row r="151" spans="1:19" s="119" customFormat="1" ht="27" customHeight="1" x14ac:dyDescent="0.3">
      <c r="A151" s="259"/>
      <c r="B151" s="322" t="s">
        <v>804</v>
      </c>
      <c r="C151" s="1094" t="s">
        <v>456</v>
      </c>
      <c r="D151" s="1074"/>
      <c r="E151" s="1074"/>
      <c r="F151" s="1074"/>
      <c r="G151" s="1074"/>
      <c r="H151" s="1074"/>
      <c r="I151" s="1074"/>
      <c r="J151" s="1074"/>
      <c r="K151" s="1074"/>
      <c r="L151" s="104">
        <v>45020</v>
      </c>
      <c r="M151" s="99" t="s">
        <v>41</v>
      </c>
      <c r="N151" s="104" t="s">
        <v>98</v>
      </c>
      <c r="O151" s="338"/>
      <c r="P151" s="338"/>
      <c r="Q151" s="338"/>
      <c r="R151" s="182"/>
      <c r="S151" s="1">
        <v>0</v>
      </c>
    </row>
    <row r="152" spans="1:19" s="119" customFormat="1" ht="49.5" customHeight="1" x14ac:dyDescent="0.3">
      <c r="A152" s="259"/>
      <c r="B152" s="332" t="s">
        <v>879</v>
      </c>
      <c r="C152" s="1094" t="s">
        <v>509</v>
      </c>
      <c r="D152" s="1074"/>
      <c r="E152" s="1074"/>
      <c r="F152" s="1074"/>
      <c r="G152" s="1074"/>
      <c r="H152" s="1074"/>
      <c r="I152" s="1074"/>
      <c r="J152" s="1074"/>
      <c r="K152" s="1074"/>
      <c r="L152" s="104">
        <v>45027</v>
      </c>
      <c r="M152" s="104" t="s">
        <v>24</v>
      </c>
      <c r="N152" s="104" t="s">
        <v>98</v>
      </c>
      <c r="O152" s="338"/>
      <c r="P152" s="338"/>
      <c r="Q152" s="338"/>
      <c r="R152" s="197" t="s">
        <v>933</v>
      </c>
      <c r="S152" s="1">
        <v>0</v>
      </c>
    </row>
    <row r="153" spans="1:19" s="119" customFormat="1" ht="49.5" customHeight="1" x14ac:dyDescent="0.3">
      <c r="A153" s="259"/>
      <c r="B153" s="333"/>
      <c r="C153" s="1094" t="s">
        <v>580</v>
      </c>
      <c r="D153" s="1074"/>
      <c r="E153" s="1074"/>
      <c r="F153" s="1074"/>
      <c r="G153" s="1074"/>
      <c r="H153" s="1074"/>
      <c r="I153" s="1074"/>
      <c r="J153" s="1074"/>
      <c r="K153" s="1074"/>
      <c r="L153" s="104" t="s">
        <v>556</v>
      </c>
      <c r="M153" s="99" t="s">
        <v>24</v>
      </c>
      <c r="N153" s="104" t="s">
        <v>98</v>
      </c>
      <c r="O153" s="338"/>
      <c r="P153" s="338"/>
      <c r="Q153" s="338"/>
      <c r="R153" s="182" t="s">
        <v>934</v>
      </c>
      <c r="S153" s="1">
        <v>0</v>
      </c>
    </row>
    <row r="154" spans="1:19" s="119" customFormat="1" ht="60.75" customHeight="1" x14ac:dyDescent="0.3">
      <c r="A154" s="259"/>
      <c r="B154" s="332" t="s">
        <v>880</v>
      </c>
      <c r="C154" s="1094" t="s">
        <v>510</v>
      </c>
      <c r="D154" s="1074"/>
      <c r="E154" s="1074"/>
      <c r="F154" s="1074"/>
      <c r="G154" s="1074"/>
      <c r="H154" s="1074"/>
      <c r="I154" s="1074"/>
      <c r="J154" s="1074"/>
      <c r="K154" s="1074"/>
      <c r="L154" s="104">
        <v>45020</v>
      </c>
      <c r="M154" s="104" t="s">
        <v>29</v>
      </c>
      <c r="N154" s="139" t="s">
        <v>98</v>
      </c>
      <c r="O154" s="338"/>
      <c r="P154" s="338"/>
      <c r="Q154" s="338"/>
      <c r="R154" s="197" t="s">
        <v>935</v>
      </c>
      <c r="S154" s="1">
        <v>0</v>
      </c>
    </row>
    <row r="155" spans="1:19" s="119" customFormat="1" ht="27" customHeight="1" x14ac:dyDescent="0.3">
      <c r="A155" s="259"/>
      <c r="B155" s="322"/>
      <c r="C155" s="1094" t="s">
        <v>581</v>
      </c>
      <c r="D155" s="1074"/>
      <c r="E155" s="1074"/>
      <c r="F155" s="1074"/>
      <c r="G155" s="1074"/>
      <c r="H155" s="1074"/>
      <c r="I155" s="1074"/>
      <c r="J155" s="1074"/>
      <c r="K155" s="1074"/>
      <c r="L155" s="104">
        <v>45034</v>
      </c>
      <c r="M155" s="104" t="s">
        <v>573</v>
      </c>
      <c r="N155" s="139" t="s">
        <v>98</v>
      </c>
      <c r="O155" s="338"/>
      <c r="P155" s="338"/>
      <c r="Q155" s="338"/>
      <c r="R155" s="182" t="s">
        <v>936</v>
      </c>
      <c r="S155" s="1">
        <v>0</v>
      </c>
    </row>
    <row r="156" spans="1:19" s="119" customFormat="1" ht="63.75" customHeight="1" x14ac:dyDescent="0.3">
      <c r="A156" s="259"/>
      <c r="B156" s="322"/>
      <c r="C156" s="1094" t="s">
        <v>628</v>
      </c>
      <c r="D156" s="1095"/>
      <c r="E156" s="1095"/>
      <c r="F156" s="1095"/>
      <c r="G156" s="1095"/>
      <c r="H156" s="1095"/>
      <c r="I156" s="1095"/>
      <c r="J156" s="1095"/>
      <c r="K156" s="1095"/>
      <c r="L156" s="104">
        <v>45048</v>
      </c>
      <c r="M156" s="139" t="s">
        <v>573</v>
      </c>
      <c r="N156" s="156" t="s">
        <v>98</v>
      </c>
      <c r="O156" s="338"/>
      <c r="P156" s="338"/>
      <c r="Q156" s="338"/>
      <c r="R156" s="343" t="s">
        <v>937</v>
      </c>
      <c r="S156" s="1">
        <v>0</v>
      </c>
    </row>
    <row r="157" spans="1:19" s="119" customFormat="1" ht="27" customHeight="1" x14ac:dyDescent="0.3">
      <c r="A157" s="259"/>
      <c r="B157" s="322"/>
      <c r="C157" s="1108" t="s">
        <v>743</v>
      </c>
      <c r="D157" s="1147"/>
      <c r="E157" s="1147"/>
      <c r="F157" s="1147"/>
      <c r="G157" s="1147"/>
      <c r="H157" s="1147"/>
      <c r="I157" s="1147"/>
      <c r="J157" s="1147"/>
      <c r="K157" s="1148"/>
      <c r="L157" s="104" t="s">
        <v>721</v>
      </c>
      <c r="M157" s="139" t="s">
        <v>573</v>
      </c>
      <c r="N157" s="156" t="s">
        <v>892</v>
      </c>
      <c r="O157" s="338"/>
      <c r="P157" s="338"/>
      <c r="Q157" s="338"/>
      <c r="R157" s="343" t="s">
        <v>835</v>
      </c>
      <c r="S157" s="1">
        <v>0</v>
      </c>
    </row>
    <row r="158" spans="1:19" s="119" customFormat="1" ht="27" customHeight="1" x14ac:dyDescent="0.3">
      <c r="A158" s="259"/>
      <c r="B158" s="322"/>
      <c r="C158" s="1108" t="s">
        <v>860</v>
      </c>
      <c r="D158" s="1147"/>
      <c r="E158" s="1147"/>
      <c r="F158" s="1147"/>
      <c r="G158" s="1147"/>
      <c r="H158" s="1147"/>
      <c r="I158" s="1147"/>
      <c r="J158" s="1147"/>
      <c r="K158" s="1148"/>
      <c r="L158" s="104" t="s">
        <v>719</v>
      </c>
      <c r="M158" s="139" t="s">
        <v>573</v>
      </c>
      <c r="N158" s="156" t="s">
        <v>98</v>
      </c>
      <c r="O158" s="338"/>
      <c r="P158" s="338"/>
      <c r="Q158" s="338"/>
      <c r="R158" s="343" t="s">
        <v>1005</v>
      </c>
      <c r="S158" s="1">
        <v>0</v>
      </c>
    </row>
    <row r="159" spans="1:19" s="119" customFormat="1" ht="27" customHeight="1" x14ac:dyDescent="0.3">
      <c r="A159" s="259"/>
      <c r="B159" s="332" t="s">
        <v>881</v>
      </c>
      <c r="C159" s="1094" t="s">
        <v>478</v>
      </c>
      <c r="D159" s="1074"/>
      <c r="E159" s="1074"/>
      <c r="F159" s="1074"/>
      <c r="G159" s="1074"/>
      <c r="H159" s="1074"/>
      <c r="I159" s="1074"/>
      <c r="J159" s="1074"/>
      <c r="K159" s="1074"/>
      <c r="L159" s="104">
        <v>45034</v>
      </c>
      <c r="M159" s="104" t="s">
        <v>24</v>
      </c>
      <c r="N159" s="104" t="s">
        <v>98</v>
      </c>
      <c r="O159" s="338"/>
      <c r="P159" s="338"/>
      <c r="Q159" s="338"/>
      <c r="R159" s="182" t="s">
        <v>938</v>
      </c>
      <c r="S159" s="1">
        <v>0</v>
      </c>
    </row>
    <row r="160" spans="1:19" s="119" customFormat="1" ht="50.25" customHeight="1" x14ac:dyDescent="0.3">
      <c r="A160" s="259"/>
      <c r="B160" s="333"/>
      <c r="C160" s="1094" t="s">
        <v>613</v>
      </c>
      <c r="D160" s="1074"/>
      <c r="E160" s="1074"/>
      <c r="F160" s="1074"/>
      <c r="G160" s="1074"/>
      <c r="H160" s="1074"/>
      <c r="I160" s="1074"/>
      <c r="J160" s="1074"/>
      <c r="K160" s="1074"/>
      <c r="L160" s="104">
        <v>45034</v>
      </c>
      <c r="M160" s="104" t="s">
        <v>24</v>
      </c>
      <c r="N160" s="104" t="s">
        <v>98</v>
      </c>
      <c r="O160" s="338"/>
      <c r="P160" s="338"/>
      <c r="Q160" s="338"/>
      <c r="R160" s="182"/>
      <c r="S160" s="1">
        <v>0</v>
      </c>
    </row>
    <row r="161" spans="1:19" s="12" customFormat="1" ht="27" customHeight="1" x14ac:dyDescent="0.3">
      <c r="A161" s="259"/>
      <c r="B161" s="332" t="s">
        <v>882</v>
      </c>
      <c r="C161" s="1094" t="s">
        <v>512</v>
      </c>
      <c r="D161" s="1095"/>
      <c r="E161" s="1095"/>
      <c r="F161" s="1095"/>
      <c r="G161" s="1095"/>
      <c r="H161" s="1095"/>
      <c r="I161" s="1095"/>
      <c r="J161" s="1095"/>
      <c r="K161" s="1095"/>
      <c r="L161" s="104">
        <v>45033</v>
      </c>
      <c r="M161" s="139" t="s">
        <v>29</v>
      </c>
      <c r="N161" s="156" t="s">
        <v>98</v>
      </c>
      <c r="O161" s="338"/>
      <c r="P161" s="338"/>
      <c r="Q161" s="338"/>
      <c r="R161" s="343" t="s">
        <v>939</v>
      </c>
      <c r="S161" s="1">
        <v>0</v>
      </c>
    </row>
    <row r="162" spans="1:19" s="12" customFormat="1" ht="73.5" customHeight="1" x14ac:dyDescent="0.3">
      <c r="A162" s="259"/>
      <c r="B162" s="322" t="s">
        <v>809</v>
      </c>
      <c r="C162" s="1094" t="s">
        <v>1044</v>
      </c>
      <c r="D162" s="1095"/>
      <c r="E162" s="1095"/>
      <c r="F162" s="1095"/>
      <c r="G162" s="1095"/>
      <c r="H162" s="1095"/>
      <c r="I162" s="1095"/>
      <c r="J162" s="1095"/>
      <c r="K162" s="1095"/>
      <c r="L162" s="104" t="s">
        <v>1089</v>
      </c>
      <c r="M162" s="139" t="s">
        <v>24</v>
      </c>
      <c r="N162" s="156" t="s">
        <v>98</v>
      </c>
      <c r="O162" s="338" t="s">
        <v>983</v>
      </c>
      <c r="P162" s="338"/>
      <c r="Q162" s="358"/>
      <c r="R162" s="181" t="s">
        <v>1125</v>
      </c>
      <c r="S162" s="1">
        <v>0</v>
      </c>
    </row>
    <row r="163" spans="1:19" s="12" customFormat="1" ht="63.75" customHeight="1" x14ac:dyDescent="0.3">
      <c r="A163" s="259"/>
      <c r="B163" s="415"/>
      <c r="C163" s="1094" t="s">
        <v>1151</v>
      </c>
      <c r="D163" s="1095"/>
      <c r="E163" s="1095"/>
      <c r="F163" s="1095"/>
      <c r="G163" s="1095"/>
      <c r="H163" s="1095"/>
      <c r="I163" s="1095"/>
      <c r="J163" s="1095"/>
      <c r="K163" s="1095"/>
      <c r="L163" s="104" t="s">
        <v>1136</v>
      </c>
      <c r="M163" s="139" t="s">
        <v>24</v>
      </c>
      <c r="N163" s="156" t="s">
        <v>98</v>
      </c>
      <c r="O163" s="338"/>
      <c r="P163" s="338"/>
      <c r="Q163" s="358"/>
      <c r="R163" s="181"/>
      <c r="S163" s="1"/>
    </row>
    <row r="164" spans="1:19" s="12" customFormat="1" ht="156.75" customHeight="1" x14ac:dyDescent="0.3">
      <c r="A164" s="259"/>
      <c r="B164" s="598" t="s">
        <v>1138</v>
      </c>
      <c r="C164" s="1353" t="s">
        <v>1394</v>
      </c>
      <c r="D164" s="1354"/>
      <c r="E164" s="1354"/>
      <c r="F164" s="1354"/>
      <c r="G164" s="1354"/>
      <c r="H164" s="1354"/>
      <c r="I164" s="1354"/>
      <c r="J164" s="1354"/>
      <c r="K164" s="1354"/>
      <c r="L164" s="599" t="s">
        <v>1372</v>
      </c>
      <c r="M164" s="599" t="s">
        <v>24</v>
      </c>
      <c r="N164" s="600"/>
      <c r="O164" s="338" t="s">
        <v>983</v>
      </c>
      <c r="P164" s="338"/>
      <c r="Q164" s="358"/>
      <c r="R164" s="181" t="s">
        <v>1092</v>
      </c>
      <c r="S164" s="1"/>
    </row>
    <row r="165" spans="1:19" s="12" customFormat="1" ht="44.25" customHeight="1" x14ac:dyDescent="0.3">
      <c r="A165" s="259"/>
      <c r="B165" s="315"/>
      <c r="C165" s="1126" t="s">
        <v>1453</v>
      </c>
      <c r="D165" s="1127"/>
      <c r="E165" s="1127"/>
      <c r="F165" s="1127"/>
      <c r="G165" s="1127"/>
      <c r="H165" s="1127"/>
      <c r="I165" s="1127"/>
      <c r="J165" s="1127"/>
      <c r="K165" s="1128"/>
      <c r="L165" s="211" t="s">
        <v>1454</v>
      </c>
      <c r="M165" s="211" t="s">
        <v>745</v>
      </c>
      <c r="N165" s="212"/>
      <c r="O165" s="338"/>
      <c r="P165" s="338"/>
      <c r="Q165" s="358"/>
      <c r="R165" s="181" t="s">
        <v>1432</v>
      </c>
      <c r="S165" s="1"/>
    </row>
    <row r="166" spans="1:19" s="12" customFormat="1" ht="44.25" customHeight="1" x14ac:dyDescent="0.3">
      <c r="A166" s="259"/>
      <c r="B166" s="315"/>
      <c r="C166" s="1126" t="s">
        <v>1455</v>
      </c>
      <c r="D166" s="1127"/>
      <c r="E166" s="1127"/>
      <c r="F166" s="1127"/>
      <c r="G166" s="1127"/>
      <c r="H166" s="1127"/>
      <c r="I166" s="1127"/>
      <c r="J166" s="1127"/>
      <c r="K166" s="1128"/>
      <c r="L166" s="211" t="s">
        <v>1454</v>
      </c>
      <c r="M166" s="211" t="s">
        <v>745</v>
      </c>
      <c r="N166" s="212"/>
      <c r="O166" s="338"/>
      <c r="P166" s="338"/>
      <c r="Q166" s="358"/>
      <c r="R166" s="181" t="s">
        <v>1432</v>
      </c>
      <c r="S166" s="1"/>
    </row>
    <row r="167" spans="1:19" s="12" customFormat="1" ht="44.25" customHeight="1" x14ac:dyDescent="0.3">
      <c r="A167" s="259"/>
      <c r="B167" s="315"/>
      <c r="C167" s="1126" t="s">
        <v>1456</v>
      </c>
      <c r="D167" s="1127"/>
      <c r="E167" s="1127"/>
      <c r="F167" s="1127"/>
      <c r="G167" s="1127"/>
      <c r="H167" s="1127"/>
      <c r="I167" s="1127"/>
      <c r="J167" s="1127"/>
      <c r="K167" s="1128"/>
      <c r="L167" s="211" t="s">
        <v>1454</v>
      </c>
      <c r="M167" s="211" t="s">
        <v>745</v>
      </c>
      <c r="N167" s="212"/>
      <c r="O167" s="338"/>
      <c r="P167" s="338"/>
      <c r="Q167" s="358"/>
      <c r="R167" s="181"/>
      <c r="S167" s="1"/>
    </row>
    <row r="168" spans="1:19" s="12" customFormat="1" ht="48" customHeight="1" x14ac:dyDescent="0.3">
      <c r="A168" s="259"/>
      <c r="B168" s="322" t="s">
        <v>810</v>
      </c>
      <c r="C168" s="1094" t="s">
        <v>716</v>
      </c>
      <c r="D168" s="1095"/>
      <c r="E168" s="1095"/>
      <c r="F168" s="1095"/>
      <c r="G168" s="1095"/>
      <c r="H168" s="1095"/>
      <c r="I168" s="1095"/>
      <c r="J168" s="1095"/>
      <c r="K168" s="1095"/>
      <c r="L168" s="104">
        <v>45043</v>
      </c>
      <c r="M168" s="139" t="s">
        <v>24</v>
      </c>
      <c r="N168" s="156" t="s">
        <v>98</v>
      </c>
      <c r="O168" s="338"/>
      <c r="P168" s="338"/>
      <c r="Q168" s="338"/>
      <c r="R168" s="181"/>
      <c r="S168" s="1">
        <v>0</v>
      </c>
    </row>
    <row r="169" spans="1:19" s="12" customFormat="1" ht="54.75" customHeight="1" x14ac:dyDescent="0.3">
      <c r="A169" s="259"/>
      <c r="B169" s="332" t="s">
        <v>811</v>
      </c>
      <c r="C169" s="1094" t="s">
        <v>1097</v>
      </c>
      <c r="D169" s="1095"/>
      <c r="E169" s="1095"/>
      <c r="F169" s="1095"/>
      <c r="G169" s="1095"/>
      <c r="H169" s="1095"/>
      <c r="I169" s="1095"/>
      <c r="J169" s="1095"/>
      <c r="K169" s="1095"/>
      <c r="L169" s="104" t="s">
        <v>1096</v>
      </c>
      <c r="M169" s="139" t="s">
        <v>745</v>
      </c>
      <c r="N169" s="156" t="s">
        <v>98</v>
      </c>
      <c r="O169" s="338"/>
      <c r="P169" s="338" t="s">
        <v>963</v>
      </c>
      <c r="Q169" s="338"/>
      <c r="R169" s="181"/>
      <c r="S169" s="1">
        <v>0</v>
      </c>
    </row>
    <row r="170" spans="1:19" s="89" customFormat="1" ht="57" customHeight="1" x14ac:dyDescent="0.3">
      <c r="A170" s="259"/>
      <c r="B170" s="101"/>
      <c r="C170" s="1094" t="s">
        <v>1122</v>
      </c>
      <c r="D170" s="1074"/>
      <c r="E170" s="1074"/>
      <c r="F170" s="1074"/>
      <c r="G170" s="1074"/>
      <c r="H170" s="1074"/>
      <c r="I170" s="1074"/>
      <c r="J170" s="1074"/>
      <c r="K170" s="1074"/>
      <c r="L170" s="104" t="s">
        <v>1115</v>
      </c>
      <c r="M170" s="104" t="s">
        <v>1077</v>
      </c>
      <c r="N170" s="156" t="s">
        <v>98</v>
      </c>
      <c r="O170" s="338"/>
      <c r="P170" s="338"/>
      <c r="Q170" s="338"/>
      <c r="R170" s="343"/>
      <c r="S170" s="1"/>
    </row>
    <row r="171" spans="1:19" s="89" customFormat="1" ht="87.75" customHeight="1" x14ac:dyDescent="0.3">
      <c r="A171" s="259"/>
      <c r="B171" s="558"/>
      <c r="C171" s="1335" t="s">
        <v>1307</v>
      </c>
      <c r="D171" s="1336"/>
      <c r="E171" s="1336"/>
      <c r="F171" s="1336"/>
      <c r="G171" s="1336"/>
      <c r="H171" s="1336"/>
      <c r="I171" s="1336"/>
      <c r="J171" s="1336"/>
      <c r="K171" s="1336"/>
      <c r="L171" s="244" t="s">
        <v>1289</v>
      </c>
      <c r="M171" s="244" t="s">
        <v>1077</v>
      </c>
      <c r="N171" s="559" t="s">
        <v>1434</v>
      </c>
      <c r="O171" s="338"/>
      <c r="P171" s="338"/>
      <c r="Q171" s="338"/>
      <c r="R171" s="343"/>
      <c r="S171" s="1"/>
    </row>
    <row r="172" spans="1:19" s="12" customFormat="1" ht="51.75" customHeight="1" x14ac:dyDescent="0.3">
      <c r="A172" s="259"/>
      <c r="B172" s="332" t="s">
        <v>960</v>
      </c>
      <c r="C172" s="1094" t="s">
        <v>1007</v>
      </c>
      <c r="D172" s="1095"/>
      <c r="E172" s="1095"/>
      <c r="F172" s="1095"/>
      <c r="G172" s="1095"/>
      <c r="H172" s="1095"/>
      <c r="I172" s="1095"/>
      <c r="J172" s="1095"/>
      <c r="K172" s="1095"/>
      <c r="L172" s="104" t="s">
        <v>980</v>
      </c>
      <c r="M172" s="139" t="s">
        <v>745</v>
      </c>
      <c r="N172" s="156" t="s">
        <v>892</v>
      </c>
      <c r="O172" s="338"/>
      <c r="P172" s="338"/>
      <c r="Q172" s="338"/>
      <c r="R172" s="181" t="s">
        <v>1008</v>
      </c>
      <c r="S172" s="1">
        <v>0</v>
      </c>
    </row>
    <row r="173" spans="1:19" s="12" customFormat="1" ht="92.25" customHeight="1" x14ac:dyDescent="0.3">
      <c r="A173" s="259"/>
      <c r="B173" s="332" t="s">
        <v>1039</v>
      </c>
      <c r="C173" s="1094" t="s">
        <v>1120</v>
      </c>
      <c r="D173" s="1095"/>
      <c r="E173" s="1095"/>
      <c r="F173" s="1095"/>
      <c r="G173" s="1095"/>
      <c r="H173" s="1095"/>
      <c r="I173" s="1095"/>
      <c r="J173" s="1095"/>
      <c r="K173" s="1095"/>
      <c r="L173" s="104" t="s">
        <v>1170</v>
      </c>
      <c r="M173" s="139" t="s">
        <v>24</v>
      </c>
      <c r="N173" s="156" t="s">
        <v>98</v>
      </c>
      <c r="O173" s="338"/>
      <c r="P173" s="338"/>
      <c r="Q173" s="338"/>
      <c r="R173" s="343" t="s">
        <v>1223</v>
      </c>
      <c r="S173" s="1">
        <v>0</v>
      </c>
    </row>
    <row r="174" spans="1:19" s="12" customFormat="1" ht="25.5" customHeight="1" x14ac:dyDescent="0.3">
      <c r="A174" s="259"/>
      <c r="B174" s="332"/>
      <c r="C174" s="1094" t="s">
        <v>1299</v>
      </c>
      <c r="D174" s="1095"/>
      <c r="E174" s="1095"/>
      <c r="F174" s="1095"/>
      <c r="G174" s="1095"/>
      <c r="H174" s="1095"/>
      <c r="I174" s="1095"/>
      <c r="J174" s="1095"/>
      <c r="K174" s="1095"/>
      <c r="L174" s="104" t="s">
        <v>1096</v>
      </c>
      <c r="M174" s="139" t="s">
        <v>24</v>
      </c>
      <c r="N174" s="156" t="s">
        <v>98</v>
      </c>
      <c r="O174" s="338"/>
      <c r="P174" s="338"/>
      <c r="Q174" s="338"/>
      <c r="R174" s="343"/>
      <c r="S174" s="1"/>
    </row>
    <row r="175" spans="1:19" s="12" customFormat="1" ht="44.25" customHeight="1" x14ac:dyDescent="0.3">
      <c r="A175" s="259"/>
      <c r="B175" s="416" t="s">
        <v>1079</v>
      </c>
      <c r="C175" s="1094" t="s">
        <v>1086</v>
      </c>
      <c r="D175" s="1095"/>
      <c r="E175" s="1095"/>
      <c r="F175" s="1095"/>
      <c r="G175" s="1095"/>
      <c r="H175" s="1095"/>
      <c r="I175" s="1095"/>
      <c r="J175" s="1095"/>
      <c r="K175" s="1095"/>
      <c r="L175" s="104" t="s">
        <v>1085</v>
      </c>
      <c r="M175" s="139" t="s">
        <v>1084</v>
      </c>
      <c r="N175" s="156" t="s">
        <v>1108</v>
      </c>
      <c r="O175" s="338"/>
      <c r="P175" s="338"/>
      <c r="Q175" s="338"/>
      <c r="R175" s="343" t="s">
        <v>1109</v>
      </c>
      <c r="S175" s="1"/>
    </row>
    <row r="176" spans="1:19" ht="45.75" customHeight="1" x14ac:dyDescent="0.3">
      <c r="A176" s="259"/>
      <c r="B176" s="351" t="s">
        <v>1251</v>
      </c>
      <c r="C176" s="1156" t="s">
        <v>1388</v>
      </c>
      <c r="D176" s="1157"/>
      <c r="E176" s="1157"/>
      <c r="F176" s="1157"/>
      <c r="G176" s="1157"/>
      <c r="H176" s="1157"/>
      <c r="I176" s="1157"/>
      <c r="J176" s="1157"/>
      <c r="K176" s="1158"/>
      <c r="L176" s="59" t="s">
        <v>431</v>
      </c>
      <c r="M176" s="59" t="s">
        <v>431</v>
      </c>
      <c r="N176" s="202" t="s">
        <v>1185</v>
      </c>
      <c r="O176" s="338"/>
      <c r="P176" s="338"/>
      <c r="Q176" s="338"/>
      <c r="R176" s="343"/>
      <c r="S176" s="1">
        <v>0</v>
      </c>
    </row>
    <row r="177" spans="1:19" s="119" customFormat="1" ht="41.25" customHeight="1" x14ac:dyDescent="0.3">
      <c r="A177" s="259"/>
      <c r="B177" s="332" t="s">
        <v>1276</v>
      </c>
      <c r="C177" s="1108" t="s">
        <v>1300</v>
      </c>
      <c r="D177" s="1147"/>
      <c r="E177" s="1147"/>
      <c r="F177" s="1147"/>
      <c r="G177" s="1147"/>
      <c r="H177" s="1147"/>
      <c r="I177" s="1147"/>
      <c r="J177" s="1147"/>
      <c r="K177" s="1148"/>
      <c r="L177" s="104" t="s">
        <v>1323</v>
      </c>
      <c r="M177" s="99" t="s">
        <v>24</v>
      </c>
      <c r="N177" s="104" t="s">
        <v>98</v>
      </c>
      <c r="O177" s="338"/>
      <c r="P177" s="338"/>
      <c r="Q177" s="338"/>
      <c r="R177" s="182"/>
      <c r="S177" s="1">
        <v>0</v>
      </c>
    </row>
    <row r="178" spans="1:19" s="119" customFormat="1" ht="41.25" customHeight="1" x14ac:dyDescent="0.3">
      <c r="A178" s="259"/>
      <c r="B178" s="332"/>
      <c r="C178" s="1108" t="s">
        <v>1389</v>
      </c>
      <c r="D178" s="1147"/>
      <c r="E178" s="1147"/>
      <c r="F178" s="1147"/>
      <c r="G178" s="1147"/>
      <c r="H178" s="1147"/>
      <c r="I178" s="1147"/>
      <c r="J178" s="1147"/>
      <c r="K178" s="1148"/>
      <c r="L178" s="104"/>
      <c r="M178" s="99" t="s">
        <v>714</v>
      </c>
      <c r="N178" s="104" t="s">
        <v>98</v>
      </c>
      <c r="O178" s="338"/>
      <c r="P178" s="338"/>
      <c r="Q178" s="338"/>
      <c r="R178" s="182"/>
      <c r="S178" s="1"/>
    </row>
    <row r="179" spans="1:19" s="119" customFormat="1" ht="30" customHeight="1" x14ac:dyDescent="0.3">
      <c r="A179" s="259"/>
      <c r="B179" s="332" t="s">
        <v>1277</v>
      </c>
      <c r="C179" s="1108" t="s">
        <v>1308</v>
      </c>
      <c r="D179" s="1147"/>
      <c r="E179" s="1147"/>
      <c r="F179" s="1147"/>
      <c r="G179" s="1147"/>
      <c r="H179" s="1147"/>
      <c r="I179" s="1147"/>
      <c r="J179" s="1147"/>
      <c r="K179" s="1148"/>
      <c r="L179" s="104" t="s">
        <v>1289</v>
      </c>
      <c r="M179" s="99" t="s">
        <v>24</v>
      </c>
      <c r="N179" s="104" t="s">
        <v>98</v>
      </c>
      <c r="O179" s="338"/>
      <c r="P179" s="338"/>
      <c r="Q179" s="338"/>
      <c r="R179" s="182" t="s">
        <v>1342</v>
      </c>
      <c r="S179" s="1"/>
    </row>
    <row r="180" spans="1:19" s="119" customFormat="1" ht="56.25" customHeight="1" x14ac:dyDescent="0.3">
      <c r="A180" s="259"/>
      <c r="B180" s="562" t="s">
        <v>1375</v>
      </c>
      <c r="C180" s="1149" t="s">
        <v>1356</v>
      </c>
      <c r="D180" s="1150"/>
      <c r="E180" s="1150"/>
      <c r="F180" s="1150"/>
      <c r="G180" s="1150"/>
      <c r="H180" s="1150"/>
      <c r="I180" s="1150"/>
      <c r="J180" s="1150"/>
      <c r="K180" s="1151"/>
      <c r="L180" s="124" t="s">
        <v>1323</v>
      </c>
      <c r="M180" s="125" t="s">
        <v>714</v>
      </c>
      <c r="N180" s="104" t="s">
        <v>98</v>
      </c>
      <c r="O180" s="338"/>
      <c r="P180" s="338"/>
      <c r="Q180" s="338"/>
      <c r="R180" s="182"/>
      <c r="S180" s="1"/>
    </row>
    <row r="181" spans="1:19" s="119" customFormat="1" ht="54" customHeight="1" x14ac:dyDescent="0.3">
      <c r="A181" s="259"/>
      <c r="B181" s="414" t="s">
        <v>1471</v>
      </c>
      <c r="C181" s="1108" t="s">
        <v>1472</v>
      </c>
      <c r="D181" s="1147"/>
      <c r="E181" s="1147"/>
      <c r="F181" s="1147"/>
      <c r="G181" s="1147"/>
      <c r="H181" s="1147"/>
      <c r="I181" s="1147"/>
      <c r="J181" s="1147"/>
      <c r="K181" s="1148"/>
      <c r="L181" s="104" t="s">
        <v>1457</v>
      </c>
      <c r="M181" s="139" t="s">
        <v>1414</v>
      </c>
      <c r="N181" s="222"/>
      <c r="O181" s="338"/>
      <c r="P181" s="338"/>
      <c r="Q181" s="338"/>
      <c r="R181" s="182"/>
      <c r="S181" s="1"/>
    </row>
    <row r="182" spans="1:19" s="119" customFormat="1" ht="31.5" customHeight="1" x14ac:dyDescent="0.3">
      <c r="A182" s="259"/>
      <c r="B182" s="263"/>
      <c r="C182" s="1156"/>
      <c r="D182" s="1157"/>
      <c r="E182" s="1157"/>
      <c r="F182" s="1157"/>
      <c r="G182" s="1157"/>
      <c r="H182" s="1157"/>
      <c r="I182" s="1157"/>
      <c r="J182" s="1157"/>
      <c r="K182" s="1158"/>
      <c r="L182" s="59"/>
      <c r="M182" s="62"/>
      <c r="N182" s="68"/>
      <c r="O182" s="338"/>
      <c r="P182" s="338"/>
      <c r="Q182" s="338"/>
      <c r="R182" s="182"/>
      <c r="S182" s="1">
        <v>0</v>
      </c>
    </row>
    <row r="183" spans="1:19" s="119" customFormat="1" ht="27" customHeight="1" x14ac:dyDescent="0.3">
      <c r="A183" s="259"/>
      <c r="B183" s="64">
        <v>9</v>
      </c>
      <c r="C183" s="1209" t="s">
        <v>870</v>
      </c>
      <c r="D183" s="1210"/>
      <c r="E183" s="1210"/>
      <c r="F183" s="1210"/>
      <c r="G183" s="1210"/>
      <c r="H183" s="1210"/>
      <c r="I183" s="1210"/>
      <c r="J183" s="1210"/>
      <c r="K183" s="1210"/>
      <c r="L183" s="1210"/>
      <c r="M183" s="1210"/>
      <c r="N183" s="1211"/>
      <c r="O183" s="338"/>
      <c r="P183" s="338"/>
      <c r="Q183" s="338"/>
      <c r="R183" s="182"/>
      <c r="S183" s="1">
        <v>0</v>
      </c>
    </row>
    <row r="184" spans="1:19" s="119" customFormat="1" ht="27" customHeight="1" x14ac:dyDescent="0.3">
      <c r="A184" s="259"/>
      <c r="B184" s="322" t="s">
        <v>812</v>
      </c>
      <c r="C184" s="1094" t="s">
        <v>457</v>
      </c>
      <c r="D184" s="1074"/>
      <c r="E184" s="1074"/>
      <c r="F184" s="1074"/>
      <c r="G184" s="1074"/>
      <c r="H184" s="1074"/>
      <c r="I184" s="1074"/>
      <c r="J184" s="1074"/>
      <c r="K184" s="1074"/>
      <c r="L184" s="104">
        <v>45020</v>
      </c>
      <c r="M184" s="99" t="s">
        <v>41</v>
      </c>
      <c r="N184" s="104" t="s">
        <v>98</v>
      </c>
      <c r="O184" s="338"/>
      <c r="P184" s="338"/>
      <c r="Q184" s="338" t="s">
        <v>887</v>
      </c>
      <c r="R184" s="182" t="s">
        <v>940</v>
      </c>
      <c r="S184" s="1">
        <v>0</v>
      </c>
    </row>
    <row r="185" spans="1:19" s="119" customFormat="1" ht="27" customHeight="1" x14ac:dyDescent="0.3">
      <c r="A185" s="259"/>
      <c r="B185" s="322" t="s">
        <v>813</v>
      </c>
      <c r="C185" s="1094" t="s">
        <v>458</v>
      </c>
      <c r="D185" s="1074"/>
      <c r="E185" s="1074"/>
      <c r="F185" s="1074"/>
      <c r="G185" s="1074"/>
      <c r="H185" s="1074"/>
      <c r="I185" s="1074"/>
      <c r="J185" s="1074"/>
      <c r="K185" s="1074"/>
      <c r="L185" s="104">
        <v>45013</v>
      </c>
      <c r="M185" s="99" t="s">
        <v>41</v>
      </c>
      <c r="N185" s="104" t="s">
        <v>98</v>
      </c>
      <c r="O185" s="338"/>
      <c r="P185" s="338"/>
      <c r="Q185" s="338"/>
      <c r="R185" s="182"/>
      <c r="S185" s="1">
        <v>0</v>
      </c>
    </row>
    <row r="186" spans="1:19" s="119" customFormat="1" ht="27" customHeight="1" x14ac:dyDescent="0.3">
      <c r="A186" s="259"/>
      <c r="B186" s="322" t="s">
        <v>814</v>
      </c>
      <c r="C186" s="1073" t="s">
        <v>492</v>
      </c>
      <c r="D186" s="1074"/>
      <c r="E186" s="1074"/>
      <c r="F186" s="1074"/>
      <c r="G186" s="1074"/>
      <c r="H186" s="1074"/>
      <c r="I186" s="1074"/>
      <c r="J186" s="1074"/>
      <c r="K186" s="1074"/>
      <c r="L186" s="104" t="s">
        <v>431</v>
      </c>
      <c r="M186" s="104" t="s">
        <v>582</v>
      </c>
      <c r="N186" s="139" t="s">
        <v>98</v>
      </c>
      <c r="O186" s="338"/>
      <c r="P186" s="338"/>
      <c r="Q186" s="338"/>
      <c r="R186" s="182" t="s">
        <v>521</v>
      </c>
      <c r="S186" s="1">
        <v>0</v>
      </c>
    </row>
    <row r="187" spans="1:19" s="119" customFormat="1" ht="27" customHeight="1" x14ac:dyDescent="0.3">
      <c r="A187" s="259"/>
      <c r="B187" s="322" t="s">
        <v>815</v>
      </c>
      <c r="C187" s="1094" t="s">
        <v>555</v>
      </c>
      <c r="D187" s="1074"/>
      <c r="E187" s="1074"/>
      <c r="F187" s="1074"/>
      <c r="G187" s="1074"/>
      <c r="H187" s="1074"/>
      <c r="I187" s="1074"/>
      <c r="J187" s="1074"/>
      <c r="K187" s="1074"/>
      <c r="L187" s="104" t="s">
        <v>431</v>
      </c>
      <c r="M187" s="99"/>
      <c r="N187" s="139" t="s">
        <v>98</v>
      </c>
      <c r="O187" s="338"/>
      <c r="P187" s="338"/>
      <c r="Q187" s="338"/>
      <c r="R187" s="197" t="s">
        <v>941</v>
      </c>
      <c r="S187" s="1">
        <v>0</v>
      </c>
    </row>
    <row r="188" spans="1:19" s="119" customFormat="1" ht="35.25" customHeight="1" x14ac:dyDescent="0.3">
      <c r="A188" s="259"/>
      <c r="B188" s="332" t="s">
        <v>883</v>
      </c>
      <c r="C188" s="1094" t="s">
        <v>583</v>
      </c>
      <c r="D188" s="1074"/>
      <c r="E188" s="1074"/>
      <c r="F188" s="1074"/>
      <c r="G188" s="1074"/>
      <c r="H188" s="1074"/>
      <c r="I188" s="1074"/>
      <c r="J188" s="1074"/>
      <c r="K188" s="1074"/>
      <c r="L188" s="104">
        <v>45034</v>
      </c>
      <c r="M188" s="104" t="s">
        <v>24</v>
      </c>
      <c r="N188" s="104" t="s">
        <v>98</v>
      </c>
      <c r="O188" s="338"/>
      <c r="P188" s="338"/>
      <c r="Q188" s="338"/>
      <c r="R188" s="182" t="s">
        <v>942</v>
      </c>
      <c r="S188" s="1">
        <v>0</v>
      </c>
    </row>
    <row r="189" spans="1:19" s="119" customFormat="1" ht="40.5" customHeight="1" x14ac:dyDescent="0.3">
      <c r="A189" s="259"/>
      <c r="B189" s="322"/>
      <c r="C189" s="1108" t="s">
        <v>614</v>
      </c>
      <c r="D189" s="1147"/>
      <c r="E189" s="1147"/>
      <c r="F189" s="1147"/>
      <c r="G189" s="1147"/>
      <c r="H189" s="1147"/>
      <c r="I189" s="1147"/>
      <c r="J189" s="1147"/>
      <c r="K189" s="1148"/>
      <c r="L189" s="104" t="s">
        <v>619</v>
      </c>
      <c r="M189" s="104" t="s">
        <v>24</v>
      </c>
      <c r="N189" s="104" t="s">
        <v>98</v>
      </c>
      <c r="O189" s="338"/>
      <c r="P189" s="338"/>
      <c r="Q189" s="338"/>
      <c r="R189" s="182"/>
      <c r="S189" s="1">
        <v>0</v>
      </c>
    </row>
    <row r="190" spans="1:19" s="119" customFormat="1" ht="27" customHeight="1" x14ac:dyDescent="0.3">
      <c r="A190" s="259"/>
      <c r="B190" s="331"/>
      <c r="C190" s="1108" t="s">
        <v>752</v>
      </c>
      <c r="D190" s="1147"/>
      <c r="E190" s="1147"/>
      <c r="F190" s="1147"/>
      <c r="G190" s="1147"/>
      <c r="H190" s="1147"/>
      <c r="I190" s="1147"/>
      <c r="J190" s="1147"/>
      <c r="K190" s="1148"/>
      <c r="L190" s="104" t="s">
        <v>841</v>
      </c>
      <c r="M190" s="104" t="s">
        <v>24</v>
      </c>
      <c r="N190" s="139" t="s">
        <v>98</v>
      </c>
      <c r="O190" s="338"/>
      <c r="P190" s="338"/>
      <c r="Q190" s="338"/>
      <c r="R190" s="182" t="s">
        <v>1046</v>
      </c>
      <c r="S190" s="1">
        <v>0</v>
      </c>
    </row>
    <row r="191" spans="1:19" s="119" customFormat="1" ht="45.75" customHeight="1" x14ac:dyDescent="0.3">
      <c r="A191" s="259"/>
      <c r="B191" s="331"/>
      <c r="C191" s="1108" t="s">
        <v>1070</v>
      </c>
      <c r="D191" s="1147"/>
      <c r="E191" s="1147"/>
      <c r="F191" s="1147"/>
      <c r="G191" s="1147"/>
      <c r="H191" s="1147"/>
      <c r="I191" s="1147"/>
      <c r="J191" s="1147"/>
      <c r="K191" s="1148"/>
      <c r="L191" s="104" t="s">
        <v>841</v>
      </c>
      <c r="M191" s="104" t="s">
        <v>41</v>
      </c>
      <c r="N191" s="139" t="s">
        <v>98</v>
      </c>
      <c r="O191" s="338"/>
      <c r="P191" s="338"/>
      <c r="Q191" s="338"/>
      <c r="R191" s="182" t="s">
        <v>1058</v>
      </c>
      <c r="S191" s="1">
        <v>0</v>
      </c>
    </row>
    <row r="192" spans="1:19" s="119" customFormat="1" ht="72" customHeight="1" x14ac:dyDescent="0.3">
      <c r="A192" s="259"/>
      <c r="B192" s="414" t="s">
        <v>1435</v>
      </c>
      <c r="C192" s="1094" t="s">
        <v>1479</v>
      </c>
      <c r="D192" s="1074"/>
      <c r="E192" s="1074"/>
      <c r="F192" s="1074"/>
      <c r="G192" s="1074"/>
      <c r="H192" s="1074"/>
      <c r="I192" s="1074"/>
      <c r="J192" s="1074"/>
      <c r="K192" s="1074"/>
      <c r="L192" s="104" t="s">
        <v>1413</v>
      </c>
      <c r="M192" s="139" t="s">
        <v>1414</v>
      </c>
      <c r="N192" s="583"/>
      <c r="O192" s="338"/>
      <c r="P192" s="338"/>
      <c r="Q192" s="338"/>
      <c r="R192" s="182"/>
      <c r="S192" s="1"/>
    </row>
    <row r="193" spans="1:19" s="119" customFormat="1" ht="54" customHeight="1" x14ac:dyDescent="0.3">
      <c r="A193" s="259"/>
      <c r="B193" s="414"/>
      <c r="C193" s="1108" t="s">
        <v>1443</v>
      </c>
      <c r="D193" s="1147"/>
      <c r="E193" s="1147"/>
      <c r="F193" s="1147"/>
      <c r="G193" s="1147"/>
      <c r="H193" s="1147"/>
      <c r="I193" s="1147"/>
      <c r="J193" s="1147"/>
      <c r="K193" s="1148"/>
      <c r="L193" s="104" t="s">
        <v>1444</v>
      </c>
      <c r="M193" s="139" t="s">
        <v>24</v>
      </c>
      <c r="N193" s="222"/>
      <c r="O193" s="338"/>
      <c r="P193" s="338"/>
      <c r="Q193" s="338"/>
      <c r="R193" s="182"/>
      <c r="S193" s="1"/>
    </row>
    <row r="194" spans="1:19" s="119" customFormat="1" ht="27" customHeight="1" x14ac:dyDescent="0.3">
      <c r="A194" s="259"/>
      <c r="B194" s="282"/>
      <c r="C194" s="1091"/>
      <c r="D194" s="1058"/>
      <c r="E194" s="1058"/>
      <c r="F194" s="1058"/>
      <c r="G194" s="1058"/>
      <c r="H194" s="1058"/>
      <c r="I194" s="1058"/>
      <c r="J194" s="1058"/>
      <c r="K194" s="1058"/>
      <c r="L194" s="59"/>
      <c r="M194" s="62"/>
      <c r="N194" s="68"/>
      <c r="O194" s="338"/>
      <c r="P194" s="338"/>
      <c r="Q194" s="338"/>
      <c r="R194" s="182"/>
      <c r="S194" s="1">
        <v>0</v>
      </c>
    </row>
    <row r="195" spans="1:19" s="119" customFormat="1" ht="27" customHeight="1" x14ac:dyDescent="0.3">
      <c r="A195" s="259"/>
      <c r="B195" s="64">
        <v>10</v>
      </c>
      <c r="C195" s="1209" t="s">
        <v>871</v>
      </c>
      <c r="D195" s="1210"/>
      <c r="E195" s="1210"/>
      <c r="F195" s="1210"/>
      <c r="G195" s="1210"/>
      <c r="H195" s="1210"/>
      <c r="I195" s="1210"/>
      <c r="J195" s="1210"/>
      <c r="K195" s="1210"/>
      <c r="L195" s="1210"/>
      <c r="M195" s="1210"/>
      <c r="N195" s="1211"/>
      <c r="O195" s="338"/>
      <c r="P195" s="338"/>
      <c r="Q195" s="338"/>
      <c r="R195" s="182"/>
      <c r="S195" s="1">
        <v>0</v>
      </c>
    </row>
    <row r="196" spans="1:19" s="89" customFormat="1" ht="132" customHeight="1" x14ac:dyDescent="0.3">
      <c r="A196" s="259"/>
      <c r="B196" s="322" t="s">
        <v>827</v>
      </c>
      <c r="C196" s="1094" t="s">
        <v>567</v>
      </c>
      <c r="D196" s="1074"/>
      <c r="E196" s="1074"/>
      <c r="F196" s="1074"/>
      <c r="G196" s="1074"/>
      <c r="H196" s="1074"/>
      <c r="I196" s="1074"/>
      <c r="J196" s="1074"/>
      <c r="K196" s="1074"/>
      <c r="L196" s="104">
        <v>45027</v>
      </c>
      <c r="M196" s="104" t="s">
        <v>24</v>
      </c>
      <c r="N196" s="104" t="s">
        <v>98</v>
      </c>
      <c r="O196" s="338"/>
      <c r="P196" s="338"/>
      <c r="Q196" s="338"/>
      <c r="R196" s="197" t="s">
        <v>943</v>
      </c>
      <c r="S196" s="1">
        <v>0</v>
      </c>
    </row>
    <row r="197" spans="1:19" s="119" customFormat="1" ht="121.5" customHeight="1" x14ac:dyDescent="0.3">
      <c r="A197" s="259"/>
      <c r="B197" s="322"/>
      <c r="C197" s="1094" t="s">
        <v>584</v>
      </c>
      <c r="D197" s="1095"/>
      <c r="E197" s="1095"/>
      <c r="F197" s="1095"/>
      <c r="G197" s="1095"/>
      <c r="H197" s="1095"/>
      <c r="I197" s="1095"/>
      <c r="J197" s="1095"/>
      <c r="K197" s="1095"/>
      <c r="L197" s="104" t="s">
        <v>560</v>
      </c>
      <c r="M197" s="139" t="s">
        <v>24</v>
      </c>
      <c r="N197" s="156" t="s">
        <v>98</v>
      </c>
      <c r="O197" s="338"/>
      <c r="P197" s="338"/>
      <c r="Q197" s="338"/>
      <c r="R197" s="197" t="s">
        <v>944</v>
      </c>
      <c r="S197" s="1">
        <v>0</v>
      </c>
    </row>
    <row r="198" spans="1:19" s="119" customFormat="1" ht="64.5" customHeight="1" x14ac:dyDescent="0.3">
      <c r="A198" s="259"/>
      <c r="B198" s="322"/>
      <c r="C198" s="1094" t="s">
        <v>621</v>
      </c>
      <c r="D198" s="1074"/>
      <c r="E198" s="1074"/>
      <c r="F198" s="1074"/>
      <c r="G198" s="1074"/>
      <c r="H198" s="1074"/>
      <c r="I198" s="1074"/>
      <c r="J198" s="1074"/>
      <c r="K198" s="1074"/>
      <c r="L198" s="104">
        <v>45035</v>
      </c>
      <c r="M198" s="139" t="s">
        <v>620</v>
      </c>
      <c r="N198" s="139" t="s">
        <v>98</v>
      </c>
      <c r="O198" s="338"/>
      <c r="P198" s="338"/>
      <c r="Q198" s="338"/>
      <c r="R198" s="197" t="s">
        <v>945</v>
      </c>
      <c r="S198" s="1">
        <v>0</v>
      </c>
    </row>
    <row r="199" spans="1:19" s="119" customFormat="1" ht="45" customHeight="1" x14ac:dyDescent="0.3">
      <c r="A199" s="259"/>
      <c r="B199" s="322"/>
      <c r="C199" s="1094" t="s">
        <v>840</v>
      </c>
      <c r="D199" s="1074"/>
      <c r="E199" s="1074"/>
      <c r="F199" s="1074"/>
      <c r="G199" s="1074"/>
      <c r="H199" s="1074"/>
      <c r="I199" s="1074"/>
      <c r="J199" s="1074"/>
      <c r="K199" s="1074"/>
      <c r="L199" s="104">
        <v>45055</v>
      </c>
      <c r="M199" s="139" t="s">
        <v>41</v>
      </c>
      <c r="N199" s="139" t="s">
        <v>892</v>
      </c>
      <c r="O199" s="338"/>
      <c r="P199" s="338"/>
      <c r="Q199" s="338"/>
      <c r="R199" s="197" t="s">
        <v>1042</v>
      </c>
      <c r="S199" s="1">
        <v>0</v>
      </c>
    </row>
    <row r="200" spans="1:19" ht="63.75" customHeight="1" x14ac:dyDescent="0.3">
      <c r="A200" s="259"/>
      <c r="B200" s="416" t="s">
        <v>1273</v>
      </c>
      <c r="C200" s="1094" t="s">
        <v>1309</v>
      </c>
      <c r="D200" s="1074"/>
      <c r="E200" s="1074"/>
      <c r="F200" s="1074"/>
      <c r="G200" s="1074"/>
      <c r="H200" s="1074"/>
      <c r="I200" s="1074"/>
      <c r="J200" s="1074"/>
      <c r="K200" s="1074"/>
      <c r="L200" s="104" t="s">
        <v>1100</v>
      </c>
      <c r="M200" s="104" t="s">
        <v>714</v>
      </c>
      <c r="N200" s="104" t="s">
        <v>98</v>
      </c>
      <c r="O200" s="338"/>
      <c r="P200" s="338"/>
      <c r="Q200" s="338"/>
      <c r="R200" s="343"/>
      <c r="S200" s="1">
        <v>0</v>
      </c>
    </row>
    <row r="201" spans="1:19" ht="66.75" customHeight="1" x14ac:dyDescent="0.3">
      <c r="A201" s="259"/>
      <c r="B201" s="547" t="s">
        <v>1376</v>
      </c>
      <c r="C201" s="1104" t="s">
        <v>1392</v>
      </c>
      <c r="D201" s="1088"/>
      <c r="E201" s="1088"/>
      <c r="F201" s="1088"/>
      <c r="G201" s="1088"/>
      <c r="H201" s="1088"/>
      <c r="I201" s="1088"/>
      <c r="J201" s="1088"/>
      <c r="K201" s="1088"/>
      <c r="L201" s="564" t="s">
        <v>1377</v>
      </c>
      <c r="M201" s="124" t="s">
        <v>24</v>
      </c>
      <c r="N201" s="207" t="s">
        <v>1391</v>
      </c>
      <c r="O201" s="338"/>
      <c r="P201" s="338"/>
      <c r="Q201" s="338"/>
      <c r="R201" s="343"/>
    </row>
    <row r="202" spans="1:19" ht="93" customHeight="1" x14ac:dyDescent="0.3">
      <c r="A202" s="259"/>
      <c r="B202" s="594" t="s">
        <v>1378</v>
      </c>
      <c r="C202" s="1351" t="s">
        <v>1395</v>
      </c>
      <c r="D202" s="1352"/>
      <c r="E202" s="1352"/>
      <c r="F202" s="1352"/>
      <c r="G202" s="1352"/>
      <c r="H202" s="1352"/>
      <c r="I202" s="1352"/>
      <c r="J202" s="1352"/>
      <c r="K202" s="1352"/>
      <c r="L202" s="595">
        <v>45125</v>
      </c>
      <c r="M202" s="596" t="s">
        <v>714</v>
      </c>
      <c r="N202" s="596"/>
      <c r="O202" s="338"/>
      <c r="P202" s="338"/>
      <c r="Q202" s="338"/>
      <c r="R202" s="343"/>
    </row>
    <row r="203" spans="1:19" ht="66" customHeight="1" x14ac:dyDescent="0.3">
      <c r="A203" s="259"/>
      <c r="B203" s="594"/>
      <c r="C203" s="1348" t="s">
        <v>1452</v>
      </c>
      <c r="D203" s="1349"/>
      <c r="E203" s="1349"/>
      <c r="F203" s="1349"/>
      <c r="G203" s="1349"/>
      <c r="H203" s="1349"/>
      <c r="I203" s="1349"/>
      <c r="J203" s="1349"/>
      <c r="K203" s="1350"/>
      <c r="L203" s="595" t="s">
        <v>431</v>
      </c>
      <c r="M203" s="596" t="s">
        <v>41</v>
      </c>
      <c r="N203" s="597" t="s">
        <v>1436</v>
      </c>
      <c r="O203" s="338"/>
      <c r="P203" s="338"/>
      <c r="Q203" s="338"/>
      <c r="R203" s="343"/>
    </row>
    <row r="204" spans="1:19" s="119" customFormat="1" ht="27" customHeight="1" x14ac:dyDescent="0.3">
      <c r="A204" s="259"/>
      <c r="B204" s="282"/>
      <c r="C204" s="1166"/>
      <c r="D204" s="1167"/>
      <c r="E204" s="1167"/>
      <c r="F204" s="1167"/>
      <c r="G204" s="1167"/>
      <c r="H204" s="1167"/>
      <c r="I204" s="1167"/>
      <c r="J204" s="1167"/>
      <c r="K204" s="1168"/>
      <c r="L204" s="230"/>
      <c r="M204" s="231"/>
      <c r="N204" s="232"/>
      <c r="O204" s="338"/>
      <c r="P204" s="338"/>
      <c r="Q204" s="338"/>
      <c r="R204" s="197"/>
      <c r="S204" s="1">
        <v>0</v>
      </c>
    </row>
    <row r="205" spans="1:19" s="119" customFormat="1" ht="27" customHeight="1" x14ac:dyDescent="0.3">
      <c r="A205" s="259"/>
      <c r="B205" s="64">
        <v>11</v>
      </c>
      <c r="C205" s="1209" t="s">
        <v>872</v>
      </c>
      <c r="D205" s="1210"/>
      <c r="E205" s="1210"/>
      <c r="F205" s="1210"/>
      <c r="G205" s="1210"/>
      <c r="H205" s="1210"/>
      <c r="I205" s="1210"/>
      <c r="J205" s="1210"/>
      <c r="K205" s="1210"/>
      <c r="L205" s="1210"/>
      <c r="M205" s="1210"/>
      <c r="N205" s="1211"/>
      <c r="O205" s="338"/>
      <c r="P205" s="338"/>
      <c r="Q205" s="338"/>
      <c r="R205" s="182"/>
      <c r="S205" s="1">
        <v>0</v>
      </c>
    </row>
    <row r="206" spans="1:19" s="89" customFormat="1" ht="36" customHeight="1" x14ac:dyDescent="0.3">
      <c r="A206" s="259"/>
      <c r="B206" s="350" t="s">
        <v>817</v>
      </c>
      <c r="C206" s="1094" t="s">
        <v>663</v>
      </c>
      <c r="D206" s="1074"/>
      <c r="E206" s="1074"/>
      <c r="F206" s="1074"/>
      <c r="G206" s="1074"/>
      <c r="H206" s="1074"/>
      <c r="I206" s="1074"/>
      <c r="J206" s="1074"/>
      <c r="K206" s="1074"/>
      <c r="L206" s="104" t="s">
        <v>431</v>
      </c>
      <c r="M206" s="104" t="s">
        <v>41</v>
      </c>
      <c r="N206" s="104" t="s">
        <v>98</v>
      </c>
      <c r="O206" s="338"/>
      <c r="P206" s="338"/>
      <c r="Q206" s="338"/>
      <c r="R206" s="197" t="s">
        <v>946</v>
      </c>
      <c r="S206" s="1">
        <v>0</v>
      </c>
    </row>
    <row r="207" spans="1:19" s="89" customFormat="1" ht="27" customHeight="1" x14ac:dyDescent="0.3">
      <c r="A207" s="259"/>
      <c r="B207" s="322"/>
      <c r="C207" s="1108" t="s">
        <v>688</v>
      </c>
      <c r="D207" s="1147"/>
      <c r="E207" s="1147"/>
      <c r="F207" s="1147"/>
      <c r="G207" s="1147"/>
      <c r="H207" s="1147"/>
      <c r="I207" s="1147"/>
      <c r="J207" s="1147"/>
      <c r="K207" s="1148"/>
      <c r="L207" s="104" t="s">
        <v>664</v>
      </c>
      <c r="M207" s="104" t="s">
        <v>24</v>
      </c>
      <c r="N207" s="104" t="s">
        <v>892</v>
      </c>
      <c r="O207" s="338"/>
      <c r="P207" s="338"/>
      <c r="Q207" s="338"/>
      <c r="R207" s="197"/>
      <c r="S207" s="1">
        <v>0</v>
      </c>
    </row>
    <row r="208" spans="1:19" s="89" customFormat="1" ht="41.25" customHeight="1" x14ac:dyDescent="0.3">
      <c r="A208" s="259"/>
      <c r="B208" s="416" t="s">
        <v>884</v>
      </c>
      <c r="C208" s="1094" t="s">
        <v>669</v>
      </c>
      <c r="D208" s="1074"/>
      <c r="E208" s="1074"/>
      <c r="F208" s="1074"/>
      <c r="G208" s="1074"/>
      <c r="H208" s="1074"/>
      <c r="I208" s="1074"/>
      <c r="J208" s="1074"/>
      <c r="K208" s="1074"/>
      <c r="L208" s="104" t="s">
        <v>431</v>
      </c>
      <c r="M208" s="104" t="s">
        <v>41</v>
      </c>
      <c r="N208" s="104" t="s">
        <v>98</v>
      </c>
      <c r="O208" s="338"/>
      <c r="P208" s="338"/>
      <c r="Q208" s="338"/>
      <c r="R208" s="197" t="s">
        <v>947</v>
      </c>
      <c r="S208" s="1">
        <v>0</v>
      </c>
    </row>
    <row r="209" spans="1:19" s="89" customFormat="1" ht="51.75" customHeight="1" x14ac:dyDescent="0.3">
      <c r="A209" s="259"/>
      <c r="B209" s="322"/>
      <c r="C209" s="1108" t="s">
        <v>689</v>
      </c>
      <c r="D209" s="1147"/>
      <c r="E209" s="1147"/>
      <c r="F209" s="1147"/>
      <c r="G209" s="1147"/>
      <c r="H209" s="1147"/>
      <c r="I209" s="1147"/>
      <c r="J209" s="1147"/>
      <c r="K209" s="1148"/>
      <c r="L209" s="104" t="s">
        <v>666</v>
      </c>
      <c r="M209" s="104" t="s">
        <v>24</v>
      </c>
      <c r="N209" s="139" t="s">
        <v>98</v>
      </c>
      <c r="O209" s="338"/>
      <c r="P209" s="338"/>
      <c r="Q209" s="338"/>
      <c r="R209" s="197" t="s">
        <v>948</v>
      </c>
      <c r="S209" s="1">
        <v>0</v>
      </c>
    </row>
    <row r="210" spans="1:19" s="89" customFormat="1" ht="48" customHeight="1" x14ac:dyDescent="0.3">
      <c r="A210" s="259"/>
      <c r="B210" s="322"/>
      <c r="C210" s="1108" t="s">
        <v>730</v>
      </c>
      <c r="D210" s="1147"/>
      <c r="E210" s="1147"/>
      <c r="F210" s="1147"/>
      <c r="G210" s="1147"/>
      <c r="H210" s="1147"/>
      <c r="I210" s="1147"/>
      <c r="J210" s="1147"/>
      <c r="K210" s="1148"/>
      <c r="L210" s="104" t="s">
        <v>666</v>
      </c>
      <c r="M210" s="104" t="s">
        <v>24</v>
      </c>
      <c r="N210" s="139" t="s">
        <v>98</v>
      </c>
      <c r="O210" s="338"/>
      <c r="P210" s="338"/>
      <c r="Q210" s="338"/>
      <c r="R210" s="197" t="s">
        <v>949</v>
      </c>
      <c r="S210" s="1">
        <v>0</v>
      </c>
    </row>
    <row r="211" spans="1:19" s="89" customFormat="1" ht="59.25" customHeight="1" x14ac:dyDescent="0.3">
      <c r="A211" s="259"/>
      <c r="B211" s="333"/>
      <c r="C211" s="1108" t="s">
        <v>1009</v>
      </c>
      <c r="D211" s="1147"/>
      <c r="E211" s="1147"/>
      <c r="F211" s="1147"/>
      <c r="G211" s="1147"/>
      <c r="H211" s="1147"/>
      <c r="I211" s="1147"/>
      <c r="J211" s="1147"/>
      <c r="K211" s="1148"/>
      <c r="L211" s="104" t="s">
        <v>841</v>
      </c>
      <c r="M211" s="104" t="s">
        <v>24</v>
      </c>
      <c r="N211" s="459" t="s">
        <v>1177</v>
      </c>
      <c r="O211" s="338"/>
      <c r="P211" s="338"/>
      <c r="Q211" s="338"/>
      <c r="R211" s="197" t="s">
        <v>1012</v>
      </c>
      <c r="S211" s="1">
        <v>0</v>
      </c>
    </row>
    <row r="212" spans="1:19" s="89" customFormat="1" ht="27" customHeight="1" x14ac:dyDescent="0.3">
      <c r="A212" s="259"/>
      <c r="B212" s="588" t="s">
        <v>819</v>
      </c>
      <c r="C212" s="1346" t="s">
        <v>648</v>
      </c>
      <c r="D212" s="1347"/>
      <c r="E212" s="1347"/>
      <c r="F212" s="1347"/>
      <c r="G212" s="1347"/>
      <c r="H212" s="1347"/>
      <c r="I212" s="1347"/>
      <c r="J212" s="1347"/>
      <c r="K212" s="1347"/>
      <c r="L212" s="589" t="s">
        <v>431</v>
      </c>
      <c r="M212" s="589" t="s">
        <v>41</v>
      </c>
      <c r="N212" s="589" t="s">
        <v>98</v>
      </c>
      <c r="O212" s="338"/>
      <c r="P212" s="338"/>
      <c r="Q212" s="338"/>
      <c r="R212" s="197" t="s">
        <v>950</v>
      </c>
      <c r="S212" s="1">
        <v>0</v>
      </c>
    </row>
    <row r="213" spans="1:19" s="89" customFormat="1" ht="35.25" customHeight="1" thickBot="1" x14ac:dyDescent="0.35">
      <c r="A213" s="259"/>
      <c r="B213" s="590"/>
      <c r="C213" s="1343" t="s">
        <v>690</v>
      </c>
      <c r="D213" s="1344"/>
      <c r="E213" s="1344"/>
      <c r="F213" s="1344"/>
      <c r="G213" s="1344"/>
      <c r="H213" s="1344"/>
      <c r="I213" s="1344"/>
      <c r="J213" s="1344"/>
      <c r="K213" s="1345"/>
      <c r="L213" s="589" t="s">
        <v>862</v>
      </c>
      <c r="M213" s="589" t="s">
        <v>24</v>
      </c>
      <c r="N213" s="591" t="s">
        <v>98</v>
      </c>
      <c r="O213" s="338"/>
      <c r="P213" s="338"/>
      <c r="Q213" s="338"/>
      <c r="R213" s="197"/>
      <c r="S213" s="1">
        <v>0</v>
      </c>
    </row>
    <row r="214" spans="1:19" s="89" customFormat="1" ht="76.5" customHeight="1" thickBot="1" x14ac:dyDescent="0.35">
      <c r="A214" s="259"/>
      <c r="B214" s="590"/>
      <c r="C214" s="1343" t="s">
        <v>1400</v>
      </c>
      <c r="D214" s="1344"/>
      <c r="E214" s="1344"/>
      <c r="F214" s="1344"/>
      <c r="G214" s="1344"/>
      <c r="H214" s="1344"/>
      <c r="I214" s="1344"/>
      <c r="J214" s="1344"/>
      <c r="K214" s="1345"/>
      <c r="L214" s="589" t="s">
        <v>1163</v>
      </c>
      <c r="M214" s="589" t="s">
        <v>24</v>
      </c>
      <c r="N214" s="591" t="s">
        <v>98</v>
      </c>
      <c r="O214" s="338"/>
      <c r="P214" s="358"/>
      <c r="Q214" s="390" t="s">
        <v>1050</v>
      </c>
      <c r="R214" s="417" t="s">
        <v>1090</v>
      </c>
      <c r="S214" s="1">
        <v>0</v>
      </c>
    </row>
    <row r="215" spans="1:19" s="89" customFormat="1" ht="40.5" customHeight="1" x14ac:dyDescent="0.3">
      <c r="A215" s="259"/>
      <c r="B215" s="566" t="s">
        <v>820</v>
      </c>
      <c r="C215" s="1340" t="s">
        <v>1195</v>
      </c>
      <c r="D215" s="1341"/>
      <c r="E215" s="1341"/>
      <c r="F215" s="1341"/>
      <c r="G215" s="1341"/>
      <c r="H215" s="1341"/>
      <c r="I215" s="1341"/>
      <c r="J215" s="1341"/>
      <c r="K215" s="1342"/>
      <c r="L215" s="303" t="s">
        <v>1406</v>
      </c>
      <c r="M215" s="304" t="s">
        <v>1172</v>
      </c>
      <c r="N215" s="304" t="s">
        <v>98</v>
      </c>
      <c r="O215" s="338"/>
      <c r="P215" s="358"/>
      <c r="Q215" s="561"/>
      <c r="R215" s="417"/>
      <c r="S215" s="1"/>
    </row>
    <row r="216" spans="1:19" s="89" customFormat="1" ht="40.5" customHeight="1" x14ac:dyDescent="0.3">
      <c r="A216" s="259"/>
      <c r="B216" s="566"/>
      <c r="C216" s="1340" t="s">
        <v>1430</v>
      </c>
      <c r="D216" s="1341"/>
      <c r="E216" s="1341"/>
      <c r="F216" s="1341"/>
      <c r="G216" s="1341"/>
      <c r="H216" s="1341"/>
      <c r="I216" s="1341"/>
      <c r="J216" s="1341"/>
      <c r="K216" s="1342"/>
      <c r="L216" s="303" t="s">
        <v>1406</v>
      </c>
      <c r="M216" s="304" t="s">
        <v>842</v>
      </c>
      <c r="N216" s="304" t="s">
        <v>98</v>
      </c>
      <c r="O216" s="338"/>
      <c r="P216" s="358"/>
      <c r="Q216" s="454"/>
      <c r="R216" s="417"/>
      <c r="S216" s="1"/>
    </row>
    <row r="217" spans="1:19" s="12" customFormat="1" ht="67.5" customHeight="1" x14ac:dyDescent="0.3">
      <c r="A217" s="259"/>
      <c r="B217" s="592"/>
      <c r="C217" s="1343" t="s">
        <v>1437</v>
      </c>
      <c r="D217" s="1344"/>
      <c r="E217" s="1344"/>
      <c r="F217" s="1344"/>
      <c r="G217" s="1344"/>
      <c r="H217" s="1344"/>
      <c r="I217" s="1344"/>
      <c r="J217" s="1344"/>
      <c r="K217" s="1345"/>
      <c r="L217" s="589" t="s">
        <v>1405</v>
      </c>
      <c r="M217" s="593" t="s">
        <v>24</v>
      </c>
      <c r="N217" s="587"/>
      <c r="O217" s="338"/>
      <c r="P217" s="338"/>
      <c r="Q217" s="338"/>
      <c r="R217" s="181"/>
      <c r="S217" s="1">
        <v>0</v>
      </c>
    </row>
    <row r="218" spans="1:19" s="12" customFormat="1" ht="30.75" customHeight="1" x14ac:dyDescent="0.3">
      <c r="A218" s="259"/>
      <c r="B218" s="592"/>
      <c r="C218" s="1343" t="s">
        <v>1463</v>
      </c>
      <c r="D218" s="1344"/>
      <c r="E218" s="1344"/>
      <c r="F218" s="1344"/>
      <c r="G218" s="1344"/>
      <c r="H218" s="1344"/>
      <c r="I218" s="1344"/>
      <c r="J218" s="1344"/>
      <c r="K218" s="1345"/>
      <c r="L218" s="589" t="s">
        <v>1457</v>
      </c>
      <c r="M218" s="593" t="s">
        <v>24</v>
      </c>
      <c r="N218" s="587"/>
      <c r="O218" s="338"/>
      <c r="P218" s="338"/>
      <c r="Q218" s="338"/>
      <c r="R218" s="181"/>
      <c r="S218" s="1"/>
    </row>
    <row r="219" spans="1:19" s="12" customFormat="1" ht="74.25" customHeight="1" x14ac:dyDescent="0.3">
      <c r="A219" s="259"/>
      <c r="B219" s="560" t="s">
        <v>722</v>
      </c>
      <c r="C219" s="1126" t="s">
        <v>1475</v>
      </c>
      <c r="D219" s="1127"/>
      <c r="E219" s="1127"/>
      <c r="F219" s="1127"/>
      <c r="G219" s="1127"/>
      <c r="H219" s="1127"/>
      <c r="I219" s="1127"/>
      <c r="J219" s="1127"/>
      <c r="K219" s="1128"/>
      <c r="L219" s="208" t="s">
        <v>1476</v>
      </c>
      <c r="M219" s="213" t="s">
        <v>1470</v>
      </c>
      <c r="N219" s="557"/>
      <c r="O219" s="338"/>
      <c r="P219" s="338"/>
      <c r="Q219" s="338"/>
      <c r="R219" s="181"/>
      <c r="S219" s="1"/>
    </row>
    <row r="220" spans="1:19" s="89" customFormat="1" ht="66.75" customHeight="1" x14ac:dyDescent="0.3">
      <c r="A220" s="259"/>
      <c r="B220" s="350" t="s">
        <v>820</v>
      </c>
      <c r="C220" s="1094" t="s">
        <v>824</v>
      </c>
      <c r="D220" s="1074"/>
      <c r="E220" s="1074"/>
      <c r="F220" s="1074"/>
      <c r="G220" s="1074"/>
      <c r="H220" s="1074"/>
      <c r="I220" s="1074"/>
      <c r="J220" s="1074"/>
      <c r="K220" s="1074"/>
      <c r="L220" s="104" t="s">
        <v>431</v>
      </c>
      <c r="M220" s="104" t="s">
        <v>41</v>
      </c>
      <c r="N220" s="139" t="s">
        <v>98</v>
      </c>
      <c r="O220" s="338"/>
      <c r="P220" s="338"/>
      <c r="Q220" s="338" t="s">
        <v>887</v>
      </c>
      <c r="R220" s="197" t="s">
        <v>951</v>
      </c>
      <c r="S220" s="1">
        <v>0</v>
      </c>
    </row>
    <row r="221" spans="1:19" s="89" customFormat="1" ht="32.25" customHeight="1" x14ac:dyDescent="0.3">
      <c r="A221" s="259"/>
      <c r="B221" s="90"/>
      <c r="C221" s="1091"/>
      <c r="D221" s="1058"/>
      <c r="E221" s="1058"/>
      <c r="F221" s="1058"/>
      <c r="G221" s="1058"/>
      <c r="H221" s="1058"/>
      <c r="I221" s="1058"/>
      <c r="J221" s="1058"/>
      <c r="K221" s="1058"/>
      <c r="L221" s="59"/>
      <c r="M221" s="59"/>
      <c r="N221" s="59"/>
      <c r="O221" s="338"/>
      <c r="P221" s="338"/>
      <c r="Q221" s="338"/>
      <c r="R221" s="343"/>
      <c r="S221" s="1">
        <v>0</v>
      </c>
    </row>
    <row r="222" spans="1:19" s="89" customFormat="1" ht="27" customHeight="1" x14ac:dyDescent="0.3">
      <c r="A222" s="259"/>
      <c r="B222" s="64">
        <v>12</v>
      </c>
      <c r="C222" s="1209" t="s">
        <v>873</v>
      </c>
      <c r="D222" s="1210"/>
      <c r="E222" s="1210"/>
      <c r="F222" s="1210"/>
      <c r="G222" s="1210"/>
      <c r="H222" s="1210"/>
      <c r="I222" s="1210"/>
      <c r="J222" s="1210"/>
      <c r="K222" s="1210"/>
      <c r="L222" s="1210"/>
      <c r="M222" s="1210"/>
      <c r="N222" s="1211"/>
      <c r="O222" s="338"/>
      <c r="P222" s="338"/>
      <c r="Q222" s="338"/>
      <c r="R222" s="343"/>
      <c r="S222" s="1">
        <v>0</v>
      </c>
    </row>
    <row r="223" spans="1:19" s="89" customFormat="1" ht="63" customHeight="1" x14ac:dyDescent="0.3">
      <c r="A223" s="259"/>
      <c r="B223" s="101" t="s">
        <v>822</v>
      </c>
      <c r="C223" s="1094" t="s">
        <v>1102</v>
      </c>
      <c r="D223" s="1074"/>
      <c r="E223" s="1074"/>
      <c r="F223" s="1074"/>
      <c r="G223" s="1074"/>
      <c r="H223" s="1074"/>
      <c r="I223" s="1074"/>
      <c r="J223" s="1074"/>
      <c r="K223" s="1074"/>
      <c r="L223" s="104" t="s">
        <v>1103</v>
      </c>
      <c r="M223" s="104" t="s">
        <v>842</v>
      </c>
      <c r="N223" s="104" t="s">
        <v>98</v>
      </c>
      <c r="O223" s="338" t="s">
        <v>983</v>
      </c>
      <c r="P223" s="338"/>
      <c r="Q223" s="338"/>
      <c r="R223" s="343" t="s">
        <v>1131</v>
      </c>
      <c r="S223" s="1">
        <v>0</v>
      </c>
    </row>
    <row r="224" spans="1:19" s="89" customFormat="1" ht="41.25" customHeight="1" x14ac:dyDescent="0.3">
      <c r="A224" s="259"/>
      <c r="B224" s="332"/>
      <c r="C224" s="1094" t="s">
        <v>1152</v>
      </c>
      <c r="D224" s="1074"/>
      <c r="E224" s="1074"/>
      <c r="F224" s="1074"/>
      <c r="G224" s="1074"/>
      <c r="H224" s="1074"/>
      <c r="I224" s="1074"/>
      <c r="J224" s="1074"/>
      <c r="K224" s="1074"/>
      <c r="L224" s="104" t="s">
        <v>1100</v>
      </c>
      <c r="M224" s="104" t="s">
        <v>24</v>
      </c>
      <c r="N224" s="139" t="s">
        <v>1279</v>
      </c>
      <c r="O224" s="338"/>
      <c r="P224" s="338"/>
      <c r="Q224" s="338"/>
      <c r="R224" s="343" t="s">
        <v>1154</v>
      </c>
      <c r="S224" s="1"/>
    </row>
    <row r="225" spans="1:19" s="89" customFormat="1" ht="27" customHeight="1" x14ac:dyDescent="0.3">
      <c r="A225" s="259"/>
      <c r="B225" s="101" t="s">
        <v>823</v>
      </c>
      <c r="C225" s="1108" t="s">
        <v>825</v>
      </c>
      <c r="D225" s="1147"/>
      <c r="E225" s="1147"/>
      <c r="F225" s="1147"/>
      <c r="G225" s="1147"/>
      <c r="H225" s="1147"/>
      <c r="I225" s="1147"/>
      <c r="J225" s="1147"/>
      <c r="K225" s="1148"/>
      <c r="L225" s="104" t="s">
        <v>841</v>
      </c>
      <c r="M225" s="104" t="s">
        <v>842</v>
      </c>
      <c r="N225" s="104" t="s">
        <v>98</v>
      </c>
      <c r="O225" s="338"/>
      <c r="P225" s="338"/>
      <c r="Q225" s="338"/>
      <c r="R225" s="343"/>
      <c r="S225" s="1">
        <v>0</v>
      </c>
    </row>
    <row r="226" spans="1:19" s="89" customFormat="1" ht="80.25" customHeight="1" x14ac:dyDescent="0.3">
      <c r="A226" s="259"/>
      <c r="B226" s="101"/>
      <c r="C226" s="1094" t="s">
        <v>1010</v>
      </c>
      <c r="D226" s="1074"/>
      <c r="E226" s="1074"/>
      <c r="F226" s="1074"/>
      <c r="G226" s="1074"/>
      <c r="H226" s="1074"/>
      <c r="I226" s="1074"/>
      <c r="J226" s="1074"/>
      <c r="K226" s="1074"/>
      <c r="L226" s="104" t="s">
        <v>862</v>
      </c>
      <c r="M226" s="104" t="s">
        <v>842</v>
      </c>
      <c r="N226" s="104" t="s">
        <v>98</v>
      </c>
      <c r="O226" s="338"/>
      <c r="P226" s="338"/>
      <c r="Q226" s="338"/>
      <c r="R226" s="343" t="s">
        <v>1051</v>
      </c>
      <c r="S226" s="1">
        <v>0</v>
      </c>
    </row>
    <row r="227" spans="1:19" s="89" customFormat="1" ht="84.75" customHeight="1" x14ac:dyDescent="0.3">
      <c r="A227" s="259"/>
      <c r="B227" s="331"/>
      <c r="C227" s="1094" t="s">
        <v>1072</v>
      </c>
      <c r="D227" s="1074"/>
      <c r="E227" s="1074"/>
      <c r="F227" s="1074"/>
      <c r="G227" s="1074"/>
      <c r="H227" s="1074"/>
      <c r="I227" s="1074"/>
      <c r="J227" s="1074"/>
      <c r="K227" s="1074"/>
      <c r="L227" s="104" t="s">
        <v>1064</v>
      </c>
      <c r="M227" s="104" t="s">
        <v>842</v>
      </c>
      <c r="N227" s="104" t="s">
        <v>98</v>
      </c>
      <c r="O227" s="358"/>
      <c r="P227" s="338"/>
      <c r="Q227" s="338"/>
      <c r="R227" s="343" t="s">
        <v>1139</v>
      </c>
      <c r="S227" s="1">
        <v>0</v>
      </c>
    </row>
    <row r="228" spans="1:19" s="89" customFormat="1" ht="49.5" customHeight="1" x14ac:dyDescent="0.3">
      <c r="A228" s="259"/>
      <c r="B228" s="332"/>
      <c r="C228" s="1108" t="s">
        <v>1338</v>
      </c>
      <c r="D228" s="1147"/>
      <c r="E228" s="1147"/>
      <c r="F228" s="1147"/>
      <c r="G228" s="1147"/>
      <c r="H228" s="1147"/>
      <c r="I228" s="1147"/>
      <c r="J228" s="1147"/>
      <c r="K228" s="1148"/>
      <c r="L228" s="104" t="s">
        <v>1171</v>
      </c>
      <c r="M228" s="104" t="s">
        <v>842</v>
      </c>
      <c r="N228" s="104" t="s">
        <v>98</v>
      </c>
      <c r="O228" s="358"/>
      <c r="P228" s="338"/>
      <c r="Q228" s="338"/>
      <c r="R228" s="343" t="s">
        <v>1178</v>
      </c>
      <c r="S228" s="1"/>
    </row>
    <row r="229" spans="1:19" s="89" customFormat="1" ht="49.5" customHeight="1" x14ac:dyDescent="0.3">
      <c r="A229" s="259"/>
      <c r="B229" s="354"/>
      <c r="C229" s="1126" t="s">
        <v>1312</v>
      </c>
      <c r="D229" s="1127"/>
      <c r="E229" s="1127"/>
      <c r="F229" s="1127"/>
      <c r="G229" s="1127"/>
      <c r="H229" s="1127"/>
      <c r="I229" s="1127"/>
      <c r="J229" s="1127"/>
      <c r="K229" s="1128"/>
      <c r="L229" s="208" t="s">
        <v>431</v>
      </c>
      <c r="M229" s="208" t="s">
        <v>24</v>
      </c>
      <c r="N229" s="208"/>
      <c r="O229" s="358"/>
      <c r="P229" s="338"/>
      <c r="Q229" s="338"/>
      <c r="R229" s="343"/>
      <c r="S229" s="1"/>
    </row>
    <row r="230" spans="1:19" s="89" customFormat="1" ht="49.5" customHeight="1" x14ac:dyDescent="0.3">
      <c r="A230" s="543"/>
      <c r="B230" s="416" t="s">
        <v>1258</v>
      </c>
      <c r="C230" s="1108" t="s">
        <v>1281</v>
      </c>
      <c r="D230" s="1147"/>
      <c r="E230" s="1147"/>
      <c r="F230" s="1147"/>
      <c r="G230" s="1147"/>
      <c r="H230" s="1147"/>
      <c r="I230" s="1147"/>
      <c r="J230" s="1147"/>
      <c r="K230" s="1148"/>
      <c r="L230" s="104" t="s">
        <v>1096</v>
      </c>
      <c r="M230" s="104" t="s">
        <v>842</v>
      </c>
      <c r="N230" s="104" t="s">
        <v>98</v>
      </c>
      <c r="O230" s="358"/>
      <c r="P230" s="338"/>
      <c r="Q230" s="338"/>
      <c r="R230" s="343"/>
      <c r="S230" s="1"/>
    </row>
    <row r="231" spans="1:19" s="89" customFormat="1" ht="25.5" customHeight="1" x14ac:dyDescent="0.3">
      <c r="A231" s="543"/>
      <c r="B231" s="332"/>
      <c r="C231" s="1108" t="s">
        <v>1304</v>
      </c>
      <c r="D231" s="1147"/>
      <c r="E231" s="1147"/>
      <c r="F231" s="1147"/>
      <c r="G231" s="1147"/>
      <c r="H231" s="1147"/>
      <c r="I231" s="1147"/>
      <c r="J231" s="1147"/>
      <c r="K231" s="1148"/>
      <c r="L231" s="139" t="s">
        <v>431</v>
      </c>
      <c r="M231" s="104" t="s">
        <v>41</v>
      </c>
      <c r="N231" s="139" t="s">
        <v>98</v>
      </c>
      <c r="O231" s="358"/>
      <c r="P231" s="338"/>
      <c r="Q231" s="338"/>
      <c r="R231" s="343"/>
      <c r="S231" s="1"/>
    </row>
    <row r="232" spans="1:19" s="89" customFormat="1" ht="54.75" customHeight="1" x14ac:dyDescent="0.3">
      <c r="A232" s="543"/>
      <c r="B232" s="332"/>
      <c r="C232" s="1108" t="s">
        <v>1361</v>
      </c>
      <c r="D232" s="1147"/>
      <c r="E232" s="1147"/>
      <c r="F232" s="1147"/>
      <c r="G232" s="1147"/>
      <c r="H232" s="1147"/>
      <c r="I232" s="1147"/>
      <c r="J232" s="1147"/>
      <c r="K232" s="1148"/>
      <c r="L232" s="416" t="s">
        <v>1323</v>
      </c>
      <c r="M232" s="104" t="s">
        <v>842</v>
      </c>
      <c r="N232" s="139" t="s">
        <v>98</v>
      </c>
      <c r="O232" s="358"/>
      <c r="P232" s="338"/>
      <c r="Q232" s="338"/>
      <c r="R232" s="343"/>
      <c r="S232" s="1"/>
    </row>
    <row r="233" spans="1:19" s="89" customFormat="1" ht="54.75" customHeight="1" x14ac:dyDescent="0.3">
      <c r="A233" s="543"/>
      <c r="B233" s="332"/>
      <c r="C233" s="1108" t="s">
        <v>1379</v>
      </c>
      <c r="D233" s="1147"/>
      <c r="E233" s="1147"/>
      <c r="F233" s="1147"/>
      <c r="G233" s="1147"/>
      <c r="H233" s="1147"/>
      <c r="I233" s="1147"/>
      <c r="J233" s="1147"/>
      <c r="K233" s="1148"/>
      <c r="L233" s="416" t="s">
        <v>1323</v>
      </c>
      <c r="M233" s="104" t="s">
        <v>842</v>
      </c>
      <c r="N233" s="139" t="s">
        <v>98</v>
      </c>
      <c r="O233" s="358"/>
      <c r="P233" s="338"/>
      <c r="Q233" s="338"/>
      <c r="R233" s="343"/>
      <c r="S233" s="1"/>
    </row>
    <row r="234" spans="1:19" s="89" customFormat="1" ht="49.5" customHeight="1" x14ac:dyDescent="0.3">
      <c r="A234" s="259"/>
      <c r="B234" s="332" t="s">
        <v>1260</v>
      </c>
      <c r="C234" s="1094" t="s">
        <v>1197</v>
      </c>
      <c r="D234" s="1074"/>
      <c r="E234" s="1074"/>
      <c r="F234" s="1074"/>
      <c r="G234" s="1074"/>
      <c r="H234" s="1074"/>
      <c r="I234" s="1074"/>
      <c r="J234" s="1074"/>
      <c r="K234" s="1074"/>
      <c r="L234" s="104" t="s">
        <v>1171</v>
      </c>
      <c r="M234" s="104" t="s">
        <v>842</v>
      </c>
      <c r="N234" s="139" t="s">
        <v>98</v>
      </c>
      <c r="O234" s="358"/>
      <c r="P234" s="338"/>
      <c r="Q234" s="338"/>
      <c r="R234" s="343"/>
      <c r="S234" s="1"/>
    </row>
    <row r="235" spans="1:19" s="89" customFormat="1" ht="49.5" customHeight="1" thickBot="1" x14ac:dyDescent="0.35">
      <c r="A235" s="259"/>
      <c r="B235" s="332" t="s">
        <v>1219</v>
      </c>
      <c r="C235" s="1108" t="s">
        <v>1287</v>
      </c>
      <c r="D235" s="1147"/>
      <c r="E235" s="1147"/>
      <c r="F235" s="1147"/>
      <c r="G235" s="1147"/>
      <c r="H235" s="1147"/>
      <c r="I235" s="1147"/>
      <c r="J235" s="1147"/>
      <c r="K235" s="1148"/>
      <c r="L235" s="104" t="s">
        <v>1096</v>
      </c>
      <c r="M235" s="104" t="s">
        <v>1286</v>
      </c>
      <c r="N235" s="104" t="s">
        <v>98</v>
      </c>
      <c r="O235" s="358"/>
      <c r="P235" s="338"/>
      <c r="Q235" s="338"/>
      <c r="R235" s="343"/>
      <c r="S235" s="1"/>
    </row>
    <row r="236" spans="1:19" s="89" customFormat="1" ht="36" customHeight="1" thickBot="1" x14ac:dyDescent="0.35">
      <c r="A236" s="259"/>
      <c r="B236" s="562" t="s">
        <v>1255</v>
      </c>
      <c r="C236" s="1149" t="s">
        <v>1424</v>
      </c>
      <c r="D236" s="1150"/>
      <c r="E236" s="1150"/>
      <c r="F236" s="1150"/>
      <c r="G236" s="1150"/>
      <c r="H236" s="1150"/>
      <c r="I236" s="1150"/>
      <c r="J236" s="1150"/>
      <c r="K236" s="1151"/>
      <c r="L236" s="124" t="s">
        <v>431</v>
      </c>
      <c r="M236" s="124" t="s">
        <v>24</v>
      </c>
      <c r="N236" s="124" t="s">
        <v>98</v>
      </c>
      <c r="O236" s="358"/>
      <c r="P236" s="338"/>
      <c r="Q236" s="390" t="s">
        <v>1425</v>
      </c>
      <c r="R236" s="343"/>
      <c r="S236" s="1"/>
    </row>
    <row r="237" spans="1:19" s="89" customFormat="1" ht="36" customHeight="1" x14ac:dyDescent="0.3">
      <c r="A237" s="259"/>
      <c r="B237" s="562" t="s">
        <v>1438</v>
      </c>
      <c r="C237" s="1149" t="s">
        <v>1426</v>
      </c>
      <c r="D237" s="1150"/>
      <c r="E237" s="1150"/>
      <c r="F237" s="1150"/>
      <c r="G237" s="1150"/>
      <c r="H237" s="1150"/>
      <c r="I237" s="1150"/>
      <c r="J237" s="1150"/>
      <c r="K237" s="1151"/>
      <c r="L237" s="124" t="s">
        <v>431</v>
      </c>
      <c r="M237" s="124" t="s">
        <v>24</v>
      </c>
      <c r="N237" s="124" t="s">
        <v>98</v>
      </c>
      <c r="O237" s="358"/>
      <c r="P237" s="338"/>
      <c r="Q237" s="338"/>
      <c r="R237" s="343"/>
      <c r="S237" s="1"/>
    </row>
    <row r="238" spans="1:19" s="89" customFormat="1" ht="36" customHeight="1" x14ac:dyDescent="0.3">
      <c r="A238" s="259"/>
      <c r="B238" s="562" t="s">
        <v>1439</v>
      </c>
      <c r="C238" s="1149" t="s">
        <v>1423</v>
      </c>
      <c r="D238" s="1150"/>
      <c r="E238" s="1150"/>
      <c r="F238" s="1150"/>
      <c r="G238" s="1150"/>
      <c r="H238" s="1150"/>
      <c r="I238" s="1150"/>
      <c r="J238" s="1150"/>
      <c r="K238" s="1151"/>
      <c r="L238" s="124" t="s">
        <v>1377</v>
      </c>
      <c r="M238" s="124" t="s">
        <v>24</v>
      </c>
      <c r="N238" s="124" t="s">
        <v>98</v>
      </c>
      <c r="O238" s="358"/>
      <c r="P238" s="338"/>
      <c r="Q238" s="338"/>
      <c r="R238" s="343"/>
      <c r="S238" s="1"/>
    </row>
    <row r="239" spans="1:19" s="89" customFormat="1" ht="49.5" customHeight="1" x14ac:dyDescent="0.3">
      <c r="A239" s="259"/>
      <c r="B239" s="517" t="s">
        <v>1465</v>
      </c>
      <c r="C239" s="1221" t="s">
        <v>1446</v>
      </c>
      <c r="D239" s="1222"/>
      <c r="E239" s="1222"/>
      <c r="F239" s="1222"/>
      <c r="G239" s="1222"/>
      <c r="H239" s="1222"/>
      <c r="I239" s="1222"/>
      <c r="J239" s="1222"/>
      <c r="K239" s="1223"/>
      <c r="L239" s="352" t="s">
        <v>1405</v>
      </c>
      <c r="M239" s="352" t="s">
        <v>1084</v>
      </c>
      <c r="N239" s="352"/>
      <c r="O239" s="358"/>
      <c r="P239" s="338"/>
      <c r="Q239" s="338"/>
      <c r="R239" s="343"/>
      <c r="S239" s="1"/>
    </row>
    <row r="240" spans="1:19" s="89" customFormat="1" ht="36.75" customHeight="1" x14ac:dyDescent="0.3">
      <c r="A240" s="259"/>
      <c r="B240" s="64"/>
      <c r="C240" s="1091"/>
      <c r="D240" s="1058"/>
      <c r="E240" s="1058"/>
      <c r="F240" s="1058"/>
      <c r="G240" s="1058"/>
      <c r="H240" s="1058"/>
      <c r="I240" s="1058"/>
      <c r="J240" s="1058"/>
      <c r="K240" s="1058"/>
      <c r="L240" s="59"/>
      <c r="M240" s="59"/>
      <c r="N240" s="59"/>
      <c r="O240" s="338"/>
      <c r="P240" s="338"/>
      <c r="Q240" s="338"/>
      <c r="R240" s="343"/>
      <c r="S240" s="1"/>
    </row>
    <row r="241" spans="1:19" s="89" customFormat="1" ht="27" customHeight="1" x14ac:dyDescent="0.3">
      <c r="A241" s="259"/>
      <c r="B241" s="64">
        <v>13</v>
      </c>
      <c r="C241" s="1209" t="s">
        <v>1293</v>
      </c>
      <c r="D241" s="1210"/>
      <c r="E241" s="1210"/>
      <c r="F241" s="1210"/>
      <c r="G241" s="1210"/>
      <c r="H241" s="1210"/>
      <c r="I241" s="1210"/>
      <c r="J241" s="1210"/>
      <c r="K241" s="1210"/>
      <c r="L241" s="1210"/>
      <c r="M241" s="1210"/>
      <c r="N241" s="1211"/>
      <c r="O241" s="338"/>
      <c r="P241" s="338"/>
      <c r="Q241" s="338"/>
      <c r="R241" s="343"/>
      <c r="S241" s="1">
        <v>0</v>
      </c>
    </row>
    <row r="242" spans="1:19" s="89" customFormat="1" ht="42.75" customHeight="1" x14ac:dyDescent="0.3">
      <c r="A242" s="259"/>
      <c r="B242" s="525" t="s">
        <v>826</v>
      </c>
      <c r="C242" s="1130" t="s">
        <v>1104</v>
      </c>
      <c r="D242" s="1134"/>
      <c r="E242" s="1134"/>
      <c r="F242" s="1134"/>
      <c r="G242" s="1134"/>
      <c r="H242" s="1134"/>
      <c r="I242" s="1134"/>
      <c r="J242" s="1134"/>
      <c r="K242" s="1134"/>
      <c r="L242" s="208" t="s">
        <v>431</v>
      </c>
      <c r="M242" s="208" t="s">
        <v>714</v>
      </c>
      <c r="N242" s="208"/>
      <c r="O242" s="340"/>
      <c r="P242" s="340"/>
      <c r="Q242" s="340" t="s">
        <v>887</v>
      </c>
      <c r="R242" s="343"/>
      <c r="S242" s="1">
        <v>0</v>
      </c>
    </row>
    <row r="243" spans="1:19" s="89" customFormat="1" ht="42.75" customHeight="1" x14ac:dyDescent="0.3">
      <c r="A243" s="259"/>
      <c r="B243" s="350" t="s">
        <v>826</v>
      </c>
      <c r="C243" s="1094" t="s">
        <v>1315</v>
      </c>
      <c r="D243" s="1074"/>
      <c r="E243" s="1074"/>
      <c r="F243" s="1074"/>
      <c r="G243" s="1074"/>
      <c r="H243" s="1074"/>
      <c r="I243" s="1074"/>
      <c r="J243" s="1074"/>
      <c r="K243" s="1074"/>
      <c r="L243" s="104" t="s">
        <v>1289</v>
      </c>
      <c r="M243" s="104" t="s">
        <v>714</v>
      </c>
      <c r="N243" s="104" t="s">
        <v>98</v>
      </c>
      <c r="O243" s="340"/>
      <c r="P243" s="340"/>
      <c r="Q243" s="340"/>
      <c r="R243" s="343"/>
      <c r="S243" s="1"/>
    </row>
    <row r="244" spans="1:19" s="89" customFormat="1" ht="42.75" customHeight="1" x14ac:dyDescent="0.3">
      <c r="A244" s="259"/>
      <c r="B244" s="564"/>
      <c r="C244" s="1104" t="s">
        <v>1380</v>
      </c>
      <c r="D244" s="1088"/>
      <c r="E244" s="1088"/>
      <c r="F244" s="1088"/>
      <c r="G244" s="1088"/>
      <c r="H244" s="1088"/>
      <c r="I244" s="1088"/>
      <c r="J244" s="1088"/>
      <c r="K244" s="1088"/>
      <c r="L244" s="124" t="s">
        <v>1372</v>
      </c>
      <c r="M244" s="124" t="s">
        <v>714</v>
      </c>
      <c r="N244" s="124" t="s">
        <v>98</v>
      </c>
      <c r="O244" s="340"/>
      <c r="P244" s="340"/>
      <c r="Q244" s="340"/>
      <c r="R244" s="343"/>
      <c r="S244" s="1"/>
    </row>
    <row r="245" spans="1:19" s="89" customFormat="1" ht="27" customHeight="1" x14ac:dyDescent="0.3">
      <c r="A245" s="259"/>
      <c r="B245" s="64"/>
      <c r="C245" s="1091"/>
      <c r="D245" s="1058"/>
      <c r="E245" s="1058"/>
      <c r="F245" s="1058"/>
      <c r="G245" s="1058"/>
      <c r="H245" s="1058"/>
      <c r="I245" s="1058"/>
      <c r="J245" s="1058"/>
      <c r="K245" s="1058"/>
      <c r="L245" s="59"/>
      <c r="M245" s="59"/>
      <c r="N245" s="59"/>
      <c r="O245" s="338"/>
      <c r="P245" s="338"/>
      <c r="Q245" s="338"/>
      <c r="R245" s="343"/>
      <c r="S245" s="1">
        <v>0</v>
      </c>
    </row>
    <row r="246" spans="1:19" s="89" customFormat="1" ht="27" customHeight="1" x14ac:dyDescent="0.3">
      <c r="A246" s="259"/>
      <c r="B246" s="64"/>
      <c r="C246" s="1209" t="s">
        <v>1076</v>
      </c>
      <c r="D246" s="1210"/>
      <c r="E246" s="1210"/>
      <c r="F246" s="1210"/>
      <c r="G246" s="1210"/>
      <c r="H246" s="1210"/>
      <c r="I246" s="1210"/>
      <c r="J246" s="1210"/>
      <c r="K246" s="1210"/>
      <c r="L246" s="1210"/>
      <c r="M246" s="1210"/>
      <c r="N246" s="1211"/>
      <c r="O246" s="338"/>
      <c r="P246" s="338"/>
      <c r="Q246" s="338"/>
      <c r="R246" s="343"/>
      <c r="S246" s="1">
        <v>0</v>
      </c>
    </row>
    <row r="247" spans="1:19" s="89" customFormat="1" ht="46.5" customHeight="1" x14ac:dyDescent="0.3">
      <c r="A247" s="259"/>
      <c r="B247" s="414"/>
      <c r="C247" s="1094" t="s">
        <v>1078</v>
      </c>
      <c r="D247" s="1074"/>
      <c r="E247" s="1074"/>
      <c r="F247" s="1074"/>
      <c r="G247" s="1074"/>
      <c r="H247" s="1074"/>
      <c r="I247" s="1074"/>
      <c r="J247" s="1074"/>
      <c r="K247" s="1074"/>
      <c r="L247" s="104"/>
      <c r="M247" s="139" t="s">
        <v>1106</v>
      </c>
      <c r="N247" s="139" t="s">
        <v>1181</v>
      </c>
      <c r="O247" s="338"/>
      <c r="P247" s="338"/>
      <c r="Q247" s="338"/>
      <c r="R247" s="343"/>
      <c r="S247" s="1">
        <v>0</v>
      </c>
    </row>
    <row r="248" spans="1:19" s="89" customFormat="1" ht="57" customHeight="1" x14ac:dyDescent="0.3">
      <c r="A248" s="259"/>
      <c r="B248" s="101"/>
      <c r="C248" s="1094" t="s">
        <v>1081</v>
      </c>
      <c r="D248" s="1074"/>
      <c r="E248" s="1074"/>
      <c r="F248" s="1074"/>
      <c r="G248" s="1074"/>
      <c r="H248" s="1074"/>
      <c r="I248" s="1074"/>
      <c r="J248" s="1074"/>
      <c r="K248" s="1074"/>
      <c r="L248" s="139" t="s">
        <v>1083</v>
      </c>
      <c r="M248" s="104" t="s">
        <v>1077</v>
      </c>
      <c r="N248" s="139" t="s">
        <v>1182</v>
      </c>
      <c r="O248" s="338"/>
      <c r="P248" s="338"/>
      <c r="Q248" s="338"/>
      <c r="R248" s="343"/>
      <c r="S248" s="1">
        <v>0</v>
      </c>
    </row>
    <row r="249" spans="1:19" ht="55.5" customHeight="1" x14ac:dyDescent="0.3">
      <c r="A249" s="259"/>
      <c r="B249" s="101"/>
      <c r="C249" s="1094" t="s">
        <v>1080</v>
      </c>
      <c r="D249" s="1074"/>
      <c r="E249" s="1074"/>
      <c r="F249" s="1074"/>
      <c r="G249" s="1074"/>
      <c r="H249" s="1074"/>
      <c r="I249" s="1074"/>
      <c r="J249" s="1074"/>
      <c r="K249" s="1074"/>
      <c r="L249" s="139" t="s">
        <v>1083</v>
      </c>
      <c r="M249" s="104" t="s">
        <v>1077</v>
      </c>
      <c r="N249" s="139" t="s">
        <v>1183</v>
      </c>
      <c r="O249" s="338"/>
      <c r="P249" s="338"/>
      <c r="Q249" s="338"/>
      <c r="R249" s="343"/>
      <c r="S249" s="1">
        <v>0</v>
      </c>
    </row>
    <row r="250" spans="1:19" s="89" customFormat="1" ht="48.75" customHeight="1" x14ac:dyDescent="0.3">
      <c r="A250" s="259"/>
      <c r="B250" s="101"/>
      <c r="C250" s="1094" t="s">
        <v>1190</v>
      </c>
      <c r="D250" s="1074"/>
      <c r="E250" s="1074"/>
      <c r="F250" s="1074"/>
      <c r="G250" s="1074"/>
      <c r="H250" s="1074"/>
      <c r="I250" s="1074"/>
      <c r="J250" s="1074"/>
      <c r="K250" s="1074"/>
      <c r="L250" s="104" t="s">
        <v>431</v>
      </c>
      <c r="M250" s="104" t="s">
        <v>1077</v>
      </c>
      <c r="N250" s="139" t="s">
        <v>1191</v>
      </c>
      <c r="O250" s="338"/>
      <c r="P250" s="338"/>
      <c r="Q250" s="338"/>
      <c r="R250" s="343"/>
      <c r="S250" s="1">
        <v>0</v>
      </c>
    </row>
    <row r="251" spans="1:19" s="89" customFormat="1" ht="56.25" customHeight="1" x14ac:dyDescent="0.3">
      <c r="A251" s="259"/>
      <c r="B251" s="101"/>
      <c r="C251" s="1094" t="s">
        <v>1093</v>
      </c>
      <c r="D251" s="1074"/>
      <c r="E251" s="1074"/>
      <c r="F251" s="1074"/>
      <c r="G251" s="1074"/>
      <c r="H251" s="1074"/>
      <c r="I251" s="1074"/>
      <c r="J251" s="1074"/>
      <c r="K251" s="1074"/>
      <c r="L251" s="104"/>
      <c r="M251" s="104" t="s">
        <v>41</v>
      </c>
      <c r="N251" s="139" t="s">
        <v>1225</v>
      </c>
      <c r="O251" s="338"/>
      <c r="P251" s="338"/>
      <c r="Q251" s="338"/>
      <c r="R251" s="343"/>
      <c r="S251" s="1"/>
    </row>
    <row r="252" spans="1:19" ht="45.75" customHeight="1" x14ac:dyDescent="0.3">
      <c r="A252" s="259"/>
      <c r="B252" s="414"/>
      <c r="C252" s="1094" t="s">
        <v>1161</v>
      </c>
      <c r="D252" s="1074"/>
      <c r="E252" s="1074"/>
      <c r="F252" s="1074"/>
      <c r="G252" s="1074"/>
      <c r="H252" s="1074"/>
      <c r="I252" s="1074"/>
      <c r="J252" s="1074"/>
      <c r="K252" s="1074"/>
      <c r="L252" s="104" t="s">
        <v>1184</v>
      </c>
      <c r="M252" s="104" t="s">
        <v>714</v>
      </c>
      <c r="N252" s="104" t="s">
        <v>1226</v>
      </c>
      <c r="O252" s="338"/>
      <c r="P252" s="338"/>
      <c r="Q252" s="338"/>
      <c r="R252" s="343"/>
      <c r="S252" s="1">
        <v>0</v>
      </c>
    </row>
    <row r="253" spans="1:19" ht="45.75" customHeight="1" x14ac:dyDescent="0.3">
      <c r="A253" s="259"/>
      <c r="B253" s="414"/>
      <c r="C253" s="1094" t="s">
        <v>1187</v>
      </c>
      <c r="D253" s="1074"/>
      <c r="E253" s="1074"/>
      <c r="F253" s="1074"/>
      <c r="G253" s="1074"/>
      <c r="H253" s="1074"/>
      <c r="I253" s="1074"/>
      <c r="J253" s="1074"/>
      <c r="K253" s="1074"/>
      <c r="L253" s="139" t="s">
        <v>1188</v>
      </c>
      <c r="M253" s="104" t="s">
        <v>24</v>
      </c>
      <c r="N253" s="104" t="s">
        <v>98</v>
      </c>
      <c r="O253" s="338"/>
      <c r="P253" s="338"/>
      <c r="Q253" s="338"/>
      <c r="R253" s="343"/>
    </row>
    <row r="254" spans="1:19" ht="45.75" customHeight="1" x14ac:dyDescent="0.3">
      <c r="A254" s="259"/>
      <c r="B254" s="414"/>
      <c r="C254" s="1094" t="s">
        <v>1336</v>
      </c>
      <c r="D254" s="1074"/>
      <c r="E254" s="1074"/>
      <c r="F254" s="1074"/>
      <c r="G254" s="1074"/>
      <c r="H254" s="1074"/>
      <c r="I254" s="1074"/>
      <c r="J254" s="1074"/>
      <c r="K254" s="1074"/>
      <c r="L254" s="139" t="s">
        <v>1171</v>
      </c>
      <c r="M254" s="104" t="s">
        <v>1084</v>
      </c>
      <c r="N254" s="104" t="s">
        <v>1409</v>
      </c>
      <c r="O254" s="338"/>
      <c r="P254" s="338"/>
      <c r="Q254" s="338"/>
      <c r="R254" s="343"/>
    </row>
    <row r="255" spans="1:19" ht="45.75" customHeight="1" x14ac:dyDescent="0.3">
      <c r="A255" s="259"/>
      <c r="B255" s="64"/>
      <c r="C255" s="1091"/>
      <c r="D255" s="1058"/>
      <c r="E255" s="1058"/>
      <c r="F255" s="1058"/>
      <c r="G255" s="1058"/>
      <c r="H255" s="1058"/>
      <c r="I255" s="1058"/>
      <c r="J255" s="1058"/>
      <c r="K255" s="1058"/>
      <c r="L255" s="59"/>
      <c r="M255" s="59"/>
      <c r="N255" s="59"/>
      <c r="O255" s="338"/>
      <c r="P255" s="338"/>
      <c r="Q255" s="338"/>
      <c r="R255" s="343"/>
      <c r="S255" s="1">
        <v>0</v>
      </c>
    </row>
    <row r="256" spans="1:19" s="89" customFormat="1" ht="27" customHeight="1" x14ac:dyDescent="0.3">
      <c r="A256" s="259"/>
      <c r="B256" s="64"/>
      <c r="C256" s="1209" t="s">
        <v>1283</v>
      </c>
      <c r="D256" s="1210"/>
      <c r="E256" s="1210"/>
      <c r="F256" s="1210"/>
      <c r="G256" s="1210"/>
      <c r="H256" s="1210"/>
      <c r="I256" s="1210"/>
      <c r="J256" s="1210"/>
      <c r="K256" s="1210"/>
      <c r="L256" s="1210"/>
      <c r="M256" s="1210"/>
      <c r="N256" s="1211"/>
      <c r="O256" s="338"/>
      <c r="P256" s="338"/>
      <c r="Q256" s="338"/>
      <c r="R256" s="343"/>
      <c r="S256" s="1">
        <v>0</v>
      </c>
    </row>
    <row r="257" spans="1:21" s="89" customFormat="1" ht="46.5" customHeight="1" x14ac:dyDescent="0.3">
      <c r="A257" s="259"/>
      <c r="B257" s="292"/>
      <c r="C257" s="1156" t="s">
        <v>1197</v>
      </c>
      <c r="D257" s="1157"/>
      <c r="E257" s="1157"/>
      <c r="F257" s="1157"/>
      <c r="G257" s="1157"/>
      <c r="H257" s="1157"/>
      <c r="I257" s="1157"/>
      <c r="J257" s="1157"/>
      <c r="K257" s="1158"/>
      <c r="L257" s="59" t="s">
        <v>1284</v>
      </c>
      <c r="M257" s="59"/>
      <c r="N257" s="59"/>
      <c r="O257" s="338"/>
      <c r="P257" s="338"/>
      <c r="Q257" s="338"/>
      <c r="R257" s="343"/>
      <c r="S257" s="1"/>
    </row>
    <row r="258" spans="1:21" s="89" customFormat="1" ht="46.5" customHeight="1" x14ac:dyDescent="0.3">
      <c r="A258" s="259"/>
      <c r="B258" s="292"/>
      <c r="C258" s="1091" t="s">
        <v>1162</v>
      </c>
      <c r="D258" s="1058"/>
      <c r="E258" s="1058"/>
      <c r="F258" s="1058"/>
      <c r="G258" s="1058"/>
      <c r="H258" s="1058"/>
      <c r="I258" s="1058"/>
      <c r="J258" s="1058"/>
      <c r="K258" s="1058"/>
      <c r="L258" s="59" t="s">
        <v>1284</v>
      </c>
      <c r="M258" s="59"/>
      <c r="N258" s="59"/>
      <c r="O258" s="338"/>
      <c r="P258" s="338"/>
      <c r="Q258" s="338"/>
      <c r="R258" s="343"/>
      <c r="S258" s="1"/>
    </row>
    <row r="259" spans="1:21" s="89" customFormat="1" ht="46.5" customHeight="1" x14ac:dyDescent="0.3">
      <c r="A259" s="259"/>
      <c r="B259" s="64"/>
      <c r="C259" s="1091" t="s">
        <v>1285</v>
      </c>
      <c r="D259" s="1058"/>
      <c r="E259" s="1058"/>
      <c r="F259" s="1058"/>
      <c r="G259" s="1058"/>
      <c r="H259" s="1058"/>
      <c r="I259" s="1058"/>
      <c r="J259" s="1058"/>
      <c r="K259" s="1058"/>
      <c r="L259" s="59" t="s">
        <v>1284</v>
      </c>
      <c r="M259" s="59"/>
      <c r="N259" s="59"/>
      <c r="O259" s="338"/>
      <c r="P259" s="338"/>
      <c r="Q259" s="338"/>
      <c r="R259" s="343"/>
      <c r="S259" s="1"/>
    </row>
    <row r="260" spans="1:21" s="89" customFormat="1" ht="46.5" customHeight="1" x14ac:dyDescent="0.3">
      <c r="A260" s="259"/>
      <c r="B260" s="64"/>
      <c r="C260" s="1091" t="s">
        <v>1291</v>
      </c>
      <c r="D260" s="1058"/>
      <c r="E260" s="1058"/>
      <c r="F260" s="1058"/>
      <c r="G260" s="1058"/>
      <c r="H260" s="1058"/>
      <c r="I260" s="1058"/>
      <c r="J260" s="1058"/>
      <c r="K260" s="1058"/>
      <c r="L260" s="59" t="s">
        <v>1284</v>
      </c>
      <c r="M260" s="59"/>
      <c r="N260" s="59"/>
      <c r="O260" s="338"/>
      <c r="P260" s="338"/>
      <c r="Q260" s="338"/>
      <c r="R260" s="343"/>
      <c r="S260" s="1"/>
    </row>
    <row r="261" spans="1:21" s="89" customFormat="1" ht="46.5" customHeight="1" x14ac:dyDescent="0.3">
      <c r="A261" s="259"/>
      <c r="B261" s="64"/>
      <c r="C261" s="1091" t="s">
        <v>1322</v>
      </c>
      <c r="D261" s="1058"/>
      <c r="E261" s="1058"/>
      <c r="F261" s="1058"/>
      <c r="G261" s="1058"/>
      <c r="H261" s="1058"/>
      <c r="I261" s="1058"/>
      <c r="J261" s="1058"/>
      <c r="K261" s="1058"/>
      <c r="L261" s="59" t="s">
        <v>1284</v>
      </c>
      <c r="M261" s="59"/>
      <c r="N261" s="59"/>
      <c r="O261" s="338"/>
      <c r="P261" s="338"/>
      <c r="Q261" s="338"/>
      <c r="R261" s="343"/>
      <c r="S261" s="1"/>
    </row>
    <row r="262" spans="1:21" s="89" customFormat="1" ht="27" customHeight="1" x14ac:dyDescent="0.3">
      <c r="A262" s="259"/>
      <c r="B262" s="64"/>
      <c r="C262" s="1156"/>
      <c r="D262" s="1157"/>
      <c r="E262" s="1157"/>
      <c r="F262" s="1157"/>
      <c r="G262" s="1157"/>
      <c r="H262" s="1157"/>
      <c r="I262" s="1157"/>
      <c r="J262" s="1157"/>
      <c r="K262" s="1158"/>
      <c r="L262" s="59"/>
      <c r="M262" s="59"/>
      <c r="N262" s="59"/>
      <c r="O262" s="338"/>
      <c r="P262" s="338"/>
      <c r="Q262" s="338"/>
      <c r="R262" s="343"/>
      <c r="S262" s="1"/>
    </row>
    <row r="263" spans="1:21" s="89" customFormat="1" ht="27" customHeight="1" x14ac:dyDescent="0.3">
      <c r="A263" s="259"/>
      <c r="B263" s="64"/>
      <c r="C263" s="1209" t="s">
        <v>1333</v>
      </c>
      <c r="D263" s="1210"/>
      <c r="E263" s="1210"/>
      <c r="F263" s="1210"/>
      <c r="G263" s="1210"/>
      <c r="H263" s="1210"/>
      <c r="I263" s="1210"/>
      <c r="J263" s="1210"/>
      <c r="K263" s="1210"/>
      <c r="L263" s="1210"/>
      <c r="M263" s="1210"/>
      <c r="N263" s="1211"/>
      <c r="O263" s="338"/>
      <c r="P263" s="338"/>
      <c r="Q263" s="338"/>
      <c r="R263" s="343"/>
      <c r="S263" s="1">
        <v>0</v>
      </c>
    </row>
    <row r="264" spans="1:21" ht="67.5" customHeight="1" x14ac:dyDescent="0.3">
      <c r="A264" s="259"/>
      <c r="B264" s="64"/>
      <c r="C264" s="1091"/>
      <c r="D264" s="1058"/>
      <c r="E264" s="1058"/>
      <c r="F264" s="1058"/>
      <c r="G264" s="1058"/>
      <c r="H264" s="1058"/>
      <c r="I264" s="1058"/>
      <c r="J264" s="1058"/>
      <c r="K264" s="1058"/>
      <c r="L264" s="59"/>
      <c r="M264" s="59"/>
      <c r="N264" s="59"/>
      <c r="O264" s="338"/>
      <c r="P264" s="338"/>
      <c r="Q264" s="338"/>
      <c r="R264" s="343"/>
      <c r="S264" s="1">
        <v>0</v>
      </c>
    </row>
    <row r="265" spans="1:21" s="183" customFormat="1" ht="31.5" customHeight="1" x14ac:dyDescent="0.3">
      <c r="A265" s="259"/>
      <c r="B265" s="64"/>
      <c r="C265" s="1091"/>
      <c r="D265" s="1058"/>
      <c r="E265" s="1058"/>
      <c r="F265" s="1058"/>
      <c r="G265" s="1058"/>
      <c r="H265" s="1058"/>
      <c r="I265" s="1058"/>
      <c r="J265" s="1058"/>
      <c r="K265" s="1058"/>
      <c r="L265" s="59"/>
      <c r="M265" s="59"/>
      <c r="N265" s="59"/>
      <c r="R265" s="1"/>
      <c r="S265" s="1"/>
      <c r="T265" s="1"/>
      <c r="U265" s="1"/>
    </row>
    <row r="266" spans="1:21" s="183" customFormat="1" ht="57.75" customHeight="1" x14ac:dyDescent="0.3">
      <c r="A266" s="259"/>
      <c r="B266" s="64"/>
      <c r="C266" s="1091"/>
      <c r="D266" s="1058"/>
      <c r="E266" s="1058"/>
      <c r="F266" s="1058"/>
      <c r="G266" s="1058"/>
      <c r="H266" s="1058"/>
      <c r="I266" s="1058"/>
      <c r="J266" s="1058"/>
      <c r="K266" s="1058"/>
      <c r="L266" s="59"/>
      <c r="M266" s="59"/>
      <c r="N266" s="59"/>
      <c r="R266" s="1"/>
      <c r="S266" s="1"/>
      <c r="T266" s="1"/>
      <c r="U266" s="1"/>
    </row>
    <row r="267" spans="1:21" s="183" customFormat="1" ht="43.5" customHeight="1" x14ac:dyDescent="0.3">
      <c r="A267" s="1"/>
      <c r="B267" s="64"/>
      <c r="C267" s="1091"/>
      <c r="D267" s="1058"/>
      <c r="E267" s="1058"/>
      <c r="F267" s="1058"/>
      <c r="G267" s="1058"/>
      <c r="H267" s="1058"/>
      <c r="I267" s="1058"/>
      <c r="J267" s="1058"/>
      <c r="K267" s="1058"/>
      <c r="L267" s="59"/>
      <c r="M267" s="59"/>
      <c r="N267" s="59"/>
      <c r="R267" s="1"/>
      <c r="S267" s="1"/>
      <c r="T267" s="1"/>
      <c r="U267" s="1"/>
    </row>
    <row r="268" spans="1:21" s="183" customFormat="1" ht="31.5" customHeight="1" x14ac:dyDescent="0.3">
      <c r="A268" s="1"/>
      <c r="B268" s="64"/>
      <c r="C268" s="1091"/>
      <c r="D268" s="1058"/>
      <c r="E268" s="1058"/>
      <c r="F268" s="1058"/>
      <c r="G268" s="1058"/>
      <c r="H268" s="1058"/>
      <c r="I268" s="1058"/>
      <c r="J268" s="1058"/>
      <c r="K268" s="1058"/>
      <c r="L268" s="59"/>
      <c r="M268" s="59"/>
      <c r="N268" s="59"/>
      <c r="R268" s="1"/>
      <c r="S268" s="1"/>
      <c r="T268" s="1"/>
      <c r="U268" s="1"/>
    </row>
    <row r="269" spans="1:21" s="183" customFormat="1" ht="31.5" customHeight="1" x14ac:dyDescent="0.3">
      <c r="A269" s="1"/>
      <c r="B269" s="64"/>
      <c r="C269" s="1091"/>
      <c r="D269" s="1058"/>
      <c r="E269" s="1058"/>
      <c r="F269" s="1058"/>
      <c r="G269" s="1058"/>
      <c r="H269" s="1058"/>
      <c r="I269" s="1058"/>
      <c r="J269" s="1058"/>
      <c r="K269" s="1058"/>
      <c r="L269" s="59"/>
      <c r="M269" s="59"/>
      <c r="N269" s="59"/>
      <c r="R269" s="1"/>
      <c r="S269" s="1"/>
      <c r="T269" s="1"/>
      <c r="U269" s="1"/>
    </row>
    <row r="270" spans="1:21" s="183" customFormat="1" ht="31.5" customHeight="1" x14ac:dyDescent="0.3">
      <c r="A270" s="1"/>
      <c r="B270" s="64"/>
      <c r="C270" s="1091"/>
      <c r="D270" s="1058"/>
      <c r="E270" s="1058"/>
      <c r="F270" s="1058"/>
      <c r="G270" s="1058"/>
      <c r="H270" s="1058"/>
      <c r="I270" s="1058"/>
      <c r="J270" s="1058"/>
      <c r="K270" s="1058"/>
      <c r="L270" s="59" t="s">
        <v>431</v>
      </c>
      <c r="M270" s="59"/>
      <c r="N270" s="59"/>
      <c r="R270" s="1"/>
      <c r="S270" s="1"/>
      <c r="T270" s="1"/>
      <c r="U270" s="1"/>
    </row>
    <row r="271" spans="1:21" s="183" customFormat="1" x14ac:dyDescent="0.3">
      <c r="A271" s="1"/>
      <c r="C271" s="1"/>
      <c r="D271" s="1"/>
      <c r="E271" s="1"/>
      <c r="F271" s="1"/>
      <c r="G271" s="1"/>
      <c r="H271" s="1"/>
      <c r="I271" s="1"/>
      <c r="J271" s="1"/>
      <c r="K271" s="1"/>
      <c r="L271" s="1"/>
      <c r="M271" s="1"/>
      <c r="N271" s="82"/>
      <c r="R271" s="1"/>
      <c r="S271" s="1"/>
      <c r="T271" s="1"/>
      <c r="U271" s="1"/>
    </row>
    <row r="272" spans="1:21" s="183" customFormat="1" x14ac:dyDescent="0.3">
      <c r="A272" s="1"/>
      <c r="C272" s="1"/>
      <c r="D272" s="1"/>
      <c r="E272" s="1"/>
      <c r="F272" s="1"/>
      <c r="G272" s="1"/>
      <c r="H272" s="1"/>
      <c r="I272" s="1"/>
      <c r="J272" s="1"/>
      <c r="M272" s="1"/>
      <c r="N272" s="82"/>
      <c r="R272" s="1"/>
      <c r="S272" s="1"/>
      <c r="T272" s="1"/>
      <c r="U272" s="1"/>
    </row>
    <row r="273" spans="1:21" s="183" customFormat="1" x14ac:dyDescent="0.3">
      <c r="A273" s="1"/>
      <c r="C273" s="1"/>
      <c r="D273" s="1"/>
      <c r="E273" s="1"/>
      <c r="F273" s="1"/>
      <c r="G273" s="1"/>
      <c r="H273" s="1"/>
      <c r="I273" s="1"/>
      <c r="J273" s="1"/>
      <c r="M273" s="1"/>
      <c r="N273" s="262"/>
      <c r="R273" s="1"/>
      <c r="S273" s="1"/>
      <c r="T273" s="1"/>
      <c r="U273" s="1"/>
    </row>
    <row r="274" spans="1:21" s="183" customFormat="1" x14ac:dyDescent="0.3">
      <c r="A274" s="1"/>
      <c r="C274" s="1"/>
      <c r="D274" s="1"/>
      <c r="E274" s="1"/>
      <c r="F274" s="1"/>
      <c r="G274" s="1"/>
      <c r="H274" s="1"/>
      <c r="I274" s="1"/>
      <c r="J274" s="1"/>
      <c r="K274" s="1"/>
      <c r="L274" s="1"/>
      <c r="M274" s="1"/>
      <c r="N274" s="82"/>
      <c r="R274" s="1"/>
      <c r="S274" s="1"/>
      <c r="T274" s="1"/>
      <c r="U274" s="1"/>
    </row>
    <row r="275" spans="1:21" s="183" customFormat="1" x14ac:dyDescent="0.3">
      <c r="A275" s="1"/>
      <c r="C275" s="1"/>
      <c r="D275" s="1"/>
      <c r="E275" s="1"/>
      <c r="F275" s="1"/>
      <c r="G275" s="1"/>
      <c r="H275" s="1"/>
      <c r="I275" s="1"/>
      <c r="J275" s="1"/>
      <c r="K275" s="1"/>
      <c r="L275" s="1"/>
      <c r="M275" s="1"/>
      <c r="N275" s="82"/>
      <c r="R275" s="1"/>
      <c r="S275" s="1"/>
      <c r="T275" s="1"/>
      <c r="U275" s="1"/>
    </row>
    <row r="276" spans="1:21" s="183" customFormat="1" x14ac:dyDescent="0.3">
      <c r="A276" s="1"/>
      <c r="C276" s="1"/>
      <c r="D276" s="1"/>
      <c r="E276" s="1"/>
      <c r="F276" s="1"/>
      <c r="G276" s="1"/>
      <c r="H276" s="1"/>
      <c r="I276" s="1"/>
      <c r="J276" s="1"/>
      <c r="K276" s="1"/>
      <c r="L276" s="1"/>
      <c r="M276" s="1"/>
      <c r="N276" s="82"/>
      <c r="R276" s="1"/>
      <c r="S276" s="1"/>
      <c r="T276" s="1"/>
      <c r="U276" s="1"/>
    </row>
    <row r="277" spans="1:21" s="183" customFormat="1" x14ac:dyDescent="0.3">
      <c r="A277" s="1"/>
      <c r="C277" s="1"/>
      <c r="D277" s="1"/>
      <c r="E277" s="1"/>
      <c r="F277" s="1"/>
      <c r="G277" s="1"/>
      <c r="H277" s="1"/>
      <c r="I277" s="1"/>
      <c r="J277" s="1"/>
      <c r="K277" s="1"/>
      <c r="L277" s="1"/>
      <c r="M277" s="1"/>
      <c r="N277" s="82"/>
      <c r="R277" s="1"/>
      <c r="S277" s="1"/>
      <c r="T277" s="1"/>
      <c r="U277" s="1"/>
    </row>
    <row r="278" spans="1:21" s="183" customFormat="1" x14ac:dyDescent="0.3">
      <c r="A278" s="1"/>
      <c r="C278" s="1"/>
      <c r="D278" s="1"/>
      <c r="E278" s="1"/>
      <c r="F278" s="1"/>
      <c r="G278" s="1"/>
      <c r="H278" s="1"/>
      <c r="I278" s="1"/>
      <c r="J278" s="1"/>
      <c r="K278" s="1"/>
      <c r="L278" s="1"/>
      <c r="M278" s="1"/>
      <c r="N278" s="82"/>
      <c r="R278" s="1"/>
      <c r="S278" s="1"/>
      <c r="T278" s="1"/>
      <c r="U278" s="1"/>
    </row>
    <row r="279" spans="1:21" x14ac:dyDescent="0.3">
      <c r="B279" s="183"/>
    </row>
    <row r="280" spans="1:21" x14ac:dyDescent="0.3">
      <c r="B280" s="183"/>
    </row>
    <row r="281" spans="1:21" x14ac:dyDescent="0.3">
      <c r="B281" s="183"/>
    </row>
    <row r="282" spans="1:21" x14ac:dyDescent="0.3">
      <c r="B282" s="183"/>
    </row>
    <row r="283" spans="1:21" x14ac:dyDescent="0.3">
      <c r="B283" s="183"/>
    </row>
    <row r="284" spans="1:21" x14ac:dyDescent="0.3">
      <c r="B284" s="183"/>
    </row>
    <row r="285" spans="1:21" x14ac:dyDescent="0.3">
      <c r="B285" s="183"/>
    </row>
    <row r="286" spans="1:21" x14ac:dyDescent="0.3">
      <c r="B286" s="183"/>
    </row>
    <row r="287" spans="1:21" x14ac:dyDescent="0.3">
      <c r="B287" s="183"/>
    </row>
    <row r="288" spans="1:21"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row r="301" spans="2:2" x14ac:dyDescent="0.3">
      <c r="B301" s="183"/>
    </row>
    <row r="302" spans="2:2" x14ac:dyDescent="0.3">
      <c r="B302" s="183"/>
    </row>
    <row r="303" spans="2:2" x14ac:dyDescent="0.3">
      <c r="B303" s="183"/>
    </row>
    <row r="304" spans="2:2" x14ac:dyDescent="0.3">
      <c r="B304" s="183"/>
    </row>
    <row r="305" spans="2:2" x14ac:dyDescent="0.3">
      <c r="B305" s="183"/>
    </row>
    <row r="306" spans="2:2" x14ac:dyDescent="0.3">
      <c r="B306" s="183"/>
    </row>
    <row r="307" spans="2:2" x14ac:dyDescent="0.3">
      <c r="B307" s="183"/>
    </row>
    <row r="308" spans="2:2" x14ac:dyDescent="0.3">
      <c r="B308" s="183"/>
    </row>
  </sheetData>
  <mergeCells count="260">
    <mergeCell ref="E3:G3"/>
    <mergeCell ref="H5:K5"/>
    <mergeCell ref="C12:K12"/>
    <mergeCell ref="C13:N13"/>
    <mergeCell ref="C14:K14"/>
    <mergeCell ref="C15:K15"/>
    <mergeCell ref="C22:K22"/>
    <mergeCell ref="C23:K23"/>
    <mergeCell ref="C24:K24"/>
    <mergeCell ref="C25:K25"/>
    <mergeCell ref="C26:K26"/>
    <mergeCell ref="C27:K27"/>
    <mergeCell ref="C16:K16"/>
    <mergeCell ref="C17:K17"/>
    <mergeCell ref="C18:K18"/>
    <mergeCell ref="C19:K19"/>
    <mergeCell ref="C20:K20"/>
    <mergeCell ref="C21:K21"/>
    <mergeCell ref="C34:K34"/>
    <mergeCell ref="C35:K35"/>
    <mergeCell ref="C36:K36"/>
    <mergeCell ref="C37:K37"/>
    <mergeCell ref="C38:K38"/>
    <mergeCell ref="C39:K39"/>
    <mergeCell ref="C28:K28"/>
    <mergeCell ref="C29:K29"/>
    <mergeCell ref="C30:K30"/>
    <mergeCell ref="C31:K31"/>
    <mergeCell ref="C32:K32"/>
    <mergeCell ref="C33:K33"/>
    <mergeCell ref="C46:K46"/>
    <mergeCell ref="C47:K47"/>
    <mergeCell ref="C48:K48"/>
    <mergeCell ref="C49:K49"/>
    <mergeCell ref="C50:K50"/>
    <mergeCell ref="C51:K51"/>
    <mergeCell ref="C40:K40"/>
    <mergeCell ref="C41:N41"/>
    <mergeCell ref="C42:K42"/>
    <mergeCell ref="C43:K43"/>
    <mergeCell ref="C44:K44"/>
    <mergeCell ref="C45:K45"/>
    <mergeCell ref="C58:N58"/>
    <mergeCell ref="C59:K59"/>
    <mergeCell ref="C60:K60"/>
    <mergeCell ref="C61:K61"/>
    <mergeCell ref="C62:K62"/>
    <mergeCell ref="C63:K63"/>
    <mergeCell ref="C52:K52"/>
    <mergeCell ref="C53:K53"/>
    <mergeCell ref="C54:K54"/>
    <mergeCell ref="C55:K55"/>
    <mergeCell ref="C56:K56"/>
    <mergeCell ref="C57:K57"/>
    <mergeCell ref="C70:K70"/>
    <mergeCell ref="C71:K71"/>
    <mergeCell ref="C72:K72"/>
    <mergeCell ref="C73:K73"/>
    <mergeCell ref="C74:K74"/>
    <mergeCell ref="C75:K75"/>
    <mergeCell ref="C64:K64"/>
    <mergeCell ref="C65:K65"/>
    <mergeCell ref="C66:K66"/>
    <mergeCell ref="C67:K67"/>
    <mergeCell ref="C68:K68"/>
    <mergeCell ref="C69:K69"/>
    <mergeCell ref="C82:K82"/>
    <mergeCell ref="B83:N83"/>
    <mergeCell ref="C84:N84"/>
    <mergeCell ref="C85:K85"/>
    <mergeCell ref="C86:K86"/>
    <mergeCell ref="C87:K87"/>
    <mergeCell ref="C76:N76"/>
    <mergeCell ref="C77:K77"/>
    <mergeCell ref="C78:K78"/>
    <mergeCell ref="C79:K79"/>
    <mergeCell ref="C80:K80"/>
    <mergeCell ref="C81:K81"/>
    <mergeCell ref="C94:K94"/>
    <mergeCell ref="C95:K95"/>
    <mergeCell ref="C96:K96"/>
    <mergeCell ref="C97:K97"/>
    <mergeCell ref="C98:K98"/>
    <mergeCell ref="C99:K99"/>
    <mergeCell ref="C88:K88"/>
    <mergeCell ref="C89:K89"/>
    <mergeCell ref="C90:K90"/>
    <mergeCell ref="C91:K91"/>
    <mergeCell ref="C92:K92"/>
    <mergeCell ref="C93:K93"/>
    <mergeCell ref="C106:K106"/>
    <mergeCell ref="C107:K107"/>
    <mergeCell ref="C108:K108"/>
    <mergeCell ref="C109:K109"/>
    <mergeCell ref="C110:K110"/>
    <mergeCell ref="C111:K111"/>
    <mergeCell ref="C100:K100"/>
    <mergeCell ref="C101:K101"/>
    <mergeCell ref="C102:K102"/>
    <mergeCell ref="C103:K103"/>
    <mergeCell ref="C104:K104"/>
    <mergeCell ref="C105:K105"/>
    <mergeCell ref="C119:K119"/>
    <mergeCell ref="C120:K120"/>
    <mergeCell ref="C121:K121"/>
    <mergeCell ref="C122:K122"/>
    <mergeCell ref="C123:K123"/>
    <mergeCell ref="C124:K124"/>
    <mergeCell ref="C113:N113"/>
    <mergeCell ref="C114:K114"/>
    <mergeCell ref="C115:K115"/>
    <mergeCell ref="C116:K116"/>
    <mergeCell ref="C117:K117"/>
    <mergeCell ref="C118:K118"/>
    <mergeCell ref="C131:K131"/>
    <mergeCell ref="C132:K132"/>
    <mergeCell ref="C133:K133"/>
    <mergeCell ref="B134:N134"/>
    <mergeCell ref="C135:N135"/>
    <mergeCell ref="C136:K136"/>
    <mergeCell ref="C125:N125"/>
    <mergeCell ref="C126:K126"/>
    <mergeCell ref="C127:K127"/>
    <mergeCell ref="C128:K128"/>
    <mergeCell ref="C129:K129"/>
    <mergeCell ref="C130:K130"/>
    <mergeCell ref="C143:K143"/>
    <mergeCell ref="C144:K144"/>
    <mergeCell ref="C145:K145"/>
    <mergeCell ref="C146:K146"/>
    <mergeCell ref="C147:K147"/>
    <mergeCell ref="C148:K148"/>
    <mergeCell ref="C137:K137"/>
    <mergeCell ref="C138:K138"/>
    <mergeCell ref="C139:K139"/>
    <mergeCell ref="C140:K140"/>
    <mergeCell ref="C141:K141"/>
    <mergeCell ref="C142:K142"/>
    <mergeCell ref="C155:K155"/>
    <mergeCell ref="C156:K156"/>
    <mergeCell ref="C157:K157"/>
    <mergeCell ref="C158:K158"/>
    <mergeCell ref="C159:K159"/>
    <mergeCell ref="C160:K160"/>
    <mergeCell ref="C149:K149"/>
    <mergeCell ref="C150:K150"/>
    <mergeCell ref="C151:K151"/>
    <mergeCell ref="C152:K152"/>
    <mergeCell ref="C153:K153"/>
    <mergeCell ref="C154:K154"/>
    <mergeCell ref="C167:K167"/>
    <mergeCell ref="C168:K168"/>
    <mergeCell ref="C169:K169"/>
    <mergeCell ref="C170:K170"/>
    <mergeCell ref="C171:K171"/>
    <mergeCell ref="C172:K172"/>
    <mergeCell ref="C161:K161"/>
    <mergeCell ref="C162:K162"/>
    <mergeCell ref="C163:K163"/>
    <mergeCell ref="C164:K164"/>
    <mergeCell ref="C165:K165"/>
    <mergeCell ref="C166:K166"/>
    <mergeCell ref="C179:K179"/>
    <mergeCell ref="C180:K180"/>
    <mergeCell ref="C181:K181"/>
    <mergeCell ref="C182:K182"/>
    <mergeCell ref="C183:N183"/>
    <mergeCell ref="C184:K184"/>
    <mergeCell ref="C173:K173"/>
    <mergeCell ref="C174:K174"/>
    <mergeCell ref="C175:K175"/>
    <mergeCell ref="C176:K176"/>
    <mergeCell ref="C177:K177"/>
    <mergeCell ref="C178:K178"/>
    <mergeCell ref="C191:K191"/>
    <mergeCell ref="C192:K192"/>
    <mergeCell ref="C193:K193"/>
    <mergeCell ref="C194:K194"/>
    <mergeCell ref="C195:N195"/>
    <mergeCell ref="C196:K196"/>
    <mergeCell ref="C185:K185"/>
    <mergeCell ref="C186:K186"/>
    <mergeCell ref="C187:K187"/>
    <mergeCell ref="C188:K188"/>
    <mergeCell ref="C189:K189"/>
    <mergeCell ref="C190:K190"/>
    <mergeCell ref="C203:K203"/>
    <mergeCell ref="C204:K204"/>
    <mergeCell ref="C205:N205"/>
    <mergeCell ref="C206:K206"/>
    <mergeCell ref="C207:K207"/>
    <mergeCell ref="C208:K208"/>
    <mergeCell ref="C197:K197"/>
    <mergeCell ref="C198:K198"/>
    <mergeCell ref="C199:K199"/>
    <mergeCell ref="C200:K200"/>
    <mergeCell ref="C201:K201"/>
    <mergeCell ref="C202:K202"/>
    <mergeCell ref="C215:K215"/>
    <mergeCell ref="C216:K216"/>
    <mergeCell ref="C217:K217"/>
    <mergeCell ref="C218:K218"/>
    <mergeCell ref="C219:K219"/>
    <mergeCell ref="C220:K220"/>
    <mergeCell ref="C209:K209"/>
    <mergeCell ref="C210:K210"/>
    <mergeCell ref="C211:K211"/>
    <mergeCell ref="C212:K212"/>
    <mergeCell ref="C213:K213"/>
    <mergeCell ref="C214:K214"/>
    <mergeCell ref="C227:K227"/>
    <mergeCell ref="C228:K228"/>
    <mergeCell ref="C229:K229"/>
    <mergeCell ref="C230:K230"/>
    <mergeCell ref="C231:K231"/>
    <mergeCell ref="C232:K232"/>
    <mergeCell ref="C221:K221"/>
    <mergeCell ref="C222:N222"/>
    <mergeCell ref="C223:K223"/>
    <mergeCell ref="C224:K224"/>
    <mergeCell ref="C225:K225"/>
    <mergeCell ref="C226:K226"/>
    <mergeCell ref="C239:K239"/>
    <mergeCell ref="C240:K240"/>
    <mergeCell ref="C241:N241"/>
    <mergeCell ref="C242:K242"/>
    <mergeCell ref="C243:K243"/>
    <mergeCell ref="C244:K244"/>
    <mergeCell ref="C233:K233"/>
    <mergeCell ref="C234:K234"/>
    <mergeCell ref="C235:K235"/>
    <mergeCell ref="C236:K236"/>
    <mergeCell ref="C237:K237"/>
    <mergeCell ref="C238:K238"/>
    <mergeCell ref="C251:K251"/>
    <mergeCell ref="C252:K252"/>
    <mergeCell ref="C253:K253"/>
    <mergeCell ref="C254:K254"/>
    <mergeCell ref="C255:K255"/>
    <mergeCell ref="C256:N256"/>
    <mergeCell ref="C245:K245"/>
    <mergeCell ref="C246:N246"/>
    <mergeCell ref="C247:K247"/>
    <mergeCell ref="C248:K248"/>
    <mergeCell ref="C249:K249"/>
    <mergeCell ref="C250:K250"/>
    <mergeCell ref="C269:K269"/>
    <mergeCell ref="C270:K270"/>
    <mergeCell ref="C263:N263"/>
    <mergeCell ref="C264:K264"/>
    <mergeCell ref="C265:K265"/>
    <mergeCell ref="C266:K266"/>
    <mergeCell ref="C267:K267"/>
    <mergeCell ref="C268:K268"/>
    <mergeCell ref="C257:K257"/>
    <mergeCell ref="C258:K258"/>
    <mergeCell ref="C259:K259"/>
    <mergeCell ref="C260:K260"/>
    <mergeCell ref="C261:K261"/>
    <mergeCell ref="C262:K262"/>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U315"/>
  <sheetViews>
    <sheetView showGridLines="0" view="pageBreakPreview" topLeftCell="A235"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12"/>
      <c r="D2" s="42"/>
      <c r="E2" s="43"/>
      <c r="F2" s="43"/>
      <c r="G2" s="43"/>
      <c r="H2" s="43"/>
      <c r="I2" s="42"/>
      <c r="J2" s="42"/>
      <c r="K2" s="42"/>
      <c r="L2" s="41"/>
      <c r="M2" s="40"/>
      <c r="N2" s="70"/>
    </row>
    <row r="3" spans="1:19" ht="20.100000000000001" customHeight="1" x14ac:dyDescent="0.3">
      <c r="B3" s="283" t="s">
        <v>9</v>
      </c>
      <c r="C3" s="28"/>
      <c r="D3" s="28"/>
      <c r="E3" s="1050" t="s">
        <v>1500</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11"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15" t="s">
        <v>1</v>
      </c>
      <c r="M12" s="615" t="s">
        <v>956</v>
      </c>
      <c r="N12" s="615"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16"/>
      <c r="M57" s="616"/>
      <c r="N57" s="616"/>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292" t="s">
        <v>1371</v>
      </c>
      <c r="C102" s="1091" t="s">
        <v>1358</v>
      </c>
      <c r="D102" s="1058"/>
      <c r="E102" s="1058"/>
      <c r="F102" s="1058"/>
      <c r="G102" s="1058"/>
      <c r="H102" s="1058"/>
      <c r="I102" s="1058"/>
      <c r="J102" s="1058"/>
      <c r="K102" s="1058"/>
      <c r="L102" s="59">
        <v>45118</v>
      </c>
      <c r="M102" s="62" t="s">
        <v>24</v>
      </c>
      <c r="N102" s="541"/>
      <c r="O102" s="338"/>
      <c r="P102" s="338"/>
      <c r="Q102" s="338"/>
      <c r="R102" s="181"/>
      <c r="S102" s="1"/>
    </row>
    <row r="103" spans="1:19" s="89" customFormat="1" ht="60.75" customHeight="1" x14ac:dyDescent="0.3">
      <c r="A103" s="259"/>
      <c r="B103" s="1359"/>
      <c r="C103" s="1361" t="s">
        <v>1486</v>
      </c>
      <c r="D103" s="1362"/>
      <c r="E103" s="1362"/>
      <c r="F103" s="1362"/>
      <c r="G103" s="1362"/>
      <c r="H103" s="1362"/>
      <c r="I103" s="1362"/>
      <c r="J103" s="1362"/>
      <c r="K103" s="1363"/>
      <c r="L103" s="1364" t="s">
        <v>1377</v>
      </c>
      <c r="M103" s="1389" t="s">
        <v>24</v>
      </c>
      <c r="N103" s="1391"/>
      <c r="O103" s="338"/>
      <c r="P103" s="338"/>
      <c r="Q103" s="338"/>
      <c r="R103" s="181"/>
      <c r="S103" s="1"/>
    </row>
    <row r="104" spans="1:19" s="89" customFormat="1" ht="105" customHeight="1" x14ac:dyDescent="0.3">
      <c r="A104" s="259"/>
      <c r="B104" s="1360"/>
      <c r="C104" s="1393" t="s">
        <v>1485</v>
      </c>
      <c r="D104" s="1394"/>
      <c r="E104" s="1394"/>
      <c r="F104" s="1394"/>
      <c r="G104" s="1394"/>
      <c r="H104" s="1394"/>
      <c r="I104" s="1394"/>
      <c r="J104" s="1394"/>
      <c r="K104" s="1395"/>
      <c r="L104" s="1365"/>
      <c r="M104" s="1390"/>
      <c r="N104" s="1392"/>
      <c r="O104" s="338"/>
      <c r="P104" s="338"/>
      <c r="Q104" s="338"/>
      <c r="R104" s="181"/>
      <c r="S104" s="1"/>
    </row>
    <row r="105" spans="1:19" s="89" customFormat="1" ht="29.25" customHeight="1" x14ac:dyDescent="0.3">
      <c r="A105" s="259"/>
      <c r="B105" s="606"/>
      <c r="C105" s="1343" t="s">
        <v>1399</v>
      </c>
      <c r="D105" s="1344"/>
      <c r="E105" s="1344"/>
      <c r="F105" s="1344"/>
      <c r="G105" s="1344"/>
      <c r="H105" s="1344"/>
      <c r="I105" s="1344"/>
      <c r="J105" s="1344"/>
      <c r="K105" s="1345"/>
      <c r="L105" s="589" t="s">
        <v>1405</v>
      </c>
      <c r="M105" s="593" t="s">
        <v>24</v>
      </c>
      <c r="N105" s="607" t="s">
        <v>1461</v>
      </c>
      <c r="O105" s="338"/>
      <c r="P105" s="338"/>
      <c r="Q105" s="338"/>
      <c r="R105" s="181"/>
      <c r="S105" s="1"/>
    </row>
    <row r="106" spans="1:19" s="12" customFormat="1" ht="40.5" customHeight="1" x14ac:dyDescent="0.3">
      <c r="A106" s="259"/>
      <c r="B106" s="592"/>
      <c r="C106" s="1346" t="s">
        <v>1416</v>
      </c>
      <c r="D106" s="1347"/>
      <c r="E106" s="1347"/>
      <c r="F106" s="1347"/>
      <c r="G106" s="1347"/>
      <c r="H106" s="1347"/>
      <c r="I106" s="1347"/>
      <c r="J106" s="1347"/>
      <c r="K106" s="1347"/>
      <c r="L106" s="589" t="s">
        <v>1406</v>
      </c>
      <c r="M106" s="593" t="s">
        <v>24</v>
      </c>
      <c r="N106" s="587" t="s">
        <v>1461</v>
      </c>
      <c r="O106" s="338"/>
      <c r="P106" s="338"/>
      <c r="Q106" s="338"/>
      <c r="R106" s="181"/>
      <c r="S106" s="1">
        <v>0</v>
      </c>
    </row>
    <row r="107" spans="1:19" s="12" customFormat="1" ht="132" customHeight="1" x14ac:dyDescent="0.3">
      <c r="A107" s="259"/>
      <c r="B107" s="1369"/>
      <c r="C107" s="1372" t="s">
        <v>1487</v>
      </c>
      <c r="D107" s="1373"/>
      <c r="E107" s="1373"/>
      <c r="F107" s="1373"/>
      <c r="G107" s="1373"/>
      <c r="H107" s="1373"/>
      <c r="I107" s="1373"/>
      <c r="J107" s="1373"/>
      <c r="K107" s="1373"/>
      <c r="L107" s="1374" t="s">
        <v>1405</v>
      </c>
      <c r="M107" s="1377" t="s">
        <v>1156</v>
      </c>
      <c r="N107" s="1380" t="s">
        <v>1461</v>
      </c>
      <c r="O107" s="338"/>
      <c r="P107" s="338"/>
      <c r="Q107" s="338"/>
      <c r="R107" s="181"/>
      <c r="S107" s="1">
        <v>0</v>
      </c>
    </row>
    <row r="108" spans="1:19" s="12" customFormat="1" ht="108.75" customHeight="1" x14ac:dyDescent="0.3">
      <c r="A108" s="259"/>
      <c r="B108" s="1371"/>
      <c r="C108" s="1366" t="s">
        <v>1488</v>
      </c>
      <c r="D108" s="1367"/>
      <c r="E108" s="1367"/>
      <c r="F108" s="1367"/>
      <c r="G108" s="1367"/>
      <c r="H108" s="1367"/>
      <c r="I108" s="1367"/>
      <c r="J108" s="1367"/>
      <c r="K108" s="1368"/>
      <c r="L108" s="1376"/>
      <c r="M108" s="1379"/>
      <c r="N108" s="1382"/>
      <c r="O108" s="338"/>
      <c r="P108" s="338"/>
      <c r="Q108" s="338"/>
      <c r="R108" s="181"/>
      <c r="S108" s="1"/>
    </row>
    <row r="109" spans="1:19" s="12" customFormat="1" ht="117" customHeight="1" x14ac:dyDescent="0.3">
      <c r="A109" s="259"/>
      <c r="B109" s="1369"/>
      <c r="C109" s="1372" t="s">
        <v>1489</v>
      </c>
      <c r="D109" s="1373"/>
      <c r="E109" s="1373"/>
      <c r="F109" s="1373"/>
      <c r="G109" s="1373"/>
      <c r="H109" s="1373"/>
      <c r="I109" s="1373"/>
      <c r="J109" s="1373"/>
      <c r="K109" s="1373"/>
      <c r="L109" s="1374" t="s">
        <v>1405</v>
      </c>
      <c r="M109" s="1377" t="s">
        <v>1156</v>
      </c>
      <c r="N109" s="1380" t="s">
        <v>1461</v>
      </c>
      <c r="O109" s="338"/>
      <c r="P109" s="338"/>
      <c r="Q109" s="338"/>
      <c r="R109" s="181"/>
      <c r="S109" s="1">
        <v>0</v>
      </c>
    </row>
    <row r="110" spans="1:19" s="12" customFormat="1" ht="84.75" customHeight="1" x14ac:dyDescent="0.3">
      <c r="A110" s="259"/>
      <c r="B110" s="1370"/>
      <c r="C110" s="1383" t="s">
        <v>1491</v>
      </c>
      <c r="D110" s="1384"/>
      <c r="E110" s="1384"/>
      <c r="F110" s="1384"/>
      <c r="G110" s="1384"/>
      <c r="H110" s="1384"/>
      <c r="I110" s="1384"/>
      <c r="J110" s="1384"/>
      <c r="K110" s="1385"/>
      <c r="L110" s="1375"/>
      <c r="M110" s="1378"/>
      <c r="N110" s="1381"/>
      <c r="O110" s="338"/>
      <c r="P110" s="338"/>
      <c r="Q110" s="338"/>
      <c r="R110" s="181"/>
      <c r="S110" s="1"/>
    </row>
    <row r="111" spans="1:19" s="12" customFormat="1" ht="140.25" customHeight="1" x14ac:dyDescent="0.3">
      <c r="A111" s="259"/>
      <c r="B111" s="1371"/>
      <c r="C111" s="1386" t="s">
        <v>1490</v>
      </c>
      <c r="D111" s="1387"/>
      <c r="E111" s="1387"/>
      <c r="F111" s="1387"/>
      <c r="G111" s="1387"/>
      <c r="H111" s="1387"/>
      <c r="I111" s="1387"/>
      <c r="J111" s="1387"/>
      <c r="K111" s="1388"/>
      <c r="L111" s="1376"/>
      <c r="M111" s="1379"/>
      <c r="N111" s="1382"/>
      <c r="O111" s="338"/>
      <c r="P111" s="338"/>
      <c r="Q111" s="338"/>
      <c r="R111" s="181"/>
      <c r="S111" s="1"/>
    </row>
    <row r="112" spans="1:19" s="12" customFormat="1" ht="168.75" customHeight="1" x14ac:dyDescent="0.3">
      <c r="A112" s="259"/>
      <c r="B112" s="592"/>
      <c r="C112" s="1343" t="s">
        <v>1484</v>
      </c>
      <c r="D112" s="1344"/>
      <c r="E112" s="1344"/>
      <c r="F112" s="1344"/>
      <c r="G112" s="1344"/>
      <c r="H112" s="1344"/>
      <c r="I112" s="1344"/>
      <c r="J112" s="1344"/>
      <c r="K112" s="1345"/>
      <c r="L112" s="589" t="s">
        <v>1457</v>
      </c>
      <c r="M112" s="608" t="s">
        <v>24</v>
      </c>
      <c r="N112" s="587"/>
      <c r="O112" s="338"/>
      <c r="P112" s="338"/>
      <c r="Q112" s="338"/>
      <c r="R112" s="181"/>
      <c r="S112" s="1"/>
    </row>
    <row r="113" spans="1:19" s="12" customFormat="1" ht="111.75" customHeight="1" x14ac:dyDescent="0.3">
      <c r="A113" s="259"/>
      <c r="B113" s="1369"/>
      <c r="C113" s="1396" t="s">
        <v>1492</v>
      </c>
      <c r="D113" s="1397"/>
      <c r="E113" s="1397"/>
      <c r="F113" s="1397"/>
      <c r="G113" s="1397"/>
      <c r="H113" s="1397"/>
      <c r="I113" s="1397"/>
      <c r="J113" s="1397"/>
      <c r="K113" s="1398"/>
      <c r="L113" s="1374" t="s">
        <v>1457</v>
      </c>
      <c r="M113" s="1377" t="s">
        <v>24</v>
      </c>
      <c r="N113" s="1380"/>
      <c r="O113" s="338"/>
      <c r="P113" s="338"/>
      <c r="Q113" s="338"/>
      <c r="R113" s="181"/>
      <c r="S113" s="1"/>
    </row>
    <row r="114" spans="1:19" s="12" customFormat="1" ht="111.75" customHeight="1" x14ac:dyDescent="0.3">
      <c r="A114" s="259"/>
      <c r="B114" s="1370"/>
      <c r="C114" s="1383" t="s">
        <v>1493</v>
      </c>
      <c r="D114" s="1384"/>
      <c r="E114" s="1384"/>
      <c r="F114" s="1384"/>
      <c r="G114" s="1384"/>
      <c r="H114" s="1384"/>
      <c r="I114" s="1384"/>
      <c r="J114" s="1384"/>
      <c r="K114" s="1385"/>
      <c r="L114" s="1375"/>
      <c r="M114" s="1378"/>
      <c r="N114" s="1381"/>
      <c r="O114" s="338"/>
      <c r="P114" s="338"/>
      <c r="Q114" s="338"/>
      <c r="R114" s="181"/>
      <c r="S114" s="1"/>
    </row>
    <row r="115" spans="1:19" s="12" customFormat="1" ht="128.25" customHeight="1" x14ac:dyDescent="0.3">
      <c r="A115" s="259"/>
      <c r="B115" s="1371"/>
      <c r="C115" s="1366" t="s">
        <v>1494</v>
      </c>
      <c r="D115" s="1367"/>
      <c r="E115" s="1367"/>
      <c r="F115" s="1367"/>
      <c r="G115" s="1367"/>
      <c r="H115" s="1367"/>
      <c r="I115" s="1367"/>
      <c r="J115" s="1367"/>
      <c r="K115" s="1368"/>
      <c r="L115" s="1376"/>
      <c r="M115" s="1379"/>
      <c r="N115" s="1382"/>
      <c r="O115" s="338"/>
      <c r="P115" s="338"/>
      <c r="Q115" s="338"/>
      <c r="R115" s="181"/>
      <c r="S115" s="1"/>
    </row>
    <row r="116" spans="1:19" s="12" customFormat="1" ht="161.25" customHeight="1" x14ac:dyDescent="0.3">
      <c r="A116" s="259"/>
      <c r="B116" s="592"/>
      <c r="C116" s="1343" t="s">
        <v>1466</v>
      </c>
      <c r="D116" s="1344"/>
      <c r="E116" s="1344"/>
      <c r="F116" s="1344"/>
      <c r="G116" s="1344"/>
      <c r="H116" s="1344"/>
      <c r="I116" s="1344"/>
      <c r="J116" s="1344"/>
      <c r="K116" s="1345"/>
      <c r="L116" s="589" t="s">
        <v>1457</v>
      </c>
      <c r="M116" s="608" t="s">
        <v>24</v>
      </c>
      <c r="N116" s="587"/>
      <c r="O116" s="338"/>
      <c r="P116" s="338"/>
      <c r="Q116" s="338"/>
      <c r="R116" s="181"/>
      <c r="S116" s="1">
        <v>0</v>
      </c>
    </row>
    <row r="117" spans="1:19" s="12" customFormat="1" ht="117" customHeight="1" x14ac:dyDescent="0.3">
      <c r="A117" s="259"/>
      <c r="B117" s="560"/>
      <c r="C117" s="1126" t="s">
        <v>1477</v>
      </c>
      <c r="D117" s="1127"/>
      <c r="E117" s="1127"/>
      <c r="F117" s="1127"/>
      <c r="G117" s="1127"/>
      <c r="H117" s="1127"/>
      <c r="I117" s="1127"/>
      <c r="J117" s="1127"/>
      <c r="K117" s="1128"/>
      <c r="L117" s="208" t="s">
        <v>1476</v>
      </c>
      <c r="M117" s="567" t="s">
        <v>24</v>
      </c>
      <c r="N117" s="609" t="s">
        <v>1495</v>
      </c>
      <c r="O117" s="338"/>
      <c r="P117" s="338"/>
      <c r="Q117" s="338"/>
      <c r="R117" s="181" t="s">
        <v>1469</v>
      </c>
      <c r="S117" s="1"/>
    </row>
    <row r="118" spans="1:19" s="12" customFormat="1" ht="38.25" customHeight="1" x14ac:dyDescent="0.3">
      <c r="A118" s="259"/>
      <c r="B118" s="265"/>
      <c r="C118" s="614"/>
      <c r="D118" s="573"/>
      <c r="E118" s="573"/>
      <c r="F118" s="573"/>
      <c r="G118" s="573"/>
      <c r="H118" s="573"/>
      <c r="I118" s="573"/>
      <c r="J118" s="573"/>
      <c r="K118" s="573"/>
      <c r="L118" s="574"/>
      <c r="M118" s="575"/>
      <c r="N118" s="576"/>
      <c r="O118" s="338"/>
      <c r="P118" s="338"/>
      <c r="Q118" s="338"/>
      <c r="R118" s="181"/>
      <c r="S118" s="1"/>
    </row>
    <row r="119" spans="1:19" s="12" customFormat="1" ht="27" customHeight="1" x14ac:dyDescent="0.3">
      <c r="A119" s="259"/>
      <c r="B119" s="64">
        <v>6</v>
      </c>
      <c r="C119" s="1209" t="s">
        <v>104</v>
      </c>
      <c r="D119" s="1210"/>
      <c r="E119" s="1210"/>
      <c r="F119" s="1210"/>
      <c r="G119" s="1210"/>
      <c r="H119" s="1210"/>
      <c r="I119" s="1210"/>
      <c r="J119" s="1210"/>
      <c r="K119" s="1210"/>
      <c r="L119" s="1210"/>
      <c r="M119" s="1210"/>
      <c r="N119" s="1211"/>
      <c r="O119" s="338"/>
      <c r="P119" s="338"/>
      <c r="Q119" s="338"/>
      <c r="R119" s="181"/>
      <c r="S119" s="1">
        <v>0</v>
      </c>
    </row>
    <row r="120" spans="1:19" s="6" customFormat="1" ht="80.25" customHeight="1" x14ac:dyDescent="0.3">
      <c r="A120" s="259"/>
      <c r="B120" s="292" t="s">
        <v>790</v>
      </c>
      <c r="C120" s="1091" t="s">
        <v>571</v>
      </c>
      <c r="D120" s="1058"/>
      <c r="E120" s="1058"/>
      <c r="F120" s="1058"/>
      <c r="G120" s="1058"/>
      <c r="H120" s="1058"/>
      <c r="I120" s="1058"/>
      <c r="J120" s="1058"/>
      <c r="K120" s="1058"/>
      <c r="L120" s="59">
        <v>44998</v>
      </c>
      <c r="M120" s="59" t="s">
        <v>24</v>
      </c>
      <c r="N120" s="59" t="s">
        <v>98</v>
      </c>
      <c r="O120" s="338"/>
      <c r="P120" s="338"/>
      <c r="Q120" s="338"/>
      <c r="R120" s="197" t="s">
        <v>922</v>
      </c>
      <c r="S120" s="1">
        <v>0</v>
      </c>
    </row>
    <row r="121" spans="1:19" s="6" customFormat="1" ht="27" customHeight="1" thickBot="1" x14ac:dyDescent="0.35">
      <c r="A121" s="259"/>
      <c r="B121" s="379"/>
      <c r="C121" s="1229" t="s">
        <v>727</v>
      </c>
      <c r="D121" s="1230"/>
      <c r="E121" s="1230"/>
      <c r="F121" s="1230"/>
      <c r="G121" s="1230"/>
      <c r="H121" s="1230"/>
      <c r="I121" s="1230"/>
      <c r="J121" s="1230"/>
      <c r="K121" s="1231"/>
      <c r="L121" s="380" t="s">
        <v>721</v>
      </c>
      <c r="M121" s="380" t="s">
        <v>24</v>
      </c>
      <c r="N121" s="381"/>
      <c r="O121" s="338"/>
      <c r="P121" s="338" t="s">
        <v>965</v>
      </c>
      <c r="Q121" s="338"/>
      <c r="R121" s="385"/>
      <c r="S121" s="1">
        <v>0</v>
      </c>
    </row>
    <row r="122" spans="1:19" s="6" customFormat="1" ht="45.75" customHeight="1" thickBot="1" x14ac:dyDescent="0.35">
      <c r="A122" s="259"/>
      <c r="B122" s="322" t="s">
        <v>791</v>
      </c>
      <c r="C122" s="1104" t="s">
        <v>570</v>
      </c>
      <c r="D122" s="1088"/>
      <c r="E122" s="1088"/>
      <c r="F122" s="1088"/>
      <c r="G122" s="1088"/>
      <c r="H122" s="1088"/>
      <c r="I122" s="1088"/>
      <c r="J122" s="1088"/>
      <c r="K122" s="1088"/>
      <c r="L122" s="124">
        <v>45003</v>
      </c>
      <c r="M122" s="125" t="s">
        <v>29</v>
      </c>
      <c r="N122" s="99" t="s">
        <v>98</v>
      </c>
      <c r="O122" s="378"/>
      <c r="P122" s="377"/>
      <c r="Q122" s="384"/>
      <c r="R122" s="387" t="s">
        <v>1036</v>
      </c>
      <c r="S122" s="1">
        <v>0</v>
      </c>
    </row>
    <row r="123" spans="1:19" s="6" customFormat="1" ht="27" customHeight="1" x14ac:dyDescent="0.3">
      <c r="A123" s="259"/>
      <c r="B123" s="382" t="s">
        <v>792</v>
      </c>
      <c r="C123" s="1232" t="s">
        <v>451</v>
      </c>
      <c r="D123" s="1233"/>
      <c r="E123" s="1233"/>
      <c r="F123" s="1233"/>
      <c r="G123" s="1233"/>
      <c r="H123" s="1233"/>
      <c r="I123" s="1233"/>
      <c r="J123" s="1233"/>
      <c r="K123" s="1233"/>
      <c r="L123" s="613">
        <v>44992</v>
      </c>
      <c r="M123" s="383" t="s">
        <v>24</v>
      </c>
      <c r="N123" s="326" t="s">
        <v>98</v>
      </c>
      <c r="O123" s="338"/>
      <c r="P123" s="338"/>
      <c r="Q123" s="338"/>
      <c r="R123" s="386" t="s">
        <v>923</v>
      </c>
      <c r="S123" s="1">
        <v>0</v>
      </c>
    </row>
    <row r="124" spans="1:19" s="6" customFormat="1" ht="27" customHeight="1" x14ac:dyDescent="0.3">
      <c r="A124" s="259"/>
      <c r="B124" s="322" t="s">
        <v>793</v>
      </c>
      <c r="C124" s="1073" t="s">
        <v>452</v>
      </c>
      <c r="D124" s="1074"/>
      <c r="E124" s="1074"/>
      <c r="F124" s="1074"/>
      <c r="G124" s="1074"/>
      <c r="H124" s="1074"/>
      <c r="I124" s="1074"/>
      <c r="J124" s="1074"/>
      <c r="K124" s="1074"/>
      <c r="L124" s="104">
        <v>44994</v>
      </c>
      <c r="M124" s="99" t="s">
        <v>24</v>
      </c>
      <c r="N124" s="99" t="s">
        <v>98</v>
      </c>
      <c r="O124" s="338"/>
      <c r="P124" s="338"/>
      <c r="Q124" s="338"/>
      <c r="R124" s="182"/>
      <c r="S124" s="1">
        <v>0</v>
      </c>
    </row>
    <row r="125" spans="1:19" s="119" customFormat="1" ht="36.75" customHeight="1" x14ac:dyDescent="0.3">
      <c r="A125" s="259"/>
      <c r="B125" s="322" t="s">
        <v>794</v>
      </c>
      <c r="C125" s="1094" t="s">
        <v>453</v>
      </c>
      <c r="D125" s="1074"/>
      <c r="E125" s="1074"/>
      <c r="F125" s="1074"/>
      <c r="G125" s="1074"/>
      <c r="H125" s="1074"/>
      <c r="I125" s="1074"/>
      <c r="J125" s="1074"/>
      <c r="K125" s="1074"/>
      <c r="L125" s="104">
        <v>44998</v>
      </c>
      <c r="M125" s="99" t="s">
        <v>29</v>
      </c>
      <c r="N125" s="99" t="s">
        <v>98</v>
      </c>
      <c r="O125" s="338"/>
      <c r="P125" s="338"/>
      <c r="Q125" s="338"/>
      <c r="R125" s="182"/>
      <c r="S125" s="1">
        <v>0</v>
      </c>
    </row>
    <row r="126" spans="1:19" s="119" customFormat="1" ht="27" customHeight="1" x14ac:dyDescent="0.3">
      <c r="A126" s="259"/>
      <c r="B126" s="322" t="s">
        <v>795</v>
      </c>
      <c r="C126" s="1104" t="s">
        <v>454</v>
      </c>
      <c r="D126" s="1088"/>
      <c r="E126" s="1088"/>
      <c r="F126" s="1088"/>
      <c r="G126" s="1088"/>
      <c r="H126" s="1088"/>
      <c r="I126" s="1088"/>
      <c r="J126" s="1088"/>
      <c r="K126" s="1088"/>
      <c r="L126" s="124">
        <v>45009</v>
      </c>
      <c r="M126" s="125" t="s">
        <v>29</v>
      </c>
      <c r="N126" s="99" t="s">
        <v>98</v>
      </c>
      <c r="O126" s="338"/>
      <c r="P126" s="338"/>
      <c r="Q126" s="338"/>
      <c r="R126" s="182"/>
      <c r="S126" s="1">
        <v>0</v>
      </c>
    </row>
    <row r="127" spans="1:19" s="119" customFormat="1" ht="27" customHeight="1" x14ac:dyDescent="0.3">
      <c r="A127" s="259"/>
      <c r="B127" s="322" t="s">
        <v>796</v>
      </c>
      <c r="C127" s="1094" t="s">
        <v>455</v>
      </c>
      <c r="D127" s="1074"/>
      <c r="E127" s="1074"/>
      <c r="F127" s="1074"/>
      <c r="G127" s="1074"/>
      <c r="H127" s="1074"/>
      <c r="I127" s="1074"/>
      <c r="J127" s="1074"/>
      <c r="K127" s="1074"/>
      <c r="L127" s="104">
        <v>45002</v>
      </c>
      <c r="M127" s="99" t="s">
        <v>29</v>
      </c>
      <c r="N127" s="99" t="s">
        <v>98</v>
      </c>
      <c r="O127" s="338"/>
      <c r="P127" s="338"/>
      <c r="Q127" s="338"/>
      <c r="R127" s="182"/>
      <c r="S127" s="1">
        <v>0</v>
      </c>
    </row>
    <row r="128" spans="1:19" s="89" customFormat="1" ht="35.25" customHeight="1" x14ac:dyDescent="0.3">
      <c r="A128" s="259"/>
      <c r="B128" s="322" t="s">
        <v>797</v>
      </c>
      <c r="C128" s="1094" t="s">
        <v>472</v>
      </c>
      <c r="D128" s="1074"/>
      <c r="E128" s="1074"/>
      <c r="F128" s="1074"/>
      <c r="G128" s="1074"/>
      <c r="H128" s="1074"/>
      <c r="I128" s="1074"/>
      <c r="J128" s="1074"/>
      <c r="K128" s="1074"/>
      <c r="L128" s="104">
        <v>45020</v>
      </c>
      <c r="M128" s="99" t="s">
        <v>29</v>
      </c>
      <c r="N128" s="99" t="s">
        <v>98</v>
      </c>
      <c r="O128" s="338"/>
      <c r="P128" s="338"/>
      <c r="Q128" s="338"/>
      <c r="R128" s="181" t="s">
        <v>924</v>
      </c>
      <c r="S128" s="1">
        <v>0</v>
      </c>
    </row>
    <row r="129" spans="1:19" s="89" customFormat="1" ht="27" customHeight="1" x14ac:dyDescent="0.3">
      <c r="A129" s="259"/>
      <c r="B129" s="322" t="s">
        <v>798</v>
      </c>
      <c r="C129" s="1108" t="s">
        <v>737</v>
      </c>
      <c r="D129" s="1147"/>
      <c r="E129" s="1147"/>
      <c r="F129" s="1147"/>
      <c r="G129" s="1147"/>
      <c r="H129" s="1147"/>
      <c r="I129" s="1147"/>
      <c r="J129" s="1147"/>
      <c r="K129" s="1148"/>
      <c r="L129" s="104" t="s">
        <v>431</v>
      </c>
      <c r="M129" s="104" t="s">
        <v>24</v>
      </c>
      <c r="N129" s="104" t="s">
        <v>1110</v>
      </c>
      <c r="O129" s="338"/>
      <c r="P129" s="338"/>
      <c r="Q129" s="338"/>
      <c r="R129" s="181" t="s">
        <v>1130</v>
      </c>
      <c r="S129" s="1">
        <v>0</v>
      </c>
    </row>
    <row r="130" spans="1:19" s="119" customFormat="1" ht="27" customHeight="1" x14ac:dyDescent="0.3">
      <c r="A130" s="259"/>
      <c r="B130" s="263"/>
      <c r="C130" s="1091"/>
      <c r="D130" s="1058"/>
      <c r="E130" s="1058"/>
      <c r="F130" s="1058"/>
      <c r="G130" s="1058"/>
      <c r="H130" s="1058"/>
      <c r="I130" s="1058"/>
      <c r="J130" s="1058"/>
      <c r="K130" s="1058"/>
      <c r="L130" s="59"/>
      <c r="M130" s="62"/>
      <c r="N130" s="68"/>
      <c r="O130" s="338"/>
      <c r="P130" s="338"/>
      <c r="Q130" s="338"/>
      <c r="R130" s="182"/>
      <c r="S130" s="1">
        <v>0</v>
      </c>
    </row>
    <row r="131" spans="1:19" s="119" customFormat="1" ht="27" customHeight="1" x14ac:dyDescent="0.3">
      <c r="A131" s="259"/>
      <c r="B131" s="64">
        <v>7</v>
      </c>
      <c r="C131" s="1209" t="s">
        <v>868</v>
      </c>
      <c r="D131" s="1210"/>
      <c r="E131" s="1210"/>
      <c r="F131" s="1210"/>
      <c r="G131" s="1210"/>
      <c r="H131" s="1210"/>
      <c r="I131" s="1210"/>
      <c r="J131" s="1210"/>
      <c r="K131" s="1210"/>
      <c r="L131" s="1210"/>
      <c r="M131" s="1210"/>
      <c r="N131" s="1211"/>
      <c r="O131" s="338"/>
      <c r="P131" s="338"/>
      <c r="Q131" s="338"/>
      <c r="R131" s="182"/>
      <c r="S131" s="1">
        <v>0</v>
      </c>
    </row>
    <row r="132" spans="1:19" s="119" customFormat="1" ht="31.5" customHeight="1" outlineLevel="1" x14ac:dyDescent="0.3">
      <c r="A132" s="259"/>
      <c r="B132" s="322" t="s">
        <v>799</v>
      </c>
      <c r="C132" s="1094" t="s">
        <v>474</v>
      </c>
      <c r="D132" s="1074"/>
      <c r="E132" s="1074"/>
      <c r="F132" s="1074"/>
      <c r="G132" s="1074"/>
      <c r="H132" s="1074"/>
      <c r="I132" s="1074"/>
      <c r="J132" s="1074"/>
      <c r="K132" s="1074"/>
      <c r="L132" s="124">
        <v>45015</v>
      </c>
      <c r="M132" s="104" t="s">
        <v>24</v>
      </c>
      <c r="N132" s="104" t="s">
        <v>98</v>
      </c>
      <c r="O132" s="338"/>
      <c r="P132" s="338"/>
      <c r="Q132" s="338"/>
      <c r="R132" s="182"/>
      <c r="S132" s="1">
        <v>0</v>
      </c>
    </row>
    <row r="133" spans="1:19" s="119" customFormat="1" ht="27" customHeight="1" outlineLevel="1" x14ac:dyDescent="0.3">
      <c r="A133" s="259"/>
      <c r="B133" s="322" t="s">
        <v>800</v>
      </c>
      <c r="C133" s="1094" t="s">
        <v>475</v>
      </c>
      <c r="D133" s="1074"/>
      <c r="E133" s="1074"/>
      <c r="F133" s="1074"/>
      <c r="G133" s="1074"/>
      <c r="H133" s="1074"/>
      <c r="I133" s="1074"/>
      <c r="J133" s="1074"/>
      <c r="K133" s="1074"/>
      <c r="L133" s="124">
        <v>45022</v>
      </c>
      <c r="M133" s="104" t="s">
        <v>29</v>
      </c>
      <c r="N133" s="104" t="s">
        <v>98</v>
      </c>
      <c r="O133" s="338"/>
      <c r="P133" s="338"/>
      <c r="Q133" s="338"/>
      <c r="R133" s="197" t="s">
        <v>519</v>
      </c>
      <c r="S133" s="1">
        <v>0</v>
      </c>
    </row>
    <row r="134" spans="1:19" s="119" customFormat="1" ht="27" customHeight="1" outlineLevel="1" x14ac:dyDescent="0.3">
      <c r="A134" s="259"/>
      <c r="B134" s="332" t="s">
        <v>853</v>
      </c>
      <c r="C134" s="1094" t="s">
        <v>746</v>
      </c>
      <c r="D134" s="1074"/>
      <c r="E134" s="1074"/>
      <c r="F134" s="1074"/>
      <c r="G134" s="1074"/>
      <c r="H134" s="1074"/>
      <c r="I134" s="1074"/>
      <c r="J134" s="1074"/>
      <c r="K134" s="1074"/>
      <c r="L134" s="104">
        <v>45054</v>
      </c>
      <c r="M134" s="104" t="s">
        <v>29</v>
      </c>
      <c r="N134" s="104" t="s">
        <v>98</v>
      </c>
      <c r="O134" s="338"/>
      <c r="P134" s="338"/>
      <c r="Q134" s="338" t="s">
        <v>887</v>
      </c>
      <c r="R134" s="182"/>
      <c r="S134" s="1">
        <v>0</v>
      </c>
    </row>
    <row r="135" spans="1:19" s="119" customFormat="1" ht="43.5" customHeight="1" outlineLevel="1" x14ac:dyDescent="0.3">
      <c r="A135" s="259"/>
      <c r="B135" s="416" t="s">
        <v>1374</v>
      </c>
      <c r="C135" s="1094" t="s">
        <v>1359</v>
      </c>
      <c r="D135" s="1074"/>
      <c r="E135" s="1074"/>
      <c r="F135" s="1074"/>
      <c r="G135" s="1074"/>
      <c r="H135" s="1074"/>
      <c r="I135" s="1074"/>
      <c r="J135" s="1074"/>
      <c r="K135" s="1074"/>
      <c r="L135" s="104">
        <v>45114</v>
      </c>
      <c r="M135" s="104" t="s">
        <v>29</v>
      </c>
      <c r="N135" s="104" t="s">
        <v>98</v>
      </c>
      <c r="O135" s="338"/>
      <c r="P135" s="338"/>
      <c r="Q135" s="338"/>
      <c r="R135" s="182"/>
      <c r="S135" s="1"/>
    </row>
    <row r="136" spans="1:19" s="119" customFormat="1" ht="28.5" customHeight="1" outlineLevel="1" x14ac:dyDescent="0.3">
      <c r="A136" s="259"/>
      <c r="B136" s="416"/>
      <c r="C136" s="1108" t="s">
        <v>1387</v>
      </c>
      <c r="D136" s="1147"/>
      <c r="E136" s="1147"/>
      <c r="F136" s="1147"/>
      <c r="G136" s="1147"/>
      <c r="H136" s="1147"/>
      <c r="I136" s="1147"/>
      <c r="J136" s="1147"/>
      <c r="K136" s="1148"/>
      <c r="L136" s="104" t="s">
        <v>431</v>
      </c>
      <c r="M136" s="104" t="s">
        <v>29</v>
      </c>
      <c r="N136" s="104" t="s">
        <v>98</v>
      </c>
      <c r="O136" s="338"/>
      <c r="P136" s="338"/>
      <c r="Q136" s="338"/>
      <c r="R136" s="182"/>
      <c r="S136" s="1"/>
    </row>
    <row r="137" spans="1:19" s="119" customFormat="1" ht="45.75" customHeight="1" outlineLevel="1" x14ac:dyDescent="0.3">
      <c r="A137" s="259"/>
      <c r="B137" s="547" t="s">
        <v>1382</v>
      </c>
      <c r="C137" s="1104" t="s">
        <v>1360</v>
      </c>
      <c r="D137" s="1088"/>
      <c r="E137" s="1088"/>
      <c r="F137" s="1088"/>
      <c r="G137" s="1088"/>
      <c r="H137" s="1088"/>
      <c r="I137" s="1088"/>
      <c r="J137" s="1088"/>
      <c r="K137" s="1088"/>
      <c r="L137" s="124">
        <v>45119</v>
      </c>
      <c r="M137" s="124" t="s">
        <v>29</v>
      </c>
      <c r="N137" s="124" t="s">
        <v>98</v>
      </c>
      <c r="O137" s="338"/>
      <c r="P137" s="338"/>
      <c r="Q137" s="338"/>
      <c r="R137" s="182"/>
      <c r="S137" s="1">
        <v>0</v>
      </c>
    </row>
    <row r="138" spans="1:19" s="119" customFormat="1" ht="45.75" customHeight="1" outlineLevel="1" x14ac:dyDescent="0.3">
      <c r="A138" s="259"/>
      <c r="B138" s="547"/>
      <c r="C138" s="1149" t="s">
        <v>1386</v>
      </c>
      <c r="D138" s="1150"/>
      <c r="E138" s="1150"/>
      <c r="F138" s="1150"/>
      <c r="G138" s="1150"/>
      <c r="H138" s="1150"/>
      <c r="I138" s="1150"/>
      <c r="J138" s="1150"/>
      <c r="K138" s="1151"/>
      <c r="L138" s="124" t="s">
        <v>1385</v>
      </c>
      <c r="M138" s="124" t="s">
        <v>29</v>
      </c>
      <c r="N138" s="124" t="s">
        <v>98</v>
      </c>
      <c r="O138" s="338"/>
      <c r="P138" s="338"/>
      <c r="Q138" s="338"/>
      <c r="R138" s="182"/>
      <c r="S138" s="1"/>
    </row>
    <row r="139" spans="1:19" s="119" customFormat="1" ht="75" customHeight="1" outlineLevel="1" x14ac:dyDescent="0.3">
      <c r="A139" s="259"/>
      <c r="B139" s="416"/>
      <c r="C139" s="1094" t="s">
        <v>1478</v>
      </c>
      <c r="D139" s="1074"/>
      <c r="E139" s="1074"/>
      <c r="F139" s="1074"/>
      <c r="G139" s="1074"/>
      <c r="H139" s="1074"/>
      <c r="I139" s="1074"/>
      <c r="J139" s="1074"/>
      <c r="K139" s="1074"/>
      <c r="L139" s="104" t="s">
        <v>1476</v>
      </c>
      <c r="M139" s="104" t="s">
        <v>1474</v>
      </c>
      <c r="N139" s="104"/>
      <c r="O139" s="338"/>
      <c r="P139" s="338"/>
      <c r="Q139" s="338"/>
      <c r="R139" s="182"/>
      <c r="S139" s="1"/>
    </row>
    <row r="140" spans="1:19" s="119" customFormat="1" ht="48" customHeight="1" x14ac:dyDescent="0.3">
      <c r="A140" s="259"/>
      <c r="B140" s="416" t="s">
        <v>1471</v>
      </c>
      <c r="C140" s="1094" t="s">
        <v>1503</v>
      </c>
      <c r="D140" s="1074"/>
      <c r="E140" s="1074"/>
      <c r="F140" s="1074"/>
      <c r="G140" s="1074"/>
      <c r="H140" s="1074"/>
      <c r="I140" s="1074"/>
      <c r="J140" s="1074"/>
      <c r="K140" s="1074"/>
      <c r="L140" s="104" t="s">
        <v>1502</v>
      </c>
      <c r="M140" s="139" t="s">
        <v>1496</v>
      </c>
      <c r="N140" s="104"/>
      <c r="O140" s="338"/>
      <c r="P140" s="338"/>
      <c r="Q140" s="338"/>
      <c r="R140" s="182"/>
      <c r="S140" s="1">
        <v>0</v>
      </c>
    </row>
    <row r="141" spans="1:19" s="119" customFormat="1" ht="27" customHeight="1" x14ac:dyDescent="0.3">
      <c r="A141" s="259"/>
      <c r="B141" s="1337" t="s">
        <v>1449</v>
      </c>
      <c r="C141" s="1338"/>
      <c r="D141" s="1338"/>
      <c r="E141" s="1338"/>
      <c r="F141" s="1338"/>
      <c r="G141" s="1338"/>
      <c r="H141" s="1338"/>
      <c r="I141" s="1338"/>
      <c r="J141" s="1338"/>
      <c r="K141" s="1338"/>
      <c r="L141" s="1338"/>
      <c r="M141" s="1338"/>
      <c r="N141" s="1339"/>
      <c r="O141" s="338"/>
      <c r="P141" s="338"/>
      <c r="Q141" s="338"/>
      <c r="R141" s="182"/>
      <c r="S141" s="1">
        <v>0</v>
      </c>
    </row>
    <row r="142" spans="1:19" s="119" customFormat="1" ht="27" customHeight="1" x14ac:dyDescent="0.3">
      <c r="A142" s="259"/>
      <c r="B142" s="64">
        <v>8</v>
      </c>
      <c r="C142" s="1209" t="s">
        <v>869</v>
      </c>
      <c r="D142" s="1210"/>
      <c r="E142" s="1210"/>
      <c r="F142" s="1210"/>
      <c r="G142" s="1210"/>
      <c r="H142" s="1210"/>
      <c r="I142" s="1210"/>
      <c r="J142" s="1210"/>
      <c r="K142" s="1210"/>
      <c r="L142" s="1210"/>
      <c r="M142" s="1210"/>
      <c r="N142" s="1211"/>
      <c r="O142" s="338"/>
      <c r="P142" s="338"/>
      <c r="Q142" s="338"/>
      <c r="R142" s="182"/>
      <c r="S142" s="1">
        <v>0</v>
      </c>
    </row>
    <row r="143" spans="1:19" s="119" customFormat="1" ht="36" customHeight="1" x14ac:dyDescent="0.3">
      <c r="A143" s="259"/>
      <c r="B143" s="322" t="s">
        <v>801</v>
      </c>
      <c r="C143" s="1094" t="s">
        <v>578</v>
      </c>
      <c r="D143" s="1074"/>
      <c r="E143" s="1074"/>
      <c r="F143" s="1074"/>
      <c r="G143" s="1074"/>
      <c r="H143" s="1074"/>
      <c r="I143" s="1074"/>
      <c r="J143" s="1074"/>
      <c r="K143" s="1074"/>
      <c r="L143" s="104">
        <v>45034</v>
      </c>
      <c r="M143" s="104" t="s">
        <v>24</v>
      </c>
      <c r="N143" s="104" t="s">
        <v>98</v>
      </c>
      <c r="O143" s="338"/>
      <c r="P143" s="338"/>
      <c r="Q143" s="338"/>
      <c r="R143" s="182" t="s">
        <v>925</v>
      </c>
      <c r="S143" s="1">
        <v>0</v>
      </c>
    </row>
    <row r="144" spans="1:19" s="119" customFormat="1" ht="53.25" customHeight="1" x14ac:dyDescent="0.3">
      <c r="A144" s="259"/>
      <c r="B144" s="333"/>
      <c r="C144" s="1108" t="s">
        <v>625</v>
      </c>
      <c r="D144" s="1147"/>
      <c r="E144" s="1147"/>
      <c r="F144" s="1147"/>
      <c r="G144" s="1147"/>
      <c r="H144" s="1147"/>
      <c r="I144" s="1147"/>
      <c r="J144" s="1147"/>
      <c r="K144" s="1148"/>
      <c r="L144" s="104" t="s">
        <v>610</v>
      </c>
      <c r="M144" s="104" t="s">
        <v>29</v>
      </c>
      <c r="N144" s="104" t="s">
        <v>98</v>
      </c>
      <c r="O144" s="338"/>
      <c r="P144" s="338"/>
      <c r="Q144" s="338"/>
      <c r="R144" s="197" t="s">
        <v>926</v>
      </c>
      <c r="S144" s="1">
        <v>0</v>
      </c>
    </row>
    <row r="145" spans="1:19" s="119" customFormat="1" ht="91.5" customHeight="1" x14ac:dyDescent="0.3">
      <c r="A145" s="259"/>
      <c r="B145" s="414"/>
      <c r="C145" s="1108" t="s">
        <v>687</v>
      </c>
      <c r="D145" s="1147"/>
      <c r="E145" s="1147"/>
      <c r="F145" s="1147"/>
      <c r="G145" s="1147"/>
      <c r="H145" s="1147"/>
      <c r="I145" s="1147"/>
      <c r="J145" s="1147"/>
      <c r="K145" s="1148"/>
      <c r="L145" s="104" t="s">
        <v>667</v>
      </c>
      <c r="M145" s="104" t="s">
        <v>24</v>
      </c>
      <c r="N145" s="139" t="s">
        <v>98</v>
      </c>
      <c r="O145" s="338"/>
      <c r="P145" s="338"/>
      <c r="Q145" s="338"/>
      <c r="R145" s="197" t="s">
        <v>927</v>
      </c>
      <c r="S145" s="1">
        <v>0</v>
      </c>
    </row>
    <row r="146" spans="1:19" s="119" customFormat="1" ht="35.25" customHeight="1" x14ac:dyDescent="0.3">
      <c r="A146" s="259"/>
      <c r="B146" s="415"/>
      <c r="C146" s="1108" t="s">
        <v>740</v>
      </c>
      <c r="D146" s="1147"/>
      <c r="E146" s="1147"/>
      <c r="F146" s="1147"/>
      <c r="G146" s="1147"/>
      <c r="H146" s="1147"/>
      <c r="I146" s="1147"/>
      <c r="J146" s="1147"/>
      <c r="K146" s="1148"/>
      <c r="L146" s="104" t="s">
        <v>719</v>
      </c>
      <c r="M146" s="139" t="s">
        <v>739</v>
      </c>
      <c r="N146" s="139" t="s">
        <v>892</v>
      </c>
      <c r="O146" s="338"/>
      <c r="P146" s="338"/>
      <c r="Q146" s="338"/>
      <c r="R146" s="197"/>
      <c r="S146" s="1">
        <v>0</v>
      </c>
    </row>
    <row r="147" spans="1:19" s="119" customFormat="1" ht="66" customHeight="1" thickBot="1" x14ac:dyDescent="0.35">
      <c r="A147" s="259"/>
      <c r="B147" s="414"/>
      <c r="C147" s="1108" t="s">
        <v>858</v>
      </c>
      <c r="D147" s="1147"/>
      <c r="E147" s="1147"/>
      <c r="F147" s="1147"/>
      <c r="G147" s="1147"/>
      <c r="H147" s="1147"/>
      <c r="I147" s="1147"/>
      <c r="J147" s="1147"/>
      <c r="K147" s="1148"/>
      <c r="L147" s="104" t="s">
        <v>719</v>
      </c>
      <c r="M147" s="139" t="s">
        <v>739</v>
      </c>
      <c r="N147" s="139" t="s">
        <v>98</v>
      </c>
      <c r="O147" s="338"/>
      <c r="P147" s="338"/>
      <c r="Q147" s="338"/>
      <c r="R147" s="197" t="s">
        <v>845</v>
      </c>
      <c r="S147" s="1">
        <v>0</v>
      </c>
    </row>
    <row r="148" spans="1:19" s="119" customFormat="1" ht="39" customHeight="1" thickBot="1" x14ac:dyDescent="0.35">
      <c r="A148" s="259"/>
      <c r="B148" s="414" t="s">
        <v>844</v>
      </c>
      <c r="C148" s="1108" t="s">
        <v>876</v>
      </c>
      <c r="D148" s="1147"/>
      <c r="E148" s="1147"/>
      <c r="F148" s="1147"/>
      <c r="G148" s="1147"/>
      <c r="H148" s="1147"/>
      <c r="I148" s="1147"/>
      <c r="J148" s="1147"/>
      <c r="K148" s="1148"/>
      <c r="L148" s="104" t="s">
        <v>431</v>
      </c>
      <c r="M148" s="139" t="s">
        <v>431</v>
      </c>
      <c r="N148" s="139" t="s">
        <v>98</v>
      </c>
      <c r="O148" s="407"/>
      <c r="P148" s="338"/>
      <c r="Q148" s="390" t="s">
        <v>1059</v>
      </c>
      <c r="R148" s="197" t="s">
        <v>1075</v>
      </c>
      <c r="S148" s="1">
        <v>0</v>
      </c>
    </row>
    <row r="149" spans="1:19" s="119" customFormat="1" ht="72.75" customHeight="1" x14ac:dyDescent="0.3">
      <c r="A149" s="259"/>
      <c r="B149" s="332" t="s">
        <v>877</v>
      </c>
      <c r="C149" s="1094" t="s">
        <v>508</v>
      </c>
      <c r="D149" s="1074"/>
      <c r="E149" s="1074"/>
      <c r="F149" s="1074"/>
      <c r="G149" s="1074"/>
      <c r="H149" s="1074"/>
      <c r="I149" s="1074"/>
      <c r="J149" s="1074"/>
      <c r="K149" s="1074"/>
      <c r="L149" s="104">
        <v>45020</v>
      </c>
      <c r="M149" s="99" t="s">
        <v>24</v>
      </c>
      <c r="N149" s="104" t="s">
        <v>98</v>
      </c>
      <c r="O149" s="338"/>
      <c r="P149" s="338"/>
      <c r="Q149" s="338"/>
      <c r="R149" s="197" t="s">
        <v>928</v>
      </c>
      <c r="S149" s="1">
        <v>0</v>
      </c>
    </row>
    <row r="150" spans="1:19" s="119" customFormat="1" ht="45" customHeight="1" x14ac:dyDescent="0.3">
      <c r="A150" s="259"/>
      <c r="B150" s="333"/>
      <c r="C150" s="1108" t="s">
        <v>616</v>
      </c>
      <c r="D150" s="1147"/>
      <c r="E150" s="1147"/>
      <c r="F150" s="1147"/>
      <c r="G150" s="1147"/>
      <c r="H150" s="1147"/>
      <c r="I150" s="1147"/>
      <c r="J150" s="1147"/>
      <c r="K150" s="1148"/>
      <c r="L150" s="104" t="s">
        <v>560</v>
      </c>
      <c r="M150" s="99" t="s">
        <v>24</v>
      </c>
      <c r="N150" s="139" t="s">
        <v>98</v>
      </c>
      <c r="O150" s="338"/>
      <c r="P150" s="338"/>
      <c r="Q150" s="338"/>
      <c r="R150" s="182" t="s">
        <v>929</v>
      </c>
      <c r="S150" s="1">
        <v>0</v>
      </c>
    </row>
    <row r="151" spans="1:19" s="119" customFormat="1" ht="72" customHeight="1" x14ac:dyDescent="0.3">
      <c r="A151" s="259"/>
      <c r="B151" s="332" t="s">
        <v>878</v>
      </c>
      <c r="C151" s="1094" t="s">
        <v>557</v>
      </c>
      <c r="D151" s="1074"/>
      <c r="E151" s="1074"/>
      <c r="F151" s="1074"/>
      <c r="G151" s="1074"/>
      <c r="H151" s="1074"/>
      <c r="I151" s="1074"/>
      <c r="J151" s="1074"/>
      <c r="K151" s="1074"/>
      <c r="L151" s="104">
        <v>45020</v>
      </c>
      <c r="M151" s="104" t="s">
        <v>24</v>
      </c>
      <c r="N151" s="104" t="s">
        <v>98</v>
      </c>
      <c r="O151" s="338"/>
      <c r="P151" s="338"/>
      <c r="Q151" s="338"/>
      <c r="R151" s="197" t="s">
        <v>930</v>
      </c>
      <c r="S151" s="1">
        <v>0</v>
      </c>
    </row>
    <row r="152" spans="1:19" s="119" customFormat="1" ht="48" customHeight="1" x14ac:dyDescent="0.3">
      <c r="A152" s="259"/>
      <c r="B152" s="333"/>
      <c r="C152" s="1108" t="s">
        <v>579</v>
      </c>
      <c r="D152" s="1147"/>
      <c r="E152" s="1147"/>
      <c r="F152" s="1147"/>
      <c r="G152" s="1147"/>
      <c r="H152" s="1147"/>
      <c r="I152" s="1147"/>
      <c r="J152" s="1147"/>
      <c r="K152" s="1148"/>
      <c r="L152" s="104" t="s">
        <v>556</v>
      </c>
      <c r="M152" s="104" t="s">
        <v>24</v>
      </c>
      <c r="N152" s="104" t="s">
        <v>98</v>
      </c>
      <c r="O152" s="338"/>
      <c r="P152" s="338"/>
      <c r="Q152" s="338"/>
      <c r="R152" s="182" t="s">
        <v>925</v>
      </c>
      <c r="S152" s="1">
        <v>0</v>
      </c>
    </row>
    <row r="153" spans="1:19" s="119" customFormat="1" ht="45" customHeight="1" x14ac:dyDescent="0.3">
      <c r="A153" s="259"/>
      <c r="B153" s="333"/>
      <c r="C153" s="1191" t="s">
        <v>627</v>
      </c>
      <c r="D153" s="1192"/>
      <c r="E153" s="1192"/>
      <c r="F153" s="1192"/>
      <c r="G153" s="1192"/>
      <c r="H153" s="1192"/>
      <c r="I153" s="1192"/>
      <c r="J153" s="1192"/>
      <c r="K153" s="1193"/>
      <c r="L153" s="104" t="s">
        <v>610</v>
      </c>
      <c r="M153" s="104" t="s">
        <v>24</v>
      </c>
      <c r="N153" s="139" t="s">
        <v>98</v>
      </c>
      <c r="O153" s="338"/>
      <c r="P153" s="338"/>
      <c r="Q153" s="338"/>
      <c r="R153" s="197" t="s">
        <v>931</v>
      </c>
      <c r="S153" s="1">
        <v>0</v>
      </c>
    </row>
    <row r="154" spans="1:19" s="119" customFormat="1" ht="38.25" customHeight="1" x14ac:dyDescent="0.3">
      <c r="A154" s="259"/>
      <c r="B154" s="332"/>
      <c r="C154" s="1191" t="s">
        <v>674</v>
      </c>
      <c r="D154" s="1192"/>
      <c r="E154" s="1192"/>
      <c r="F154" s="1192"/>
      <c r="G154" s="1192"/>
      <c r="H154" s="1192"/>
      <c r="I154" s="1192"/>
      <c r="J154" s="1192"/>
      <c r="K154" s="1193"/>
      <c r="L154" s="104" t="s">
        <v>666</v>
      </c>
      <c r="M154" s="104" t="s">
        <v>24</v>
      </c>
      <c r="N154" s="139" t="s">
        <v>98</v>
      </c>
      <c r="O154" s="338"/>
      <c r="P154" s="338"/>
      <c r="Q154" s="338"/>
      <c r="R154" s="197" t="s">
        <v>932</v>
      </c>
      <c r="S154" s="1">
        <v>0</v>
      </c>
    </row>
    <row r="155" spans="1:19" s="119" customFormat="1" ht="38.25" customHeight="1" thickBot="1" x14ac:dyDescent="0.35">
      <c r="A155" s="259"/>
      <c r="B155" s="332"/>
      <c r="C155" s="1191" t="s">
        <v>742</v>
      </c>
      <c r="D155" s="1192"/>
      <c r="E155" s="1192"/>
      <c r="F155" s="1192"/>
      <c r="G155" s="1192"/>
      <c r="H155" s="1192"/>
      <c r="I155" s="1192"/>
      <c r="J155" s="1192"/>
      <c r="K155" s="1193"/>
      <c r="L155" s="104" t="s">
        <v>719</v>
      </c>
      <c r="M155" s="104" t="s">
        <v>24</v>
      </c>
      <c r="N155" s="139" t="s">
        <v>98</v>
      </c>
      <c r="O155" s="338"/>
      <c r="P155" s="338"/>
      <c r="Q155" s="338"/>
      <c r="R155" s="182" t="s">
        <v>830</v>
      </c>
      <c r="S155" s="1">
        <v>0</v>
      </c>
    </row>
    <row r="156" spans="1:19" s="119" customFormat="1" ht="37.5" customHeight="1" thickBot="1" x14ac:dyDescent="0.35">
      <c r="A156" s="259"/>
      <c r="B156" s="332"/>
      <c r="C156" s="1108" t="s">
        <v>1393</v>
      </c>
      <c r="D156" s="1147"/>
      <c r="E156" s="1147"/>
      <c r="F156" s="1147"/>
      <c r="G156" s="1147"/>
      <c r="H156" s="1147"/>
      <c r="I156" s="1147"/>
      <c r="J156" s="1147"/>
      <c r="K156" s="1148"/>
      <c r="L156" s="104">
        <v>45132</v>
      </c>
      <c r="M156" s="104" t="s">
        <v>24</v>
      </c>
      <c r="N156" s="139" t="s">
        <v>98</v>
      </c>
      <c r="O156" s="338"/>
      <c r="P156" s="338"/>
      <c r="Q156" s="390" t="s">
        <v>1381</v>
      </c>
      <c r="R156" s="197" t="s">
        <v>1407</v>
      </c>
      <c r="S156" s="1"/>
    </row>
    <row r="157" spans="1:19" s="119" customFormat="1" ht="37.5" customHeight="1" thickBot="1" x14ac:dyDescent="0.35">
      <c r="A157" s="259"/>
      <c r="B157" s="292"/>
      <c r="C157" s="1156" t="s">
        <v>1428</v>
      </c>
      <c r="D157" s="1157"/>
      <c r="E157" s="1157"/>
      <c r="F157" s="1157"/>
      <c r="G157" s="1157"/>
      <c r="H157" s="1157"/>
      <c r="I157" s="1157"/>
      <c r="J157" s="1157"/>
      <c r="K157" s="1158"/>
      <c r="L157" s="59" t="s">
        <v>431</v>
      </c>
      <c r="M157" s="59" t="s">
        <v>24</v>
      </c>
      <c r="N157" s="202"/>
      <c r="O157" s="338"/>
      <c r="P157" s="338"/>
      <c r="Q157" s="390" t="s">
        <v>1381</v>
      </c>
      <c r="R157" s="182"/>
      <c r="S157" s="1"/>
    </row>
    <row r="158" spans="1:19" s="119" customFormat="1" ht="27" customHeight="1" x14ac:dyDescent="0.3">
      <c r="A158" s="259"/>
      <c r="B158" s="322" t="s">
        <v>804</v>
      </c>
      <c r="C158" s="1094" t="s">
        <v>456</v>
      </c>
      <c r="D158" s="1074"/>
      <c r="E158" s="1074"/>
      <c r="F158" s="1074"/>
      <c r="G158" s="1074"/>
      <c r="H158" s="1074"/>
      <c r="I158" s="1074"/>
      <c r="J158" s="1074"/>
      <c r="K158" s="1074"/>
      <c r="L158" s="104">
        <v>45020</v>
      </c>
      <c r="M158" s="99" t="s">
        <v>41</v>
      </c>
      <c r="N158" s="104" t="s">
        <v>98</v>
      </c>
      <c r="O158" s="338"/>
      <c r="P158" s="338"/>
      <c r="Q158" s="338"/>
      <c r="R158" s="182"/>
      <c r="S158" s="1">
        <v>0</v>
      </c>
    </row>
    <row r="159" spans="1:19" s="119" customFormat="1" ht="49.5" customHeight="1" x14ac:dyDescent="0.3">
      <c r="A159" s="259"/>
      <c r="B159" s="332" t="s">
        <v>879</v>
      </c>
      <c r="C159" s="1094" t="s">
        <v>509</v>
      </c>
      <c r="D159" s="1074"/>
      <c r="E159" s="1074"/>
      <c r="F159" s="1074"/>
      <c r="G159" s="1074"/>
      <c r="H159" s="1074"/>
      <c r="I159" s="1074"/>
      <c r="J159" s="1074"/>
      <c r="K159" s="1074"/>
      <c r="L159" s="104">
        <v>45027</v>
      </c>
      <c r="M159" s="104" t="s">
        <v>24</v>
      </c>
      <c r="N159" s="104" t="s">
        <v>98</v>
      </c>
      <c r="O159" s="338"/>
      <c r="P159" s="338"/>
      <c r="Q159" s="338"/>
      <c r="R159" s="197" t="s">
        <v>933</v>
      </c>
      <c r="S159" s="1">
        <v>0</v>
      </c>
    </row>
    <row r="160" spans="1:19" s="119" customFormat="1" ht="49.5" customHeight="1" x14ac:dyDescent="0.3">
      <c r="A160" s="259"/>
      <c r="B160" s="333"/>
      <c r="C160" s="1094" t="s">
        <v>580</v>
      </c>
      <c r="D160" s="1074"/>
      <c r="E160" s="1074"/>
      <c r="F160" s="1074"/>
      <c r="G160" s="1074"/>
      <c r="H160" s="1074"/>
      <c r="I160" s="1074"/>
      <c r="J160" s="1074"/>
      <c r="K160" s="1074"/>
      <c r="L160" s="104" t="s">
        <v>556</v>
      </c>
      <c r="M160" s="99" t="s">
        <v>24</v>
      </c>
      <c r="N160" s="104" t="s">
        <v>98</v>
      </c>
      <c r="O160" s="338"/>
      <c r="P160" s="338"/>
      <c r="Q160" s="338"/>
      <c r="R160" s="182" t="s">
        <v>934</v>
      </c>
      <c r="S160" s="1">
        <v>0</v>
      </c>
    </row>
    <row r="161" spans="1:19" s="119" customFormat="1" ht="60.75" customHeight="1" x14ac:dyDescent="0.3">
      <c r="A161" s="259"/>
      <c r="B161" s="332" t="s">
        <v>880</v>
      </c>
      <c r="C161" s="1094" t="s">
        <v>510</v>
      </c>
      <c r="D161" s="1074"/>
      <c r="E161" s="1074"/>
      <c r="F161" s="1074"/>
      <c r="G161" s="1074"/>
      <c r="H161" s="1074"/>
      <c r="I161" s="1074"/>
      <c r="J161" s="1074"/>
      <c r="K161" s="1074"/>
      <c r="L161" s="104">
        <v>45020</v>
      </c>
      <c r="M161" s="104" t="s">
        <v>29</v>
      </c>
      <c r="N161" s="139" t="s">
        <v>98</v>
      </c>
      <c r="O161" s="338"/>
      <c r="P161" s="338"/>
      <c r="Q161" s="338"/>
      <c r="R161" s="197" t="s">
        <v>935</v>
      </c>
      <c r="S161" s="1">
        <v>0</v>
      </c>
    </row>
    <row r="162" spans="1:19" s="119" customFormat="1" ht="27" customHeight="1" x14ac:dyDescent="0.3">
      <c r="A162" s="259"/>
      <c r="B162" s="322"/>
      <c r="C162" s="1094" t="s">
        <v>581</v>
      </c>
      <c r="D162" s="1074"/>
      <c r="E162" s="1074"/>
      <c r="F162" s="1074"/>
      <c r="G162" s="1074"/>
      <c r="H162" s="1074"/>
      <c r="I162" s="1074"/>
      <c r="J162" s="1074"/>
      <c r="K162" s="1074"/>
      <c r="L162" s="104">
        <v>45034</v>
      </c>
      <c r="M162" s="104" t="s">
        <v>573</v>
      </c>
      <c r="N162" s="139" t="s">
        <v>98</v>
      </c>
      <c r="O162" s="338"/>
      <c r="P162" s="338"/>
      <c r="Q162" s="338"/>
      <c r="R162" s="182" t="s">
        <v>936</v>
      </c>
      <c r="S162" s="1">
        <v>0</v>
      </c>
    </row>
    <row r="163" spans="1:19" s="119" customFormat="1" ht="63.75" customHeight="1" x14ac:dyDescent="0.3">
      <c r="A163" s="259"/>
      <c r="B163" s="322"/>
      <c r="C163" s="1094" t="s">
        <v>628</v>
      </c>
      <c r="D163" s="1095"/>
      <c r="E163" s="1095"/>
      <c r="F163" s="1095"/>
      <c r="G163" s="1095"/>
      <c r="H163" s="1095"/>
      <c r="I163" s="1095"/>
      <c r="J163" s="1095"/>
      <c r="K163" s="1095"/>
      <c r="L163" s="104">
        <v>45048</v>
      </c>
      <c r="M163" s="139" t="s">
        <v>573</v>
      </c>
      <c r="N163" s="156" t="s">
        <v>98</v>
      </c>
      <c r="O163" s="338"/>
      <c r="P163" s="338"/>
      <c r="Q163" s="338"/>
      <c r="R163" s="343" t="s">
        <v>937</v>
      </c>
      <c r="S163" s="1">
        <v>0</v>
      </c>
    </row>
    <row r="164" spans="1:19" s="119" customFormat="1" ht="27" customHeight="1" x14ac:dyDescent="0.3">
      <c r="A164" s="259"/>
      <c r="B164" s="322"/>
      <c r="C164" s="1108" t="s">
        <v>743</v>
      </c>
      <c r="D164" s="1147"/>
      <c r="E164" s="1147"/>
      <c r="F164" s="1147"/>
      <c r="G164" s="1147"/>
      <c r="H164" s="1147"/>
      <c r="I164" s="1147"/>
      <c r="J164" s="1147"/>
      <c r="K164" s="1148"/>
      <c r="L164" s="104" t="s">
        <v>721</v>
      </c>
      <c r="M164" s="139" t="s">
        <v>573</v>
      </c>
      <c r="N164" s="156" t="s">
        <v>892</v>
      </c>
      <c r="O164" s="338"/>
      <c r="P164" s="338"/>
      <c r="Q164" s="338"/>
      <c r="R164" s="343" t="s">
        <v>835</v>
      </c>
      <c r="S164" s="1">
        <v>0</v>
      </c>
    </row>
    <row r="165" spans="1:19" s="119" customFormat="1" ht="27" customHeight="1" x14ac:dyDescent="0.3">
      <c r="A165" s="259"/>
      <c r="B165" s="322"/>
      <c r="C165" s="1108" t="s">
        <v>860</v>
      </c>
      <c r="D165" s="1147"/>
      <c r="E165" s="1147"/>
      <c r="F165" s="1147"/>
      <c r="G165" s="1147"/>
      <c r="H165" s="1147"/>
      <c r="I165" s="1147"/>
      <c r="J165" s="1147"/>
      <c r="K165" s="1148"/>
      <c r="L165" s="104" t="s">
        <v>719</v>
      </c>
      <c r="M165" s="139" t="s">
        <v>573</v>
      </c>
      <c r="N165" s="156" t="s">
        <v>98</v>
      </c>
      <c r="O165" s="338"/>
      <c r="P165" s="338"/>
      <c r="Q165" s="338"/>
      <c r="R165" s="343" t="s">
        <v>1005</v>
      </c>
      <c r="S165" s="1">
        <v>0</v>
      </c>
    </row>
    <row r="166" spans="1:19" s="119" customFormat="1" ht="27" customHeight="1" x14ac:dyDescent="0.3">
      <c r="A166" s="259"/>
      <c r="B166" s="332" t="s">
        <v>881</v>
      </c>
      <c r="C166" s="1094" t="s">
        <v>478</v>
      </c>
      <c r="D166" s="1074"/>
      <c r="E166" s="1074"/>
      <c r="F166" s="1074"/>
      <c r="G166" s="1074"/>
      <c r="H166" s="1074"/>
      <c r="I166" s="1074"/>
      <c r="J166" s="1074"/>
      <c r="K166" s="1074"/>
      <c r="L166" s="104">
        <v>45034</v>
      </c>
      <c r="M166" s="104" t="s">
        <v>24</v>
      </c>
      <c r="N166" s="104" t="s">
        <v>98</v>
      </c>
      <c r="O166" s="338"/>
      <c r="P166" s="338"/>
      <c r="Q166" s="338"/>
      <c r="R166" s="182" t="s">
        <v>938</v>
      </c>
      <c r="S166" s="1">
        <v>0</v>
      </c>
    </row>
    <row r="167" spans="1:19" s="119" customFormat="1" ht="50.25" customHeight="1" x14ac:dyDescent="0.3">
      <c r="A167" s="259"/>
      <c r="B167" s="333"/>
      <c r="C167" s="1094" t="s">
        <v>613</v>
      </c>
      <c r="D167" s="1074"/>
      <c r="E167" s="1074"/>
      <c r="F167" s="1074"/>
      <c r="G167" s="1074"/>
      <c r="H167" s="1074"/>
      <c r="I167" s="1074"/>
      <c r="J167" s="1074"/>
      <c r="K167" s="1074"/>
      <c r="L167" s="104">
        <v>45034</v>
      </c>
      <c r="M167" s="104" t="s">
        <v>24</v>
      </c>
      <c r="N167" s="104" t="s">
        <v>98</v>
      </c>
      <c r="O167" s="338"/>
      <c r="P167" s="338"/>
      <c r="Q167" s="338"/>
      <c r="R167" s="182"/>
      <c r="S167" s="1">
        <v>0</v>
      </c>
    </row>
    <row r="168" spans="1:19" s="12" customFormat="1" ht="27" customHeight="1" x14ac:dyDescent="0.3">
      <c r="A168" s="259"/>
      <c r="B168" s="332" t="s">
        <v>882</v>
      </c>
      <c r="C168" s="1094" t="s">
        <v>512</v>
      </c>
      <c r="D168" s="1095"/>
      <c r="E168" s="1095"/>
      <c r="F168" s="1095"/>
      <c r="G168" s="1095"/>
      <c r="H168" s="1095"/>
      <c r="I168" s="1095"/>
      <c r="J168" s="1095"/>
      <c r="K168" s="1095"/>
      <c r="L168" s="104">
        <v>45033</v>
      </c>
      <c r="M168" s="139" t="s">
        <v>29</v>
      </c>
      <c r="N168" s="156" t="s">
        <v>98</v>
      </c>
      <c r="O168" s="338"/>
      <c r="P168" s="338"/>
      <c r="Q168" s="338"/>
      <c r="R168" s="343" t="s">
        <v>939</v>
      </c>
      <c r="S168" s="1">
        <v>0</v>
      </c>
    </row>
    <row r="169" spans="1:19" s="12" customFormat="1" ht="73.5" customHeight="1" x14ac:dyDescent="0.3">
      <c r="A169" s="259"/>
      <c r="B169" s="322" t="s">
        <v>809</v>
      </c>
      <c r="C169" s="1094" t="s">
        <v>1044</v>
      </c>
      <c r="D169" s="1095"/>
      <c r="E169" s="1095"/>
      <c r="F169" s="1095"/>
      <c r="G169" s="1095"/>
      <c r="H169" s="1095"/>
      <c r="I169" s="1095"/>
      <c r="J169" s="1095"/>
      <c r="K169" s="1095"/>
      <c r="L169" s="104" t="s">
        <v>1089</v>
      </c>
      <c r="M169" s="139" t="s">
        <v>24</v>
      </c>
      <c r="N169" s="156" t="s">
        <v>98</v>
      </c>
      <c r="O169" s="338" t="s">
        <v>983</v>
      </c>
      <c r="P169" s="338"/>
      <c r="Q169" s="358"/>
      <c r="R169" s="181" t="s">
        <v>1125</v>
      </c>
      <c r="S169" s="1">
        <v>0</v>
      </c>
    </row>
    <row r="170" spans="1:19" s="12" customFormat="1" ht="63.75" customHeight="1" x14ac:dyDescent="0.3">
      <c r="A170" s="259"/>
      <c r="B170" s="415"/>
      <c r="C170" s="1094" t="s">
        <v>1151</v>
      </c>
      <c r="D170" s="1095"/>
      <c r="E170" s="1095"/>
      <c r="F170" s="1095"/>
      <c r="G170" s="1095"/>
      <c r="H170" s="1095"/>
      <c r="I170" s="1095"/>
      <c r="J170" s="1095"/>
      <c r="K170" s="1095"/>
      <c r="L170" s="104" t="s">
        <v>1136</v>
      </c>
      <c r="M170" s="139" t="s">
        <v>24</v>
      </c>
      <c r="N170" s="156" t="s">
        <v>98</v>
      </c>
      <c r="O170" s="338"/>
      <c r="P170" s="338"/>
      <c r="Q170" s="358"/>
      <c r="R170" s="181"/>
      <c r="S170" s="1"/>
    </row>
    <row r="171" spans="1:19" s="12" customFormat="1" ht="156.75" customHeight="1" x14ac:dyDescent="0.3">
      <c r="A171" s="259"/>
      <c r="B171" s="598" t="s">
        <v>1138</v>
      </c>
      <c r="C171" s="1353" t="s">
        <v>1394</v>
      </c>
      <c r="D171" s="1354"/>
      <c r="E171" s="1354"/>
      <c r="F171" s="1354"/>
      <c r="G171" s="1354"/>
      <c r="H171" s="1354"/>
      <c r="I171" s="1354"/>
      <c r="J171" s="1354"/>
      <c r="K171" s="1354"/>
      <c r="L171" s="599" t="s">
        <v>1372</v>
      </c>
      <c r="M171" s="599" t="s">
        <v>24</v>
      </c>
      <c r="N171" s="600"/>
      <c r="O171" s="338" t="s">
        <v>983</v>
      </c>
      <c r="P171" s="338"/>
      <c r="Q171" s="358"/>
      <c r="R171" s="181" t="s">
        <v>1092</v>
      </c>
      <c r="S171" s="1"/>
    </row>
    <row r="172" spans="1:19" s="12" customFormat="1" ht="53.25" customHeight="1" x14ac:dyDescent="0.3">
      <c r="A172" s="259"/>
      <c r="B172" s="315"/>
      <c r="C172" s="1126" t="s">
        <v>1453</v>
      </c>
      <c r="D172" s="1127"/>
      <c r="E172" s="1127"/>
      <c r="F172" s="1127"/>
      <c r="G172" s="1127"/>
      <c r="H172" s="1127"/>
      <c r="I172" s="1127"/>
      <c r="J172" s="1127"/>
      <c r="K172" s="1128"/>
      <c r="L172" s="211" t="s">
        <v>1481</v>
      </c>
      <c r="M172" s="211" t="s">
        <v>745</v>
      </c>
      <c r="N172" s="212"/>
      <c r="O172" s="338"/>
      <c r="P172" s="338"/>
      <c r="Q172" s="358"/>
      <c r="R172" s="181" t="s">
        <v>1432</v>
      </c>
      <c r="S172" s="1"/>
    </row>
    <row r="173" spans="1:19" s="12" customFormat="1" ht="51.75" customHeight="1" x14ac:dyDescent="0.3">
      <c r="A173" s="259"/>
      <c r="B173" s="315" t="s">
        <v>1480</v>
      </c>
      <c r="C173" s="1126" t="s">
        <v>1504</v>
      </c>
      <c r="D173" s="1127"/>
      <c r="E173" s="1127"/>
      <c r="F173" s="1127"/>
      <c r="G173" s="1127"/>
      <c r="H173" s="1127"/>
      <c r="I173" s="1127"/>
      <c r="J173" s="1127"/>
      <c r="K173" s="1128"/>
      <c r="L173" s="211" t="s">
        <v>1505</v>
      </c>
      <c r="M173" s="211" t="s">
        <v>745</v>
      </c>
      <c r="N173" s="212" t="s">
        <v>1497</v>
      </c>
      <c r="O173" s="338"/>
      <c r="P173" s="338"/>
      <c r="Q173" s="358"/>
      <c r="R173" s="181" t="s">
        <v>1432</v>
      </c>
      <c r="S173" s="1"/>
    </row>
    <row r="174" spans="1:19" s="12" customFormat="1" ht="60" customHeight="1" x14ac:dyDescent="0.3">
      <c r="A174" s="259"/>
      <c r="B174" s="315"/>
      <c r="C174" s="1126" t="s">
        <v>1456</v>
      </c>
      <c r="D174" s="1127"/>
      <c r="E174" s="1127"/>
      <c r="F174" s="1127"/>
      <c r="G174" s="1127"/>
      <c r="H174" s="1127"/>
      <c r="I174" s="1127"/>
      <c r="J174" s="1127"/>
      <c r="K174" s="1128"/>
      <c r="L174" s="211" t="s">
        <v>1481</v>
      </c>
      <c r="M174" s="211" t="s">
        <v>745</v>
      </c>
      <c r="N174" s="212"/>
      <c r="O174" s="338"/>
      <c r="P174" s="338"/>
      <c r="Q174" s="358"/>
      <c r="R174" s="181"/>
      <c r="S174" s="1"/>
    </row>
    <row r="175" spans="1:19" s="12" customFormat="1" ht="48" customHeight="1" x14ac:dyDescent="0.3">
      <c r="A175" s="259"/>
      <c r="B175" s="322" t="s">
        <v>810</v>
      </c>
      <c r="C175" s="1094" t="s">
        <v>716</v>
      </c>
      <c r="D175" s="1095"/>
      <c r="E175" s="1095"/>
      <c r="F175" s="1095"/>
      <c r="G175" s="1095"/>
      <c r="H175" s="1095"/>
      <c r="I175" s="1095"/>
      <c r="J175" s="1095"/>
      <c r="K175" s="1095"/>
      <c r="L175" s="104">
        <v>45043</v>
      </c>
      <c r="M175" s="139" t="s">
        <v>24</v>
      </c>
      <c r="N175" s="156" t="s">
        <v>98</v>
      </c>
      <c r="O175" s="338"/>
      <c r="P175" s="338"/>
      <c r="Q175" s="338"/>
      <c r="R175" s="181"/>
      <c r="S175" s="1">
        <v>0</v>
      </c>
    </row>
    <row r="176" spans="1:19" s="12" customFormat="1" ht="54.75" customHeight="1" x14ac:dyDescent="0.3">
      <c r="A176" s="259"/>
      <c r="B176" s="332" t="s">
        <v>811</v>
      </c>
      <c r="C176" s="1094" t="s">
        <v>1097</v>
      </c>
      <c r="D176" s="1095"/>
      <c r="E176" s="1095"/>
      <c r="F176" s="1095"/>
      <c r="G176" s="1095"/>
      <c r="H176" s="1095"/>
      <c r="I176" s="1095"/>
      <c r="J176" s="1095"/>
      <c r="K176" s="1095"/>
      <c r="L176" s="104" t="s">
        <v>1096</v>
      </c>
      <c r="M176" s="139" t="s">
        <v>745</v>
      </c>
      <c r="N176" s="156" t="s">
        <v>98</v>
      </c>
      <c r="O176" s="338"/>
      <c r="P176" s="338" t="s">
        <v>963</v>
      </c>
      <c r="Q176" s="338"/>
      <c r="R176" s="181"/>
      <c r="S176" s="1">
        <v>0</v>
      </c>
    </row>
    <row r="177" spans="1:19" s="89" customFormat="1" ht="57" customHeight="1" x14ac:dyDescent="0.3">
      <c r="A177" s="259"/>
      <c r="B177" s="101"/>
      <c r="C177" s="1094" t="s">
        <v>1122</v>
      </c>
      <c r="D177" s="1074"/>
      <c r="E177" s="1074"/>
      <c r="F177" s="1074"/>
      <c r="G177" s="1074"/>
      <c r="H177" s="1074"/>
      <c r="I177" s="1074"/>
      <c r="J177" s="1074"/>
      <c r="K177" s="1074"/>
      <c r="L177" s="104" t="s">
        <v>1115</v>
      </c>
      <c r="M177" s="104" t="s">
        <v>1077</v>
      </c>
      <c r="N177" s="156" t="s">
        <v>98</v>
      </c>
      <c r="O177" s="338"/>
      <c r="P177" s="338"/>
      <c r="Q177" s="338"/>
      <c r="R177" s="343"/>
      <c r="S177" s="1"/>
    </row>
    <row r="178" spans="1:19" s="89" customFormat="1" ht="87.75" customHeight="1" x14ac:dyDescent="0.3">
      <c r="A178" s="259"/>
      <c r="B178" s="558"/>
      <c r="C178" s="1335" t="s">
        <v>1307</v>
      </c>
      <c r="D178" s="1336"/>
      <c r="E178" s="1336"/>
      <c r="F178" s="1336"/>
      <c r="G178" s="1336"/>
      <c r="H178" s="1336"/>
      <c r="I178" s="1336"/>
      <c r="J178" s="1336"/>
      <c r="K178" s="1336"/>
      <c r="L178" s="244" t="s">
        <v>1289</v>
      </c>
      <c r="M178" s="244" t="s">
        <v>1077</v>
      </c>
      <c r="N178" s="559" t="s">
        <v>1434</v>
      </c>
      <c r="O178" s="338"/>
      <c r="P178" s="338"/>
      <c r="Q178" s="338"/>
      <c r="R178" s="343"/>
      <c r="S178" s="1"/>
    </row>
    <row r="179" spans="1:19" s="12" customFormat="1" ht="51.75" customHeight="1" x14ac:dyDescent="0.3">
      <c r="A179" s="259"/>
      <c r="B179" s="332" t="s">
        <v>960</v>
      </c>
      <c r="C179" s="1094" t="s">
        <v>1007</v>
      </c>
      <c r="D179" s="1095"/>
      <c r="E179" s="1095"/>
      <c r="F179" s="1095"/>
      <c r="G179" s="1095"/>
      <c r="H179" s="1095"/>
      <c r="I179" s="1095"/>
      <c r="J179" s="1095"/>
      <c r="K179" s="1095"/>
      <c r="L179" s="104" t="s">
        <v>980</v>
      </c>
      <c r="M179" s="139" t="s">
        <v>745</v>
      </c>
      <c r="N179" s="156" t="s">
        <v>892</v>
      </c>
      <c r="O179" s="338"/>
      <c r="P179" s="338"/>
      <c r="Q179" s="338"/>
      <c r="R179" s="181" t="s">
        <v>1008</v>
      </c>
      <c r="S179" s="1">
        <v>0</v>
      </c>
    </row>
    <row r="180" spans="1:19" s="12" customFormat="1" ht="92.25" customHeight="1" x14ac:dyDescent="0.3">
      <c r="A180" s="259"/>
      <c r="B180" s="332" t="s">
        <v>1039</v>
      </c>
      <c r="C180" s="1094" t="s">
        <v>1120</v>
      </c>
      <c r="D180" s="1095"/>
      <c r="E180" s="1095"/>
      <c r="F180" s="1095"/>
      <c r="G180" s="1095"/>
      <c r="H180" s="1095"/>
      <c r="I180" s="1095"/>
      <c r="J180" s="1095"/>
      <c r="K180" s="1095"/>
      <c r="L180" s="104" t="s">
        <v>1170</v>
      </c>
      <c r="M180" s="139" t="s">
        <v>24</v>
      </c>
      <c r="N180" s="156" t="s">
        <v>98</v>
      </c>
      <c r="O180" s="338"/>
      <c r="P180" s="338"/>
      <c r="Q180" s="338"/>
      <c r="R180" s="343" t="s">
        <v>1223</v>
      </c>
      <c r="S180" s="1">
        <v>0</v>
      </c>
    </row>
    <row r="181" spans="1:19" s="12" customFormat="1" ht="25.5" customHeight="1" x14ac:dyDescent="0.3">
      <c r="A181" s="259"/>
      <c r="B181" s="332"/>
      <c r="C181" s="1094" t="s">
        <v>1299</v>
      </c>
      <c r="D181" s="1095"/>
      <c r="E181" s="1095"/>
      <c r="F181" s="1095"/>
      <c r="G181" s="1095"/>
      <c r="H181" s="1095"/>
      <c r="I181" s="1095"/>
      <c r="J181" s="1095"/>
      <c r="K181" s="1095"/>
      <c r="L181" s="104" t="s">
        <v>1096</v>
      </c>
      <c r="M181" s="139" t="s">
        <v>24</v>
      </c>
      <c r="N181" s="156" t="s">
        <v>98</v>
      </c>
      <c r="O181" s="338"/>
      <c r="P181" s="338"/>
      <c r="Q181" s="338"/>
      <c r="R181" s="343"/>
      <c r="S181" s="1"/>
    </row>
    <row r="182" spans="1:19" s="12" customFormat="1" ht="44.25" customHeight="1" x14ac:dyDescent="0.3">
      <c r="A182" s="259"/>
      <c r="B182" s="416" t="s">
        <v>1079</v>
      </c>
      <c r="C182" s="1094" t="s">
        <v>1086</v>
      </c>
      <c r="D182" s="1095"/>
      <c r="E182" s="1095"/>
      <c r="F182" s="1095"/>
      <c r="G182" s="1095"/>
      <c r="H182" s="1095"/>
      <c r="I182" s="1095"/>
      <c r="J182" s="1095"/>
      <c r="K182" s="1095"/>
      <c r="L182" s="104" t="s">
        <v>1085</v>
      </c>
      <c r="M182" s="139" t="s">
        <v>1084</v>
      </c>
      <c r="N182" s="156" t="s">
        <v>1108</v>
      </c>
      <c r="O182" s="338"/>
      <c r="P182" s="338"/>
      <c r="Q182" s="338"/>
      <c r="R182" s="343" t="s">
        <v>1109</v>
      </c>
      <c r="S182" s="1"/>
    </row>
    <row r="183" spans="1:19" ht="45.75" customHeight="1" x14ac:dyDescent="0.3">
      <c r="A183" s="259"/>
      <c r="B183" s="351" t="s">
        <v>1251</v>
      </c>
      <c r="C183" s="1156" t="s">
        <v>1388</v>
      </c>
      <c r="D183" s="1157"/>
      <c r="E183" s="1157"/>
      <c r="F183" s="1157"/>
      <c r="G183" s="1157"/>
      <c r="H183" s="1157"/>
      <c r="I183" s="1157"/>
      <c r="J183" s="1157"/>
      <c r="K183" s="1158"/>
      <c r="L183" s="59" t="s">
        <v>431</v>
      </c>
      <c r="M183" s="59" t="s">
        <v>431</v>
      </c>
      <c r="N183" s="202" t="s">
        <v>1185</v>
      </c>
      <c r="O183" s="338"/>
      <c r="P183" s="338"/>
      <c r="Q183" s="338"/>
      <c r="R183" s="343"/>
      <c r="S183" s="1">
        <v>0</v>
      </c>
    </row>
    <row r="184" spans="1:19" s="119" customFormat="1" ht="41.25" customHeight="1" x14ac:dyDescent="0.3">
      <c r="A184" s="259"/>
      <c r="B184" s="332" t="s">
        <v>1276</v>
      </c>
      <c r="C184" s="1108" t="s">
        <v>1300</v>
      </c>
      <c r="D184" s="1147"/>
      <c r="E184" s="1147"/>
      <c r="F184" s="1147"/>
      <c r="G184" s="1147"/>
      <c r="H184" s="1147"/>
      <c r="I184" s="1147"/>
      <c r="J184" s="1147"/>
      <c r="K184" s="1148"/>
      <c r="L184" s="104" t="s">
        <v>1323</v>
      </c>
      <c r="M184" s="99" t="s">
        <v>24</v>
      </c>
      <c r="N184" s="104" t="s">
        <v>98</v>
      </c>
      <c r="O184" s="338"/>
      <c r="P184" s="338"/>
      <c r="Q184" s="338"/>
      <c r="R184" s="182"/>
      <c r="S184" s="1">
        <v>0</v>
      </c>
    </row>
    <row r="185" spans="1:19" s="119" customFormat="1" ht="41.25" customHeight="1" x14ac:dyDescent="0.3">
      <c r="A185" s="259"/>
      <c r="B185" s="332"/>
      <c r="C185" s="1108" t="s">
        <v>1389</v>
      </c>
      <c r="D185" s="1147"/>
      <c r="E185" s="1147"/>
      <c r="F185" s="1147"/>
      <c r="G185" s="1147"/>
      <c r="H185" s="1147"/>
      <c r="I185" s="1147"/>
      <c r="J185" s="1147"/>
      <c r="K185" s="1148"/>
      <c r="L185" s="104"/>
      <c r="M185" s="99" t="s">
        <v>714</v>
      </c>
      <c r="N185" s="104" t="s">
        <v>98</v>
      </c>
      <c r="O185" s="338"/>
      <c r="P185" s="338"/>
      <c r="Q185" s="338"/>
      <c r="R185" s="182"/>
      <c r="S185" s="1"/>
    </row>
    <row r="186" spans="1:19" s="119" customFormat="1" ht="30" customHeight="1" x14ac:dyDescent="0.3">
      <c r="A186" s="259"/>
      <c r="B186" s="332" t="s">
        <v>1277</v>
      </c>
      <c r="C186" s="1108" t="s">
        <v>1308</v>
      </c>
      <c r="D186" s="1147"/>
      <c r="E186" s="1147"/>
      <c r="F186" s="1147"/>
      <c r="G186" s="1147"/>
      <c r="H186" s="1147"/>
      <c r="I186" s="1147"/>
      <c r="J186" s="1147"/>
      <c r="K186" s="1148"/>
      <c r="L186" s="104" t="s">
        <v>1289</v>
      </c>
      <c r="M186" s="99" t="s">
        <v>24</v>
      </c>
      <c r="N186" s="104" t="s">
        <v>98</v>
      </c>
      <c r="O186" s="338"/>
      <c r="P186" s="338"/>
      <c r="Q186" s="338"/>
      <c r="R186" s="182" t="s">
        <v>1342</v>
      </c>
      <c r="S186" s="1"/>
    </row>
    <row r="187" spans="1:19" s="119" customFormat="1" ht="56.25" customHeight="1" x14ac:dyDescent="0.3">
      <c r="A187" s="259"/>
      <c r="B187" s="562" t="s">
        <v>1375</v>
      </c>
      <c r="C187" s="1149" t="s">
        <v>1356</v>
      </c>
      <c r="D187" s="1150"/>
      <c r="E187" s="1150"/>
      <c r="F187" s="1150"/>
      <c r="G187" s="1150"/>
      <c r="H187" s="1150"/>
      <c r="I187" s="1150"/>
      <c r="J187" s="1150"/>
      <c r="K187" s="1151"/>
      <c r="L187" s="124" t="s">
        <v>1323</v>
      </c>
      <c r="M187" s="125" t="s">
        <v>714</v>
      </c>
      <c r="N187" s="104" t="s">
        <v>98</v>
      </c>
      <c r="O187" s="338"/>
      <c r="P187" s="338"/>
      <c r="Q187" s="338"/>
      <c r="R187" s="182"/>
      <c r="S187" s="1"/>
    </row>
    <row r="188" spans="1:19" s="119" customFormat="1" ht="54" customHeight="1" x14ac:dyDescent="0.3">
      <c r="A188" s="259"/>
      <c r="B188" s="414" t="s">
        <v>1471</v>
      </c>
      <c r="C188" s="1108" t="s">
        <v>1472</v>
      </c>
      <c r="D188" s="1147"/>
      <c r="E188" s="1147"/>
      <c r="F188" s="1147"/>
      <c r="G188" s="1147"/>
      <c r="H188" s="1147"/>
      <c r="I188" s="1147"/>
      <c r="J188" s="1147"/>
      <c r="K188" s="1148"/>
      <c r="L188" s="104" t="s">
        <v>1457</v>
      </c>
      <c r="M188" s="139" t="s">
        <v>1414</v>
      </c>
      <c r="N188" s="222"/>
      <c r="O188" s="338"/>
      <c r="P188" s="338"/>
      <c r="Q188" s="338"/>
      <c r="R188" s="182"/>
      <c r="S188" s="1"/>
    </row>
    <row r="189" spans="1:19" s="119" customFormat="1" ht="31.5" customHeight="1" x14ac:dyDescent="0.3">
      <c r="A189" s="259"/>
      <c r="B189" s="263"/>
      <c r="C189" s="1156"/>
      <c r="D189" s="1157"/>
      <c r="E189" s="1157"/>
      <c r="F189" s="1157"/>
      <c r="G189" s="1157"/>
      <c r="H189" s="1157"/>
      <c r="I189" s="1157"/>
      <c r="J189" s="1157"/>
      <c r="K189" s="1158"/>
      <c r="L189" s="59"/>
      <c r="M189" s="62"/>
      <c r="N189" s="68"/>
      <c r="O189" s="338"/>
      <c r="P189" s="338"/>
      <c r="Q189" s="338"/>
      <c r="R189" s="182"/>
      <c r="S189" s="1">
        <v>0</v>
      </c>
    </row>
    <row r="190" spans="1:19" s="119" customFormat="1" ht="27" customHeight="1" x14ac:dyDescent="0.3">
      <c r="A190" s="259"/>
      <c r="B190" s="64">
        <v>9</v>
      </c>
      <c r="C190" s="1209" t="s">
        <v>870</v>
      </c>
      <c r="D190" s="1210"/>
      <c r="E190" s="1210"/>
      <c r="F190" s="1210"/>
      <c r="G190" s="1210"/>
      <c r="H190" s="1210"/>
      <c r="I190" s="1210"/>
      <c r="J190" s="1210"/>
      <c r="K190" s="1210"/>
      <c r="L190" s="1210"/>
      <c r="M190" s="1210"/>
      <c r="N190" s="1211"/>
      <c r="O190" s="338"/>
      <c r="P190" s="338"/>
      <c r="Q190" s="338"/>
      <c r="R190" s="182"/>
      <c r="S190" s="1">
        <v>0</v>
      </c>
    </row>
    <row r="191" spans="1:19" s="119" customFormat="1" ht="27" customHeight="1" x14ac:dyDescent="0.3">
      <c r="A191" s="259"/>
      <c r="B191" s="322" t="s">
        <v>812</v>
      </c>
      <c r="C191" s="1094" t="s">
        <v>457</v>
      </c>
      <c r="D191" s="1074"/>
      <c r="E191" s="1074"/>
      <c r="F191" s="1074"/>
      <c r="G191" s="1074"/>
      <c r="H191" s="1074"/>
      <c r="I191" s="1074"/>
      <c r="J191" s="1074"/>
      <c r="K191" s="1074"/>
      <c r="L191" s="104">
        <v>45020</v>
      </c>
      <c r="M191" s="99" t="s">
        <v>41</v>
      </c>
      <c r="N191" s="104" t="s">
        <v>98</v>
      </c>
      <c r="O191" s="338"/>
      <c r="P191" s="338"/>
      <c r="Q191" s="338" t="s">
        <v>887</v>
      </c>
      <c r="R191" s="182" t="s">
        <v>940</v>
      </c>
      <c r="S191" s="1">
        <v>0</v>
      </c>
    </row>
    <row r="192" spans="1:19" s="119" customFormat="1" ht="27" customHeight="1" x14ac:dyDescent="0.3">
      <c r="A192" s="259"/>
      <c r="B192" s="322" t="s">
        <v>813</v>
      </c>
      <c r="C192" s="1094" t="s">
        <v>458</v>
      </c>
      <c r="D192" s="1074"/>
      <c r="E192" s="1074"/>
      <c r="F192" s="1074"/>
      <c r="G192" s="1074"/>
      <c r="H192" s="1074"/>
      <c r="I192" s="1074"/>
      <c r="J192" s="1074"/>
      <c r="K192" s="1074"/>
      <c r="L192" s="104">
        <v>45013</v>
      </c>
      <c r="M192" s="99" t="s">
        <v>41</v>
      </c>
      <c r="N192" s="104" t="s">
        <v>98</v>
      </c>
      <c r="O192" s="338"/>
      <c r="P192" s="338"/>
      <c r="Q192" s="338"/>
      <c r="R192" s="182"/>
      <c r="S192" s="1">
        <v>0</v>
      </c>
    </row>
    <row r="193" spans="1:19" s="119" customFormat="1" ht="27" customHeight="1" x14ac:dyDescent="0.3">
      <c r="A193" s="259"/>
      <c r="B193" s="322" t="s">
        <v>814</v>
      </c>
      <c r="C193" s="1073" t="s">
        <v>492</v>
      </c>
      <c r="D193" s="1074"/>
      <c r="E193" s="1074"/>
      <c r="F193" s="1074"/>
      <c r="G193" s="1074"/>
      <c r="H193" s="1074"/>
      <c r="I193" s="1074"/>
      <c r="J193" s="1074"/>
      <c r="K193" s="1074"/>
      <c r="L193" s="104" t="s">
        <v>431</v>
      </c>
      <c r="M193" s="104" t="s">
        <v>582</v>
      </c>
      <c r="N193" s="139" t="s">
        <v>98</v>
      </c>
      <c r="O193" s="338"/>
      <c r="P193" s="338"/>
      <c r="Q193" s="338"/>
      <c r="R193" s="182" t="s">
        <v>521</v>
      </c>
      <c r="S193" s="1">
        <v>0</v>
      </c>
    </row>
    <row r="194" spans="1:19" s="119" customFormat="1" ht="27" customHeight="1" x14ac:dyDescent="0.3">
      <c r="A194" s="259"/>
      <c r="B194" s="322" t="s">
        <v>815</v>
      </c>
      <c r="C194" s="1094" t="s">
        <v>555</v>
      </c>
      <c r="D194" s="1074"/>
      <c r="E194" s="1074"/>
      <c r="F194" s="1074"/>
      <c r="G194" s="1074"/>
      <c r="H194" s="1074"/>
      <c r="I194" s="1074"/>
      <c r="J194" s="1074"/>
      <c r="K194" s="1074"/>
      <c r="L194" s="104" t="s">
        <v>431</v>
      </c>
      <c r="M194" s="99"/>
      <c r="N194" s="139" t="s">
        <v>98</v>
      </c>
      <c r="O194" s="338"/>
      <c r="P194" s="338"/>
      <c r="Q194" s="338"/>
      <c r="R194" s="197" t="s">
        <v>941</v>
      </c>
      <c r="S194" s="1">
        <v>0</v>
      </c>
    </row>
    <row r="195" spans="1:19" s="119" customFormat="1" ht="35.25" customHeight="1" x14ac:dyDescent="0.3">
      <c r="A195" s="259"/>
      <c r="B195" s="332" t="s">
        <v>883</v>
      </c>
      <c r="C195" s="1094" t="s">
        <v>583</v>
      </c>
      <c r="D195" s="1074"/>
      <c r="E195" s="1074"/>
      <c r="F195" s="1074"/>
      <c r="G195" s="1074"/>
      <c r="H195" s="1074"/>
      <c r="I195" s="1074"/>
      <c r="J195" s="1074"/>
      <c r="K195" s="1074"/>
      <c r="L195" s="104">
        <v>45034</v>
      </c>
      <c r="M195" s="104" t="s">
        <v>24</v>
      </c>
      <c r="N195" s="104" t="s">
        <v>98</v>
      </c>
      <c r="O195" s="338"/>
      <c r="P195" s="338"/>
      <c r="Q195" s="338"/>
      <c r="R195" s="182" t="s">
        <v>942</v>
      </c>
      <c r="S195" s="1">
        <v>0</v>
      </c>
    </row>
    <row r="196" spans="1:19" s="119" customFormat="1" ht="40.5" customHeight="1" x14ac:dyDescent="0.3">
      <c r="A196" s="259"/>
      <c r="B196" s="322"/>
      <c r="C196" s="1108" t="s">
        <v>614</v>
      </c>
      <c r="D196" s="1147"/>
      <c r="E196" s="1147"/>
      <c r="F196" s="1147"/>
      <c r="G196" s="1147"/>
      <c r="H196" s="1147"/>
      <c r="I196" s="1147"/>
      <c r="J196" s="1147"/>
      <c r="K196" s="1148"/>
      <c r="L196" s="104" t="s">
        <v>619</v>
      </c>
      <c r="M196" s="104" t="s">
        <v>24</v>
      </c>
      <c r="N196" s="104" t="s">
        <v>98</v>
      </c>
      <c r="O196" s="338"/>
      <c r="P196" s="338"/>
      <c r="Q196" s="338"/>
      <c r="R196" s="182"/>
      <c r="S196" s="1">
        <v>0</v>
      </c>
    </row>
    <row r="197" spans="1:19" s="119" customFormat="1" ht="27" customHeight="1" x14ac:dyDescent="0.3">
      <c r="A197" s="259"/>
      <c r="B197" s="331"/>
      <c r="C197" s="1108" t="s">
        <v>752</v>
      </c>
      <c r="D197" s="1147"/>
      <c r="E197" s="1147"/>
      <c r="F197" s="1147"/>
      <c r="G197" s="1147"/>
      <c r="H197" s="1147"/>
      <c r="I197" s="1147"/>
      <c r="J197" s="1147"/>
      <c r="K197" s="1148"/>
      <c r="L197" s="104" t="s">
        <v>841</v>
      </c>
      <c r="M197" s="104" t="s">
        <v>24</v>
      </c>
      <c r="N197" s="139" t="s">
        <v>98</v>
      </c>
      <c r="O197" s="338"/>
      <c r="P197" s="338"/>
      <c r="Q197" s="338"/>
      <c r="R197" s="182" t="s">
        <v>1046</v>
      </c>
      <c r="S197" s="1">
        <v>0</v>
      </c>
    </row>
    <row r="198" spans="1:19" s="119" customFormat="1" ht="45.75" customHeight="1" x14ac:dyDescent="0.3">
      <c r="A198" s="259"/>
      <c r="B198" s="331"/>
      <c r="C198" s="1108" t="s">
        <v>1070</v>
      </c>
      <c r="D198" s="1147"/>
      <c r="E198" s="1147"/>
      <c r="F198" s="1147"/>
      <c r="G198" s="1147"/>
      <c r="H198" s="1147"/>
      <c r="I198" s="1147"/>
      <c r="J198" s="1147"/>
      <c r="K198" s="1148"/>
      <c r="L198" s="104" t="s">
        <v>841</v>
      </c>
      <c r="M198" s="104" t="s">
        <v>41</v>
      </c>
      <c r="N198" s="139" t="s">
        <v>98</v>
      </c>
      <c r="O198" s="338"/>
      <c r="P198" s="338"/>
      <c r="Q198" s="338"/>
      <c r="R198" s="182" t="s">
        <v>1058</v>
      </c>
      <c r="S198" s="1">
        <v>0</v>
      </c>
    </row>
    <row r="199" spans="1:19" s="119" customFormat="1" ht="72" customHeight="1" x14ac:dyDescent="0.3">
      <c r="A199" s="259"/>
      <c r="B199" s="414" t="s">
        <v>1435</v>
      </c>
      <c r="C199" s="1094" t="s">
        <v>1479</v>
      </c>
      <c r="D199" s="1074"/>
      <c r="E199" s="1074"/>
      <c r="F199" s="1074"/>
      <c r="G199" s="1074"/>
      <c r="H199" s="1074"/>
      <c r="I199" s="1074"/>
      <c r="J199" s="1074"/>
      <c r="K199" s="1074"/>
      <c r="L199" s="104" t="s">
        <v>1413</v>
      </c>
      <c r="M199" s="139" t="s">
        <v>1414</v>
      </c>
      <c r="N199" s="583"/>
      <c r="O199" s="338"/>
      <c r="P199" s="338"/>
      <c r="Q199" s="338"/>
      <c r="R199" s="182"/>
      <c r="S199" s="1"/>
    </row>
    <row r="200" spans="1:19" s="119" customFormat="1" ht="54" customHeight="1" x14ac:dyDescent="0.3">
      <c r="A200" s="259"/>
      <c r="B200" s="414"/>
      <c r="C200" s="1108" t="s">
        <v>1443</v>
      </c>
      <c r="D200" s="1147"/>
      <c r="E200" s="1147"/>
      <c r="F200" s="1147"/>
      <c r="G200" s="1147"/>
      <c r="H200" s="1147"/>
      <c r="I200" s="1147"/>
      <c r="J200" s="1147"/>
      <c r="K200" s="1148"/>
      <c r="L200" s="104" t="s">
        <v>1444</v>
      </c>
      <c r="M200" s="139" t="s">
        <v>24</v>
      </c>
      <c r="N200" s="222"/>
      <c r="O200" s="338"/>
      <c r="P200" s="338"/>
      <c r="Q200" s="338"/>
      <c r="R200" s="182"/>
      <c r="S200" s="1"/>
    </row>
    <row r="201" spans="1:19" s="119" customFormat="1" ht="27" customHeight="1" x14ac:dyDescent="0.3">
      <c r="A201" s="259"/>
      <c r="B201" s="282"/>
      <c r="C201" s="1091"/>
      <c r="D201" s="1058"/>
      <c r="E201" s="1058"/>
      <c r="F201" s="1058"/>
      <c r="G201" s="1058"/>
      <c r="H201" s="1058"/>
      <c r="I201" s="1058"/>
      <c r="J201" s="1058"/>
      <c r="K201" s="1058"/>
      <c r="L201" s="59"/>
      <c r="M201" s="62"/>
      <c r="N201" s="68"/>
      <c r="O201" s="338"/>
      <c r="P201" s="338"/>
      <c r="Q201" s="338"/>
      <c r="R201" s="182"/>
      <c r="S201" s="1">
        <v>0</v>
      </c>
    </row>
    <row r="202" spans="1:19" s="119" customFormat="1" ht="27" customHeight="1" x14ac:dyDescent="0.3">
      <c r="A202" s="259"/>
      <c r="B202" s="64">
        <v>10</v>
      </c>
      <c r="C202" s="1209" t="s">
        <v>871</v>
      </c>
      <c r="D202" s="1210"/>
      <c r="E202" s="1210"/>
      <c r="F202" s="1210"/>
      <c r="G202" s="1210"/>
      <c r="H202" s="1210"/>
      <c r="I202" s="1210"/>
      <c r="J202" s="1210"/>
      <c r="K202" s="1210"/>
      <c r="L202" s="1210"/>
      <c r="M202" s="1210"/>
      <c r="N202" s="1211"/>
      <c r="O202" s="338"/>
      <c r="P202" s="338"/>
      <c r="Q202" s="338"/>
      <c r="R202" s="182"/>
      <c r="S202" s="1">
        <v>0</v>
      </c>
    </row>
    <row r="203" spans="1:19" s="89" customFormat="1" ht="132" customHeight="1" x14ac:dyDescent="0.3">
      <c r="A203" s="259"/>
      <c r="B203" s="322" t="s">
        <v>827</v>
      </c>
      <c r="C203" s="1094" t="s">
        <v>567</v>
      </c>
      <c r="D203" s="1074"/>
      <c r="E203" s="1074"/>
      <c r="F203" s="1074"/>
      <c r="G203" s="1074"/>
      <c r="H203" s="1074"/>
      <c r="I203" s="1074"/>
      <c r="J203" s="1074"/>
      <c r="K203" s="1074"/>
      <c r="L203" s="104">
        <v>45027</v>
      </c>
      <c r="M203" s="104" t="s">
        <v>24</v>
      </c>
      <c r="N203" s="104" t="s">
        <v>98</v>
      </c>
      <c r="O203" s="338"/>
      <c r="P203" s="338"/>
      <c r="Q203" s="338"/>
      <c r="R203" s="197" t="s">
        <v>943</v>
      </c>
      <c r="S203" s="1">
        <v>0</v>
      </c>
    </row>
    <row r="204" spans="1:19" s="119" customFormat="1" ht="121.5" customHeight="1" x14ac:dyDescent="0.3">
      <c r="A204" s="259"/>
      <c r="B204" s="322"/>
      <c r="C204" s="1094" t="s">
        <v>584</v>
      </c>
      <c r="D204" s="1095"/>
      <c r="E204" s="1095"/>
      <c r="F204" s="1095"/>
      <c r="G204" s="1095"/>
      <c r="H204" s="1095"/>
      <c r="I204" s="1095"/>
      <c r="J204" s="1095"/>
      <c r="K204" s="1095"/>
      <c r="L204" s="104" t="s">
        <v>560</v>
      </c>
      <c r="M204" s="139" t="s">
        <v>24</v>
      </c>
      <c r="N204" s="156" t="s">
        <v>98</v>
      </c>
      <c r="O204" s="338"/>
      <c r="P204" s="338"/>
      <c r="Q204" s="338"/>
      <c r="R204" s="197" t="s">
        <v>944</v>
      </c>
      <c r="S204" s="1">
        <v>0</v>
      </c>
    </row>
    <row r="205" spans="1:19" s="119" customFormat="1" ht="64.5" customHeight="1" x14ac:dyDescent="0.3">
      <c r="A205" s="259"/>
      <c r="B205" s="322"/>
      <c r="C205" s="1094" t="s">
        <v>621</v>
      </c>
      <c r="D205" s="1074"/>
      <c r="E205" s="1074"/>
      <c r="F205" s="1074"/>
      <c r="G205" s="1074"/>
      <c r="H205" s="1074"/>
      <c r="I205" s="1074"/>
      <c r="J205" s="1074"/>
      <c r="K205" s="1074"/>
      <c r="L205" s="104">
        <v>45035</v>
      </c>
      <c r="M205" s="139" t="s">
        <v>620</v>
      </c>
      <c r="N205" s="139" t="s">
        <v>98</v>
      </c>
      <c r="O205" s="338"/>
      <c r="P205" s="338"/>
      <c r="Q205" s="338"/>
      <c r="R205" s="197" t="s">
        <v>945</v>
      </c>
      <c r="S205" s="1">
        <v>0</v>
      </c>
    </row>
    <row r="206" spans="1:19" s="119" customFormat="1" ht="45" customHeight="1" x14ac:dyDescent="0.3">
      <c r="A206" s="259"/>
      <c r="B206" s="322"/>
      <c r="C206" s="1094" t="s">
        <v>840</v>
      </c>
      <c r="D206" s="1074"/>
      <c r="E206" s="1074"/>
      <c r="F206" s="1074"/>
      <c r="G206" s="1074"/>
      <c r="H206" s="1074"/>
      <c r="I206" s="1074"/>
      <c r="J206" s="1074"/>
      <c r="K206" s="1074"/>
      <c r="L206" s="104">
        <v>45055</v>
      </c>
      <c r="M206" s="139" t="s">
        <v>41</v>
      </c>
      <c r="N206" s="139" t="s">
        <v>892</v>
      </c>
      <c r="O206" s="338"/>
      <c r="P206" s="338"/>
      <c r="Q206" s="338"/>
      <c r="R206" s="197" t="s">
        <v>1042</v>
      </c>
      <c r="S206" s="1">
        <v>0</v>
      </c>
    </row>
    <row r="207" spans="1:19" ht="63.75" customHeight="1" x14ac:dyDescent="0.3">
      <c r="A207" s="259"/>
      <c r="B207" s="416" t="s">
        <v>1273</v>
      </c>
      <c r="C207" s="1094" t="s">
        <v>1309</v>
      </c>
      <c r="D207" s="1074"/>
      <c r="E207" s="1074"/>
      <c r="F207" s="1074"/>
      <c r="G207" s="1074"/>
      <c r="H207" s="1074"/>
      <c r="I207" s="1074"/>
      <c r="J207" s="1074"/>
      <c r="K207" s="1074"/>
      <c r="L207" s="104" t="s">
        <v>1100</v>
      </c>
      <c r="M207" s="104" t="s">
        <v>714</v>
      </c>
      <c r="N207" s="104" t="s">
        <v>98</v>
      </c>
      <c r="O207" s="338"/>
      <c r="P207" s="338"/>
      <c r="Q207" s="338"/>
      <c r="R207" s="343"/>
      <c r="S207" s="1">
        <v>0</v>
      </c>
    </row>
    <row r="208" spans="1:19" ht="66.75" customHeight="1" x14ac:dyDescent="0.3">
      <c r="A208" s="259"/>
      <c r="B208" s="547" t="s">
        <v>1376</v>
      </c>
      <c r="C208" s="1104" t="s">
        <v>1392</v>
      </c>
      <c r="D208" s="1088"/>
      <c r="E208" s="1088"/>
      <c r="F208" s="1088"/>
      <c r="G208" s="1088"/>
      <c r="H208" s="1088"/>
      <c r="I208" s="1088"/>
      <c r="J208" s="1088"/>
      <c r="K208" s="1088"/>
      <c r="L208" s="564" t="s">
        <v>1377</v>
      </c>
      <c r="M208" s="124" t="s">
        <v>24</v>
      </c>
      <c r="N208" s="207" t="s">
        <v>1391</v>
      </c>
      <c r="O208" s="338"/>
      <c r="P208" s="338"/>
      <c r="Q208" s="338"/>
      <c r="R208" s="343"/>
    </row>
    <row r="209" spans="1:19" ht="93" customHeight="1" x14ac:dyDescent="0.3">
      <c r="A209" s="259"/>
      <c r="B209" s="610" t="s">
        <v>1378</v>
      </c>
      <c r="C209" s="1104" t="s">
        <v>1395</v>
      </c>
      <c r="D209" s="1088"/>
      <c r="E209" s="1088"/>
      <c r="F209" s="1088"/>
      <c r="G209" s="1088"/>
      <c r="H209" s="1088"/>
      <c r="I209" s="1088"/>
      <c r="J209" s="1088"/>
      <c r="K209" s="1088"/>
      <c r="L209" s="564">
        <v>45125</v>
      </c>
      <c r="M209" s="124" t="s">
        <v>714</v>
      </c>
      <c r="N209" s="124"/>
      <c r="O209" s="338"/>
      <c r="P209" s="338"/>
      <c r="Q209" s="338"/>
      <c r="R209" s="343"/>
    </row>
    <row r="210" spans="1:19" ht="66" customHeight="1" x14ac:dyDescent="0.3">
      <c r="A210" s="259"/>
      <c r="B210" s="610"/>
      <c r="C210" s="1149" t="s">
        <v>1452</v>
      </c>
      <c r="D210" s="1150"/>
      <c r="E210" s="1150"/>
      <c r="F210" s="1150"/>
      <c r="G210" s="1150"/>
      <c r="H210" s="1150"/>
      <c r="I210" s="1150"/>
      <c r="J210" s="1150"/>
      <c r="K210" s="1151"/>
      <c r="L210" s="564" t="s">
        <v>431</v>
      </c>
      <c r="M210" s="124" t="s">
        <v>41</v>
      </c>
      <c r="N210" s="207" t="s">
        <v>1436</v>
      </c>
      <c r="O210" s="338"/>
      <c r="P210" s="338"/>
      <c r="Q210" s="338"/>
      <c r="R210" s="343"/>
    </row>
    <row r="211" spans="1:19" ht="87" customHeight="1" x14ac:dyDescent="0.3">
      <c r="A211" s="259"/>
      <c r="B211" s="101" t="s">
        <v>722</v>
      </c>
      <c r="C211" s="1094" t="s">
        <v>1498</v>
      </c>
      <c r="D211" s="1074"/>
      <c r="E211" s="1074"/>
      <c r="F211" s="1074"/>
      <c r="G211" s="1074"/>
      <c r="H211" s="1074"/>
      <c r="I211" s="1074"/>
      <c r="J211" s="1074"/>
      <c r="K211" s="1074"/>
      <c r="L211" s="104" t="s">
        <v>431</v>
      </c>
      <c r="M211" s="104" t="s">
        <v>431</v>
      </c>
      <c r="N211" s="104" t="s">
        <v>98</v>
      </c>
      <c r="O211" s="338"/>
      <c r="P211" s="338"/>
      <c r="Q211" s="338"/>
      <c r="R211" s="343"/>
      <c r="S211" s="1">
        <v>0</v>
      </c>
    </row>
    <row r="212" spans="1:19" s="119" customFormat="1" ht="48" customHeight="1" x14ac:dyDescent="0.3">
      <c r="A212" s="259"/>
      <c r="B212" s="282"/>
      <c r="C212" s="1166"/>
      <c r="D212" s="1167"/>
      <c r="E212" s="1167"/>
      <c r="F212" s="1167"/>
      <c r="G212" s="1167"/>
      <c r="H212" s="1167"/>
      <c r="I212" s="1167"/>
      <c r="J212" s="1167"/>
      <c r="K212" s="1168"/>
      <c r="L212" s="230"/>
      <c r="M212" s="231"/>
      <c r="N212" s="232"/>
      <c r="O212" s="338"/>
      <c r="P212" s="338"/>
      <c r="Q212" s="338"/>
      <c r="R212" s="197"/>
      <c r="S212" s="1">
        <v>0</v>
      </c>
    </row>
    <row r="213" spans="1:19" s="119" customFormat="1" ht="27" customHeight="1" x14ac:dyDescent="0.3">
      <c r="A213" s="259"/>
      <c r="B213" s="64">
        <v>11</v>
      </c>
      <c r="C213" s="1209" t="s">
        <v>872</v>
      </c>
      <c r="D213" s="1210"/>
      <c r="E213" s="1210"/>
      <c r="F213" s="1210"/>
      <c r="G213" s="1210"/>
      <c r="H213" s="1210"/>
      <c r="I213" s="1210"/>
      <c r="J213" s="1210"/>
      <c r="K213" s="1210"/>
      <c r="L213" s="1210"/>
      <c r="M213" s="1210"/>
      <c r="N213" s="1211"/>
      <c r="O213" s="338"/>
      <c r="P213" s="338"/>
      <c r="Q213" s="338"/>
      <c r="R213" s="182"/>
      <c r="S213" s="1">
        <v>0</v>
      </c>
    </row>
    <row r="214" spans="1:19" s="89" customFormat="1" ht="36" customHeight="1" x14ac:dyDescent="0.3">
      <c r="A214" s="259"/>
      <c r="B214" s="350" t="s">
        <v>817</v>
      </c>
      <c r="C214" s="1094" t="s">
        <v>663</v>
      </c>
      <c r="D214" s="1074"/>
      <c r="E214" s="1074"/>
      <c r="F214" s="1074"/>
      <c r="G214" s="1074"/>
      <c r="H214" s="1074"/>
      <c r="I214" s="1074"/>
      <c r="J214" s="1074"/>
      <c r="K214" s="1074"/>
      <c r="L214" s="104" t="s">
        <v>431</v>
      </c>
      <c r="M214" s="104" t="s">
        <v>41</v>
      </c>
      <c r="N214" s="104" t="s">
        <v>98</v>
      </c>
      <c r="O214" s="338"/>
      <c r="P214" s="338"/>
      <c r="Q214" s="338"/>
      <c r="R214" s="197" t="s">
        <v>946</v>
      </c>
      <c r="S214" s="1">
        <v>0</v>
      </c>
    </row>
    <row r="215" spans="1:19" s="89" customFormat="1" ht="27" customHeight="1" x14ac:dyDescent="0.3">
      <c r="A215" s="259"/>
      <c r="B215" s="322"/>
      <c r="C215" s="1108" t="s">
        <v>688</v>
      </c>
      <c r="D215" s="1147"/>
      <c r="E215" s="1147"/>
      <c r="F215" s="1147"/>
      <c r="G215" s="1147"/>
      <c r="H215" s="1147"/>
      <c r="I215" s="1147"/>
      <c r="J215" s="1147"/>
      <c r="K215" s="1148"/>
      <c r="L215" s="104" t="s">
        <v>664</v>
      </c>
      <c r="M215" s="104" t="s">
        <v>24</v>
      </c>
      <c r="N215" s="104" t="s">
        <v>892</v>
      </c>
      <c r="O215" s="338"/>
      <c r="P215" s="338"/>
      <c r="Q215" s="338"/>
      <c r="R215" s="197"/>
      <c r="S215" s="1">
        <v>0</v>
      </c>
    </row>
    <row r="216" spans="1:19" s="89" customFormat="1" ht="41.25" customHeight="1" x14ac:dyDescent="0.3">
      <c r="A216" s="259"/>
      <c r="B216" s="416" t="s">
        <v>884</v>
      </c>
      <c r="C216" s="1094" t="s">
        <v>669</v>
      </c>
      <c r="D216" s="1074"/>
      <c r="E216" s="1074"/>
      <c r="F216" s="1074"/>
      <c r="G216" s="1074"/>
      <c r="H216" s="1074"/>
      <c r="I216" s="1074"/>
      <c r="J216" s="1074"/>
      <c r="K216" s="1074"/>
      <c r="L216" s="104" t="s">
        <v>431</v>
      </c>
      <c r="M216" s="104" t="s">
        <v>41</v>
      </c>
      <c r="N216" s="104" t="s">
        <v>98</v>
      </c>
      <c r="O216" s="338"/>
      <c r="P216" s="338"/>
      <c r="Q216" s="338"/>
      <c r="R216" s="197" t="s">
        <v>947</v>
      </c>
      <c r="S216" s="1">
        <v>0</v>
      </c>
    </row>
    <row r="217" spans="1:19" s="89" customFormat="1" ht="51.75" customHeight="1" x14ac:dyDescent="0.3">
      <c r="A217" s="259"/>
      <c r="B217" s="322"/>
      <c r="C217" s="1108" t="s">
        <v>689</v>
      </c>
      <c r="D217" s="1147"/>
      <c r="E217" s="1147"/>
      <c r="F217" s="1147"/>
      <c r="G217" s="1147"/>
      <c r="H217" s="1147"/>
      <c r="I217" s="1147"/>
      <c r="J217" s="1147"/>
      <c r="K217" s="1148"/>
      <c r="L217" s="104" t="s">
        <v>666</v>
      </c>
      <c r="M217" s="104" t="s">
        <v>24</v>
      </c>
      <c r="N217" s="139" t="s">
        <v>98</v>
      </c>
      <c r="O217" s="338"/>
      <c r="P217" s="338"/>
      <c r="Q217" s="338"/>
      <c r="R217" s="197" t="s">
        <v>948</v>
      </c>
      <c r="S217" s="1">
        <v>0</v>
      </c>
    </row>
    <row r="218" spans="1:19" s="89" customFormat="1" ht="48" customHeight="1" x14ac:dyDescent="0.3">
      <c r="A218" s="259"/>
      <c r="B218" s="322"/>
      <c r="C218" s="1108" t="s">
        <v>730</v>
      </c>
      <c r="D218" s="1147"/>
      <c r="E218" s="1147"/>
      <c r="F218" s="1147"/>
      <c r="G218" s="1147"/>
      <c r="H218" s="1147"/>
      <c r="I218" s="1147"/>
      <c r="J218" s="1147"/>
      <c r="K218" s="1148"/>
      <c r="L218" s="104" t="s">
        <v>666</v>
      </c>
      <c r="M218" s="104" t="s">
        <v>24</v>
      </c>
      <c r="N218" s="139" t="s">
        <v>98</v>
      </c>
      <c r="O218" s="338"/>
      <c r="P218" s="338"/>
      <c r="Q218" s="338"/>
      <c r="R218" s="197" t="s">
        <v>949</v>
      </c>
      <c r="S218" s="1">
        <v>0</v>
      </c>
    </row>
    <row r="219" spans="1:19" s="89" customFormat="1" ht="59.25" customHeight="1" x14ac:dyDescent="0.3">
      <c r="A219" s="259"/>
      <c r="B219" s="333"/>
      <c r="C219" s="1108" t="s">
        <v>1009</v>
      </c>
      <c r="D219" s="1147"/>
      <c r="E219" s="1147"/>
      <c r="F219" s="1147"/>
      <c r="G219" s="1147"/>
      <c r="H219" s="1147"/>
      <c r="I219" s="1147"/>
      <c r="J219" s="1147"/>
      <c r="K219" s="1148"/>
      <c r="L219" s="104" t="s">
        <v>841</v>
      </c>
      <c r="M219" s="104" t="s">
        <v>24</v>
      </c>
      <c r="N219" s="459" t="s">
        <v>1177</v>
      </c>
      <c r="O219" s="338"/>
      <c r="P219" s="338"/>
      <c r="Q219" s="338"/>
      <c r="R219" s="197" t="s">
        <v>1012</v>
      </c>
      <c r="S219" s="1">
        <v>0</v>
      </c>
    </row>
    <row r="220" spans="1:19" s="89" customFormat="1" ht="27" customHeight="1" x14ac:dyDescent="0.3">
      <c r="A220" s="259"/>
      <c r="B220" s="588" t="s">
        <v>819</v>
      </c>
      <c r="C220" s="1346" t="s">
        <v>648</v>
      </c>
      <c r="D220" s="1347"/>
      <c r="E220" s="1347"/>
      <c r="F220" s="1347"/>
      <c r="G220" s="1347"/>
      <c r="H220" s="1347"/>
      <c r="I220" s="1347"/>
      <c r="J220" s="1347"/>
      <c r="K220" s="1347"/>
      <c r="L220" s="589" t="s">
        <v>431</v>
      </c>
      <c r="M220" s="589" t="s">
        <v>41</v>
      </c>
      <c r="N220" s="589" t="s">
        <v>98</v>
      </c>
      <c r="O220" s="338"/>
      <c r="P220" s="338"/>
      <c r="Q220" s="338"/>
      <c r="R220" s="197" t="s">
        <v>950</v>
      </c>
      <c r="S220" s="1">
        <v>0</v>
      </c>
    </row>
    <row r="221" spans="1:19" s="89" customFormat="1" ht="35.25" customHeight="1" thickBot="1" x14ac:dyDescent="0.35">
      <c r="A221" s="259"/>
      <c r="B221" s="590"/>
      <c r="C221" s="1343" t="s">
        <v>690</v>
      </c>
      <c r="D221" s="1344"/>
      <c r="E221" s="1344"/>
      <c r="F221" s="1344"/>
      <c r="G221" s="1344"/>
      <c r="H221" s="1344"/>
      <c r="I221" s="1344"/>
      <c r="J221" s="1344"/>
      <c r="K221" s="1345"/>
      <c r="L221" s="589" t="s">
        <v>862</v>
      </c>
      <c r="M221" s="589" t="s">
        <v>24</v>
      </c>
      <c r="N221" s="591" t="s">
        <v>98</v>
      </c>
      <c r="O221" s="338"/>
      <c r="P221" s="338"/>
      <c r="Q221" s="338"/>
      <c r="R221" s="197"/>
      <c r="S221" s="1">
        <v>0</v>
      </c>
    </row>
    <row r="222" spans="1:19" s="89" customFormat="1" ht="76.5" customHeight="1" thickBot="1" x14ac:dyDescent="0.35">
      <c r="A222" s="259"/>
      <c r="B222" s="590"/>
      <c r="C222" s="1343" t="s">
        <v>1400</v>
      </c>
      <c r="D222" s="1344"/>
      <c r="E222" s="1344"/>
      <c r="F222" s="1344"/>
      <c r="G222" s="1344"/>
      <c r="H222" s="1344"/>
      <c r="I222" s="1344"/>
      <c r="J222" s="1344"/>
      <c r="K222" s="1345"/>
      <c r="L222" s="589" t="s">
        <v>1163</v>
      </c>
      <c r="M222" s="589" t="s">
        <v>24</v>
      </c>
      <c r="N222" s="591" t="s">
        <v>98</v>
      </c>
      <c r="O222" s="338"/>
      <c r="P222" s="358"/>
      <c r="Q222" s="390" t="s">
        <v>1050</v>
      </c>
      <c r="R222" s="417" t="s">
        <v>1090</v>
      </c>
      <c r="S222" s="1">
        <v>0</v>
      </c>
    </row>
    <row r="223" spans="1:19" s="89" customFormat="1" ht="40.5" customHeight="1" x14ac:dyDescent="0.3">
      <c r="A223" s="259"/>
      <c r="B223" s="566" t="s">
        <v>820</v>
      </c>
      <c r="C223" s="1340" t="s">
        <v>1195</v>
      </c>
      <c r="D223" s="1341"/>
      <c r="E223" s="1341"/>
      <c r="F223" s="1341"/>
      <c r="G223" s="1341"/>
      <c r="H223" s="1341"/>
      <c r="I223" s="1341"/>
      <c r="J223" s="1341"/>
      <c r="K223" s="1342"/>
      <c r="L223" s="303" t="s">
        <v>1406</v>
      </c>
      <c r="M223" s="304" t="s">
        <v>1172</v>
      </c>
      <c r="N223" s="304" t="s">
        <v>98</v>
      </c>
      <c r="O223" s="338"/>
      <c r="P223" s="358"/>
      <c r="Q223" s="561"/>
      <c r="R223" s="417"/>
      <c r="S223" s="1"/>
    </row>
    <row r="224" spans="1:19" s="89" customFormat="1" ht="40.5" customHeight="1" x14ac:dyDescent="0.3">
      <c r="A224" s="259"/>
      <c r="B224" s="566"/>
      <c r="C224" s="1340" t="s">
        <v>1430</v>
      </c>
      <c r="D224" s="1341"/>
      <c r="E224" s="1341"/>
      <c r="F224" s="1341"/>
      <c r="G224" s="1341"/>
      <c r="H224" s="1341"/>
      <c r="I224" s="1341"/>
      <c r="J224" s="1341"/>
      <c r="K224" s="1342"/>
      <c r="L224" s="303" t="s">
        <v>1406</v>
      </c>
      <c r="M224" s="304" t="s">
        <v>842</v>
      </c>
      <c r="N224" s="304" t="s">
        <v>98</v>
      </c>
      <c r="O224" s="338"/>
      <c r="P224" s="358"/>
      <c r="Q224" s="454"/>
      <c r="R224" s="417"/>
      <c r="S224" s="1"/>
    </row>
    <row r="225" spans="1:19" s="12" customFormat="1" ht="67.5" customHeight="1" x14ac:dyDescent="0.3">
      <c r="A225" s="259"/>
      <c r="B225" s="592"/>
      <c r="C225" s="1343" t="s">
        <v>1437</v>
      </c>
      <c r="D225" s="1344"/>
      <c r="E225" s="1344"/>
      <c r="F225" s="1344"/>
      <c r="G225" s="1344"/>
      <c r="H225" s="1344"/>
      <c r="I225" s="1344"/>
      <c r="J225" s="1344"/>
      <c r="K225" s="1345"/>
      <c r="L225" s="589" t="s">
        <v>1405</v>
      </c>
      <c r="M225" s="593" t="s">
        <v>24</v>
      </c>
      <c r="N225" s="587"/>
      <c r="O225" s="338"/>
      <c r="P225" s="338"/>
      <c r="Q225" s="338"/>
      <c r="R225" s="181"/>
      <c r="S225" s="1">
        <v>0</v>
      </c>
    </row>
    <row r="226" spans="1:19" s="12" customFormat="1" ht="30.75" customHeight="1" x14ac:dyDescent="0.3">
      <c r="A226" s="259"/>
      <c r="B226" s="592"/>
      <c r="C226" s="1343" t="s">
        <v>1463</v>
      </c>
      <c r="D226" s="1344"/>
      <c r="E226" s="1344"/>
      <c r="F226" s="1344"/>
      <c r="G226" s="1344"/>
      <c r="H226" s="1344"/>
      <c r="I226" s="1344"/>
      <c r="J226" s="1344"/>
      <c r="K226" s="1345"/>
      <c r="L226" s="589" t="s">
        <v>1457</v>
      </c>
      <c r="M226" s="593" t="s">
        <v>24</v>
      </c>
      <c r="N226" s="587"/>
      <c r="O226" s="338"/>
      <c r="P226" s="338"/>
      <c r="Q226" s="338"/>
      <c r="R226" s="181"/>
      <c r="S226" s="1"/>
    </row>
    <row r="227" spans="1:19" s="12" customFormat="1" ht="74.25" customHeight="1" x14ac:dyDescent="0.3">
      <c r="A227" s="259"/>
      <c r="B227" s="560"/>
      <c r="C227" s="1126" t="s">
        <v>1475</v>
      </c>
      <c r="D227" s="1127"/>
      <c r="E227" s="1127"/>
      <c r="F227" s="1127"/>
      <c r="G227" s="1127"/>
      <c r="H227" s="1127"/>
      <c r="I227" s="1127"/>
      <c r="J227" s="1127"/>
      <c r="K227" s="1128"/>
      <c r="L227" s="208" t="s">
        <v>1476</v>
      </c>
      <c r="M227" s="213" t="s">
        <v>1470</v>
      </c>
      <c r="N227" s="605" t="s">
        <v>1123</v>
      </c>
      <c r="O227" s="338"/>
      <c r="P227" s="338"/>
      <c r="Q227" s="338"/>
      <c r="R227" s="181"/>
      <c r="S227" s="1"/>
    </row>
    <row r="228" spans="1:19" s="12" customFormat="1" ht="76.5" customHeight="1" x14ac:dyDescent="0.3">
      <c r="A228" s="259"/>
      <c r="B228" s="560" t="s">
        <v>722</v>
      </c>
      <c r="C228" s="1126" t="s">
        <v>1506</v>
      </c>
      <c r="D228" s="1127"/>
      <c r="E228" s="1127"/>
      <c r="F228" s="1127"/>
      <c r="G228" s="1127"/>
      <c r="H228" s="1127"/>
      <c r="I228" s="1127"/>
      <c r="J228" s="1127"/>
      <c r="K228" s="1128"/>
      <c r="L228" s="208" t="s">
        <v>1482</v>
      </c>
      <c r="M228" s="213" t="s">
        <v>1470</v>
      </c>
      <c r="N228" s="605"/>
      <c r="O228" s="338"/>
      <c r="P228" s="338"/>
      <c r="Q228" s="338"/>
      <c r="R228" s="181"/>
      <c r="S228" s="1"/>
    </row>
    <row r="229" spans="1:19" s="89" customFormat="1" ht="66.75" customHeight="1" x14ac:dyDescent="0.3">
      <c r="A229" s="259"/>
      <c r="B229" s="350" t="s">
        <v>820</v>
      </c>
      <c r="C229" s="1094" t="s">
        <v>824</v>
      </c>
      <c r="D229" s="1074"/>
      <c r="E229" s="1074"/>
      <c r="F229" s="1074"/>
      <c r="G229" s="1074"/>
      <c r="H229" s="1074"/>
      <c r="I229" s="1074"/>
      <c r="J229" s="1074"/>
      <c r="K229" s="1074"/>
      <c r="L229" s="104" t="s">
        <v>431</v>
      </c>
      <c r="M229" s="104" t="s">
        <v>41</v>
      </c>
      <c r="N229" s="139" t="s">
        <v>98</v>
      </c>
      <c r="O229" s="338"/>
      <c r="P229" s="338"/>
      <c r="Q229" s="338" t="s">
        <v>887</v>
      </c>
      <c r="R229" s="197" t="s">
        <v>951</v>
      </c>
      <c r="S229" s="1">
        <v>0</v>
      </c>
    </row>
    <row r="230" spans="1:19" s="89" customFormat="1" ht="32.25" customHeight="1" x14ac:dyDescent="0.3">
      <c r="A230" s="259"/>
      <c r="B230" s="90"/>
      <c r="C230" s="1091"/>
      <c r="D230" s="1058"/>
      <c r="E230" s="1058"/>
      <c r="F230" s="1058"/>
      <c r="G230" s="1058"/>
      <c r="H230" s="1058"/>
      <c r="I230" s="1058"/>
      <c r="J230" s="1058"/>
      <c r="K230" s="1058"/>
      <c r="L230" s="59"/>
      <c r="M230" s="59"/>
      <c r="N230" s="59"/>
      <c r="O230" s="338"/>
      <c r="P230" s="338"/>
      <c r="Q230" s="338"/>
      <c r="R230" s="343"/>
      <c r="S230" s="1">
        <v>0</v>
      </c>
    </row>
    <row r="231" spans="1:19" s="89" customFormat="1" ht="27" customHeight="1" x14ac:dyDescent="0.3">
      <c r="A231" s="259"/>
      <c r="B231" s="64">
        <v>12</v>
      </c>
      <c r="C231" s="1209" t="s">
        <v>873</v>
      </c>
      <c r="D231" s="1210"/>
      <c r="E231" s="1210"/>
      <c r="F231" s="1210"/>
      <c r="G231" s="1210"/>
      <c r="H231" s="1210"/>
      <c r="I231" s="1210"/>
      <c r="J231" s="1210"/>
      <c r="K231" s="1210"/>
      <c r="L231" s="1210"/>
      <c r="M231" s="1210"/>
      <c r="N231" s="1211"/>
      <c r="O231" s="338"/>
      <c r="P231" s="338"/>
      <c r="Q231" s="338"/>
      <c r="R231" s="343"/>
      <c r="S231" s="1">
        <v>0</v>
      </c>
    </row>
    <row r="232" spans="1:19" s="89" customFormat="1" ht="63" customHeight="1" x14ac:dyDescent="0.3">
      <c r="A232" s="259"/>
      <c r="B232" s="101" t="s">
        <v>822</v>
      </c>
      <c r="C232" s="1094" t="s">
        <v>1102</v>
      </c>
      <c r="D232" s="1074"/>
      <c r="E232" s="1074"/>
      <c r="F232" s="1074"/>
      <c r="G232" s="1074"/>
      <c r="H232" s="1074"/>
      <c r="I232" s="1074"/>
      <c r="J232" s="1074"/>
      <c r="K232" s="1074"/>
      <c r="L232" s="104" t="s">
        <v>1103</v>
      </c>
      <c r="M232" s="104" t="s">
        <v>842</v>
      </c>
      <c r="N232" s="104" t="s">
        <v>98</v>
      </c>
      <c r="O232" s="338" t="s">
        <v>983</v>
      </c>
      <c r="P232" s="338"/>
      <c r="Q232" s="338"/>
      <c r="R232" s="343" t="s">
        <v>1131</v>
      </c>
      <c r="S232" s="1">
        <v>0</v>
      </c>
    </row>
    <row r="233" spans="1:19" s="89" customFormat="1" ht="41.25" customHeight="1" x14ac:dyDescent="0.3">
      <c r="A233" s="259"/>
      <c r="B233" s="332"/>
      <c r="C233" s="1094" t="s">
        <v>1152</v>
      </c>
      <c r="D233" s="1074"/>
      <c r="E233" s="1074"/>
      <c r="F233" s="1074"/>
      <c r="G233" s="1074"/>
      <c r="H233" s="1074"/>
      <c r="I233" s="1074"/>
      <c r="J233" s="1074"/>
      <c r="K233" s="1074"/>
      <c r="L233" s="104" t="s">
        <v>1100</v>
      </c>
      <c r="M233" s="104" t="s">
        <v>24</v>
      </c>
      <c r="N233" s="139" t="s">
        <v>1279</v>
      </c>
      <c r="O233" s="338"/>
      <c r="P233" s="338"/>
      <c r="Q233" s="338"/>
      <c r="R233" s="343" t="s">
        <v>1154</v>
      </c>
      <c r="S233" s="1"/>
    </row>
    <row r="234" spans="1:19" s="89" customFormat="1" ht="27" customHeight="1" x14ac:dyDescent="0.3">
      <c r="A234" s="259"/>
      <c r="B234" s="101" t="s">
        <v>823</v>
      </c>
      <c r="C234" s="1108" t="s">
        <v>825</v>
      </c>
      <c r="D234" s="1147"/>
      <c r="E234" s="1147"/>
      <c r="F234" s="1147"/>
      <c r="G234" s="1147"/>
      <c r="H234" s="1147"/>
      <c r="I234" s="1147"/>
      <c r="J234" s="1147"/>
      <c r="K234" s="1148"/>
      <c r="L234" s="104" t="s">
        <v>841</v>
      </c>
      <c r="M234" s="104" t="s">
        <v>842</v>
      </c>
      <c r="N234" s="104" t="s">
        <v>98</v>
      </c>
      <c r="O234" s="338"/>
      <c r="P234" s="338"/>
      <c r="Q234" s="338"/>
      <c r="R234" s="343"/>
      <c r="S234" s="1">
        <v>0</v>
      </c>
    </row>
    <row r="235" spans="1:19" s="89" customFormat="1" ht="80.25" customHeight="1" x14ac:dyDescent="0.3">
      <c r="A235" s="259"/>
      <c r="B235" s="101"/>
      <c r="C235" s="1094" t="s">
        <v>1010</v>
      </c>
      <c r="D235" s="1074"/>
      <c r="E235" s="1074"/>
      <c r="F235" s="1074"/>
      <c r="G235" s="1074"/>
      <c r="H235" s="1074"/>
      <c r="I235" s="1074"/>
      <c r="J235" s="1074"/>
      <c r="K235" s="1074"/>
      <c r="L235" s="104" t="s">
        <v>862</v>
      </c>
      <c r="M235" s="104" t="s">
        <v>842</v>
      </c>
      <c r="N235" s="104" t="s">
        <v>98</v>
      </c>
      <c r="O235" s="338"/>
      <c r="P235" s="338"/>
      <c r="Q235" s="338"/>
      <c r="R235" s="343" t="s">
        <v>1051</v>
      </c>
      <c r="S235" s="1">
        <v>0</v>
      </c>
    </row>
    <row r="236" spans="1:19" s="89" customFormat="1" ht="84.75" customHeight="1" x14ac:dyDescent="0.3">
      <c r="A236" s="259"/>
      <c r="B236" s="331"/>
      <c r="C236" s="1094" t="s">
        <v>1072</v>
      </c>
      <c r="D236" s="1074"/>
      <c r="E236" s="1074"/>
      <c r="F236" s="1074"/>
      <c r="G236" s="1074"/>
      <c r="H236" s="1074"/>
      <c r="I236" s="1074"/>
      <c r="J236" s="1074"/>
      <c r="K236" s="1074"/>
      <c r="L236" s="104" t="s">
        <v>1064</v>
      </c>
      <c r="M236" s="104" t="s">
        <v>842</v>
      </c>
      <c r="N236" s="104" t="s">
        <v>98</v>
      </c>
      <c r="O236" s="358"/>
      <c r="P236" s="338"/>
      <c r="Q236" s="338"/>
      <c r="R236" s="343" t="s">
        <v>1139</v>
      </c>
      <c r="S236" s="1">
        <v>0</v>
      </c>
    </row>
    <row r="237" spans="1:19" s="89" customFormat="1" ht="49.5" customHeight="1" x14ac:dyDescent="0.3">
      <c r="A237" s="259"/>
      <c r="B237" s="332"/>
      <c r="C237" s="1108" t="s">
        <v>1338</v>
      </c>
      <c r="D237" s="1147"/>
      <c r="E237" s="1147"/>
      <c r="F237" s="1147"/>
      <c r="G237" s="1147"/>
      <c r="H237" s="1147"/>
      <c r="I237" s="1147"/>
      <c r="J237" s="1147"/>
      <c r="K237" s="1148"/>
      <c r="L237" s="104" t="s">
        <v>1171</v>
      </c>
      <c r="M237" s="104" t="s">
        <v>842</v>
      </c>
      <c r="N237" s="104" t="s">
        <v>98</v>
      </c>
      <c r="O237" s="358"/>
      <c r="P237" s="338"/>
      <c r="Q237" s="338"/>
      <c r="R237" s="343" t="s">
        <v>1178</v>
      </c>
      <c r="S237" s="1"/>
    </row>
    <row r="238" spans="1:19" s="89" customFormat="1" ht="49.5" customHeight="1" x14ac:dyDescent="0.3">
      <c r="A238" s="259"/>
      <c r="B238" s="354"/>
      <c r="C238" s="1126" t="s">
        <v>1312</v>
      </c>
      <c r="D238" s="1127"/>
      <c r="E238" s="1127"/>
      <c r="F238" s="1127"/>
      <c r="G238" s="1127"/>
      <c r="H238" s="1127"/>
      <c r="I238" s="1127"/>
      <c r="J238" s="1127"/>
      <c r="K238" s="1128"/>
      <c r="L238" s="208" t="s">
        <v>1499</v>
      </c>
      <c r="M238" s="208" t="s">
        <v>24</v>
      </c>
      <c r="N238" s="208"/>
      <c r="O238" s="358"/>
      <c r="P238" s="338"/>
      <c r="Q238" s="338"/>
      <c r="R238" s="343"/>
      <c r="S238" s="1"/>
    </row>
    <row r="239" spans="1:19" s="89" customFormat="1" ht="49.5" customHeight="1" x14ac:dyDescent="0.3">
      <c r="A239" s="543"/>
      <c r="B239" s="416" t="s">
        <v>1258</v>
      </c>
      <c r="C239" s="1108" t="s">
        <v>1281</v>
      </c>
      <c r="D239" s="1147"/>
      <c r="E239" s="1147"/>
      <c r="F239" s="1147"/>
      <c r="G239" s="1147"/>
      <c r="H239" s="1147"/>
      <c r="I239" s="1147"/>
      <c r="J239" s="1147"/>
      <c r="K239" s="1148"/>
      <c r="L239" s="104" t="s">
        <v>1096</v>
      </c>
      <c r="M239" s="104" t="s">
        <v>842</v>
      </c>
      <c r="N239" s="104" t="s">
        <v>98</v>
      </c>
      <c r="O239" s="358"/>
      <c r="P239" s="338"/>
      <c r="Q239" s="338"/>
      <c r="R239" s="343"/>
      <c r="S239" s="1"/>
    </row>
    <row r="240" spans="1:19" s="89" customFormat="1" ht="25.5" customHeight="1" x14ac:dyDescent="0.3">
      <c r="A240" s="543"/>
      <c r="B240" s="332"/>
      <c r="C240" s="1108" t="s">
        <v>1304</v>
      </c>
      <c r="D240" s="1147"/>
      <c r="E240" s="1147"/>
      <c r="F240" s="1147"/>
      <c r="G240" s="1147"/>
      <c r="H240" s="1147"/>
      <c r="I240" s="1147"/>
      <c r="J240" s="1147"/>
      <c r="K240" s="1148"/>
      <c r="L240" s="139" t="s">
        <v>431</v>
      </c>
      <c r="M240" s="104" t="s">
        <v>41</v>
      </c>
      <c r="N240" s="139" t="s">
        <v>98</v>
      </c>
      <c r="O240" s="358"/>
      <c r="P240" s="338"/>
      <c r="Q240" s="338"/>
      <c r="R240" s="343"/>
      <c r="S240" s="1"/>
    </row>
    <row r="241" spans="1:19" s="89" customFormat="1" ht="54.75" customHeight="1" x14ac:dyDescent="0.3">
      <c r="A241" s="543"/>
      <c r="B241" s="332"/>
      <c r="C241" s="1108" t="s">
        <v>1361</v>
      </c>
      <c r="D241" s="1147"/>
      <c r="E241" s="1147"/>
      <c r="F241" s="1147"/>
      <c r="G241" s="1147"/>
      <c r="H241" s="1147"/>
      <c r="I241" s="1147"/>
      <c r="J241" s="1147"/>
      <c r="K241" s="1148"/>
      <c r="L241" s="416" t="s">
        <v>1323</v>
      </c>
      <c r="M241" s="104" t="s">
        <v>842</v>
      </c>
      <c r="N241" s="139" t="s">
        <v>98</v>
      </c>
      <c r="O241" s="358"/>
      <c r="P241" s="338"/>
      <c r="Q241" s="338"/>
      <c r="R241" s="343"/>
      <c r="S241" s="1"/>
    </row>
    <row r="242" spans="1:19" s="89" customFormat="1" ht="54.75" customHeight="1" x14ac:dyDescent="0.3">
      <c r="A242" s="543"/>
      <c r="B242" s="332"/>
      <c r="C242" s="1108" t="s">
        <v>1379</v>
      </c>
      <c r="D242" s="1147"/>
      <c r="E242" s="1147"/>
      <c r="F242" s="1147"/>
      <c r="G242" s="1147"/>
      <c r="H242" s="1147"/>
      <c r="I242" s="1147"/>
      <c r="J242" s="1147"/>
      <c r="K242" s="1148"/>
      <c r="L242" s="416" t="s">
        <v>1323</v>
      </c>
      <c r="M242" s="104" t="s">
        <v>842</v>
      </c>
      <c r="N242" s="139" t="s">
        <v>98</v>
      </c>
      <c r="O242" s="358"/>
      <c r="P242" s="338"/>
      <c r="Q242" s="338"/>
      <c r="R242" s="343"/>
      <c r="S242" s="1"/>
    </row>
    <row r="243" spans="1:19" s="89" customFormat="1" ht="49.5" customHeight="1" x14ac:dyDescent="0.3">
      <c r="A243" s="259"/>
      <c r="B243" s="332" t="s">
        <v>1260</v>
      </c>
      <c r="C243" s="1094" t="s">
        <v>1197</v>
      </c>
      <c r="D243" s="1074"/>
      <c r="E243" s="1074"/>
      <c r="F243" s="1074"/>
      <c r="G243" s="1074"/>
      <c r="H243" s="1074"/>
      <c r="I243" s="1074"/>
      <c r="J243" s="1074"/>
      <c r="K243" s="1074"/>
      <c r="L243" s="104" t="s">
        <v>1171</v>
      </c>
      <c r="M243" s="104" t="s">
        <v>842</v>
      </c>
      <c r="N243" s="139" t="s">
        <v>98</v>
      </c>
      <c r="O243" s="358"/>
      <c r="P243" s="338"/>
      <c r="Q243" s="338"/>
      <c r="R243" s="343"/>
      <c r="S243" s="1"/>
    </row>
    <row r="244" spans="1:19" s="89" customFormat="1" ht="49.5" customHeight="1" thickBot="1" x14ac:dyDescent="0.35">
      <c r="A244" s="259"/>
      <c r="B244" s="332" t="s">
        <v>1219</v>
      </c>
      <c r="C244" s="1108" t="s">
        <v>1287</v>
      </c>
      <c r="D244" s="1147"/>
      <c r="E244" s="1147"/>
      <c r="F244" s="1147"/>
      <c r="G244" s="1147"/>
      <c r="H244" s="1147"/>
      <c r="I244" s="1147"/>
      <c r="J244" s="1147"/>
      <c r="K244" s="1148"/>
      <c r="L244" s="104" t="s">
        <v>1096</v>
      </c>
      <c r="M244" s="104" t="s">
        <v>1286</v>
      </c>
      <c r="N244" s="104" t="s">
        <v>98</v>
      </c>
      <c r="O244" s="358"/>
      <c r="P244" s="338"/>
      <c r="Q244" s="338"/>
      <c r="R244" s="343"/>
      <c r="S244" s="1"/>
    </row>
    <row r="245" spans="1:19" s="89" customFormat="1" ht="36" customHeight="1" thickBot="1" x14ac:dyDescent="0.35">
      <c r="A245" s="259"/>
      <c r="B245" s="562" t="s">
        <v>1255</v>
      </c>
      <c r="C245" s="1149" t="s">
        <v>1424</v>
      </c>
      <c r="D245" s="1150"/>
      <c r="E245" s="1150"/>
      <c r="F245" s="1150"/>
      <c r="G245" s="1150"/>
      <c r="H245" s="1150"/>
      <c r="I245" s="1150"/>
      <c r="J245" s="1150"/>
      <c r="K245" s="1151"/>
      <c r="L245" s="124" t="s">
        <v>431</v>
      </c>
      <c r="M245" s="124" t="s">
        <v>24</v>
      </c>
      <c r="N245" s="124" t="s">
        <v>98</v>
      </c>
      <c r="O245" s="358"/>
      <c r="P245" s="338"/>
      <c r="Q245" s="390" t="s">
        <v>1425</v>
      </c>
      <c r="R245" s="343"/>
      <c r="S245" s="1"/>
    </row>
    <row r="246" spans="1:19" s="89" customFormat="1" ht="36" customHeight="1" x14ac:dyDescent="0.3">
      <c r="A246" s="259"/>
      <c r="B246" s="562" t="s">
        <v>1438</v>
      </c>
      <c r="C246" s="1149" t="s">
        <v>1426</v>
      </c>
      <c r="D246" s="1150"/>
      <c r="E246" s="1150"/>
      <c r="F246" s="1150"/>
      <c r="G246" s="1150"/>
      <c r="H246" s="1150"/>
      <c r="I246" s="1150"/>
      <c r="J246" s="1150"/>
      <c r="K246" s="1151"/>
      <c r="L246" s="124" t="s">
        <v>431</v>
      </c>
      <c r="M246" s="124" t="s">
        <v>24</v>
      </c>
      <c r="N246" s="124" t="s">
        <v>98</v>
      </c>
      <c r="O246" s="358"/>
      <c r="P246" s="338"/>
      <c r="Q246" s="338"/>
      <c r="R246" s="343"/>
      <c r="S246" s="1"/>
    </row>
    <row r="247" spans="1:19" s="89" customFormat="1" ht="36" customHeight="1" x14ac:dyDescent="0.3">
      <c r="A247" s="259"/>
      <c r="B247" s="562" t="s">
        <v>1439</v>
      </c>
      <c r="C247" s="1149" t="s">
        <v>1423</v>
      </c>
      <c r="D247" s="1150"/>
      <c r="E247" s="1150"/>
      <c r="F247" s="1150"/>
      <c r="G247" s="1150"/>
      <c r="H247" s="1150"/>
      <c r="I247" s="1150"/>
      <c r="J247" s="1150"/>
      <c r="K247" s="1151"/>
      <c r="L247" s="124" t="s">
        <v>1377</v>
      </c>
      <c r="M247" s="124" t="s">
        <v>24</v>
      </c>
      <c r="N247" s="124" t="s">
        <v>98</v>
      </c>
      <c r="O247" s="358"/>
      <c r="P247" s="338"/>
      <c r="Q247" s="338"/>
      <c r="R247" s="343"/>
      <c r="S247" s="1"/>
    </row>
    <row r="248" spans="1:19" s="89" customFormat="1" ht="49.5" customHeight="1" x14ac:dyDescent="0.3">
      <c r="A248" s="259"/>
      <c r="B248" s="517" t="s">
        <v>1465</v>
      </c>
      <c r="C248" s="1221" t="s">
        <v>1446</v>
      </c>
      <c r="D248" s="1222"/>
      <c r="E248" s="1222"/>
      <c r="F248" s="1222"/>
      <c r="G248" s="1222"/>
      <c r="H248" s="1222"/>
      <c r="I248" s="1222"/>
      <c r="J248" s="1222"/>
      <c r="K248" s="1223"/>
      <c r="L248" s="352" t="s">
        <v>1405</v>
      </c>
      <c r="M248" s="352" t="s">
        <v>1084</v>
      </c>
      <c r="N248" s="352"/>
      <c r="O248" s="358"/>
      <c r="P248" s="338"/>
      <c r="Q248" s="338"/>
      <c r="R248" s="343"/>
      <c r="S248" s="1"/>
    </row>
    <row r="249" spans="1:19" s="89" customFormat="1" ht="36.75" customHeight="1" x14ac:dyDescent="0.3">
      <c r="A249" s="259"/>
      <c r="B249" s="64"/>
      <c r="C249" s="1091"/>
      <c r="D249" s="1058"/>
      <c r="E249" s="1058"/>
      <c r="F249" s="1058"/>
      <c r="G249" s="1058"/>
      <c r="H249" s="1058"/>
      <c r="I249" s="1058"/>
      <c r="J249" s="1058"/>
      <c r="K249" s="1058"/>
      <c r="L249" s="59"/>
      <c r="M249" s="59"/>
      <c r="N249" s="59"/>
      <c r="O249" s="338"/>
      <c r="P249" s="338"/>
      <c r="Q249" s="338"/>
      <c r="R249" s="343"/>
      <c r="S249" s="1"/>
    </row>
    <row r="250" spans="1:19" s="89" customFormat="1" ht="27" customHeight="1" x14ac:dyDescent="0.3">
      <c r="A250" s="259"/>
      <c r="B250" s="64">
        <v>13</v>
      </c>
      <c r="C250" s="1209" t="s">
        <v>1293</v>
      </c>
      <c r="D250" s="1210"/>
      <c r="E250" s="1210"/>
      <c r="F250" s="1210"/>
      <c r="G250" s="1210"/>
      <c r="H250" s="1210"/>
      <c r="I250" s="1210"/>
      <c r="J250" s="1210"/>
      <c r="K250" s="1210"/>
      <c r="L250" s="1210"/>
      <c r="M250" s="1210"/>
      <c r="N250" s="1211"/>
      <c r="O250" s="338"/>
      <c r="P250" s="338"/>
      <c r="Q250" s="338"/>
      <c r="R250" s="343"/>
      <c r="S250" s="1">
        <v>0</v>
      </c>
    </row>
    <row r="251" spans="1:19" s="89" customFormat="1" ht="42.75" customHeight="1" x14ac:dyDescent="0.3">
      <c r="A251" s="259"/>
      <c r="B251" s="525" t="s">
        <v>826</v>
      </c>
      <c r="C251" s="1130" t="s">
        <v>1104</v>
      </c>
      <c r="D251" s="1134"/>
      <c r="E251" s="1134"/>
      <c r="F251" s="1134"/>
      <c r="G251" s="1134"/>
      <c r="H251" s="1134"/>
      <c r="I251" s="1134"/>
      <c r="J251" s="1134"/>
      <c r="K251" s="1134"/>
      <c r="L251" s="208" t="s">
        <v>431</v>
      </c>
      <c r="M251" s="208" t="s">
        <v>714</v>
      </c>
      <c r="N251" s="208"/>
      <c r="O251" s="340"/>
      <c r="P251" s="340"/>
      <c r="Q251" s="340" t="s">
        <v>887</v>
      </c>
      <c r="R251" s="343"/>
      <c r="S251" s="1">
        <v>0</v>
      </c>
    </row>
    <row r="252" spans="1:19" s="89" customFormat="1" ht="42.75" customHeight="1" x14ac:dyDescent="0.3">
      <c r="A252" s="259"/>
      <c r="B252" s="350" t="s">
        <v>826</v>
      </c>
      <c r="C252" s="1094" t="s">
        <v>1315</v>
      </c>
      <c r="D252" s="1074"/>
      <c r="E252" s="1074"/>
      <c r="F252" s="1074"/>
      <c r="G252" s="1074"/>
      <c r="H252" s="1074"/>
      <c r="I252" s="1074"/>
      <c r="J252" s="1074"/>
      <c r="K252" s="1074"/>
      <c r="L252" s="104" t="s">
        <v>1289</v>
      </c>
      <c r="M252" s="104" t="s">
        <v>714</v>
      </c>
      <c r="N252" s="104" t="s">
        <v>98</v>
      </c>
      <c r="O252" s="340"/>
      <c r="P252" s="340"/>
      <c r="Q252" s="340"/>
      <c r="R252" s="343"/>
      <c r="S252" s="1"/>
    </row>
    <row r="253" spans="1:19" s="89" customFormat="1" ht="42.75" customHeight="1" x14ac:dyDescent="0.3">
      <c r="A253" s="259"/>
      <c r="B253" s="564"/>
      <c r="C253" s="1104" t="s">
        <v>1380</v>
      </c>
      <c r="D253" s="1088"/>
      <c r="E253" s="1088"/>
      <c r="F253" s="1088"/>
      <c r="G253" s="1088"/>
      <c r="H253" s="1088"/>
      <c r="I253" s="1088"/>
      <c r="J253" s="1088"/>
      <c r="K253" s="1088"/>
      <c r="L253" s="124" t="s">
        <v>1372</v>
      </c>
      <c r="M253" s="124" t="s">
        <v>714</v>
      </c>
      <c r="N253" s="124" t="s">
        <v>98</v>
      </c>
      <c r="O253" s="340"/>
      <c r="P253" s="340"/>
      <c r="Q253" s="340"/>
      <c r="R253" s="343"/>
      <c r="S253" s="1"/>
    </row>
    <row r="254" spans="1:19" s="89" customFormat="1" ht="27" customHeight="1" x14ac:dyDescent="0.3">
      <c r="A254" s="259"/>
      <c r="B254" s="64"/>
      <c r="C254" s="1091"/>
      <c r="D254" s="1058"/>
      <c r="E254" s="1058"/>
      <c r="F254" s="1058"/>
      <c r="G254" s="1058"/>
      <c r="H254" s="1058"/>
      <c r="I254" s="1058"/>
      <c r="J254" s="1058"/>
      <c r="K254" s="1058"/>
      <c r="L254" s="59"/>
      <c r="M254" s="59"/>
      <c r="N254" s="59"/>
      <c r="O254" s="338"/>
      <c r="P254" s="338"/>
      <c r="Q254" s="338"/>
      <c r="R254" s="343"/>
      <c r="S254" s="1">
        <v>0</v>
      </c>
    </row>
    <row r="255" spans="1:19" s="89" customFormat="1" ht="27" customHeight="1" x14ac:dyDescent="0.3">
      <c r="A255" s="259"/>
      <c r="B255" s="64"/>
      <c r="C255" s="1209" t="s">
        <v>1076</v>
      </c>
      <c r="D255" s="1210"/>
      <c r="E255" s="1210"/>
      <c r="F255" s="1210"/>
      <c r="G255" s="1210"/>
      <c r="H255" s="1210"/>
      <c r="I255" s="1210"/>
      <c r="J255" s="1210"/>
      <c r="K255" s="1210"/>
      <c r="L255" s="1210"/>
      <c r="M255" s="1210"/>
      <c r="N255" s="1211"/>
      <c r="O255" s="338"/>
      <c r="P255" s="338"/>
      <c r="Q255" s="338"/>
      <c r="R255" s="343"/>
      <c r="S255" s="1">
        <v>0</v>
      </c>
    </row>
    <row r="256" spans="1:19" s="89" customFormat="1" ht="46.5" customHeight="1" x14ac:dyDescent="0.3">
      <c r="A256" s="259"/>
      <c r="B256" s="414"/>
      <c r="C256" s="1094" t="s">
        <v>1078</v>
      </c>
      <c r="D256" s="1074"/>
      <c r="E256" s="1074"/>
      <c r="F256" s="1074"/>
      <c r="G256" s="1074"/>
      <c r="H256" s="1074"/>
      <c r="I256" s="1074"/>
      <c r="J256" s="1074"/>
      <c r="K256" s="1074"/>
      <c r="L256" s="104"/>
      <c r="M256" s="139" t="s">
        <v>1106</v>
      </c>
      <c r="N256" s="139" t="s">
        <v>1181</v>
      </c>
      <c r="O256" s="338"/>
      <c r="P256" s="338"/>
      <c r="Q256" s="338"/>
      <c r="R256" s="343"/>
      <c r="S256" s="1">
        <v>0</v>
      </c>
    </row>
    <row r="257" spans="1:19" s="89" customFormat="1" ht="57" customHeight="1" x14ac:dyDescent="0.3">
      <c r="A257" s="259"/>
      <c r="B257" s="101"/>
      <c r="C257" s="1094" t="s">
        <v>1081</v>
      </c>
      <c r="D257" s="1074"/>
      <c r="E257" s="1074"/>
      <c r="F257" s="1074"/>
      <c r="G257" s="1074"/>
      <c r="H257" s="1074"/>
      <c r="I257" s="1074"/>
      <c r="J257" s="1074"/>
      <c r="K257" s="1074"/>
      <c r="L257" s="139" t="s">
        <v>1083</v>
      </c>
      <c r="M257" s="104" t="s">
        <v>1077</v>
      </c>
      <c r="N257" s="139" t="s">
        <v>1182</v>
      </c>
      <c r="O257" s="338"/>
      <c r="P257" s="338"/>
      <c r="Q257" s="338"/>
      <c r="R257" s="343"/>
      <c r="S257" s="1">
        <v>0</v>
      </c>
    </row>
    <row r="258" spans="1:19" ht="55.5" customHeight="1" x14ac:dyDescent="0.3">
      <c r="A258" s="259"/>
      <c r="B258" s="101"/>
      <c r="C258" s="1094" t="s">
        <v>1080</v>
      </c>
      <c r="D258" s="1074"/>
      <c r="E258" s="1074"/>
      <c r="F258" s="1074"/>
      <c r="G258" s="1074"/>
      <c r="H258" s="1074"/>
      <c r="I258" s="1074"/>
      <c r="J258" s="1074"/>
      <c r="K258" s="1074"/>
      <c r="L258" s="139" t="s">
        <v>1083</v>
      </c>
      <c r="M258" s="104" t="s">
        <v>1077</v>
      </c>
      <c r="N258" s="139" t="s">
        <v>1183</v>
      </c>
      <c r="O258" s="338"/>
      <c r="P258" s="338"/>
      <c r="Q258" s="338"/>
      <c r="R258" s="343"/>
      <c r="S258" s="1">
        <v>0</v>
      </c>
    </row>
    <row r="259" spans="1:19" s="89" customFormat="1" ht="48.75" customHeight="1" x14ac:dyDescent="0.3">
      <c r="A259" s="259"/>
      <c r="B259" s="101"/>
      <c r="C259" s="1094" t="s">
        <v>1190</v>
      </c>
      <c r="D259" s="1074"/>
      <c r="E259" s="1074"/>
      <c r="F259" s="1074"/>
      <c r="G259" s="1074"/>
      <c r="H259" s="1074"/>
      <c r="I259" s="1074"/>
      <c r="J259" s="1074"/>
      <c r="K259" s="1074"/>
      <c r="L259" s="104" t="s">
        <v>431</v>
      </c>
      <c r="M259" s="104" t="s">
        <v>1077</v>
      </c>
      <c r="N259" s="139" t="s">
        <v>1191</v>
      </c>
      <c r="O259" s="338"/>
      <c r="P259" s="338"/>
      <c r="Q259" s="338"/>
      <c r="R259" s="343"/>
      <c r="S259" s="1">
        <v>0</v>
      </c>
    </row>
    <row r="260" spans="1:19" s="89" customFormat="1" ht="56.25" customHeight="1" x14ac:dyDescent="0.3">
      <c r="A260" s="259"/>
      <c r="B260" s="101"/>
      <c r="C260" s="1094" t="s">
        <v>1093</v>
      </c>
      <c r="D260" s="1074"/>
      <c r="E260" s="1074"/>
      <c r="F260" s="1074"/>
      <c r="G260" s="1074"/>
      <c r="H260" s="1074"/>
      <c r="I260" s="1074"/>
      <c r="J260" s="1074"/>
      <c r="K260" s="1074"/>
      <c r="L260" s="104"/>
      <c r="M260" s="104" t="s">
        <v>41</v>
      </c>
      <c r="N260" s="139" t="s">
        <v>1225</v>
      </c>
      <c r="O260" s="338"/>
      <c r="P260" s="338"/>
      <c r="Q260" s="338"/>
      <c r="R260" s="343"/>
      <c r="S260" s="1"/>
    </row>
    <row r="261" spans="1:19" ht="45.75" customHeight="1" x14ac:dyDescent="0.3">
      <c r="A261" s="259"/>
      <c r="B261" s="414"/>
      <c r="C261" s="1094" t="s">
        <v>1161</v>
      </c>
      <c r="D261" s="1074"/>
      <c r="E261" s="1074"/>
      <c r="F261" s="1074"/>
      <c r="G261" s="1074"/>
      <c r="H261" s="1074"/>
      <c r="I261" s="1074"/>
      <c r="J261" s="1074"/>
      <c r="K261" s="1074"/>
      <c r="L261" s="104" t="s">
        <v>1184</v>
      </c>
      <c r="M261" s="104" t="s">
        <v>714</v>
      </c>
      <c r="N261" s="104" t="s">
        <v>1226</v>
      </c>
      <c r="O261" s="338"/>
      <c r="P261" s="338"/>
      <c r="Q261" s="338"/>
      <c r="R261" s="343"/>
      <c r="S261" s="1">
        <v>0</v>
      </c>
    </row>
    <row r="262" spans="1:19" ht="45.75" customHeight="1" x14ac:dyDescent="0.3">
      <c r="A262" s="259"/>
      <c r="B262" s="414"/>
      <c r="C262" s="1094" t="s">
        <v>1187</v>
      </c>
      <c r="D262" s="1074"/>
      <c r="E262" s="1074"/>
      <c r="F262" s="1074"/>
      <c r="G262" s="1074"/>
      <c r="H262" s="1074"/>
      <c r="I262" s="1074"/>
      <c r="J262" s="1074"/>
      <c r="K262" s="1074"/>
      <c r="L262" s="139" t="s">
        <v>1188</v>
      </c>
      <c r="M262" s="104" t="s">
        <v>24</v>
      </c>
      <c r="N262" s="104" t="s">
        <v>98</v>
      </c>
      <c r="O262" s="338"/>
      <c r="P262" s="338"/>
      <c r="Q262" s="338"/>
      <c r="R262" s="343"/>
    </row>
    <row r="263" spans="1:19" ht="45.75" customHeight="1" x14ac:dyDescent="0.3">
      <c r="A263" s="259"/>
      <c r="B263" s="414"/>
      <c r="C263" s="1094" t="s">
        <v>1336</v>
      </c>
      <c r="D263" s="1074"/>
      <c r="E263" s="1074"/>
      <c r="F263" s="1074"/>
      <c r="G263" s="1074"/>
      <c r="H263" s="1074"/>
      <c r="I263" s="1074"/>
      <c r="J263" s="1074"/>
      <c r="K263" s="1074"/>
      <c r="L263" s="139" t="s">
        <v>1171</v>
      </c>
      <c r="M263" s="104" t="s">
        <v>1084</v>
      </c>
      <c r="N263" s="104" t="s">
        <v>1409</v>
      </c>
      <c r="O263" s="338"/>
      <c r="P263" s="338"/>
      <c r="Q263" s="338"/>
      <c r="R263" s="343"/>
    </row>
    <row r="264" spans="1:19" ht="45.75" customHeight="1" x14ac:dyDescent="0.3">
      <c r="A264" s="259"/>
      <c r="B264" s="64"/>
      <c r="C264" s="1091"/>
      <c r="D264" s="1058"/>
      <c r="E264" s="1058"/>
      <c r="F264" s="1058"/>
      <c r="G264" s="1058"/>
      <c r="H264" s="1058"/>
      <c r="I264" s="1058"/>
      <c r="J264" s="1058"/>
      <c r="K264" s="1058"/>
      <c r="L264" s="59"/>
      <c r="M264" s="59"/>
      <c r="N264" s="59"/>
      <c r="O264" s="338"/>
      <c r="P264" s="338"/>
      <c r="Q264" s="338"/>
      <c r="R264" s="343"/>
      <c r="S264" s="1">
        <v>0</v>
      </c>
    </row>
    <row r="265" spans="1:19" s="89" customFormat="1" ht="27" customHeight="1" x14ac:dyDescent="0.3">
      <c r="A265" s="259"/>
      <c r="B265" s="64"/>
      <c r="C265" s="1209" t="s">
        <v>1283</v>
      </c>
      <c r="D265" s="1210"/>
      <c r="E265" s="1210"/>
      <c r="F265" s="1210"/>
      <c r="G265" s="1210"/>
      <c r="H265" s="1210"/>
      <c r="I265" s="1210"/>
      <c r="J265" s="1210"/>
      <c r="K265" s="1210"/>
      <c r="L265" s="1210"/>
      <c r="M265" s="1210"/>
      <c r="N265" s="1211"/>
      <c r="O265" s="338"/>
      <c r="P265" s="338"/>
      <c r="Q265" s="338"/>
      <c r="R265" s="343"/>
      <c r="S265" s="1">
        <v>0</v>
      </c>
    </row>
    <row r="266" spans="1:19" s="89" customFormat="1" ht="46.5" customHeight="1" x14ac:dyDescent="0.3">
      <c r="A266" s="259"/>
      <c r="B266" s="292"/>
      <c r="C266" s="1156" t="s">
        <v>1197</v>
      </c>
      <c r="D266" s="1157"/>
      <c r="E266" s="1157"/>
      <c r="F266" s="1157"/>
      <c r="G266" s="1157"/>
      <c r="H266" s="1157"/>
      <c r="I266" s="1157"/>
      <c r="J266" s="1157"/>
      <c r="K266" s="1158"/>
      <c r="L266" s="59" t="s">
        <v>1284</v>
      </c>
      <c r="M266" s="59"/>
      <c r="N266" s="59"/>
      <c r="O266" s="338"/>
      <c r="P266" s="338"/>
      <c r="Q266" s="338"/>
      <c r="R266" s="343"/>
      <c r="S266" s="1"/>
    </row>
    <row r="267" spans="1:19" s="89" customFormat="1" ht="46.5" customHeight="1" x14ac:dyDescent="0.3">
      <c r="A267" s="259"/>
      <c r="B267" s="292"/>
      <c r="C267" s="1091" t="s">
        <v>1162</v>
      </c>
      <c r="D267" s="1058"/>
      <c r="E267" s="1058"/>
      <c r="F267" s="1058"/>
      <c r="G267" s="1058"/>
      <c r="H267" s="1058"/>
      <c r="I267" s="1058"/>
      <c r="J267" s="1058"/>
      <c r="K267" s="1058"/>
      <c r="L267" s="59" t="s">
        <v>1284</v>
      </c>
      <c r="M267" s="59"/>
      <c r="N267" s="59"/>
      <c r="O267" s="338"/>
      <c r="P267" s="338"/>
      <c r="Q267" s="338"/>
      <c r="R267" s="343"/>
      <c r="S267" s="1"/>
    </row>
    <row r="268" spans="1:19" s="89" customFormat="1" ht="46.5" customHeight="1" x14ac:dyDescent="0.3">
      <c r="A268" s="259"/>
      <c r="B268" s="64"/>
      <c r="C268" s="1091" t="s">
        <v>1285</v>
      </c>
      <c r="D268" s="1058"/>
      <c r="E268" s="1058"/>
      <c r="F268" s="1058"/>
      <c r="G268" s="1058"/>
      <c r="H268" s="1058"/>
      <c r="I268" s="1058"/>
      <c r="J268" s="1058"/>
      <c r="K268" s="1058"/>
      <c r="L268" s="59" t="s">
        <v>1284</v>
      </c>
      <c r="M268" s="59"/>
      <c r="N268" s="59"/>
      <c r="O268" s="338"/>
      <c r="P268" s="338"/>
      <c r="Q268" s="338"/>
      <c r="R268" s="343"/>
      <c r="S268" s="1"/>
    </row>
    <row r="269" spans="1:19" s="89" customFormat="1" ht="46.5" customHeight="1" x14ac:dyDescent="0.3">
      <c r="A269" s="259"/>
      <c r="B269" s="64"/>
      <c r="C269" s="1091" t="s">
        <v>1291</v>
      </c>
      <c r="D269" s="1058"/>
      <c r="E269" s="1058"/>
      <c r="F269" s="1058"/>
      <c r="G269" s="1058"/>
      <c r="H269" s="1058"/>
      <c r="I269" s="1058"/>
      <c r="J269" s="1058"/>
      <c r="K269" s="1058"/>
      <c r="L269" s="59" t="s">
        <v>1284</v>
      </c>
      <c r="M269" s="59"/>
      <c r="N269" s="59"/>
      <c r="O269" s="338"/>
      <c r="P269" s="338"/>
      <c r="Q269" s="338"/>
      <c r="R269" s="343"/>
      <c r="S269" s="1"/>
    </row>
    <row r="270" spans="1:19" s="89" customFormat="1" ht="46.5" customHeight="1" x14ac:dyDescent="0.3">
      <c r="A270" s="259"/>
      <c r="B270" s="64"/>
      <c r="C270" s="1091" t="s">
        <v>1322</v>
      </c>
      <c r="D270" s="1058"/>
      <c r="E270" s="1058"/>
      <c r="F270" s="1058"/>
      <c r="G270" s="1058"/>
      <c r="H270" s="1058"/>
      <c r="I270" s="1058"/>
      <c r="J270" s="1058"/>
      <c r="K270" s="1058"/>
      <c r="L270" s="59" t="s">
        <v>1284</v>
      </c>
      <c r="M270" s="59"/>
      <c r="N270" s="59"/>
      <c r="O270" s="338"/>
      <c r="P270" s="338"/>
      <c r="Q270" s="338"/>
      <c r="R270" s="343"/>
      <c r="S270" s="1"/>
    </row>
    <row r="271" spans="1:19" s="89" customFormat="1" ht="27" customHeight="1" x14ac:dyDescent="0.3">
      <c r="A271" s="259"/>
      <c r="B271" s="64"/>
      <c r="C271" s="1156"/>
      <c r="D271" s="1157"/>
      <c r="E271" s="1157"/>
      <c r="F271" s="1157"/>
      <c r="G271" s="1157"/>
      <c r="H271" s="1157"/>
      <c r="I271" s="1157"/>
      <c r="J271" s="1157"/>
      <c r="K271" s="1158"/>
      <c r="L271" s="59"/>
      <c r="M271" s="59"/>
      <c r="N271" s="59"/>
      <c r="O271" s="338"/>
      <c r="P271" s="338"/>
      <c r="Q271" s="338"/>
      <c r="R271" s="343"/>
      <c r="S271" s="1"/>
    </row>
    <row r="272" spans="1:19" s="89" customFormat="1" ht="27" customHeight="1" x14ac:dyDescent="0.3">
      <c r="A272" s="259"/>
      <c r="B272" s="64"/>
      <c r="C272" s="1209" t="s">
        <v>1333</v>
      </c>
      <c r="D272" s="1210"/>
      <c r="E272" s="1210"/>
      <c r="F272" s="1210"/>
      <c r="G272" s="1210"/>
      <c r="H272" s="1210"/>
      <c r="I272" s="1210"/>
      <c r="J272" s="1210"/>
      <c r="K272" s="1210"/>
      <c r="L272" s="1210"/>
      <c r="M272" s="1210"/>
      <c r="N272" s="1211"/>
      <c r="O272" s="338"/>
      <c r="P272" s="338"/>
      <c r="Q272" s="338"/>
      <c r="R272" s="343"/>
      <c r="S272" s="1">
        <v>0</v>
      </c>
    </row>
    <row r="273" spans="1:21" s="183" customFormat="1" ht="126" customHeight="1" x14ac:dyDescent="0.3">
      <c r="A273" s="259"/>
      <c r="B273" s="64" t="s">
        <v>722</v>
      </c>
      <c r="C273" s="1091" t="s">
        <v>1501</v>
      </c>
      <c r="D273" s="1058"/>
      <c r="E273" s="1058"/>
      <c r="F273" s="1058"/>
      <c r="G273" s="1058"/>
      <c r="H273" s="1058"/>
      <c r="I273" s="1058"/>
      <c r="J273" s="1058"/>
      <c r="K273" s="1058"/>
      <c r="L273" s="59"/>
      <c r="M273" s="59"/>
      <c r="N273" s="59"/>
      <c r="R273" s="1"/>
      <c r="S273" s="1"/>
      <c r="T273" s="1"/>
      <c r="U273" s="1"/>
    </row>
    <row r="274" spans="1:21" s="183" customFormat="1" ht="30" customHeight="1" x14ac:dyDescent="0.3">
      <c r="A274" s="1"/>
      <c r="B274" s="64"/>
      <c r="C274" s="1091"/>
      <c r="D274" s="1058"/>
      <c r="E274" s="1058"/>
      <c r="F274" s="1058"/>
      <c r="G274" s="1058"/>
      <c r="H274" s="1058"/>
      <c r="I274" s="1058"/>
      <c r="J274" s="1058"/>
      <c r="K274" s="1058"/>
      <c r="L274" s="59"/>
      <c r="M274" s="59"/>
      <c r="N274" s="59"/>
      <c r="R274" s="1"/>
      <c r="S274" s="1"/>
      <c r="T274" s="1"/>
      <c r="U274" s="1"/>
    </row>
    <row r="275" spans="1:21" s="183" customFormat="1" ht="30" customHeight="1" x14ac:dyDescent="0.3">
      <c r="A275" s="1"/>
      <c r="B275" s="64"/>
      <c r="C275" s="1091"/>
      <c r="D275" s="1058"/>
      <c r="E275" s="1058"/>
      <c r="F275" s="1058"/>
      <c r="G275" s="1058"/>
      <c r="H275" s="1058"/>
      <c r="I275" s="1058"/>
      <c r="J275" s="1058"/>
      <c r="K275" s="1058"/>
      <c r="L275" s="59"/>
      <c r="M275" s="59"/>
      <c r="N275" s="59"/>
      <c r="R275" s="1"/>
      <c r="S275" s="1"/>
      <c r="T275" s="1"/>
      <c r="U275" s="1"/>
    </row>
    <row r="276" spans="1:21" s="183" customFormat="1" ht="30" customHeight="1" x14ac:dyDescent="0.3">
      <c r="A276" s="1"/>
      <c r="B276" s="64"/>
      <c r="C276" s="1091"/>
      <c r="D276" s="1058"/>
      <c r="E276" s="1058"/>
      <c r="F276" s="1058"/>
      <c r="G276" s="1058"/>
      <c r="H276" s="1058"/>
      <c r="I276" s="1058"/>
      <c r="J276" s="1058"/>
      <c r="K276" s="1058"/>
      <c r="L276" s="59"/>
      <c r="M276" s="59"/>
      <c r="N276" s="59"/>
      <c r="R276" s="1"/>
      <c r="S276" s="1"/>
      <c r="T276" s="1"/>
      <c r="U276" s="1"/>
    </row>
    <row r="277" spans="1:21" s="183" customFormat="1" ht="30" customHeight="1" x14ac:dyDescent="0.3">
      <c r="A277" s="1"/>
      <c r="B277" s="64"/>
      <c r="C277" s="1091"/>
      <c r="D277" s="1058"/>
      <c r="E277" s="1058"/>
      <c r="F277" s="1058"/>
      <c r="G277" s="1058"/>
      <c r="H277" s="1058"/>
      <c r="I277" s="1058"/>
      <c r="J277" s="1058"/>
      <c r="K277" s="1058"/>
      <c r="L277" s="59" t="s">
        <v>431</v>
      </c>
      <c r="M277" s="59"/>
      <c r="N277" s="59"/>
      <c r="R277" s="1"/>
      <c r="S277" s="1"/>
      <c r="T277" s="1"/>
      <c r="U277" s="1"/>
    </row>
    <row r="278" spans="1:21" s="183" customFormat="1" x14ac:dyDescent="0.3">
      <c r="A278" s="1"/>
      <c r="C278" s="1"/>
      <c r="D278" s="1"/>
      <c r="E278" s="1"/>
      <c r="F278" s="1"/>
      <c r="G278" s="1"/>
      <c r="H278" s="1"/>
      <c r="I278" s="1"/>
      <c r="J278" s="1"/>
      <c r="K278" s="1"/>
      <c r="L278" s="1"/>
      <c r="M278" s="1"/>
      <c r="N278" s="82"/>
      <c r="R278" s="1"/>
      <c r="S278" s="1"/>
      <c r="T278" s="1"/>
      <c r="U278" s="1"/>
    </row>
    <row r="279" spans="1:21" s="183" customFormat="1" x14ac:dyDescent="0.3">
      <c r="A279" s="1"/>
      <c r="C279" s="1"/>
      <c r="D279" s="1"/>
      <c r="E279" s="1"/>
      <c r="F279" s="1"/>
      <c r="G279" s="1"/>
      <c r="H279" s="1"/>
      <c r="I279" s="1"/>
      <c r="J279" s="1"/>
      <c r="M279" s="1"/>
      <c r="N279" s="82"/>
      <c r="R279" s="1"/>
      <c r="S279" s="1"/>
      <c r="T279" s="1"/>
      <c r="U279" s="1"/>
    </row>
    <row r="280" spans="1:21" s="183" customFormat="1" x14ac:dyDescent="0.3">
      <c r="A280" s="1"/>
      <c r="C280" s="1"/>
      <c r="D280" s="1"/>
      <c r="E280" s="1"/>
      <c r="F280" s="1"/>
      <c r="G280" s="1"/>
      <c r="H280" s="1"/>
      <c r="I280" s="1"/>
      <c r="J280" s="1"/>
      <c r="M280" s="1"/>
      <c r="N280" s="262"/>
      <c r="R280" s="1"/>
      <c r="S280" s="1"/>
      <c r="T280" s="1"/>
      <c r="U280" s="1"/>
    </row>
    <row r="281" spans="1:21" s="183" customFormat="1" x14ac:dyDescent="0.3">
      <c r="A281" s="1"/>
      <c r="C281" s="1"/>
      <c r="D281" s="1"/>
      <c r="E281" s="1"/>
      <c r="F281" s="1"/>
      <c r="G281" s="1"/>
      <c r="H281" s="1"/>
      <c r="I281" s="1"/>
      <c r="J281" s="1"/>
      <c r="K281" s="1"/>
      <c r="L281" s="1"/>
      <c r="M281" s="1"/>
      <c r="N281" s="82"/>
      <c r="R281" s="1"/>
      <c r="S281" s="1"/>
      <c r="T281" s="1"/>
      <c r="U281" s="1"/>
    </row>
    <row r="282" spans="1:21" s="183" customFormat="1" x14ac:dyDescent="0.3">
      <c r="A282" s="1"/>
      <c r="C282" s="1"/>
      <c r="D282" s="1"/>
      <c r="E282" s="1"/>
      <c r="F282" s="1"/>
      <c r="G282" s="1"/>
      <c r="H282" s="1"/>
      <c r="I282" s="1"/>
      <c r="J282" s="1"/>
      <c r="K282" s="1"/>
      <c r="L282" s="1"/>
      <c r="M282" s="1"/>
      <c r="N282" s="82"/>
      <c r="R282" s="1"/>
      <c r="S282" s="1"/>
      <c r="T282" s="1"/>
      <c r="U282" s="1"/>
    </row>
    <row r="283" spans="1:21" s="183" customFormat="1" x14ac:dyDescent="0.3">
      <c r="A283" s="1"/>
      <c r="C283" s="1"/>
      <c r="D283" s="1"/>
      <c r="E283" s="1"/>
      <c r="F283" s="1"/>
      <c r="G283" s="1"/>
      <c r="H283" s="1"/>
      <c r="I283" s="1"/>
      <c r="J283" s="1"/>
      <c r="K283" s="1"/>
      <c r="L283" s="1"/>
      <c r="M283" s="1"/>
      <c r="N283" s="82"/>
      <c r="R283" s="1"/>
      <c r="S283" s="1"/>
      <c r="T283" s="1"/>
      <c r="U283" s="1"/>
    </row>
    <row r="284" spans="1:21" s="183" customFormat="1" x14ac:dyDescent="0.3">
      <c r="A284" s="1"/>
      <c r="C284" s="1"/>
      <c r="D284" s="1"/>
      <c r="E284" s="1"/>
      <c r="F284" s="1"/>
      <c r="G284" s="1"/>
      <c r="H284" s="1"/>
      <c r="I284" s="1"/>
      <c r="J284" s="1"/>
      <c r="K284" s="1"/>
      <c r="L284" s="1"/>
      <c r="M284" s="1"/>
      <c r="N284" s="82"/>
      <c r="R284" s="1"/>
      <c r="S284" s="1"/>
      <c r="T284" s="1"/>
      <c r="U284" s="1"/>
    </row>
    <row r="285" spans="1:21" s="183" customFormat="1" x14ac:dyDescent="0.3">
      <c r="A285" s="1"/>
      <c r="C285" s="1"/>
      <c r="D285" s="1"/>
      <c r="E285" s="1"/>
      <c r="F285" s="1"/>
      <c r="G285" s="1"/>
      <c r="H285" s="1"/>
      <c r="I285" s="1"/>
      <c r="J285" s="1"/>
      <c r="K285" s="1"/>
      <c r="L285" s="1"/>
      <c r="M285" s="1"/>
      <c r="N285" s="82"/>
      <c r="R285" s="1"/>
      <c r="S285" s="1"/>
      <c r="T285" s="1"/>
      <c r="U285" s="1"/>
    </row>
    <row r="286" spans="1:21" x14ac:dyDescent="0.3">
      <c r="B286" s="183"/>
    </row>
    <row r="287" spans="1:21" x14ac:dyDescent="0.3">
      <c r="B287" s="183"/>
    </row>
    <row r="288" spans="1:21"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row r="301" spans="2:2" x14ac:dyDescent="0.3">
      <c r="B301" s="183"/>
    </row>
    <row r="302" spans="2:2" x14ac:dyDescent="0.3">
      <c r="B302" s="183"/>
    </row>
    <row r="303" spans="2:2" x14ac:dyDescent="0.3">
      <c r="B303" s="183"/>
    </row>
    <row r="304" spans="2:2" x14ac:dyDescent="0.3">
      <c r="B304" s="183"/>
    </row>
    <row r="305" spans="2:2" x14ac:dyDescent="0.3">
      <c r="B305" s="183"/>
    </row>
    <row r="306" spans="2:2" x14ac:dyDescent="0.3">
      <c r="B306" s="183"/>
    </row>
    <row r="307" spans="2:2" x14ac:dyDescent="0.3">
      <c r="B307" s="183"/>
    </row>
    <row r="308" spans="2:2" x14ac:dyDescent="0.3">
      <c r="B308" s="183"/>
    </row>
    <row r="309" spans="2:2" x14ac:dyDescent="0.3">
      <c r="B309" s="183"/>
    </row>
    <row r="310" spans="2:2" x14ac:dyDescent="0.3">
      <c r="B310" s="183"/>
    </row>
    <row r="311" spans="2:2" x14ac:dyDescent="0.3">
      <c r="B311" s="183"/>
    </row>
    <row r="312" spans="2:2" x14ac:dyDescent="0.3">
      <c r="B312" s="183"/>
    </row>
    <row r="313" spans="2:2" x14ac:dyDescent="0.3">
      <c r="B313" s="183"/>
    </row>
    <row r="314" spans="2:2" x14ac:dyDescent="0.3">
      <c r="B314" s="183"/>
    </row>
    <row r="315" spans="2:2" x14ac:dyDescent="0.3">
      <c r="B315" s="183"/>
    </row>
  </sheetData>
  <mergeCells count="283">
    <mergeCell ref="C273:K273"/>
    <mergeCell ref="C274:K274"/>
    <mergeCell ref="C275:K275"/>
    <mergeCell ref="C276:K276"/>
    <mergeCell ref="C277:K277"/>
    <mergeCell ref="C267:K267"/>
    <mergeCell ref="C268:K268"/>
    <mergeCell ref="C269:K269"/>
    <mergeCell ref="C270:K270"/>
    <mergeCell ref="C271:K271"/>
    <mergeCell ref="C272:N272"/>
    <mergeCell ref="C261:K261"/>
    <mergeCell ref="C262:K262"/>
    <mergeCell ref="C263:K263"/>
    <mergeCell ref="C264:K264"/>
    <mergeCell ref="C265:N265"/>
    <mergeCell ref="C266:K266"/>
    <mergeCell ref="C255:N255"/>
    <mergeCell ref="C256:K256"/>
    <mergeCell ref="C257:K257"/>
    <mergeCell ref="C258:K258"/>
    <mergeCell ref="C259:K259"/>
    <mergeCell ref="C260:K260"/>
    <mergeCell ref="C249:K249"/>
    <mergeCell ref="C250:N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K242"/>
    <mergeCell ref="C231:N231"/>
    <mergeCell ref="C232:K232"/>
    <mergeCell ref="C233:K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N213"/>
    <mergeCell ref="C214:K214"/>
    <mergeCell ref="C215:K215"/>
    <mergeCell ref="C216:K216"/>
    <mergeCell ref="C217:K217"/>
    <mergeCell ref="C218:K218"/>
    <mergeCell ref="C207:K207"/>
    <mergeCell ref="C208:K208"/>
    <mergeCell ref="C209:K209"/>
    <mergeCell ref="C210:K210"/>
    <mergeCell ref="C211:K211"/>
    <mergeCell ref="C212:K212"/>
    <mergeCell ref="C201:K201"/>
    <mergeCell ref="C202:N202"/>
    <mergeCell ref="C203:K203"/>
    <mergeCell ref="C204:K204"/>
    <mergeCell ref="C205:K205"/>
    <mergeCell ref="C206:K206"/>
    <mergeCell ref="C195:K195"/>
    <mergeCell ref="C196:K196"/>
    <mergeCell ref="C197:K197"/>
    <mergeCell ref="C198:K198"/>
    <mergeCell ref="C199:K199"/>
    <mergeCell ref="C200:K200"/>
    <mergeCell ref="C189:K189"/>
    <mergeCell ref="C190:N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B141:N141"/>
    <mergeCell ref="C142:N142"/>
    <mergeCell ref="C143:K143"/>
    <mergeCell ref="C144:K144"/>
    <mergeCell ref="C145:K145"/>
    <mergeCell ref="C146:K146"/>
    <mergeCell ref="C135:K135"/>
    <mergeCell ref="C136:K136"/>
    <mergeCell ref="C137:K137"/>
    <mergeCell ref="C138:K138"/>
    <mergeCell ref="C139:K139"/>
    <mergeCell ref="C140:K140"/>
    <mergeCell ref="C129:K129"/>
    <mergeCell ref="C130:K130"/>
    <mergeCell ref="C131:N131"/>
    <mergeCell ref="C132:K132"/>
    <mergeCell ref="C133:K133"/>
    <mergeCell ref="C134:K134"/>
    <mergeCell ref="C123:K123"/>
    <mergeCell ref="C124:K124"/>
    <mergeCell ref="C125:K125"/>
    <mergeCell ref="C126:K126"/>
    <mergeCell ref="C127:K127"/>
    <mergeCell ref="C128:K128"/>
    <mergeCell ref="C116:K116"/>
    <mergeCell ref="C117:K117"/>
    <mergeCell ref="C119:N119"/>
    <mergeCell ref="C120:K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U314"/>
  <sheetViews>
    <sheetView showGridLines="0" view="pageBreakPreview" topLeftCell="A270"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12"/>
      <c r="D2" s="42"/>
      <c r="E2" s="43"/>
      <c r="F2" s="43"/>
      <c r="G2" s="43"/>
      <c r="H2" s="43"/>
      <c r="I2" s="42"/>
      <c r="J2" s="42"/>
      <c r="K2" s="42"/>
      <c r="L2" s="41"/>
      <c r="M2" s="40"/>
      <c r="N2" s="70"/>
    </row>
    <row r="3" spans="1:19" ht="20.100000000000001" customHeight="1" x14ac:dyDescent="0.3">
      <c r="B3" s="283" t="s">
        <v>9</v>
      </c>
      <c r="C3" s="28"/>
      <c r="D3" s="28"/>
      <c r="E3" s="1050" t="s">
        <v>1510</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607</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11"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1509</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15" t="s">
        <v>1</v>
      </c>
      <c r="M12" s="615" t="s">
        <v>956</v>
      </c>
      <c r="N12" s="615"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16"/>
      <c r="M57" s="616"/>
      <c r="N57" s="616"/>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513" t="s">
        <v>1371</v>
      </c>
      <c r="C102" s="1399" t="s">
        <v>1358</v>
      </c>
      <c r="D102" s="1400"/>
      <c r="E102" s="1400"/>
      <c r="F102" s="1400"/>
      <c r="G102" s="1400"/>
      <c r="H102" s="1400"/>
      <c r="I102" s="1400"/>
      <c r="J102" s="1400"/>
      <c r="K102" s="1400"/>
      <c r="L102" s="514">
        <v>45118</v>
      </c>
      <c r="M102" s="624" t="s">
        <v>24</v>
      </c>
      <c r="N102" s="625"/>
      <c r="O102" s="338"/>
      <c r="P102" s="338"/>
      <c r="Q102" s="338"/>
      <c r="R102" s="181"/>
      <c r="S102" s="1"/>
    </row>
    <row r="103" spans="1:19" s="89" customFormat="1" ht="60.75" customHeight="1" x14ac:dyDescent="0.3">
      <c r="A103" s="259"/>
      <c r="B103" s="1401"/>
      <c r="C103" s="1403" t="s">
        <v>1486</v>
      </c>
      <c r="D103" s="1404"/>
      <c r="E103" s="1404"/>
      <c r="F103" s="1404"/>
      <c r="G103" s="1404"/>
      <c r="H103" s="1404"/>
      <c r="I103" s="1404"/>
      <c r="J103" s="1404"/>
      <c r="K103" s="1405"/>
      <c r="L103" s="1406" t="s">
        <v>1377</v>
      </c>
      <c r="M103" s="1429" t="s">
        <v>24</v>
      </c>
      <c r="N103" s="1431"/>
      <c r="O103" s="338"/>
      <c r="P103" s="338"/>
      <c r="Q103" s="338"/>
      <c r="R103" s="181"/>
      <c r="S103" s="1"/>
    </row>
    <row r="104" spans="1:19" s="89" customFormat="1" ht="105" customHeight="1" x14ac:dyDescent="0.3">
      <c r="A104" s="259"/>
      <c r="B104" s="1402"/>
      <c r="C104" s="1408" t="s">
        <v>1485</v>
      </c>
      <c r="D104" s="1409"/>
      <c r="E104" s="1409"/>
      <c r="F104" s="1409"/>
      <c r="G104" s="1409"/>
      <c r="H104" s="1409"/>
      <c r="I104" s="1409"/>
      <c r="J104" s="1409"/>
      <c r="K104" s="1410"/>
      <c r="L104" s="1407"/>
      <c r="M104" s="1430"/>
      <c r="N104" s="1432"/>
      <c r="O104" s="338"/>
      <c r="P104" s="338"/>
      <c r="Q104" s="338"/>
      <c r="R104" s="181"/>
      <c r="S104" s="1"/>
    </row>
    <row r="105" spans="1:19" s="89" customFormat="1" ht="29.25" customHeight="1" x14ac:dyDescent="0.3">
      <c r="A105" s="259"/>
      <c r="B105" s="513"/>
      <c r="C105" s="1266" t="s">
        <v>1399</v>
      </c>
      <c r="D105" s="1267"/>
      <c r="E105" s="1267"/>
      <c r="F105" s="1267"/>
      <c r="G105" s="1267"/>
      <c r="H105" s="1267"/>
      <c r="I105" s="1267"/>
      <c r="J105" s="1267"/>
      <c r="K105" s="1268"/>
      <c r="L105" s="514" t="s">
        <v>1405</v>
      </c>
      <c r="M105" s="624" t="s">
        <v>24</v>
      </c>
      <c r="N105" s="625" t="s">
        <v>1461</v>
      </c>
      <c r="O105" s="338"/>
      <c r="P105" s="338"/>
      <c r="Q105" s="338"/>
      <c r="R105" s="181"/>
      <c r="S105" s="1"/>
    </row>
    <row r="106" spans="1:19" s="12" customFormat="1" ht="40.5" customHeight="1" x14ac:dyDescent="0.3">
      <c r="A106" s="259"/>
      <c r="B106" s="626"/>
      <c r="C106" s="1399" t="s">
        <v>1416</v>
      </c>
      <c r="D106" s="1400"/>
      <c r="E106" s="1400"/>
      <c r="F106" s="1400"/>
      <c r="G106" s="1400"/>
      <c r="H106" s="1400"/>
      <c r="I106" s="1400"/>
      <c r="J106" s="1400"/>
      <c r="K106" s="1400"/>
      <c r="L106" s="514" t="s">
        <v>1406</v>
      </c>
      <c r="M106" s="624" t="s">
        <v>24</v>
      </c>
      <c r="N106" s="627" t="s">
        <v>1461</v>
      </c>
      <c r="O106" s="338"/>
      <c r="P106" s="338"/>
      <c r="Q106" s="338"/>
      <c r="R106" s="181"/>
      <c r="S106" s="1">
        <v>0</v>
      </c>
    </row>
    <row r="107" spans="1:19" s="12" customFormat="1" ht="132" customHeight="1" x14ac:dyDescent="0.3">
      <c r="A107" s="259"/>
      <c r="B107" s="1411"/>
      <c r="C107" s="1414" t="s">
        <v>1487</v>
      </c>
      <c r="D107" s="1415"/>
      <c r="E107" s="1415"/>
      <c r="F107" s="1415"/>
      <c r="G107" s="1415"/>
      <c r="H107" s="1415"/>
      <c r="I107" s="1415"/>
      <c r="J107" s="1415"/>
      <c r="K107" s="1415"/>
      <c r="L107" s="1406" t="s">
        <v>1405</v>
      </c>
      <c r="M107" s="1417" t="s">
        <v>1156</v>
      </c>
      <c r="N107" s="1420" t="s">
        <v>1461</v>
      </c>
      <c r="O107" s="338"/>
      <c r="P107" s="338"/>
      <c r="Q107" s="338"/>
      <c r="R107" s="181"/>
      <c r="S107" s="1">
        <v>0</v>
      </c>
    </row>
    <row r="108" spans="1:19" s="12" customFormat="1" ht="108.75" customHeight="1" x14ac:dyDescent="0.3">
      <c r="A108" s="259"/>
      <c r="B108" s="1413"/>
      <c r="C108" s="1408" t="s">
        <v>1488</v>
      </c>
      <c r="D108" s="1409"/>
      <c r="E108" s="1409"/>
      <c r="F108" s="1409"/>
      <c r="G108" s="1409"/>
      <c r="H108" s="1409"/>
      <c r="I108" s="1409"/>
      <c r="J108" s="1409"/>
      <c r="K108" s="1410"/>
      <c r="L108" s="1407"/>
      <c r="M108" s="1419"/>
      <c r="N108" s="1422"/>
      <c r="O108" s="338"/>
      <c r="P108" s="338"/>
      <c r="Q108" s="338"/>
      <c r="R108" s="181"/>
      <c r="S108" s="1"/>
    </row>
    <row r="109" spans="1:19" s="12" customFormat="1" ht="117" customHeight="1" x14ac:dyDescent="0.3">
      <c r="A109" s="259"/>
      <c r="B109" s="1411"/>
      <c r="C109" s="1414" t="s">
        <v>1489</v>
      </c>
      <c r="D109" s="1415"/>
      <c r="E109" s="1415"/>
      <c r="F109" s="1415"/>
      <c r="G109" s="1415"/>
      <c r="H109" s="1415"/>
      <c r="I109" s="1415"/>
      <c r="J109" s="1415"/>
      <c r="K109" s="1415"/>
      <c r="L109" s="1406" t="s">
        <v>1405</v>
      </c>
      <c r="M109" s="1417" t="s">
        <v>1156</v>
      </c>
      <c r="N109" s="1420" t="s">
        <v>1461</v>
      </c>
      <c r="O109" s="338"/>
      <c r="P109" s="338"/>
      <c r="Q109" s="338"/>
      <c r="R109" s="181"/>
      <c r="S109" s="1">
        <v>0</v>
      </c>
    </row>
    <row r="110" spans="1:19" s="12" customFormat="1" ht="84.75" customHeight="1" x14ac:dyDescent="0.3">
      <c r="A110" s="259"/>
      <c r="B110" s="1412"/>
      <c r="C110" s="1423" t="s">
        <v>1491</v>
      </c>
      <c r="D110" s="1424"/>
      <c r="E110" s="1424"/>
      <c r="F110" s="1424"/>
      <c r="G110" s="1424"/>
      <c r="H110" s="1424"/>
      <c r="I110" s="1424"/>
      <c r="J110" s="1424"/>
      <c r="K110" s="1425"/>
      <c r="L110" s="1416"/>
      <c r="M110" s="1418"/>
      <c r="N110" s="1421"/>
      <c r="O110" s="338"/>
      <c r="P110" s="338"/>
      <c r="Q110" s="338"/>
      <c r="R110" s="181"/>
      <c r="S110" s="1"/>
    </row>
    <row r="111" spans="1:19" s="12" customFormat="1" ht="140.25" customHeight="1" x14ac:dyDescent="0.3">
      <c r="A111" s="259"/>
      <c r="B111" s="1413"/>
      <c r="C111" s="1426" t="s">
        <v>1490</v>
      </c>
      <c r="D111" s="1427"/>
      <c r="E111" s="1427"/>
      <c r="F111" s="1427"/>
      <c r="G111" s="1427"/>
      <c r="H111" s="1427"/>
      <c r="I111" s="1427"/>
      <c r="J111" s="1427"/>
      <c r="K111" s="1428"/>
      <c r="L111" s="1407"/>
      <c r="M111" s="1419"/>
      <c r="N111" s="1422"/>
      <c r="O111" s="338"/>
      <c r="P111" s="338"/>
      <c r="Q111" s="338"/>
      <c r="R111" s="181"/>
      <c r="S111" s="1"/>
    </row>
    <row r="112" spans="1:19" s="12" customFormat="1" ht="168.75" customHeight="1" x14ac:dyDescent="0.3">
      <c r="A112" s="259"/>
      <c r="B112" s="626"/>
      <c r="C112" s="1266" t="s">
        <v>1484</v>
      </c>
      <c r="D112" s="1267"/>
      <c r="E112" s="1267"/>
      <c r="F112" s="1267"/>
      <c r="G112" s="1267"/>
      <c r="H112" s="1267"/>
      <c r="I112" s="1267"/>
      <c r="J112" s="1267"/>
      <c r="K112" s="1268"/>
      <c r="L112" s="514" t="s">
        <v>1457</v>
      </c>
      <c r="M112" s="628" t="s">
        <v>24</v>
      </c>
      <c r="N112" s="627"/>
      <c r="O112" s="338"/>
      <c r="P112" s="338"/>
      <c r="Q112" s="338"/>
      <c r="R112" s="181"/>
      <c r="S112" s="1"/>
    </row>
    <row r="113" spans="1:19" s="12" customFormat="1" ht="111.75" customHeight="1" x14ac:dyDescent="0.3">
      <c r="A113" s="259"/>
      <c r="B113" s="1411"/>
      <c r="C113" s="1403" t="s">
        <v>1492</v>
      </c>
      <c r="D113" s="1404"/>
      <c r="E113" s="1404"/>
      <c r="F113" s="1404"/>
      <c r="G113" s="1404"/>
      <c r="H113" s="1404"/>
      <c r="I113" s="1404"/>
      <c r="J113" s="1404"/>
      <c r="K113" s="1405"/>
      <c r="L113" s="1406" t="s">
        <v>1457</v>
      </c>
      <c r="M113" s="1417" t="s">
        <v>24</v>
      </c>
      <c r="N113" s="1420"/>
      <c r="O113" s="338"/>
      <c r="P113" s="338"/>
      <c r="Q113" s="338"/>
      <c r="R113" s="181"/>
      <c r="S113" s="1"/>
    </row>
    <row r="114" spans="1:19" s="12" customFormat="1" ht="111.75" customHeight="1" x14ac:dyDescent="0.3">
      <c r="A114" s="259"/>
      <c r="B114" s="1412"/>
      <c r="C114" s="1423" t="s">
        <v>1493</v>
      </c>
      <c r="D114" s="1424"/>
      <c r="E114" s="1424"/>
      <c r="F114" s="1424"/>
      <c r="G114" s="1424"/>
      <c r="H114" s="1424"/>
      <c r="I114" s="1424"/>
      <c r="J114" s="1424"/>
      <c r="K114" s="1425"/>
      <c r="L114" s="1416"/>
      <c r="M114" s="1418"/>
      <c r="N114" s="1421"/>
      <c r="O114" s="338"/>
      <c r="P114" s="338"/>
      <c r="Q114" s="338"/>
      <c r="R114" s="181"/>
      <c r="S114" s="1"/>
    </row>
    <row r="115" spans="1:19" s="12" customFormat="1" ht="128.25" customHeight="1" x14ac:dyDescent="0.3">
      <c r="A115" s="259"/>
      <c r="B115" s="1413"/>
      <c r="C115" s="1408" t="s">
        <v>1494</v>
      </c>
      <c r="D115" s="1409"/>
      <c r="E115" s="1409"/>
      <c r="F115" s="1409"/>
      <c r="G115" s="1409"/>
      <c r="H115" s="1409"/>
      <c r="I115" s="1409"/>
      <c r="J115" s="1409"/>
      <c r="K115" s="1410"/>
      <c r="L115" s="1407"/>
      <c r="M115" s="1419"/>
      <c r="N115" s="1422"/>
      <c r="O115" s="338"/>
      <c r="P115" s="338"/>
      <c r="Q115" s="338"/>
      <c r="R115" s="181"/>
      <c r="S115" s="1"/>
    </row>
    <row r="116" spans="1:19" s="12" customFormat="1" ht="161.25" customHeight="1" x14ac:dyDescent="0.3">
      <c r="A116" s="259"/>
      <c r="B116" s="626"/>
      <c r="C116" s="1266" t="s">
        <v>1466</v>
      </c>
      <c r="D116" s="1267"/>
      <c r="E116" s="1267"/>
      <c r="F116" s="1267"/>
      <c r="G116" s="1267"/>
      <c r="H116" s="1267"/>
      <c r="I116" s="1267"/>
      <c r="J116" s="1267"/>
      <c r="K116" s="1268"/>
      <c r="L116" s="514" t="s">
        <v>1457</v>
      </c>
      <c r="M116" s="628" t="s">
        <v>24</v>
      </c>
      <c r="N116" s="627"/>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t="s">
        <v>1512</v>
      </c>
      <c r="C118" s="1130" t="s">
        <v>1511</v>
      </c>
      <c r="D118" s="1134"/>
      <c r="E118" s="1134"/>
      <c r="F118" s="1134"/>
      <c r="G118" s="1134"/>
      <c r="H118" s="1134"/>
      <c r="I118" s="1134"/>
      <c r="J118" s="1134"/>
      <c r="K118" s="1134"/>
      <c r="L118" s="208" t="s">
        <v>1481</v>
      </c>
      <c r="M118" s="567" t="s">
        <v>24</v>
      </c>
      <c r="N118" s="609"/>
      <c r="O118" s="338"/>
      <c r="P118" s="338"/>
      <c r="Q118" s="338"/>
      <c r="R118" s="181"/>
      <c r="S118" s="1"/>
    </row>
    <row r="119" spans="1:19" s="12" customFormat="1" ht="38.25" customHeight="1" x14ac:dyDescent="0.3">
      <c r="A119" s="259"/>
      <c r="B119" s="265"/>
      <c r="C119" s="614"/>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13">
        <v>44992</v>
      </c>
      <c r="M124" s="383" t="s">
        <v>24</v>
      </c>
      <c r="N124" s="326"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customHeight="1" x14ac:dyDescent="0.3">
      <c r="A141" s="259"/>
      <c r="B141" s="416" t="s">
        <v>1471</v>
      </c>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407"/>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thickBot="1" x14ac:dyDescent="0.35">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thickBot="1" x14ac:dyDescent="0.35">
      <c r="A157" s="259"/>
      <c r="B157" s="332"/>
      <c r="C157" s="1108" t="s">
        <v>1393</v>
      </c>
      <c r="D157" s="1147"/>
      <c r="E157" s="1147"/>
      <c r="F157" s="1147"/>
      <c r="G157" s="1147"/>
      <c r="H157" s="1147"/>
      <c r="I157" s="1147"/>
      <c r="J157" s="1147"/>
      <c r="K157" s="1148"/>
      <c r="L157" s="104">
        <v>45132</v>
      </c>
      <c r="M157" s="104" t="s">
        <v>24</v>
      </c>
      <c r="N157" s="139" t="s">
        <v>98</v>
      </c>
      <c r="O157" s="338"/>
      <c r="P157" s="338"/>
      <c r="Q157" s="390" t="s">
        <v>1381</v>
      </c>
      <c r="R157" s="197" t="s">
        <v>1407</v>
      </c>
      <c r="S157" s="1"/>
    </row>
    <row r="158" spans="1:19" s="119" customFormat="1" ht="37.5" customHeight="1" thickBot="1" x14ac:dyDescent="0.35">
      <c r="A158" s="259"/>
      <c r="B158" s="292"/>
      <c r="C158" s="1156" t="s">
        <v>1428</v>
      </c>
      <c r="D158" s="1157"/>
      <c r="E158" s="1157"/>
      <c r="F158" s="1157"/>
      <c r="G158" s="1157"/>
      <c r="H158" s="1157"/>
      <c r="I158" s="1157"/>
      <c r="J158" s="1157"/>
      <c r="K158" s="1158"/>
      <c r="L158" s="59" t="s">
        <v>431</v>
      </c>
      <c r="M158" s="59" t="s">
        <v>24</v>
      </c>
      <c r="N158" s="202"/>
      <c r="O158" s="338"/>
      <c r="P158" s="338"/>
      <c r="Q158" s="390" t="s">
        <v>1381</v>
      </c>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598" t="s">
        <v>1138</v>
      </c>
      <c r="C172" s="1353" t="s">
        <v>1394</v>
      </c>
      <c r="D172" s="1354"/>
      <c r="E172" s="1354"/>
      <c r="F172" s="1354"/>
      <c r="G172" s="1354"/>
      <c r="H172" s="1354"/>
      <c r="I172" s="1354"/>
      <c r="J172" s="1354"/>
      <c r="K172" s="1354"/>
      <c r="L172" s="599" t="s">
        <v>1372</v>
      </c>
      <c r="M172" s="599" t="s">
        <v>24</v>
      </c>
      <c r="N172" s="600"/>
      <c r="O172" s="338" t="s">
        <v>983</v>
      </c>
      <c r="P172" s="338"/>
      <c r="Q172" s="358"/>
      <c r="R172" s="181" t="s">
        <v>1092</v>
      </c>
      <c r="S172" s="1"/>
    </row>
    <row r="173" spans="1:19" s="12" customFormat="1" ht="53.25" customHeight="1" x14ac:dyDescent="0.3">
      <c r="A173" s="259"/>
      <c r="B173" s="315"/>
      <c r="C173" s="1126" t="s">
        <v>1453</v>
      </c>
      <c r="D173" s="1127"/>
      <c r="E173" s="1127"/>
      <c r="F173" s="1127"/>
      <c r="G173" s="1127"/>
      <c r="H173" s="1127"/>
      <c r="I173" s="1127"/>
      <c r="J173" s="1127"/>
      <c r="K173" s="1128"/>
      <c r="L173" s="211" t="s">
        <v>1481</v>
      </c>
      <c r="M173" s="211" t="s">
        <v>745</v>
      </c>
      <c r="N173" s="212"/>
      <c r="O173" s="338"/>
      <c r="P173" s="338"/>
      <c r="Q173" s="358"/>
      <c r="R173" s="181" t="s">
        <v>1432</v>
      </c>
      <c r="S173" s="1"/>
    </row>
    <row r="174" spans="1:19" s="12" customFormat="1" ht="51.75" customHeight="1" x14ac:dyDescent="0.3">
      <c r="A174" s="259"/>
      <c r="B174" s="315" t="s">
        <v>1480</v>
      </c>
      <c r="C174" s="1126" t="s">
        <v>1504</v>
      </c>
      <c r="D174" s="1127"/>
      <c r="E174" s="1127"/>
      <c r="F174" s="1127"/>
      <c r="G174" s="1127"/>
      <c r="H174" s="1127"/>
      <c r="I174" s="1127"/>
      <c r="J174" s="1127"/>
      <c r="K174" s="1128"/>
      <c r="L174" s="211" t="s">
        <v>1505</v>
      </c>
      <c r="M174" s="211" t="s">
        <v>745</v>
      </c>
      <c r="N174" s="212" t="s">
        <v>1497</v>
      </c>
      <c r="O174" s="338"/>
      <c r="P174" s="338"/>
      <c r="Q174" s="358"/>
      <c r="R174" s="181" t="s">
        <v>1432</v>
      </c>
      <c r="S174" s="1"/>
    </row>
    <row r="175" spans="1:19" s="12" customFormat="1" ht="60" customHeight="1" x14ac:dyDescent="0.3">
      <c r="A175" s="259"/>
      <c r="B175" s="315"/>
      <c r="C175" s="1126" t="s">
        <v>1456</v>
      </c>
      <c r="D175" s="1127"/>
      <c r="E175" s="1127"/>
      <c r="F175" s="1127"/>
      <c r="G175" s="1127"/>
      <c r="H175" s="1127"/>
      <c r="I175" s="1127"/>
      <c r="J175" s="1127"/>
      <c r="K175" s="1128"/>
      <c r="L175" s="211" t="s">
        <v>1481</v>
      </c>
      <c r="M175" s="211" t="s">
        <v>745</v>
      </c>
      <c r="N175" s="212"/>
      <c r="O175" s="338"/>
      <c r="P175" s="338"/>
      <c r="Q175" s="358"/>
      <c r="R175" s="181"/>
      <c r="S175" s="1"/>
    </row>
    <row r="176" spans="1:19" s="12" customFormat="1" ht="48" customHeight="1" x14ac:dyDescent="0.3">
      <c r="A176" s="259"/>
      <c r="B176" s="322" t="s">
        <v>810</v>
      </c>
      <c r="C176" s="1094" t="s">
        <v>716</v>
      </c>
      <c r="D176" s="1095"/>
      <c r="E176" s="1095"/>
      <c r="F176" s="1095"/>
      <c r="G176" s="1095"/>
      <c r="H176" s="1095"/>
      <c r="I176" s="1095"/>
      <c r="J176" s="1095"/>
      <c r="K176" s="1095"/>
      <c r="L176" s="104">
        <v>45043</v>
      </c>
      <c r="M176" s="139" t="s">
        <v>24</v>
      </c>
      <c r="N176" s="156" t="s">
        <v>98</v>
      </c>
      <c r="O176" s="338"/>
      <c r="P176" s="338"/>
      <c r="Q176" s="338"/>
      <c r="R176" s="181"/>
      <c r="S176" s="1">
        <v>0</v>
      </c>
    </row>
    <row r="177" spans="1:19" s="12" customFormat="1" ht="54.75" customHeight="1" x14ac:dyDescent="0.3">
      <c r="A177" s="259"/>
      <c r="B177" s="332" t="s">
        <v>811</v>
      </c>
      <c r="C177" s="1094" t="s">
        <v>1097</v>
      </c>
      <c r="D177" s="1095"/>
      <c r="E177" s="1095"/>
      <c r="F177" s="1095"/>
      <c r="G177" s="1095"/>
      <c r="H177" s="1095"/>
      <c r="I177" s="1095"/>
      <c r="J177" s="1095"/>
      <c r="K177" s="1095"/>
      <c r="L177" s="104" t="s">
        <v>1096</v>
      </c>
      <c r="M177" s="139" t="s">
        <v>745</v>
      </c>
      <c r="N177" s="156" t="s">
        <v>98</v>
      </c>
      <c r="O177" s="338"/>
      <c r="P177" s="338" t="s">
        <v>963</v>
      </c>
      <c r="Q177" s="338"/>
      <c r="R177" s="181"/>
      <c r="S177" s="1">
        <v>0</v>
      </c>
    </row>
    <row r="178" spans="1:19" s="89" customFormat="1" ht="57" customHeight="1" x14ac:dyDescent="0.3">
      <c r="A178" s="259"/>
      <c r="B178" s="101"/>
      <c r="C178" s="1094" t="s">
        <v>1122</v>
      </c>
      <c r="D178" s="1074"/>
      <c r="E178" s="1074"/>
      <c r="F178" s="1074"/>
      <c r="G178" s="1074"/>
      <c r="H178" s="1074"/>
      <c r="I178" s="1074"/>
      <c r="J178" s="1074"/>
      <c r="K178" s="1074"/>
      <c r="L178" s="104" t="s">
        <v>1115</v>
      </c>
      <c r="M178" s="104" t="s">
        <v>1077</v>
      </c>
      <c r="N178" s="156" t="s">
        <v>98</v>
      </c>
      <c r="O178" s="338"/>
      <c r="P178" s="338"/>
      <c r="Q178" s="338"/>
      <c r="R178" s="343"/>
      <c r="S178" s="1"/>
    </row>
    <row r="179" spans="1:19" s="89" customFormat="1" ht="87.75" customHeight="1" x14ac:dyDescent="0.3">
      <c r="A179" s="259"/>
      <c r="B179" s="101"/>
      <c r="C179" s="1094" t="s">
        <v>1307</v>
      </c>
      <c r="D179" s="1074"/>
      <c r="E179" s="1074"/>
      <c r="F179" s="1074"/>
      <c r="G179" s="1074"/>
      <c r="H179" s="1074"/>
      <c r="I179" s="1074"/>
      <c r="J179" s="1074"/>
      <c r="K179" s="1074"/>
      <c r="L179" s="104" t="s">
        <v>1289</v>
      </c>
      <c r="M179" s="104" t="s">
        <v>1077</v>
      </c>
      <c r="N179" s="156" t="s">
        <v>1434</v>
      </c>
      <c r="O179" s="338"/>
      <c r="P179" s="338"/>
      <c r="Q179" s="338"/>
      <c r="R179" s="343"/>
      <c r="S179" s="1"/>
    </row>
    <row r="180" spans="1:19" s="12" customFormat="1" ht="51.75" customHeight="1" x14ac:dyDescent="0.3">
      <c r="A180" s="259"/>
      <c r="B180" s="332" t="s">
        <v>960</v>
      </c>
      <c r="C180" s="1094" t="s">
        <v>1007</v>
      </c>
      <c r="D180" s="1095"/>
      <c r="E180" s="1095"/>
      <c r="F180" s="1095"/>
      <c r="G180" s="1095"/>
      <c r="H180" s="1095"/>
      <c r="I180" s="1095"/>
      <c r="J180" s="1095"/>
      <c r="K180" s="1095"/>
      <c r="L180" s="104" t="s">
        <v>980</v>
      </c>
      <c r="M180" s="139" t="s">
        <v>745</v>
      </c>
      <c r="N180" s="156" t="s">
        <v>892</v>
      </c>
      <c r="O180" s="338"/>
      <c r="P180" s="338"/>
      <c r="Q180" s="338"/>
      <c r="R180" s="181" t="s">
        <v>1008</v>
      </c>
      <c r="S180" s="1">
        <v>0</v>
      </c>
    </row>
    <row r="181" spans="1:19" s="12" customFormat="1" ht="92.25" customHeight="1" x14ac:dyDescent="0.3">
      <c r="A181" s="259"/>
      <c r="B181" s="332" t="s">
        <v>1039</v>
      </c>
      <c r="C181" s="1094" t="s">
        <v>1120</v>
      </c>
      <c r="D181" s="1095"/>
      <c r="E181" s="1095"/>
      <c r="F181" s="1095"/>
      <c r="G181" s="1095"/>
      <c r="H181" s="1095"/>
      <c r="I181" s="1095"/>
      <c r="J181" s="1095"/>
      <c r="K181" s="1095"/>
      <c r="L181" s="104" t="s">
        <v>1170</v>
      </c>
      <c r="M181" s="139" t="s">
        <v>24</v>
      </c>
      <c r="N181" s="156" t="s">
        <v>98</v>
      </c>
      <c r="O181" s="338"/>
      <c r="P181" s="338"/>
      <c r="Q181" s="338"/>
      <c r="R181" s="343" t="s">
        <v>1223</v>
      </c>
      <c r="S181" s="1">
        <v>0</v>
      </c>
    </row>
    <row r="182" spans="1:19" s="12" customFormat="1" ht="25.5" customHeight="1" x14ac:dyDescent="0.3">
      <c r="A182" s="259"/>
      <c r="B182" s="332"/>
      <c r="C182" s="1094" t="s">
        <v>1299</v>
      </c>
      <c r="D182" s="1095"/>
      <c r="E182" s="1095"/>
      <c r="F182" s="1095"/>
      <c r="G182" s="1095"/>
      <c r="H182" s="1095"/>
      <c r="I182" s="1095"/>
      <c r="J182" s="1095"/>
      <c r="K182" s="1095"/>
      <c r="L182" s="104" t="s">
        <v>1096</v>
      </c>
      <c r="M182" s="139" t="s">
        <v>24</v>
      </c>
      <c r="N182" s="156" t="s">
        <v>98</v>
      </c>
      <c r="O182" s="338"/>
      <c r="P182" s="338"/>
      <c r="Q182" s="338"/>
      <c r="R182" s="343"/>
      <c r="S182" s="1"/>
    </row>
    <row r="183" spans="1:19" s="12" customFormat="1" ht="44.25" customHeight="1" x14ac:dyDescent="0.3">
      <c r="A183" s="259"/>
      <c r="B183" s="416" t="s">
        <v>1079</v>
      </c>
      <c r="C183" s="1094" t="s">
        <v>1086</v>
      </c>
      <c r="D183" s="1095"/>
      <c r="E183" s="1095"/>
      <c r="F183" s="1095"/>
      <c r="G183" s="1095"/>
      <c r="H183" s="1095"/>
      <c r="I183" s="1095"/>
      <c r="J183" s="1095"/>
      <c r="K183" s="1095"/>
      <c r="L183" s="104" t="s">
        <v>1085</v>
      </c>
      <c r="M183" s="139" t="s">
        <v>1084</v>
      </c>
      <c r="N183" s="156" t="s">
        <v>1108</v>
      </c>
      <c r="O183" s="338"/>
      <c r="P183" s="338"/>
      <c r="Q183" s="338"/>
      <c r="R183" s="343" t="s">
        <v>1109</v>
      </c>
      <c r="S183" s="1"/>
    </row>
    <row r="184" spans="1:19" ht="45.75" customHeight="1" x14ac:dyDescent="0.3">
      <c r="A184" s="259"/>
      <c r="B184" s="351" t="s">
        <v>1251</v>
      </c>
      <c r="C184" s="1156" t="s">
        <v>1388</v>
      </c>
      <c r="D184" s="1157"/>
      <c r="E184" s="1157"/>
      <c r="F184" s="1157"/>
      <c r="G184" s="1157"/>
      <c r="H184" s="1157"/>
      <c r="I184" s="1157"/>
      <c r="J184" s="1157"/>
      <c r="K184" s="1158"/>
      <c r="L184" s="59" t="s">
        <v>431</v>
      </c>
      <c r="M184" s="59" t="s">
        <v>431</v>
      </c>
      <c r="N184" s="202" t="s">
        <v>1185</v>
      </c>
      <c r="O184" s="338"/>
      <c r="P184" s="338"/>
      <c r="Q184" s="338"/>
      <c r="R184" s="343"/>
      <c r="S184" s="1">
        <v>0</v>
      </c>
    </row>
    <row r="185" spans="1:19" s="119" customFormat="1" ht="41.25" customHeight="1" x14ac:dyDescent="0.3">
      <c r="A185" s="259"/>
      <c r="B185" s="332" t="s">
        <v>1276</v>
      </c>
      <c r="C185" s="1108" t="s">
        <v>1300</v>
      </c>
      <c r="D185" s="1147"/>
      <c r="E185" s="1147"/>
      <c r="F185" s="1147"/>
      <c r="G185" s="1147"/>
      <c r="H185" s="1147"/>
      <c r="I185" s="1147"/>
      <c r="J185" s="1147"/>
      <c r="K185" s="1148"/>
      <c r="L185" s="104" t="s">
        <v>1323</v>
      </c>
      <c r="M185" s="99" t="s">
        <v>24</v>
      </c>
      <c r="N185" s="104" t="s">
        <v>98</v>
      </c>
      <c r="O185" s="338"/>
      <c r="P185" s="338"/>
      <c r="Q185" s="338"/>
      <c r="R185" s="182"/>
      <c r="S185" s="1">
        <v>0</v>
      </c>
    </row>
    <row r="186" spans="1:19" s="119" customFormat="1" ht="41.25" customHeight="1" x14ac:dyDescent="0.3">
      <c r="A186" s="259"/>
      <c r="B186" s="332"/>
      <c r="C186" s="1108" t="s">
        <v>1389</v>
      </c>
      <c r="D186" s="1147"/>
      <c r="E186" s="1147"/>
      <c r="F186" s="1147"/>
      <c r="G186" s="1147"/>
      <c r="H186" s="1147"/>
      <c r="I186" s="1147"/>
      <c r="J186" s="1147"/>
      <c r="K186" s="1148"/>
      <c r="L186" s="104"/>
      <c r="M186" s="99" t="s">
        <v>714</v>
      </c>
      <c r="N186" s="104" t="s">
        <v>98</v>
      </c>
      <c r="O186" s="338"/>
      <c r="P186" s="338"/>
      <c r="Q186" s="338"/>
      <c r="R186" s="182"/>
      <c r="S186" s="1"/>
    </row>
    <row r="187" spans="1:19" s="119" customFormat="1" ht="30" customHeight="1" x14ac:dyDescent="0.3">
      <c r="A187" s="259"/>
      <c r="B187" s="332" t="s">
        <v>1277</v>
      </c>
      <c r="C187" s="1108" t="s">
        <v>1308</v>
      </c>
      <c r="D187" s="1147"/>
      <c r="E187" s="1147"/>
      <c r="F187" s="1147"/>
      <c r="G187" s="1147"/>
      <c r="H187" s="1147"/>
      <c r="I187" s="1147"/>
      <c r="J187" s="1147"/>
      <c r="K187" s="1148"/>
      <c r="L187" s="104" t="s">
        <v>1289</v>
      </c>
      <c r="M187" s="99" t="s">
        <v>24</v>
      </c>
      <c r="N187" s="104" t="s">
        <v>98</v>
      </c>
      <c r="O187" s="338"/>
      <c r="P187" s="338"/>
      <c r="Q187" s="338"/>
      <c r="R187" s="182" t="s">
        <v>1342</v>
      </c>
      <c r="S187" s="1"/>
    </row>
    <row r="188" spans="1:19" s="119" customFormat="1" ht="56.25" customHeight="1" x14ac:dyDescent="0.3">
      <c r="A188" s="259"/>
      <c r="B188" s="562" t="s">
        <v>1375</v>
      </c>
      <c r="C188" s="1149" t="s">
        <v>1356</v>
      </c>
      <c r="D188" s="1150"/>
      <c r="E188" s="1150"/>
      <c r="F188" s="1150"/>
      <c r="G188" s="1150"/>
      <c r="H188" s="1150"/>
      <c r="I188" s="1150"/>
      <c r="J188" s="1150"/>
      <c r="K188" s="1151"/>
      <c r="L188" s="124" t="s">
        <v>1323</v>
      </c>
      <c r="M188" s="125" t="s">
        <v>714</v>
      </c>
      <c r="N188" s="104" t="s">
        <v>98</v>
      </c>
      <c r="O188" s="338"/>
      <c r="P188" s="338"/>
      <c r="Q188" s="338"/>
      <c r="R188" s="182"/>
      <c r="S188" s="1"/>
    </row>
    <row r="189" spans="1:19" s="119" customFormat="1" ht="54" customHeight="1" x14ac:dyDescent="0.3">
      <c r="A189" s="259"/>
      <c r="B189" s="414" t="s">
        <v>1471</v>
      </c>
      <c r="C189" s="1108" t="s">
        <v>1472</v>
      </c>
      <c r="D189" s="1147"/>
      <c r="E189" s="1147"/>
      <c r="F189" s="1147"/>
      <c r="G189" s="1147"/>
      <c r="H189" s="1147"/>
      <c r="I189" s="1147"/>
      <c r="J189" s="1147"/>
      <c r="K189" s="1148"/>
      <c r="L189" s="104" t="s">
        <v>1457</v>
      </c>
      <c r="M189" s="139" t="s">
        <v>1414</v>
      </c>
      <c r="N189" s="222"/>
      <c r="O189" s="338"/>
      <c r="P189" s="338"/>
      <c r="Q189" s="338"/>
      <c r="R189" s="182"/>
      <c r="S189" s="1"/>
    </row>
    <row r="190" spans="1:19" s="119" customFormat="1" ht="31.5" customHeight="1" x14ac:dyDescent="0.3">
      <c r="A190" s="259"/>
      <c r="B190" s="263"/>
      <c r="C190" s="1156"/>
      <c r="D190" s="1157"/>
      <c r="E190" s="1157"/>
      <c r="F190" s="1157"/>
      <c r="G190" s="1157"/>
      <c r="H190" s="1157"/>
      <c r="I190" s="1157"/>
      <c r="J190" s="1157"/>
      <c r="K190" s="1158"/>
      <c r="L190" s="59"/>
      <c r="M190" s="62"/>
      <c r="N190" s="68"/>
      <c r="O190" s="338"/>
      <c r="P190" s="338"/>
      <c r="Q190" s="338"/>
      <c r="R190" s="182"/>
      <c r="S190" s="1">
        <v>0</v>
      </c>
    </row>
    <row r="191" spans="1:19" s="119" customFormat="1" ht="27" customHeight="1" x14ac:dyDescent="0.3">
      <c r="A191" s="259"/>
      <c r="B191" s="64">
        <v>9</v>
      </c>
      <c r="C191" s="1209" t="s">
        <v>870</v>
      </c>
      <c r="D191" s="1210"/>
      <c r="E191" s="1210"/>
      <c r="F191" s="1210"/>
      <c r="G191" s="1210"/>
      <c r="H191" s="1210"/>
      <c r="I191" s="1210"/>
      <c r="J191" s="1210"/>
      <c r="K191" s="1210"/>
      <c r="L191" s="1210"/>
      <c r="M191" s="1210"/>
      <c r="N191" s="1211"/>
      <c r="O191" s="338"/>
      <c r="P191" s="338"/>
      <c r="Q191" s="338"/>
      <c r="R191" s="182"/>
      <c r="S191" s="1">
        <v>0</v>
      </c>
    </row>
    <row r="192" spans="1:19" s="119" customFormat="1" ht="27" customHeight="1" x14ac:dyDescent="0.3">
      <c r="A192" s="259"/>
      <c r="B192" s="322" t="s">
        <v>812</v>
      </c>
      <c r="C192" s="1094" t="s">
        <v>457</v>
      </c>
      <c r="D192" s="1074"/>
      <c r="E192" s="1074"/>
      <c r="F192" s="1074"/>
      <c r="G192" s="1074"/>
      <c r="H192" s="1074"/>
      <c r="I192" s="1074"/>
      <c r="J192" s="1074"/>
      <c r="K192" s="1074"/>
      <c r="L192" s="104">
        <v>45020</v>
      </c>
      <c r="M192" s="99" t="s">
        <v>41</v>
      </c>
      <c r="N192" s="104" t="s">
        <v>98</v>
      </c>
      <c r="O192" s="338"/>
      <c r="P192" s="338"/>
      <c r="Q192" s="338" t="s">
        <v>887</v>
      </c>
      <c r="R192" s="182" t="s">
        <v>940</v>
      </c>
      <c r="S192" s="1">
        <v>0</v>
      </c>
    </row>
    <row r="193" spans="1:19" s="119" customFormat="1" ht="27" customHeight="1" x14ac:dyDescent="0.3">
      <c r="A193" s="259"/>
      <c r="B193" s="322" t="s">
        <v>813</v>
      </c>
      <c r="C193" s="1094" t="s">
        <v>458</v>
      </c>
      <c r="D193" s="1074"/>
      <c r="E193" s="1074"/>
      <c r="F193" s="1074"/>
      <c r="G193" s="1074"/>
      <c r="H193" s="1074"/>
      <c r="I193" s="1074"/>
      <c r="J193" s="1074"/>
      <c r="K193" s="1074"/>
      <c r="L193" s="104">
        <v>45013</v>
      </c>
      <c r="M193" s="99" t="s">
        <v>41</v>
      </c>
      <c r="N193" s="104" t="s">
        <v>98</v>
      </c>
      <c r="O193" s="338"/>
      <c r="P193" s="338"/>
      <c r="Q193" s="338"/>
      <c r="R193" s="182"/>
      <c r="S193" s="1">
        <v>0</v>
      </c>
    </row>
    <row r="194" spans="1:19" s="119" customFormat="1" ht="27" customHeight="1" x14ac:dyDescent="0.3">
      <c r="A194" s="259"/>
      <c r="B194" s="322" t="s">
        <v>814</v>
      </c>
      <c r="C194" s="1073" t="s">
        <v>492</v>
      </c>
      <c r="D194" s="1074"/>
      <c r="E194" s="1074"/>
      <c r="F194" s="1074"/>
      <c r="G194" s="1074"/>
      <c r="H194" s="1074"/>
      <c r="I194" s="1074"/>
      <c r="J194" s="1074"/>
      <c r="K194" s="1074"/>
      <c r="L194" s="104" t="s">
        <v>431</v>
      </c>
      <c r="M194" s="104" t="s">
        <v>582</v>
      </c>
      <c r="N194" s="139" t="s">
        <v>98</v>
      </c>
      <c r="O194" s="338"/>
      <c r="P194" s="338"/>
      <c r="Q194" s="338"/>
      <c r="R194" s="182" t="s">
        <v>521</v>
      </c>
      <c r="S194" s="1">
        <v>0</v>
      </c>
    </row>
    <row r="195" spans="1:19" s="119" customFormat="1" ht="27" customHeight="1" x14ac:dyDescent="0.3">
      <c r="A195" s="259"/>
      <c r="B195" s="322" t="s">
        <v>815</v>
      </c>
      <c r="C195" s="1094" t="s">
        <v>555</v>
      </c>
      <c r="D195" s="1074"/>
      <c r="E195" s="1074"/>
      <c r="F195" s="1074"/>
      <c r="G195" s="1074"/>
      <c r="H195" s="1074"/>
      <c r="I195" s="1074"/>
      <c r="J195" s="1074"/>
      <c r="K195" s="1074"/>
      <c r="L195" s="104" t="s">
        <v>431</v>
      </c>
      <c r="M195" s="99"/>
      <c r="N195" s="139" t="s">
        <v>98</v>
      </c>
      <c r="O195" s="338"/>
      <c r="P195" s="338"/>
      <c r="Q195" s="338"/>
      <c r="R195" s="197" t="s">
        <v>941</v>
      </c>
      <c r="S195" s="1">
        <v>0</v>
      </c>
    </row>
    <row r="196" spans="1:19" s="119" customFormat="1" ht="35.25" customHeight="1" x14ac:dyDescent="0.3">
      <c r="A196" s="259"/>
      <c r="B196" s="332" t="s">
        <v>883</v>
      </c>
      <c r="C196" s="1094" t="s">
        <v>583</v>
      </c>
      <c r="D196" s="1074"/>
      <c r="E196" s="1074"/>
      <c r="F196" s="1074"/>
      <c r="G196" s="1074"/>
      <c r="H196" s="1074"/>
      <c r="I196" s="1074"/>
      <c r="J196" s="1074"/>
      <c r="K196" s="1074"/>
      <c r="L196" s="104">
        <v>45034</v>
      </c>
      <c r="M196" s="104" t="s">
        <v>24</v>
      </c>
      <c r="N196" s="104" t="s">
        <v>98</v>
      </c>
      <c r="O196" s="338"/>
      <c r="P196" s="338"/>
      <c r="Q196" s="338"/>
      <c r="R196" s="182" t="s">
        <v>942</v>
      </c>
      <c r="S196" s="1">
        <v>0</v>
      </c>
    </row>
    <row r="197" spans="1:19" s="119" customFormat="1" ht="40.5" customHeight="1" x14ac:dyDescent="0.3">
      <c r="A197" s="259"/>
      <c r="B197" s="322"/>
      <c r="C197" s="1108" t="s">
        <v>614</v>
      </c>
      <c r="D197" s="1147"/>
      <c r="E197" s="1147"/>
      <c r="F197" s="1147"/>
      <c r="G197" s="1147"/>
      <c r="H197" s="1147"/>
      <c r="I197" s="1147"/>
      <c r="J197" s="1147"/>
      <c r="K197" s="1148"/>
      <c r="L197" s="104" t="s">
        <v>619</v>
      </c>
      <c r="M197" s="104" t="s">
        <v>24</v>
      </c>
      <c r="N197" s="104" t="s">
        <v>98</v>
      </c>
      <c r="O197" s="338"/>
      <c r="P197" s="338"/>
      <c r="Q197" s="338"/>
      <c r="R197" s="182"/>
      <c r="S197" s="1">
        <v>0</v>
      </c>
    </row>
    <row r="198" spans="1:19" s="119" customFormat="1" ht="27" customHeight="1" x14ac:dyDescent="0.3">
      <c r="A198" s="259"/>
      <c r="B198" s="331"/>
      <c r="C198" s="1108" t="s">
        <v>752</v>
      </c>
      <c r="D198" s="1147"/>
      <c r="E198" s="1147"/>
      <c r="F198" s="1147"/>
      <c r="G198" s="1147"/>
      <c r="H198" s="1147"/>
      <c r="I198" s="1147"/>
      <c r="J198" s="1147"/>
      <c r="K198" s="1148"/>
      <c r="L198" s="104" t="s">
        <v>841</v>
      </c>
      <c r="M198" s="104" t="s">
        <v>24</v>
      </c>
      <c r="N198" s="139" t="s">
        <v>98</v>
      </c>
      <c r="O198" s="338"/>
      <c r="P198" s="338"/>
      <c r="Q198" s="338"/>
      <c r="R198" s="182" t="s">
        <v>1046</v>
      </c>
      <c r="S198" s="1">
        <v>0</v>
      </c>
    </row>
    <row r="199" spans="1:19" s="119" customFormat="1" ht="45.75" customHeight="1" x14ac:dyDescent="0.3">
      <c r="A199" s="259"/>
      <c r="B199" s="331"/>
      <c r="C199" s="1108" t="s">
        <v>1070</v>
      </c>
      <c r="D199" s="1147"/>
      <c r="E199" s="1147"/>
      <c r="F199" s="1147"/>
      <c r="G199" s="1147"/>
      <c r="H199" s="1147"/>
      <c r="I199" s="1147"/>
      <c r="J199" s="1147"/>
      <c r="K199" s="1148"/>
      <c r="L199" s="104" t="s">
        <v>841</v>
      </c>
      <c r="M199" s="104" t="s">
        <v>41</v>
      </c>
      <c r="N199" s="139" t="s">
        <v>98</v>
      </c>
      <c r="O199" s="338"/>
      <c r="P199" s="338"/>
      <c r="Q199" s="338"/>
      <c r="R199" s="182" t="s">
        <v>1058</v>
      </c>
      <c r="S199" s="1">
        <v>0</v>
      </c>
    </row>
    <row r="200" spans="1:19" s="119" customFormat="1" ht="72" customHeight="1" x14ac:dyDescent="0.3">
      <c r="A200" s="259"/>
      <c r="B200" s="414" t="s">
        <v>1435</v>
      </c>
      <c r="C200" s="1094" t="s">
        <v>1479</v>
      </c>
      <c r="D200" s="1074"/>
      <c r="E200" s="1074"/>
      <c r="F200" s="1074"/>
      <c r="G200" s="1074"/>
      <c r="H200" s="1074"/>
      <c r="I200" s="1074"/>
      <c r="J200" s="1074"/>
      <c r="K200" s="1074"/>
      <c r="L200" s="104" t="s">
        <v>1413</v>
      </c>
      <c r="M200" s="139" t="s">
        <v>1414</v>
      </c>
      <c r="N200" s="583"/>
      <c r="O200" s="338"/>
      <c r="P200" s="338"/>
      <c r="Q200" s="338"/>
      <c r="R200" s="182"/>
      <c r="S200" s="1"/>
    </row>
    <row r="201" spans="1:19" s="119" customFormat="1" ht="54" customHeight="1" x14ac:dyDescent="0.3">
      <c r="A201" s="259"/>
      <c r="B201" s="414"/>
      <c r="C201" s="1108" t="s">
        <v>1443</v>
      </c>
      <c r="D201" s="1147"/>
      <c r="E201" s="1147"/>
      <c r="F201" s="1147"/>
      <c r="G201" s="1147"/>
      <c r="H201" s="1147"/>
      <c r="I201" s="1147"/>
      <c r="J201" s="1147"/>
      <c r="K201" s="1148"/>
      <c r="L201" s="104" t="s">
        <v>1444</v>
      </c>
      <c r="M201" s="139" t="s">
        <v>24</v>
      </c>
      <c r="N201" s="222"/>
      <c r="O201" s="338"/>
      <c r="P201" s="338"/>
      <c r="Q201" s="338"/>
      <c r="R201" s="182"/>
      <c r="S201" s="1"/>
    </row>
    <row r="202" spans="1:19" s="119" customFormat="1" ht="27" customHeight="1" x14ac:dyDescent="0.3">
      <c r="A202" s="259"/>
      <c r="B202" s="282"/>
      <c r="C202" s="1091"/>
      <c r="D202" s="1058"/>
      <c r="E202" s="1058"/>
      <c r="F202" s="1058"/>
      <c r="G202" s="1058"/>
      <c r="H202" s="1058"/>
      <c r="I202" s="1058"/>
      <c r="J202" s="1058"/>
      <c r="K202" s="1058"/>
      <c r="L202" s="59"/>
      <c r="M202" s="62"/>
      <c r="N202" s="68"/>
      <c r="O202" s="338"/>
      <c r="P202" s="338"/>
      <c r="Q202" s="338"/>
      <c r="R202" s="182"/>
      <c r="S202" s="1">
        <v>0</v>
      </c>
    </row>
    <row r="203" spans="1:19" s="119" customFormat="1" ht="27" customHeight="1" x14ac:dyDescent="0.3">
      <c r="A203" s="259"/>
      <c r="B203" s="64">
        <v>10</v>
      </c>
      <c r="C203" s="1209" t="s">
        <v>871</v>
      </c>
      <c r="D203" s="1210"/>
      <c r="E203" s="1210"/>
      <c r="F203" s="1210"/>
      <c r="G203" s="1210"/>
      <c r="H203" s="1210"/>
      <c r="I203" s="1210"/>
      <c r="J203" s="1210"/>
      <c r="K203" s="1210"/>
      <c r="L203" s="1210"/>
      <c r="M203" s="1210"/>
      <c r="N203" s="1211"/>
      <c r="O203" s="338"/>
      <c r="P203" s="338"/>
      <c r="Q203" s="338"/>
      <c r="R203" s="182"/>
      <c r="S203" s="1">
        <v>0</v>
      </c>
    </row>
    <row r="204" spans="1:19" s="89" customFormat="1" ht="132" customHeight="1" x14ac:dyDescent="0.3">
      <c r="A204" s="259"/>
      <c r="B204" s="322" t="s">
        <v>827</v>
      </c>
      <c r="C204" s="1094" t="s">
        <v>567</v>
      </c>
      <c r="D204" s="1074"/>
      <c r="E204" s="1074"/>
      <c r="F204" s="1074"/>
      <c r="G204" s="1074"/>
      <c r="H204" s="1074"/>
      <c r="I204" s="1074"/>
      <c r="J204" s="1074"/>
      <c r="K204" s="1074"/>
      <c r="L204" s="104">
        <v>45027</v>
      </c>
      <c r="M204" s="104" t="s">
        <v>24</v>
      </c>
      <c r="N204" s="104" t="s">
        <v>98</v>
      </c>
      <c r="O204" s="338"/>
      <c r="P204" s="338"/>
      <c r="Q204" s="338"/>
      <c r="R204" s="197" t="s">
        <v>943</v>
      </c>
      <c r="S204" s="1">
        <v>0</v>
      </c>
    </row>
    <row r="205" spans="1:19" s="119" customFormat="1" ht="121.5" customHeight="1" x14ac:dyDescent="0.3">
      <c r="A205" s="259"/>
      <c r="B205" s="322"/>
      <c r="C205" s="1094" t="s">
        <v>584</v>
      </c>
      <c r="D205" s="1095"/>
      <c r="E205" s="1095"/>
      <c r="F205" s="1095"/>
      <c r="G205" s="1095"/>
      <c r="H205" s="1095"/>
      <c r="I205" s="1095"/>
      <c r="J205" s="1095"/>
      <c r="K205" s="1095"/>
      <c r="L205" s="104" t="s">
        <v>560</v>
      </c>
      <c r="M205" s="139" t="s">
        <v>24</v>
      </c>
      <c r="N205" s="156" t="s">
        <v>98</v>
      </c>
      <c r="O205" s="338"/>
      <c r="P205" s="338"/>
      <c r="Q205" s="338"/>
      <c r="R205" s="197" t="s">
        <v>944</v>
      </c>
      <c r="S205" s="1">
        <v>0</v>
      </c>
    </row>
    <row r="206" spans="1:19" s="119" customFormat="1" ht="64.5" customHeight="1" x14ac:dyDescent="0.3">
      <c r="A206" s="259"/>
      <c r="B206" s="322"/>
      <c r="C206" s="1094" t="s">
        <v>621</v>
      </c>
      <c r="D206" s="1074"/>
      <c r="E206" s="1074"/>
      <c r="F206" s="1074"/>
      <c r="G206" s="1074"/>
      <c r="H206" s="1074"/>
      <c r="I206" s="1074"/>
      <c r="J206" s="1074"/>
      <c r="K206" s="1074"/>
      <c r="L206" s="104">
        <v>45035</v>
      </c>
      <c r="M206" s="139" t="s">
        <v>620</v>
      </c>
      <c r="N206" s="139" t="s">
        <v>98</v>
      </c>
      <c r="O206" s="338"/>
      <c r="P206" s="338"/>
      <c r="Q206" s="338"/>
      <c r="R206" s="197" t="s">
        <v>945</v>
      </c>
      <c r="S206" s="1">
        <v>0</v>
      </c>
    </row>
    <row r="207" spans="1:19" s="119" customFormat="1" ht="45" customHeight="1" x14ac:dyDescent="0.3">
      <c r="A207" s="259"/>
      <c r="B207" s="322"/>
      <c r="C207" s="1094" t="s">
        <v>840</v>
      </c>
      <c r="D207" s="1074"/>
      <c r="E207" s="1074"/>
      <c r="F207" s="1074"/>
      <c r="G207" s="1074"/>
      <c r="H207" s="1074"/>
      <c r="I207" s="1074"/>
      <c r="J207" s="1074"/>
      <c r="K207" s="1074"/>
      <c r="L207" s="104">
        <v>45055</v>
      </c>
      <c r="M207" s="139" t="s">
        <v>41</v>
      </c>
      <c r="N207" s="139" t="s">
        <v>892</v>
      </c>
      <c r="O207" s="338"/>
      <c r="P207" s="338"/>
      <c r="Q207" s="338"/>
      <c r="R207" s="197" t="s">
        <v>1042</v>
      </c>
      <c r="S207" s="1">
        <v>0</v>
      </c>
    </row>
    <row r="208" spans="1:19" ht="63.75" customHeight="1" x14ac:dyDescent="0.3">
      <c r="A208" s="259"/>
      <c r="B208" s="416" t="s">
        <v>1273</v>
      </c>
      <c r="C208" s="1094" t="s">
        <v>1309</v>
      </c>
      <c r="D208" s="1074"/>
      <c r="E208" s="1074"/>
      <c r="F208" s="1074"/>
      <c r="G208" s="1074"/>
      <c r="H208" s="1074"/>
      <c r="I208" s="1074"/>
      <c r="J208" s="1074"/>
      <c r="K208" s="1074"/>
      <c r="L208" s="104" t="s">
        <v>1100</v>
      </c>
      <c r="M208" s="104" t="s">
        <v>714</v>
      </c>
      <c r="N208" s="104" t="s">
        <v>98</v>
      </c>
      <c r="O208" s="338"/>
      <c r="P208" s="338"/>
      <c r="Q208" s="338"/>
      <c r="R208" s="343"/>
      <c r="S208" s="1">
        <v>0</v>
      </c>
    </row>
    <row r="209" spans="1:19" ht="66.75" customHeight="1" x14ac:dyDescent="0.3">
      <c r="A209" s="259"/>
      <c r="B209" s="547" t="s">
        <v>1376</v>
      </c>
      <c r="C209" s="1104" t="s">
        <v>1392</v>
      </c>
      <c r="D209" s="1088"/>
      <c r="E209" s="1088"/>
      <c r="F209" s="1088"/>
      <c r="G209" s="1088"/>
      <c r="H209" s="1088"/>
      <c r="I209" s="1088"/>
      <c r="J209" s="1088"/>
      <c r="K209" s="1088"/>
      <c r="L209" s="564" t="s">
        <v>1377</v>
      </c>
      <c r="M209" s="124" t="s">
        <v>24</v>
      </c>
      <c r="N209" s="207" t="s">
        <v>1391</v>
      </c>
      <c r="O209" s="338"/>
      <c r="P209" s="338"/>
      <c r="Q209" s="338"/>
      <c r="R209" s="343"/>
    </row>
    <row r="210" spans="1:19" ht="93" customHeight="1" x14ac:dyDescent="0.3">
      <c r="A210" s="259"/>
      <c r="B210" s="610" t="s">
        <v>1378</v>
      </c>
      <c r="C210" s="1104" t="s">
        <v>1395</v>
      </c>
      <c r="D210" s="1088"/>
      <c r="E210" s="1088"/>
      <c r="F210" s="1088"/>
      <c r="G210" s="1088"/>
      <c r="H210" s="1088"/>
      <c r="I210" s="1088"/>
      <c r="J210" s="1088"/>
      <c r="K210" s="1088"/>
      <c r="L210" s="564">
        <v>45125</v>
      </c>
      <c r="M210" s="124" t="s">
        <v>714</v>
      </c>
      <c r="N210" s="124"/>
      <c r="O210" s="338"/>
      <c r="P210" s="338"/>
      <c r="Q210" s="338"/>
      <c r="R210" s="343"/>
    </row>
    <row r="211" spans="1:19" ht="66" customHeight="1" x14ac:dyDescent="0.3">
      <c r="A211" s="259"/>
      <c r="B211" s="610"/>
      <c r="C211" s="1149" t="s">
        <v>1452</v>
      </c>
      <c r="D211" s="1150"/>
      <c r="E211" s="1150"/>
      <c r="F211" s="1150"/>
      <c r="G211" s="1150"/>
      <c r="H211" s="1150"/>
      <c r="I211" s="1150"/>
      <c r="J211" s="1150"/>
      <c r="K211" s="1151"/>
      <c r="L211" s="564" t="s">
        <v>431</v>
      </c>
      <c r="M211" s="124" t="s">
        <v>41</v>
      </c>
      <c r="N211" s="207" t="s">
        <v>1436</v>
      </c>
      <c r="O211" s="338"/>
      <c r="P211" s="338"/>
      <c r="Q211" s="338"/>
      <c r="R211" s="343"/>
    </row>
    <row r="212" spans="1:19" ht="87" customHeight="1" x14ac:dyDescent="0.3">
      <c r="A212" s="259"/>
      <c r="B212" s="101" t="s">
        <v>722</v>
      </c>
      <c r="C212" s="1094" t="s">
        <v>1498</v>
      </c>
      <c r="D212" s="1074"/>
      <c r="E212" s="1074"/>
      <c r="F212" s="1074"/>
      <c r="G212" s="1074"/>
      <c r="H212" s="1074"/>
      <c r="I212" s="1074"/>
      <c r="J212" s="1074"/>
      <c r="K212" s="1074"/>
      <c r="L212" s="104" t="s">
        <v>431</v>
      </c>
      <c r="M212" s="104" t="s">
        <v>431</v>
      </c>
      <c r="N212" s="104" t="s">
        <v>98</v>
      </c>
      <c r="O212" s="338"/>
      <c r="P212" s="338"/>
      <c r="Q212" s="338"/>
      <c r="R212" s="343"/>
      <c r="S212" s="1">
        <v>0</v>
      </c>
    </row>
    <row r="213" spans="1:19" s="119" customFormat="1" ht="48" customHeight="1" x14ac:dyDescent="0.3">
      <c r="A213" s="259"/>
      <c r="B213" s="282"/>
      <c r="C213" s="1166"/>
      <c r="D213" s="1167"/>
      <c r="E213" s="1167"/>
      <c r="F213" s="1167"/>
      <c r="G213" s="1167"/>
      <c r="H213" s="1167"/>
      <c r="I213" s="1167"/>
      <c r="J213" s="1167"/>
      <c r="K213" s="1168"/>
      <c r="L213" s="230"/>
      <c r="M213" s="231"/>
      <c r="N213" s="232"/>
      <c r="O213" s="338"/>
      <c r="P213" s="338"/>
      <c r="Q213" s="338"/>
      <c r="R213" s="197"/>
      <c r="S213" s="1">
        <v>0</v>
      </c>
    </row>
    <row r="214" spans="1:19" s="119" customFormat="1" ht="27" customHeight="1" x14ac:dyDescent="0.3">
      <c r="A214" s="259"/>
      <c r="B214" s="64">
        <v>11</v>
      </c>
      <c r="C214" s="1209" t="s">
        <v>872</v>
      </c>
      <c r="D214" s="1210"/>
      <c r="E214" s="1210"/>
      <c r="F214" s="1210"/>
      <c r="G214" s="1210"/>
      <c r="H214" s="1210"/>
      <c r="I214" s="1210"/>
      <c r="J214" s="1210"/>
      <c r="K214" s="1210"/>
      <c r="L214" s="1210"/>
      <c r="M214" s="1210"/>
      <c r="N214" s="1211"/>
      <c r="O214" s="338"/>
      <c r="P214" s="338"/>
      <c r="Q214" s="338"/>
      <c r="R214" s="182"/>
      <c r="S214" s="1">
        <v>0</v>
      </c>
    </row>
    <row r="215" spans="1:19" s="89" customFormat="1" ht="36" customHeight="1" x14ac:dyDescent="0.3">
      <c r="A215" s="259"/>
      <c r="B215" s="350" t="s">
        <v>817</v>
      </c>
      <c r="C215" s="1094" t="s">
        <v>663</v>
      </c>
      <c r="D215" s="1074"/>
      <c r="E215" s="1074"/>
      <c r="F215" s="1074"/>
      <c r="G215" s="1074"/>
      <c r="H215" s="1074"/>
      <c r="I215" s="1074"/>
      <c r="J215" s="1074"/>
      <c r="K215" s="1074"/>
      <c r="L215" s="104" t="s">
        <v>431</v>
      </c>
      <c r="M215" s="104" t="s">
        <v>41</v>
      </c>
      <c r="N215" s="104" t="s">
        <v>98</v>
      </c>
      <c r="O215" s="338"/>
      <c r="P215" s="338"/>
      <c r="Q215" s="338"/>
      <c r="R215" s="197" t="s">
        <v>946</v>
      </c>
      <c r="S215" s="1">
        <v>0</v>
      </c>
    </row>
    <row r="216" spans="1:19" s="89" customFormat="1" ht="27" customHeight="1" x14ac:dyDescent="0.3">
      <c r="A216" s="259"/>
      <c r="B216" s="322"/>
      <c r="C216" s="1108" t="s">
        <v>688</v>
      </c>
      <c r="D216" s="1147"/>
      <c r="E216" s="1147"/>
      <c r="F216" s="1147"/>
      <c r="G216" s="1147"/>
      <c r="H216" s="1147"/>
      <c r="I216" s="1147"/>
      <c r="J216" s="1147"/>
      <c r="K216" s="1148"/>
      <c r="L216" s="104" t="s">
        <v>664</v>
      </c>
      <c r="M216" s="104" t="s">
        <v>24</v>
      </c>
      <c r="N216" s="104" t="s">
        <v>892</v>
      </c>
      <c r="O216" s="338"/>
      <c r="P216" s="338"/>
      <c r="Q216" s="338"/>
      <c r="R216" s="197"/>
      <c r="S216" s="1">
        <v>0</v>
      </c>
    </row>
    <row r="217" spans="1:19" s="89" customFormat="1" ht="41.25" customHeight="1" x14ac:dyDescent="0.3">
      <c r="A217" s="259"/>
      <c r="B217" s="416" t="s">
        <v>884</v>
      </c>
      <c r="C217" s="1094" t="s">
        <v>669</v>
      </c>
      <c r="D217" s="1074"/>
      <c r="E217" s="1074"/>
      <c r="F217" s="1074"/>
      <c r="G217" s="1074"/>
      <c r="H217" s="1074"/>
      <c r="I217" s="1074"/>
      <c r="J217" s="1074"/>
      <c r="K217" s="1074"/>
      <c r="L217" s="104" t="s">
        <v>431</v>
      </c>
      <c r="M217" s="104" t="s">
        <v>41</v>
      </c>
      <c r="N217" s="104" t="s">
        <v>98</v>
      </c>
      <c r="O217" s="338"/>
      <c r="P217" s="338"/>
      <c r="Q217" s="338"/>
      <c r="R217" s="197" t="s">
        <v>947</v>
      </c>
      <c r="S217" s="1">
        <v>0</v>
      </c>
    </row>
    <row r="218" spans="1:19" s="89" customFormat="1" ht="51.75" customHeight="1" x14ac:dyDescent="0.3">
      <c r="A218" s="259"/>
      <c r="B218" s="322"/>
      <c r="C218" s="1108" t="s">
        <v>689</v>
      </c>
      <c r="D218" s="1147"/>
      <c r="E218" s="1147"/>
      <c r="F218" s="1147"/>
      <c r="G218" s="1147"/>
      <c r="H218" s="1147"/>
      <c r="I218" s="1147"/>
      <c r="J218" s="1147"/>
      <c r="K218" s="1148"/>
      <c r="L218" s="104" t="s">
        <v>666</v>
      </c>
      <c r="M218" s="104" t="s">
        <v>24</v>
      </c>
      <c r="N218" s="139" t="s">
        <v>98</v>
      </c>
      <c r="O218" s="338"/>
      <c r="P218" s="338"/>
      <c r="Q218" s="338"/>
      <c r="R218" s="197" t="s">
        <v>948</v>
      </c>
      <c r="S218" s="1">
        <v>0</v>
      </c>
    </row>
    <row r="219" spans="1:19" s="89" customFormat="1" ht="48" customHeight="1" x14ac:dyDescent="0.3">
      <c r="A219" s="259"/>
      <c r="B219" s="322"/>
      <c r="C219" s="1108" t="s">
        <v>730</v>
      </c>
      <c r="D219" s="1147"/>
      <c r="E219" s="1147"/>
      <c r="F219" s="1147"/>
      <c r="G219" s="1147"/>
      <c r="H219" s="1147"/>
      <c r="I219" s="1147"/>
      <c r="J219" s="1147"/>
      <c r="K219" s="1148"/>
      <c r="L219" s="104" t="s">
        <v>666</v>
      </c>
      <c r="M219" s="104" t="s">
        <v>24</v>
      </c>
      <c r="N219" s="139" t="s">
        <v>98</v>
      </c>
      <c r="O219" s="338"/>
      <c r="P219" s="338"/>
      <c r="Q219" s="338"/>
      <c r="R219" s="197" t="s">
        <v>949</v>
      </c>
      <c r="S219" s="1">
        <v>0</v>
      </c>
    </row>
    <row r="220" spans="1:19" s="89" customFormat="1" ht="59.25" customHeight="1" x14ac:dyDescent="0.3">
      <c r="A220" s="259"/>
      <c r="B220" s="333"/>
      <c r="C220" s="1108" t="s">
        <v>1009</v>
      </c>
      <c r="D220" s="1147"/>
      <c r="E220" s="1147"/>
      <c r="F220" s="1147"/>
      <c r="G220" s="1147"/>
      <c r="H220" s="1147"/>
      <c r="I220" s="1147"/>
      <c r="J220" s="1147"/>
      <c r="K220" s="1148"/>
      <c r="L220" s="104" t="s">
        <v>841</v>
      </c>
      <c r="M220" s="104" t="s">
        <v>24</v>
      </c>
      <c r="N220" s="459" t="s">
        <v>1177</v>
      </c>
      <c r="O220" s="338"/>
      <c r="P220" s="338"/>
      <c r="Q220" s="338"/>
      <c r="R220" s="197" t="s">
        <v>1012</v>
      </c>
      <c r="S220" s="1">
        <v>0</v>
      </c>
    </row>
    <row r="221" spans="1:19" s="89" customFormat="1" ht="27" customHeight="1" x14ac:dyDescent="0.3">
      <c r="A221" s="259"/>
      <c r="B221" s="631" t="s">
        <v>819</v>
      </c>
      <c r="C221" s="1243" t="s">
        <v>648</v>
      </c>
      <c r="D221" s="1244"/>
      <c r="E221" s="1244"/>
      <c r="F221" s="1244"/>
      <c r="G221" s="1244"/>
      <c r="H221" s="1244"/>
      <c r="I221" s="1244"/>
      <c r="J221" s="1244"/>
      <c r="K221" s="1244"/>
      <c r="L221" s="427" t="s">
        <v>431</v>
      </c>
      <c r="M221" s="427" t="s">
        <v>41</v>
      </c>
      <c r="N221" s="427" t="s">
        <v>98</v>
      </c>
      <c r="O221" s="338"/>
      <c r="P221" s="338"/>
      <c r="Q221" s="338"/>
      <c r="R221" s="197" t="s">
        <v>950</v>
      </c>
      <c r="S221" s="1">
        <v>0</v>
      </c>
    </row>
    <row r="222" spans="1:19" s="89" customFormat="1" ht="35.25" customHeight="1" thickBot="1" x14ac:dyDescent="0.35">
      <c r="A222" s="259"/>
      <c r="B222" s="632"/>
      <c r="C222" s="1433" t="s">
        <v>690</v>
      </c>
      <c r="D222" s="1434"/>
      <c r="E222" s="1434"/>
      <c r="F222" s="1434"/>
      <c r="G222" s="1434"/>
      <c r="H222" s="1434"/>
      <c r="I222" s="1434"/>
      <c r="J222" s="1434"/>
      <c r="K222" s="1435"/>
      <c r="L222" s="427" t="s">
        <v>862</v>
      </c>
      <c r="M222" s="427" t="s">
        <v>24</v>
      </c>
      <c r="N222" s="428" t="s">
        <v>98</v>
      </c>
      <c r="O222" s="338"/>
      <c r="P222" s="338"/>
      <c r="Q222" s="338"/>
      <c r="R222" s="197"/>
      <c r="S222" s="1">
        <v>0</v>
      </c>
    </row>
    <row r="223" spans="1:19" s="89" customFormat="1" ht="76.5" customHeight="1" thickBot="1" x14ac:dyDescent="0.35">
      <c r="A223" s="259"/>
      <c r="B223" s="632"/>
      <c r="C223" s="1433" t="s">
        <v>1400</v>
      </c>
      <c r="D223" s="1434"/>
      <c r="E223" s="1434"/>
      <c r="F223" s="1434"/>
      <c r="G223" s="1434"/>
      <c r="H223" s="1434"/>
      <c r="I223" s="1434"/>
      <c r="J223" s="1434"/>
      <c r="K223" s="1435"/>
      <c r="L223" s="427" t="s">
        <v>1163</v>
      </c>
      <c r="M223" s="427" t="s">
        <v>24</v>
      </c>
      <c r="N223" s="428" t="s">
        <v>98</v>
      </c>
      <c r="O223" s="338"/>
      <c r="P223" s="358"/>
      <c r="Q223" s="390" t="s">
        <v>1050</v>
      </c>
      <c r="R223" s="417" t="s">
        <v>1090</v>
      </c>
      <c r="S223" s="1">
        <v>0</v>
      </c>
    </row>
    <row r="224" spans="1:19" s="89" customFormat="1" ht="40.5" customHeight="1" x14ac:dyDescent="0.3">
      <c r="A224" s="259"/>
      <c r="B224" s="633" t="s">
        <v>820</v>
      </c>
      <c r="C224" s="1436" t="s">
        <v>1195</v>
      </c>
      <c r="D224" s="1437"/>
      <c r="E224" s="1437"/>
      <c r="F224" s="1437"/>
      <c r="G224" s="1437"/>
      <c r="H224" s="1437"/>
      <c r="I224" s="1437"/>
      <c r="J224" s="1437"/>
      <c r="K224" s="1438"/>
      <c r="L224" s="634" t="s">
        <v>1406</v>
      </c>
      <c r="M224" s="635" t="s">
        <v>1172</v>
      </c>
      <c r="N224" s="635" t="s">
        <v>98</v>
      </c>
      <c r="O224" s="338"/>
      <c r="P224" s="358"/>
      <c r="Q224" s="561"/>
      <c r="R224" s="417"/>
      <c r="S224" s="1"/>
    </row>
    <row r="225" spans="1:19" s="89" customFormat="1" ht="40.5" customHeight="1" x14ac:dyDescent="0.3">
      <c r="A225" s="259"/>
      <c r="B225" s="633"/>
      <c r="C225" s="1436" t="s">
        <v>1430</v>
      </c>
      <c r="D225" s="1437"/>
      <c r="E225" s="1437"/>
      <c r="F225" s="1437"/>
      <c r="G225" s="1437"/>
      <c r="H225" s="1437"/>
      <c r="I225" s="1437"/>
      <c r="J225" s="1437"/>
      <c r="K225" s="1438"/>
      <c r="L225" s="634" t="s">
        <v>1406</v>
      </c>
      <c r="M225" s="635" t="s">
        <v>842</v>
      </c>
      <c r="N225" s="635" t="s">
        <v>98</v>
      </c>
      <c r="O225" s="338"/>
      <c r="P225" s="358"/>
      <c r="Q225" s="454"/>
      <c r="R225" s="417"/>
      <c r="S225" s="1"/>
    </row>
    <row r="226" spans="1:19" s="12" customFormat="1" ht="67.5" customHeight="1" x14ac:dyDescent="0.3">
      <c r="A226" s="259"/>
      <c r="B226" s="636"/>
      <c r="C226" s="1433" t="s">
        <v>1437</v>
      </c>
      <c r="D226" s="1434"/>
      <c r="E226" s="1434"/>
      <c r="F226" s="1434"/>
      <c r="G226" s="1434"/>
      <c r="H226" s="1434"/>
      <c r="I226" s="1434"/>
      <c r="J226" s="1434"/>
      <c r="K226" s="1435"/>
      <c r="L226" s="427" t="s">
        <v>1405</v>
      </c>
      <c r="M226" s="637" t="s">
        <v>24</v>
      </c>
      <c r="N226" s="638" t="s">
        <v>1513</v>
      </c>
      <c r="O226" s="338"/>
      <c r="P226" s="338"/>
      <c r="Q226" s="338"/>
      <c r="R226" s="181"/>
      <c r="S226" s="1">
        <v>0</v>
      </c>
    </row>
    <row r="227" spans="1:19" s="12" customFormat="1" ht="30.75" customHeight="1" x14ac:dyDescent="0.3">
      <c r="A227" s="259"/>
      <c r="B227" s="636"/>
      <c r="C227" s="1433" t="s">
        <v>1463</v>
      </c>
      <c r="D227" s="1434"/>
      <c r="E227" s="1434"/>
      <c r="F227" s="1434"/>
      <c r="G227" s="1434"/>
      <c r="H227" s="1434"/>
      <c r="I227" s="1434"/>
      <c r="J227" s="1434"/>
      <c r="K227" s="1435"/>
      <c r="L227" s="427" t="s">
        <v>1457</v>
      </c>
      <c r="M227" s="637" t="s">
        <v>24</v>
      </c>
      <c r="N227" s="638" t="s">
        <v>1513</v>
      </c>
      <c r="O227" s="338"/>
      <c r="P227" s="338"/>
      <c r="Q227" s="338"/>
      <c r="R227" s="181"/>
      <c r="S227" s="1"/>
    </row>
    <row r="228" spans="1:19" s="12" customFormat="1" ht="74.25" customHeight="1" x14ac:dyDescent="0.3">
      <c r="A228" s="259"/>
      <c r="B228" s="636"/>
      <c r="C228" s="1433" t="s">
        <v>1475</v>
      </c>
      <c r="D228" s="1434"/>
      <c r="E228" s="1434"/>
      <c r="F228" s="1434"/>
      <c r="G228" s="1434"/>
      <c r="H228" s="1434"/>
      <c r="I228" s="1434"/>
      <c r="J228" s="1434"/>
      <c r="K228" s="1435"/>
      <c r="L228" s="427" t="s">
        <v>1476</v>
      </c>
      <c r="M228" s="637" t="s">
        <v>1470</v>
      </c>
      <c r="N228" s="638" t="s">
        <v>1513</v>
      </c>
      <c r="O228" s="338"/>
      <c r="P228" s="338"/>
      <c r="Q228" s="338"/>
      <c r="R228" s="181"/>
      <c r="S228" s="1"/>
    </row>
    <row r="229" spans="1:19" s="12" customFormat="1" ht="76.5" customHeight="1" x14ac:dyDescent="0.3">
      <c r="A229" s="259"/>
      <c r="B229" s="636"/>
      <c r="C229" s="1433" t="s">
        <v>1514</v>
      </c>
      <c r="D229" s="1434"/>
      <c r="E229" s="1434"/>
      <c r="F229" s="1434"/>
      <c r="G229" s="1434"/>
      <c r="H229" s="1434"/>
      <c r="I229" s="1434"/>
      <c r="J229" s="1434"/>
      <c r="K229" s="1435"/>
      <c r="L229" s="427" t="s">
        <v>1482</v>
      </c>
      <c r="M229" s="637" t="s">
        <v>1470</v>
      </c>
      <c r="N229" s="638" t="s">
        <v>1513</v>
      </c>
      <c r="O229" s="338"/>
      <c r="P229" s="338"/>
      <c r="Q229" s="338"/>
      <c r="R229" s="181"/>
      <c r="S229" s="1"/>
    </row>
    <row r="230" spans="1:19" s="12" customFormat="1" ht="36.75" customHeight="1" x14ac:dyDescent="0.3">
      <c r="A230" s="259"/>
      <c r="B230" s="560" t="s">
        <v>1512</v>
      </c>
      <c r="C230" s="1126" t="s">
        <v>1518</v>
      </c>
      <c r="D230" s="1127"/>
      <c r="E230" s="1127"/>
      <c r="F230" s="1127"/>
      <c r="G230" s="1127"/>
      <c r="H230" s="1127"/>
      <c r="I230" s="1127"/>
      <c r="J230" s="1127"/>
      <c r="K230" s="1128"/>
      <c r="L230" s="208" t="s">
        <v>1516</v>
      </c>
      <c r="M230" s="213" t="s">
        <v>1470</v>
      </c>
      <c r="N230" s="577"/>
      <c r="O230" s="338"/>
      <c r="P230" s="338"/>
      <c r="Q230" s="338"/>
      <c r="R230" s="181"/>
      <c r="S230" s="1"/>
    </row>
    <row r="231" spans="1:19" s="89" customFormat="1" ht="66.75" customHeight="1" x14ac:dyDescent="0.3">
      <c r="A231" s="259"/>
      <c r="B231" s="350" t="s">
        <v>820</v>
      </c>
      <c r="C231" s="1094" t="s">
        <v>824</v>
      </c>
      <c r="D231" s="1074"/>
      <c r="E231" s="1074"/>
      <c r="F231" s="1074"/>
      <c r="G231" s="1074"/>
      <c r="H231" s="1074"/>
      <c r="I231" s="1074"/>
      <c r="J231" s="1074"/>
      <c r="K231" s="1074"/>
      <c r="L231" s="104" t="s">
        <v>431</v>
      </c>
      <c r="M231" s="104" t="s">
        <v>41</v>
      </c>
      <c r="N231" s="139" t="s">
        <v>98</v>
      </c>
      <c r="O231" s="338"/>
      <c r="P231" s="338"/>
      <c r="Q231" s="338" t="s">
        <v>887</v>
      </c>
      <c r="R231" s="197" t="s">
        <v>951</v>
      </c>
      <c r="S231" s="1">
        <v>0</v>
      </c>
    </row>
    <row r="232" spans="1:19" s="89" customFormat="1" ht="32.25" customHeight="1" x14ac:dyDescent="0.3">
      <c r="A232" s="259"/>
      <c r="B232" s="90"/>
      <c r="C232" s="1091"/>
      <c r="D232" s="1058"/>
      <c r="E232" s="1058"/>
      <c r="F232" s="1058"/>
      <c r="G232" s="1058"/>
      <c r="H232" s="1058"/>
      <c r="I232" s="1058"/>
      <c r="J232" s="1058"/>
      <c r="K232" s="1058"/>
      <c r="L232" s="59"/>
      <c r="M232" s="59"/>
      <c r="N232" s="59"/>
      <c r="O232" s="338"/>
      <c r="P232" s="338"/>
      <c r="Q232" s="338"/>
      <c r="R232" s="343"/>
      <c r="S232" s="1">
        <v>0</v>
      </c>
    </row>
    <row r="233" spans="1:19" s="89" customFormat="1" ht="27" customHeight="1" x14ac:dyDescent="0.3">
      <c r="A233" s="259"/>
      <c r="B233" s="64">
        <v>12</v>
      </c>
      <c r="C233" s="1209" t="s">
        <v>873</v>
      </c>
      <c r="D233" s="1210"/>
      <c r="E233" s="1210"/>
      <c r="F233" s="1210"/>
      <c r="G233" s="1210"/>
      <c r="H233" s="1210"/>
      <c r="I233" s="1210"/>
      <c r="J233" s="1210"/>
      <c r="K233" s="1210"/>
      <c r="L233" s="1210"/>
      <c r="M233" s="1210"/>
      <c r="N233" s="1211"/>
      <c r="O233" s="338"/>
      <c r="P233" s="338"/>
      <c r="Q233" s="338"/>
      <c r="R233" s="343"/>
      <c r="S233" s="1">
        <v>0</v>
      </c>
    </row>
    <row r="234" spans="1:19" s="89" customFormat="1" ht="63" customHeight="1" x14ac:dyDescent="0.3">
      <c r="A234" s="259"/>
      <c r="B234" s="101" t="s">
        <v>822</v>
      </c>
      <c r="C234" s="1094" t="s">
        <v>1102</v>
      </c>
      <c r="D234" s="1074"/>
      <c r="E234" s="1074"/>
      <c r="F234" s="1074"/>
      <c r="G234" s="1074"/>
      <c r="H234" s="1074"/>
      <c r="I234" s="1074"/>
      <c r="J234" s="1074"/>
      <c r="K234" s="1074"/>
      <c r="L234" s="104" t="s">
        <v>1103</v>
      </c>
      <c r="M234" s="104" t="s">
        <v>842</v>
      </c>
      <c r="N234" s="104" t="s">
        <v>98</v>
      </c>
      <c r="O234" s="338" t="s">
        <v>983</v>
      </c>
      <c r="P234" s="338"/>
      <c r="Q234" s="338"/>
      <c r="R234" s="343" t="s">
        <v>1131</v>
      </c>
      <c r="S234" s="1">
        <v>0</v>
      </c>
    </row>
    <row r="235" spans="1:19" s="89" customFormat="1" ht="41.25" customHeight="1" x14ac:dyDescent="0.3">
      <c r="A235" s="259"/>
      <c r="B235" s="332"/>
      <c r="C235" s="1094" t="s">
        <v>1152</v>
      </c>
      <c r="D235" s="1074"/>
      <c r="E235" s="1074"/>
      <c r="F235" s="1074"/>
      <c r="G235" s="1074"/>
      <c r="H235" s="1074"/>
      <c r="I235" s="1074"/>
      <c r="J235" s="1074"/>
      <c r="K235" s="1074"/>
      <c r="L235" s="104" t="s">
        <v>1100</v>
      </c>
      <c r="M235" s="104" t="s">
        <v>24</v>
      </c>
      <c r="N235" s="139" t="s">
        <v>1279</v>
      </c>
      <c r="O235" s="338"/>
      <c r="P235" s="338"/>
      <c r="Q235" s="338"/>
      <c r="R235" s="343" t="s">
        <v>1154</v>
      </c>
      <c r="S235" s="1"/>
    </row>
    <row r="236" spans="1:19" s="89" customFormat="1" ht="27" customHeight="1" x14ac:dyDescent="0.3">
      <c r="A236" s="259"/>
      <c r="B236" s="101" t="s">
        <v>823</v>
      </c>
      <c r="C236" s="1108" t="s">
        <v>825</v>
      </c>
      <c r="D236" s="1147"/>
      <c r="E236" s="1147"/>
      <c r="F236" s="1147"/>
      <c r="G236" s="1147"/>
      <c r="H236" s="1147"/>
      <c r="I236" s="1147"/>
      <c r="J236" s="1147"/>
      <c r="K236" s="1148"/>
      <c r="L236" s="104" t="s">
        <v>841</v>
      </c>
      <c r="M236" s="104" t="s">
        <v>842</v>
      </c>
      <c r="N236" s="104" t="s">
        <v>98</v>
      </c>
      <c r="O236" s="338"/>
      <c r="P236" s="338"/>
      <c r="Q236" s="338"/>
      <c r="R236" s="343"/>
      <c r="S236" s="1">
        <v>0</v>
      </c>
    </row>
    <row r="237" spans="1:19" s="89" customFormat="1" ht="80.25" customHeight="1" x14ac:dyDescent="0.3">
      <c r="A237" s="259"/>
      <c r="B237" s="101"/>
      <c r="C237" s="1094" t="s">
        <v>1010</v>
      </c>
      <c r="D237" s="1074"/>
      <c r="E237" s="1074"/>
      <c r="F237" s="1074"/>
      <c r="G237" s="1074"/>
      <c r="H237" s="1074"/>
      <c r="I237" s="1074"/>
      <c r="J237" s="1074"/>
      <c r="K237" s="1074"/>
      <c r="L237" s="104" t="s">
        <v>862</v>
      </c>
      <c r="M237" s="104" t="s">
        <v>842</v>
      </c>
      <c r="N237" s="104" t="s">
        <v>98</v>
      </c>
      <c r="O237" s="338"/>
      <c r="P237" s="338"/>
      <c r="Q237" s="338"/>
      <c r="R237" s="343" t="s">
        <v>1051</v>
      </c>
      <c r="S237" s="1">
        <v>0</v>
      </c>
    </row>
    <row r="238" spans="1:19" s="89" customFormat="1" ht="84.75" customHeight="1" x14ac:dyDescent="0.3">
      <c r="A238" s="259"/>
      <c r="B238" s="331"/>
      <c r="C238" s="1094" t="s">
        <v>1072</v>
      </c>
      <c r="D238" s="1074"/>
      <c r="E238" s="1074"/>
      <c r="F238" s="1074"/>
      <c r="G238" s="1074"/>
      <c r="H238" s="1074"/>
      <c r="I238" s="1074"/>
      <c r="J238" s="1074"/>
      <c r="K238" s="1074"/>
      <c r="L238" s="104" t="s">
        <v>1064</v>
      </c>
      <c r="M238" s="104" t="s">
        <v>842</v>
      </c>
      <c r="N238" s="104" t="s">
        <v>98</v>
      </c>
      <c r="O238" s="358"/>
      <c r="P238" s="338"/>
      <c r="Q238" s="338"/>
      <c r="R238" s="343" t="s">
        <v>1139</v>
      </c>
      <c r="S238" s="1">
        <v>0</v>
      </c>
    </row>
    <row r="239" spans="1:19" s="89" customFormat="1" ht="49.5" customHeight="1" x14ac:dyDescent="0.3">
      <c r="A239" s="259"/>
      <c r="B239" s="332"/>
      <c r="C239" s="1108" t="s">
        <v>1338</v>
      </c>
      <c r="D239" s="1147"/>
      <c r="E239" s="1147"/>
      <c r="F239" s="1147"/>
      <c r="G239" s="1147"/>
      <c r="H239" s="1147"/>
      <c r="I239" s="1147"/>
      <c r="J239" s="1147"/>
      <c r="K239" s="1148"/>
      <c r="L239" s="104" t="s">
        <v>1171</v>
      </c>
      <c r="M239" s="104" t="s">
        <v>842</v>
      </c>
      <c r="N239" s="104" t="s">
        <v>98</v>
      </c>
      <c r="O239" s="358"/>
      <c r="P239" s="338"/>
      <c r="Q239" s="338"/>
      <c r="R239" s="343" t="s">
        <v>1178</v>
      </c>
      <c r="S239" s="1"/>
    </row>
    <row r="240" spans="1:19" s="89" customFormat="1" ht="49.5" customHeight="1" x14ac:dyDescent="0.3">
      <c r="A240" s="259"/>
      <c r="B240" s="354"/>
      <c r="C240" s="1126" t="s">
        <v>1312</v>
      </c>
      <c r="D240" s="1127"/>
      <c r="E240" s="1127"/>
      <c r="F240" s="1127"/>
      <c r="G240" s="1127"/>
      <c r="H240" s="1127"/>
      <c r="I240" s="1127"/>
      <c r="J240" s="1127"/>
      <c r="K240" s="1128"/>
      <c r="L240" s="208" t="s">
        <v>1499</v>
      </c>
      <c r="M240" s="208" t="s">
        <v>24</v>
      </c>
      <c r="N240" s="208"/>
      <c r="O240" s="358"/>
      <c r="P240" s="338"/>
      <c r="Q240" s="338"/>
      <c r="R240" s="343"/>
      <c r="S240" s="1"/>
    </row>
    <row r="241" spans="1:19" s="89" customFormat="1" ht="49.5" customHeight="1" x14ac:dyDescent="0.3">
      <c r="A241" s="543"/>
      <c r="B241" s="416" t="s">
        <v>1258</v>
      </c>
      <c r="C241" s="1108" t="s">
        <v>1281</v>
      </c>
      <c r="D241" s="1147"/>
      <c r="E241" s="1147"/>
      <c r="F241" s="1147"/>
      <c r="G241" s="1147"/>
      <c r="H241" s="1147"/>
      <c r="I241" s="1147"/>
      <c r="J241" s="1147"/>
      <c r="K241" s="1148"/>
      <c r="L241" s="104" t="s">
        <v>1096</v>
      </c>
      <c r="M241" s="104" t="s">
        <v>842</v>
      </c>
      <c r="N241" s="104" t="s">
        <v>98</v>
      </c>
      <c r="O241" s="358"/>
      <c r="P241" s="338"/>
      <c r="Q241" s="338"/>
      <c r="R241" s="343"/>
      <c r="S241" s="1"/>
    </row>
    <row r="242" spans="1:19" s="89" customFormat="1" ht="25.5" customHeight="1" x14ac:dyDescent="0.3">
      <c r="A242" s="543"/>
      <c r="B242" s="332"/>
      <c r="C242" s="1108" t="s">
        <v>1304</v>
      </c>
      <c r="D242" s="1147"/>
      <c r="E242" s="1147"/>
      <c r="F242" s="1147"/>
      <c r="G242" s="1147"/>
      <c r="H242" s="1147"/>
      <c r="I242" s="1147"/>
      <c r="J242" s="1147"/>
      <c r="K242" s="1148"/>
      <c r="L242" s="139" t="s">
        <v>431</v>
      </c>
      <c r="M242" s="104" t="s">
        <v>41</v>
      </c>
      <c r="N242" s="139" t="s">
        <v>98</v>
      </c>
      <c r="O242" s="358"/>
      <c r="P242" s="338"/>
      <c r="Q242" s="338"/>
      <c r="R242" s="343"/>
      <c r="S242" s="1"/>
    </row>
    <row r="243" spans="1:19" s="89" customFormat="1" ht="54.75" customHeight="1" x14ac:dyDescent="0.3">
      <c r="A243" s="543"/>
      <c r="B243" s="332"/>
      <c r="C243" s="1108" t="s">
        <v>1361</v>
      </c>
      <c r="D243" s="1147"/>
      <c r="E243" s="1147"/>
      <c r="F243" s="1147"/>
      <c r="G243" s="1147"/>
      <c r="H243" s="1147"/>
      <c r="I243" s="1147"/>
      <c r="J243" s="1147"/>
      <c r="K243" s="1148"/>
      <c r="L243" s="416" t="s">
        <v>1323</v>
      </c>
      <c r="M243" s="104" t="s">
        <v>842</v>
      </c>
      <c r="N243" s="139" t="s">
        <v>98</v>
      </c>
      <c r="O243" s="358"/>
      <c r="P243" s="338"/>
      <c r="Q243" s="338"/>
      <c r="R243" s="343"/>
      <c r="S243" s="1"/>
    </row>
    <row r="244" spans="1:19" s="89" customFormat="1" ht="54.75" customHeight="1" x14ac:dyDescent="0.3">
      <c r="A244" s="543"/>
      <c r="B244" s="332"/>
      <c r="C244" s="1108" t="s">
        <v>1379</v>
      </c>
      <c r="D244" s="1147"/>
      <c r="E244" s="1147"/>
      <c r="F244" s="1147"/>
      <c r="G244" s="1147"/>
      <c r="H244" s="1147"/>
      <c r="I244" s="1147"/>
      <c r="J244" s="1147"/>
      <c r="K244" s="1148"/>
      <c r="L244" s="416" t="s">
        <v>1323</v>
      </c>
      <c r="M244" s="104" t="s">
        <v>842</v>
      </c>
      <c r="N244" s="139" t="s">
        <v>98</v>
      </c>
      <c r="O244" s="358"/>
      <c r="P244" s="338"/>
      <c r="Q244" s="338"/>
      <c r="R244" s="343"/>
      <c r="S244" s="1"/>
    </row>
    <row r="245" spans="1:19" s="89" customFormat="1" ht="49.5" customHeight="1" x14ac:dyDescent="0.3">
      <c r="A245" s="259"/>
      <c r="B245" s="332" t="s">
        <v>1260</v>
      </c>
      <c r="C245" s="1094" t="s">
        <v>1197</v>
      </c>
      <c r="D245" s="1074"/>
      <c r="E245" s="1074"/>
      <c r="F245" s="1074"/>
      <c r="G245" s="1074"/>
      <c r="H245" s="1074"/>
      <c r="I245" s="1074"/>
      <c r="J245" s="1074"/>
      <c r="K245" s="1074"/>
      <c r="L245" s="104" t="s">
        <v>1171</v>
      </c>
      <c r="M245" s="104" t="s">
        <v>842</v>
      </c>
      <c r="N245" s="139" t="s">
        <v>98</v>
      </c>
      <c r="O245" s="358"/>
      <c r="P245" s="338"/>
      <c r="Q245" s="338"/>
      <c r="R245" s="343"/>
      <c r="S245" s="1"/>
    </row>
    <row r="246" spans="1:19" s="89" customFormat="1" ht="49.5" customHeight="1" thickBot="1" x14ac:dyDescent="0.35">
      <c r="A246" s="259"/>
      <c r="B246" s="332" t="s">
        <v>1219</v>
      </c>
      <c r="C246" s="1108" t="s">
        <v>1287</v>
      </c>
      <c r="D246" s="1147"/>
      <c r="E246" s="1147"/>
      <c r="F246" s="1147"/>
      <c r="G246" s="1147"/>
      <c r="H246" s="1147"/>
      <c r="I246" s="1147"/>
      <c r="J246" s="1147"/>
      <c r="K246" s="1148"/>
      <c r="L246" s="104" t="s">
        <v>1096</v>
      </c>
      <c r="M246" s="104" t="s">
        <v>1286</v>
      </c>
      <c r="N246" s="104" t="s">
        <v>98</v>
      </c>
      <c r="O246" s="358"/>
      <c r="P246" s="338"/>
      <c r="Q246" s="338"/>
      <c r="R246" s="343"/>
      <c r="S246" s="1"/>
    </row>
    <row r="247" spans="1:19" s="89" customFormat="1" ht="36" customHeight="1" thickBot="1" x14ac:dyDescent="0.35">
      <c r="A247" s="259"/>
      <c r="B247" s="562" t="s">
        <v>1255</v>
      </c>
      <c r="C247" s="1149" t="s">
        <v>1424</v>
      </c>
      <c r="D247" s="1150"/>
      <c r="E247" s="1150"/>
      <c r="F247" s="1150"/>
      <c r="G247" s="1150"/>
      <c r="H247" s="1150"/>
      <c r="I247" s="1150"/>
      <c r="J247" s="1150"/>
      <c r="K247" s="1151"/>
      <c r="L247" s="124" t="s">
        <v>431</v>
      </c>
      <c r="M247" s="124" t="s">
        <v>24</v>
      </c>
      <c r="N247" s="124" t="s">
        <v>98</v>
      </c>
      <c r="O247" s="358"/>
      <c r="P247" s="338"/>
      <c r="Q247" s="390" t="s">
        <v>1425</v>
      </c>
      <c r="R247" s="343"/>
      <c r="S247" s="1"/>
    </row>
    <row r="248" spans="1:19" s="89" customFormat="1" ht="36" customHeight="1" x14ac:dyDescent="0.3">
      <c r="A248" s="259"/>
      <c r="B248" s="562" t="s">
        <v>1438</v>
      </c>
      <c r="C248" s="1149" t="s">
        <v>1426</v>
      </c>
      <c r="D248" s="1150"/>
      <c r="E248" s="1150"/>
      <c r="F248" s="1150"/>
      <c r="G248" s="1150"/>
      <c r="H248" s="1150"/>
      <c r="I248" s="1150"/>
      <c r="J248" s="1150"/>
      <c r="K248" s="1151"/>
      <c r="L248" s="124" t="s">
        <v>431</v>
      </c>
      <c r="M248" s="124" t="s">
        <v>24</v>
      </c>
      <c r="N248" s="124" t="s">
        <v>98</v>
      </c>
      <c r="O248" s="358"/>
      <c r="P248" s="338"/>
      <c r="Q248" s="338"/>
      <c r="R248" s="343"/>
      <c r="S248" s="1"/>
    </row>
    <row r="249" spans="1:19" s="89" customFormat="1" ht="36" customHeight="1" x14ac:dyDescent="0.3">
      <c r="A249" s="259"/>
      <c r="B249" s="562" t="s">
        <v>1439</v>
      </c>
      <c r="C249" s="1149" t="s">
        <v>1423</v>
      </c>
      <c r="D249" s="1150"/>
      <c r="E249" s="1150"/>
      <c r="F249" s="1150"/>
      <c r="G249" s="1150"/>
      <c r="H249" s="1150"/>
      <c r="I249" s="1150"/>
      <c r="J249" s="1150"/>
      <c r="K249" s="1151"/>
      <c r="L249" s="124" t="s">
        <v>1377</v>
      </c>
      <c r="M249" s="124" t="s">
        <v>24</v>
      </c>
      <c r="N249" s="124" t="s">
        <v>98</v>
      </c>
      <c r="O249" s="358"/>
      <c r="P249" s="338"/>
      <c r="Q249" s="338"/>
      <c r="R249" s="343"/>
      <c r="S249" s="1"/>
    </row>
    <row r="250" spans="1:19" s="89" customFormat="1" ht="49.5" customHeight="1" x14ac:dyDescent="0.3">
      <c r="A250" s="259"/>
      <c r="B250" s="517" t="s">
        <v>1465</v>
      </c>
      <c r="C250" s="1221" t="s">
        <v>1446</v>
      </c>
      <c r="D250" s="1222"/>
      <c r="E250" s="1222"/>
      <c r="F250" s="1222"/>
      <c r="G250" s="1222"/>
      <c r="H250" s="1222"/>
      <c r="I250" s="1222"/>
      <c r="J250" s="1222"/>
      <c r="K250" s="1223"/>
      <c r="L250" s="352" t="s">
        <v>1405</v>
      </c>
      <c r="M250" s="352" t="s">
        <v>1084</v>
      </c>
      <c r="N250" s="352"/>
      <c r="O250" s="358"/>
      <c r="P250" s="338"/>
      <c r="Q250" s="338"/>
      <c r="R250" s="343"/>
      <c r="S250" s="1"/>
    </row>
    <row r="251" spans="1:19" s="89" customFormat="1" ht="36.75" customHeight="1" x14ac:dyDescent="0.3">
      <c r="A251" s="259"/>
      <c r="B251" s="64"/>
      <c r="C251" s="1091"/>
      <c r="D251" s="1058"/>
      <c r="E251" s="1058"/>
      <c r="F251" s="1058"/>
      <c r="G251" s="1058"/>
      <c r="H251" s="1058"/>
      <c r="I251" s="1058"/>
      <c r="J251" s="1058"/>
      <c r="K251" s="1058"/>
      <c r="L251" s="59"/>
      <c r="M251" s="59"/>
      <c r="N251" s="59"/>
      <c r="O251" s="338"/>
      <c r="P251" s="338"/>
      <c r="Q251" s="338"/>
      <c r="R251" s="343"/>
      <c r="S251" s="1"/>
    </row>
    <row r="252" spans="1:19" s="89" customFormat="1" ht="27" customHeight="1" x14ac:dyDescent="0.3">
      <c r="A252" s="259"/>
      <c r="B252" s="64">
        <v>13</v>
      </c>
      <c r="C252" s="1209" t="s">
        <v>1293</v>
      </c>
      <c r="D252" s="1210"/>
      <c r="E252" s="1210"/>
      <c r="F252" s="1210"/>
      <c r="G252" s="1210"/>
      <c r="H252" s="1210"/>
      <c r="I252" s="1210"/>
      <c r="J252" s="1210"/>
      <c r="K252" s="1210"/>
      <c r="L252" s="1210"/>
      <c r="M252" s="1210"/>
      <c r="N252" s="1211"/>
      <c r="O252" s="338"/>
      <c r="P252" s="338"/>
      <c r="Q252" s="338"/>
      <c r="R252" s="343"/>
      <c r="S252" s="1">
        <v>0</v>
      </c>
    </row>
    <row r="253" spans="1:19" s="89" customFormat="1" ht="42.75" customHeight="1" x14ac:dyDescent="0.3">
      <c r="A253" s="259"/>
      <c r="B253" s="525" t="s">
        <v>826</v>
      </c>
      <c r="C253" s="1130" t="s">
        <v>1104</v>
      </c>
      <c r="D253" s="1134"/>
      <c r="E253" s="1134"/>
      <c r="F253" s="1134"/>
      <c r="G253" s="1134"/>
      <c r="H253" s="1134"/>
      <c r="I253" s="1134"/>
      <c r="J253" s="1134"/>
      <c r="K253" s="1134"/>
      <c r="L253" s="208" t="s">
        <v>431</v>
      </c>
      <c r="M253" s="208" t="s">
        <v>714</v>
      </c>
      <c r="N253" s="208"/>
      <c r="O253" s="340"/>
      <c r="P253" s="340"/>
      <c r="Q253" s="340" t="s">
        <v>887</v>
      </c>
      <c r="R253" s="343"/>
      <c r="S253" s="1">
        <v>0</v>
      </c>
    </row>
    <row r="254" spans="1:19" s="89" customFormat="1" ht="42.75" customHeight="1" x14ac:dyDescent="0.3">
      <c r="A254" s="259"/>
      <c r="B254" s="617" t="s">
        <v>722</v>
      </c>
      <c r="C254" s="1130" t="s">
        <v>1515</v>
      </c>
      <c r="D254" s="1134"/>
      <c r="E254" s="1134"/>
      <c r="F254" s="1134"/>
      <c r="G254" s="1134"/>
      <c r="H254" s="1134"/>
      <c r="I254" s="1134"/>
      <c r="J254" s="1134"/>
      <c r="K254" s="1134"/>
      <c r="L254" s="208" t="s">
        <v>431</v>
      </c>
      <c r="M254" s="208" t="s">
        <v>714</v>
      </c>
      <c r="N254" s="208"/>
      <c r="O254" s="340"/>
      <c r="P254" s="340"/>
      <c r="Q254" s="340"/>
      <c r="R254" s="343"/>
      <c r="S254" s="1"/>
    </row>
    <row r="255" spans="1:19" s="89" customFormat="1" ht="42.75" customHeight="1" x14ac:dyDescent="0.3">
      <c r="A255" s="259"/>
      <c r="B255" s="350" t="s">
        <v>826</v>
      </c>
      <c r="C255" s="1094" t="s">
        <v>1315</v>
      </c>
      <c r="D255" s="1074"/>
      <c r="E255" s="1074"/>
      <c r="F255" s="1074"/>
      <c r="G255" s="1074"/>
      <c r="H255" s="1074"/>
      <c r="I255" s="1074"/>
      <c r="J255" s="1074"/>
      <c r="K255" s="1074"/>
      <c r="L255" s="104" t="s">
        <v>1289</v>
      </c>
      <c r="M255" s="104" t="s">
        <v>714</v>
      </c>
      <c r="N255" s="104" t="s">
        <v>98</v>
      </c>
      <c r="O255" s="340"/>
      <c r="P255" s="340"/>
      <c r="Q255" s="340"/>
      <c r="R255" s="343"/>
      <c r="S255" s="1"/>
    </row>
    <row r="256" spans="1:19" s="89" customFormat="1" ht="42.75" customHeight="1" x14ac:dyDescent="0.3">
      <c r="A256" s="259"/>
      <c r="B256" s="564"/>
      <c r="C256" s="1104" t="s">
        <v>1380</v>
      </c>
      <c r="D256" s="1088"/>
      <c r="E256" s="1088"/>
      <c r="F256" s="1088"/>
      <c r="G256" s="1088"/>
      <c r="H256" s="1088"/>
      <c r="I256" s="1088"/>
      <c r="J256" s="1088"/>
      <c r="K256" s="1088"/>
      <c r="L256" s="124" t="s">
        <v>1372</v>
      </c>
      <c r="M256" s="124" t="s">
        <v>714</v>
      </c>
      <c r="N256" s="124" t="s">
        <v>98</v>
      </c>
      <c r="O256" s="340"/>
      <c r="P256" s="340"/>
      <c r="Q256" s="340"/>
      <c r="R256" s="343"/>
      <c r="S256" s="1"/>
    </row>
    <row r="257" spans="1:19" s="89" customFormat="1" ht="27" customHeight="1" x14ac:dyDescent="0.3">
      <c r="A257" s="259"/>
      <c r="B257" s="64"/>
      <c r="C257" s="1091"/>
      <c r="D257" s="1058"/>
      <c r="E257" s="1058"/>
      <c r="F257" s="1058"/>
      <c r="G257" s="1058"/>
      <c r="H257" s="1058"/>
      <c r="I257" s="1058"/>
      <c r="J257" s="1058"/>
      <c r="K257" s="1058"/>
      <c r="L257" s="59"/>
      <c r="M257" s="59"/>
      <c r="N257" s="59"/>
      <c r="O257" s="338"/>
      <c r="P257" s="338"/>
      <c r="Q257" s="338"/>
      <c r="R257" s="343"/>
      <c r="S257" s="1">
        <v>0</v>
      </c>
    </row>
    <row r="258" spans="1:19" s="89" customFormat="1" ht="27" customHeight="1" x14ac:dyDescent="0.3">
      <c r="A258" s="259"/>
      <c r="B258" s="64"/>
      <c r="C258" s="1209" t="s">
        <v>1076</v>
      </c>
      <c r="D258" s="1210"/>
      <c r="E258" s="1210"/>
      <c r="F258" s="1210"/>
      <c r="G258" s="1210"/>
      <c r="H258" s="1210"/>
      <c r="I258" s="1210"/>
      <c r="J258" s="1210"/>
      <c r="K258" s="1210"/>
      <c r="L258" s="1210"/>
      <c r="M258" s="1210"/>
      <c r="N258" s="1211"/>
      <c r="O258" s="338"/>
      <c r="P258" s="338"/>
      <c r="Q258" s="338"/>
      <c r="R258" s="343"/>
      <c r="S258" s="1">
        <v>0</v>
      </c>
    </row>
    <row r="259" spans="1:19" s="89" customFormat="1" ht="46.5" customHeight="1" x14ac:dyDescent="0.3">
      <c r="A259" s="259"/>
      <c r="B259" s="414"/>
      <c r="C259" s="1094" t="s">
        <v>1078</v>
      </c>
      <c r="D259" s="1074"/>
      <c r="E259" s="1074"/>
      <c r="F259" s="1074"/>
      <c r="G259" s="1074"/>
      <c r="H259" s="1074"/>
      <c r="I259" s="1074"/>
      <c r="J259" s="1074"/>
      <c r="K259" s="1074"/>
      <c r="L259" s="104"/>
      <c r="M259" s="139" t="s">
        <v>1106</v>
      </c>
      <c r="N259" s="139" t="s">
        <v>1181</v>
      </c>
      <c r="O259" s="338"/>
      <c r="P259" s="338"/>
      <c r="Q259" s="338"/>
      <c r="R259" s="343"/>
      <c r="S259" s="1">
        <v>0</v>
      </c>
    </row>
    <row r="260" spans="1:19" s="89" customFormat="1" ht="57" customHeight="1" x14ac:dyDescent="0.3">
      <c r="A260" s="259"/>
      <c r="B260" s="101"/>
      <c r="C260" s="1094" t="s">
        <v>1081</v>
      </c>
      <c r="D260" s="1074"/>
      <c r="E260" s="1074"/>
      <c r="F260" s="1074"/>
      <c r="G260" s="1074"/>
      <c r="H260" s="1074"/>
      <c r="I260" s="1074"/>
      <c r="J260" s="1074"/>
      <c r="K260" s="1074"/>
      <c r="L260" s="139" t="s">
        <v>1083</v>
      </c>
      <c r="M260" s="104" t="s">
        <v>1077</v>
      </c>
      <c r="N260" s="139" t="s">
        <v>1182</v>
      </c>
      <c r="O260" s="338"/>
      <c r="P260" s="338"/>
      <c r="Q260" s="338"/>
      <c r="R260" s="343"/>
      <c r="S260" s="1">
        <v>0</v>
      </c>
    </row>
    <row r="261" spans="1:19" ht="55.5" customHeight="1" x14ac:dyDescent="0.3">
      <c r="A261" s="259"/>
      <c r="B261" s="101"/>
      <c r="C261" s="1094" t="s">
        <v>1080</v>
      </c>
      <c r="D261" s="1074"/>
      <c r="E261" s="1074"/>
      <c r="F261" s="1074"/>
      <c r="G261" s="1074"/>
      <c r="H261" s="1074"/>
      <c r="I261" s="1074"/>
      <c r="J261" s="1074"/>
      <c r="K261" s="1074"/>
      <c r="L261" s="139" t="s">
        <v>1083</v>
      </c>
      <c r="M261" s="104" t="s">
        <v>1077</v>
      </c>
      <c r="N261" s="139" t="s">
        <v>1183</v>
      </c>
      <c r="O261" s="338"/>
      <c r="P261" s="338"/>
      <c r="Q261" s="338"/>
      <c r="R261" s="343"/>
      <c r="S261" s="1">
        <v>0</v>
      </c>
    </row>
    <row r="262" spans="1:19" s="89" customFormat="1" ht="48.75" customHeight="1" x14ac:dyDescent="0.3">
      <c r="A262" s="259"/>
      <c r="B262" s="101"/>
      <c r="C262" s="1094" t="s">
        <v>1190</v>
      </c>
      <c r="D262" s="1074"/>
      <c r="E262" s="1074"/>
      <c r="F262" s="1074"/>
      <c r="G262" s="1074"/>
      <c r="H262" s="1074"/>
      <c r="I262" s="1074"/>
      <c r="J262" s="1074"/>
      <c r="K262" s="1074"/>
      <c r="L262" s="104" t="s">
        <v>431</v>
      </c>
      <c r="M262" s="104" t="s">
        <v>1077</v>
      </c>
      <c r="N262" s="139" t="s">
        <v>1191</v>
      </c>
      <c r="O262" s="338"/>
      <c r="P262" s="338"/>
      <c r="Q262" s="338"/>
      <c r="R262" s="343"/>
      <c r="S262" s="1">
        <v>0</v>
      </c>
    </row>
    <row r="263" spans="1:19" s="89" customFormat="1" ht="56.25" customHeight="1" x14ac:dyDescent="0.3">
      <c r="A263" s="259"/>
      <c r="B263" s="101"/>
      <c r="C263" s="1094" t="s">
        <v>1093</v>
      </c>
      <c r="D263" s="1074"/>
      <c r="E263" s="1074"/>
      <c r="F263" s="1074"/>
      <c r="G263" s="1074"/>
      <c r="H263" s="1074"/>
      <c r="I263" s="1074"/>
      <c r="J263" s="1074"/>
      <c r="K263" s="1074"/>
      <c r="L263" s="104"/>
      <c r="M263" s="104" t="s">
        <v>41</v>
      </c>
      <c r="N263" s="139" t="s">
        <v>1225</v>
      </c>
      <c r="O263" s="338"/>
      <c r="P263" s="338"/>
      <c r="Q263" s="338"/>
      <c r="R263" s="343"/>
      <c r="S263" s="1"/>
    </row>
    <row r="264" spans="1:19" ht="45.75" customHeight="1" x14ac:dyDescent="0.3">
      <c r="A264" s="259"/>
      <c r="B264" s="414"/>
      <c r="C264" s="1094" t="s">
        <v>1161</v>
      </c>
      <c r="D264" s="1074"/>
      <c r="E264" s="1074"/>
      <c r="F264" s="1074"/>
      <c r="G264" s="1074"/>
      <c r="H264" s="1074"/>
      <c r="I264" s="1074"/>
      <c r="J264" s="1074"/>
      <c r="K264" s="1074"/>
      <c r="L264" s="104" t="s">
        <v>1184</v>
      </c>
      <c r="M264" s="104" t="s">
        <v>714</v>
      </c>
      <c r="N264" s="104" t="s">
        <v>1226</v>
      </c>
      <c r="O264" s="338"/>
      <c r="P264" s="338"/>
      <c r="Q264" s="338"/>
      <c r="R264" s="343"/>
      <c r="S264" s="1">
        <v>0</v>
      </c>
    </row>
    <row r="265" spans="1:19" ht="45.75" customHeight="1" x14ac:dyDescent="0.3">
      <c r="A265" s="259"/>
      <c r="B265" s="414"/>
      <c r="C265" s="1094" t="s">
        <v>1187</v>
      </c>
      <c r="D265" s="1074"/>
      <c r="E265" s="1074"/>
      <c r="F265" s="1074"/>
      <c r="G265" s="1074"/>
      <c r="H265" s="1074"/>
      <c r="I265" s="1074"/>
      <c r="J265" s="1074"/>
      <c r="K265" s="1074"/>
      <c r="L265" s="139" t="s">
        <v>1188</v>
      </c>
      <c r="M265" s="104" t="s">
        <v>24</v>
      </c>
      <c r="N265" s="104" t="s">
        <v>98</v>
      </c>
      <c r="O265" s="338"/>
      <c r="P265" s="338"/>
      <c r="Q265" s="338"/>
      <c r="R265" s="343"/>
    </row>
    <row r="266" spans="1:19" ht="45.75" customHeight="1" x14ac:dyDescent="0.3">
      <c r="A266" s="259"/>
      <c r="B266" s="414"/>
      <c r="C266" s="1094" t="s">
        <v>1336</v>
      </c>
      <c r="D266" s="1074"/>
      <c r="E266" s="1074"/>
      <c r="F266" s="1074"/>
      <c r="G266" s="1074"/>
      <c r="H266" s="1074"/>
      <c r="I266" s="1074"/>
      <c r="J266" s="1074"/>
      <c r="K266" s="1074"/>
      <c r="L266" s="139" t="s">
        <v>1171</v>
      </c>
      <c r="M266" s="104" t="s">
        <v>1084</v>
      </c>
      <c r="N266" s="104" t="s">
        <v>1409</v>
      </c>
      <c r="O266" s="338"/>
      <c r="P266" s="338"/>
      <c r="Q266" s="338"/>
      <c r="R266" s="343"/>
    </row>
    <row r="267" spans="1:19" ht="45.75" customHeight="1" x14ac:dyDescent="0.3">
      <c r="A267" s="259"/>
      <c r="B267" s="64"/>
      <c r="C267" s="1091"/>
      <c r="D267" s="1058"/>
      <c r="E267" s="1058"/>
      <c r="F267" s="1058"/>
      <c r="G267" s="1058"/>
      <c r="H267" s="1058"/>
      <c r="I267" s="1058"/>
      <c r="J267" s="1058"/>
      <c r="K267" s="1058"/>
      <c r="L267" s="59"/>
      <c r="M267" s="59"/>
      <c r="N267" s="59"/>
      <c r="O267" s="338"/>
      <c r="P267" s="338"/>
      <c r="Q267" s="338"/>
      <c r="R267" s="343"/>
      <c r="S267" s="1">
        <v>0</v>
      </c>
    </row>
    <row r="268" spans="1:19" s="89" customFormat="1" ht="27" customHeight="1" x14ac:dyDescent="0.3">
      <c r="A268" s="259"/>
      <c r="B268" s="64"/>
      <c r="C268" s="1209" t="s">
        <v>1283</v>
      </c>
      <c r="D268" s="1210"/>
      <c r="E268" s="1210"/>
      <c r="F268" s="1210"/>
      <c r="G268" s="1210"/>
      <c r="H268" s="1210"/>
      <c r="I268" s="1210"/>
      <c r="J268" s="1210"/>
      <c r="K268" s="1210"/>
      <c r="L268" s="1210"/>
      <c r="M268" s="1210"/>
      <c r="N268" s="1211"/>
      <c r="O268" s="338"/>
      <c r="P268" s="338"/>
      <c r="Q268" s="338"/>
      <c r="R268" s="343"/>
      <c r="S268" s="1">
        <v>0</v>
      </c>
    </row>
    <row r="269" spans="1:19" s="89" customFormat="1" ht="37.5" customHeight="1" x14ac:dyDescent="0.3">
      <c r="A269" s="259"/>
      <c r="B269" s="332"/>
      <c r="C269" s="1108" t="s">
        <v>1197</v>
      </c>
      <c r="D269" s="1147"/>
      <c r="E269" s="1147"/>
      <c r="F269" s="1147"/>
      <c r="G269" s="1147"/>
      <c r="H269" s="1147"/>
      <c r="I269" s="1147"/>
      <c r="J269" s="1147"/>
      <c r="K269" s="1148"/>
      <c r="L269" s="104" t="s">
        <v>1284</v>
      </c>
      <c r="M269" s="104"/>
      <c r="N269" s="104" t="s">
        <v>98</v>
      </c>
      <c r="O269" s="338"/>
      <c r="P269" s="338"/>
      <c r="Q269" s="338"/>
      <c r="R269" s="343"/>
      <c r="S269" s="1"/>
    </row>
    <row r="270" spans="1:19" s="89" customFormat="1" ht="37.5" customHeight="1" x14ac:dyDescent="0.3">
      <c r="A270" s="259"/>
      <c r="B270" s="332"/>
      <c r="C270" s="1094" t="s">
        <v>1162</v>
      </c>
      <c r="D270" s="1074"/>
      <c r="E270" s="1074"/>
      <c r="F270" s="1074"/>
      <c r="G270" s="1074"/>
      <c r="H270" s="1074"/>
      <c r="I270" s="1074"/>
      <c r="J270" s="1074"/>
      <c r="K270" s="1074"/>
      <c r="L270" s="104" t="s">
        <v>1284</v>
      </c>
      <c r="M270" s="104"/>
      <c r="N270" s="104" t="s">
        <v>98</v>
      </c>
      <c r="O270" s="338"/>
      <c r="P270" s="338"/>
      <c r="Q270" s="338"/>
      <c r="R270" s="343"/>
      <c r="S270" s="1"/>
    </row>
    <row r="271" spans="1:19" s="89" customFormat="1" ht="37.5" customHeight="1" x14ac:dyDescent="0.3">
      <c r="A271" s="259"/>
      <c r="B271" s="101"/>
      <c r="C271" s="1094" t="s">
        <v>1285</v>
      </c>
      <c r="D271" s="1074"/>
      <c r="E271" s="1074"/>
      <c r="F271" s="1074"/>
      <c r="G271" s="1074"/>
      <c r="H271" s="1074"/>
      <c r="I271" s="1074"/>
      <c r="J271" s="1074"/>
      <c r="K271" s="1074"/>
      <c r="L271" s="104" t="s">
        <v>1284</v>
      </c>
      <c r="M271" s="104"/>
      <c r="N271" s="104" t="s">
        <v>98</v>
      </c>
      <c r="O271" s="338"/>
      <c r="P271" s="338"/>
      <c r="Q271" s="338"/>
      <c r="R271" s="343"/>
      <c r="S271" s="1"/>
    </row>
    <row r="272" spans="1:19" s="89" customFormat="1" ht="37.5" customHeight="1" x14ac:dyDescent="0.3">
      <c r="A272" s="259"/>
      <c r="B272" s="101"/>
      <c r="C272" s="1094" t="s">
        <v>1291</v>
      </c>
      <c r="D272" s="1074"/>
      <c r="E272" s="1074"/>
      <c r="F272" s="1074"/>
      <c r="G272" s="1074"/>
      <c r="H272" s="1074"/>
      <c r="I272" s="1074"/>
      <c r="J272" s="1074"/>
      <c r="K272" s="1074"/>
      <c r="L272" s="104" t="s">
        <v>1284</v>
      </c>
      <c r="M272" s="104"/>
      <c r="N272" s="104" t="s">
        <v>98</v>
      </c>
      <c r="O272" s="338"/>
      <c r="P272" s="338"/>
      <c r="Q272" s="338"/>
      <c r="R272" s="343"/>
      <c r="S272" s="1"/>
    </row>
    <row r="273" spans="1:21" s="89" customFormat="1" ht="37.5" customHeight="1" x14ac:dyDescent="0.3">
      <c r="A273" s="259"/>
      <c r="B273" s="101"/>
      <c r="C273" s="1094" t="s">
        <v>1322</v>
      </c>
      <c r="D273" s="1074"/>
      <c r="E273" s="1074"/>
      <c r="F273" s="1074"/>
      <c r="G273" s="1074"/>
      <c r="H273" s="1074"/>
      <c r="I273" s="1074"/>
      <c r="J273" s="1074"/>
      <c r="K273" s="1074"/>
      <c r="L273" s="104" t="s">
        <v>1284</v>
      </c>
      <c r="M273" s="104"/>
      <c r="N273" s="104" t="s">
        <v>98</v>
      </c>
      <c r="O273" s="338"/>
      <c r="P273" s="338"/>
      <c r="Q273" s="338"/>
      <c r="R273" s="343"/>
      <c r="S273" s="1"/>
    </row>
    <row r="274" spans="1:21" s="89" customFormat="1" ht="27" customHeight="1" x14ac:dyDescent="0.3">
      <c r="A274" s="259"/>
      <c r="B274" s="64"/>
      <c r="C274" s="1156"/>
      <c r="D274" s="1157"/>
      <c r="E274" s="1157"/>
      <c r="F274" s="1157"/>
      <c r="G274" s="1157"/>
      <c r="H274" s="1157"/>
      <c r="I274" s="1157"/>
      <c r="J274" s="1157"/>
      <c r="K274" s="1158"/>
      <c r="L274" s="59"/>
      <c r="M274" s="59"/>
      <c r="N274" s="59"/>
      <c r="O274" s="338"/>
      <c r="P274" s="338"/>
      <c r="Q274" s="338"/>
      <c r="R274" s="343"/>
      <c r="S274" s="1"/>
    </row>
    <row r="275" spans="1:21" s="89" customFormat="1" ht="27" customHeight="1" x14ac:dyDescent="0.3">
      <c r="A275" s="259"/>
      <c r="B275" s="64"/>
      <c r="C275" s="1209" t="s">
        <v>1333</v>
      </c>
      <c r="D275" s="1210"/>
      <c r="E275" s="1210"/>
      <c r="F275" s="1210"/>
      <c r="G275" s="1210"/>
      <c r="H275" s="1210"/>
      <c r="I275" s="1210"/>
      <c r="J275" s="1210"/>
      <c r="K275" s="1210"/>
      <c r="L275" s="1210"/>
      <c r="M275" s="1210"/>
      <c r="N275" s="1211"/>
      <c r="O275" s="338"/>
      <c r="P275" s="338"/>
      <c r="Q275" s="338"/>
      <c r="R275" s="343"/>
      <c r="S275" s="1">
        <v>0</v>
      </c>
    </row>
    <row r="276" spans="1:21" s="183" customFormat="1" ht="37.5" customHeight="1" x14ac:dyDescent="0.3">
      <c r="A276" s="259"/>
      <c r="B276" s="64"/>
      <c r="C276" s="1091" t="s">
        <v>1507</v>
      </c>
      <c r="D276" s="1058"/>
      <c r="E276" s="1058"/>
      <c r="F276" s="1058"/>
      <c r="G276" s="1058"/>
      <c r="H276" s="1058"/>
      <c r="I276" s="1058"/>
      <c r="J276" s="1058"/>
      <c r="K276" s="1058"/>
      <c r="L276" s="59"/>
      <c r="M276" s="59"/>
      <c r="N276" s="59" t="s">
        <v>1508</v>
      </c>
      <c r="R276" s="1"/>
      <c r="S276" s="1"/>
      <c r="T276" s="1"/>
      <c r="U276" s="1"/>
    </row>
    <row r="277" spans="1:21" s="183" customFormat="1" ht="36.75" customHeight="1" x14ac:dyDescent="0.3">
      <c r="A277" s="1"/>
      <c r="B277" s="64"/>
      <c r="C277" s="1091" t="s">
        <v>1519</v>
      </c>
      <c r="D277" s="1058"/>
      <c r="E277" s="1058"/>
      <c r="F277" s="1058"/>
      <c r="G277" s="1058"/>
      <c r="H277" s="1058"/>
      <c r="I277" s="1058"/>
      <c r="J277" s="1058"/>
      <c r="K277" s="1058"/>
      <c r="L277" s="59"/>
      <c r="M277" s="59"/>
      <c r="N277" s="59"/>
      <c r="R277" s="1"/>
      <c r="S277" s="1"/>
      <c r="T277" s="1"/>
      <c r="U277" s="1"/>
    </row>
    <row r="278" spans="1:21" s="183" customFormat="1" ht="78.75" customHeight="1" x14ac:dyDescent="0.3">
      <c r="A278" s="1"/>
      <c r="B278" s="64"/>
      <c r="C278" s="1091" t="s">
        <v>1520</v>
      </c>
      <c r="D278" s="1058"/>
      <c r="E278" s="1058"/>
      <c r="F278" s="1058"/>
      <c r="G278" s="1058"/>
      <c r="H278" s="1058"/>
      <c r="I278" s="1058"/>
      <c r="J278" s="1058"/>
      <c r="K278" s="1058"/>
      <c r="L278" s="59" t="s">
        <v>431</v>
      </c>
      <c r="M278" s="59"/>
      <c r="N278" s="59"/>
      <c r="R278" s="1"/>
      <c r="S278" s="1"/>
      <c r="T278" s="1"/>
      <c r="U278" s="1"/>
    </row>
    <row r="279" spans="1:21" s="183" customFormat="1" ht="35.25" customHeight="1" x14ac:dyDescent="0.3">
      <c r="A279" s="1"/>
      <c r="B279" s="64"/>
      <c r="C279" s="1091" t="s">
        <v>1521</v>
      </c>
      <c r="D279" s="1058"/>
      <c r="E279" s="1058"/>
      <c r="F279" s="1058"/>
      <c r="G279" s="1058"/>
      <c r="H279" s="1058"/>
      <c r="I279" s="1058"/>
      <c r="J279" s="1058"/>
      <c r="K279" s="1058"/>
      <c r="L279" s="59" t="s">
        <v>431</v>
      </c>
      <c r="M279" s="59"/>
      <c r="N279" s="59"/>
      <c r="R279" s="1"/>
      <c r="S279" s="1"/>
      <c r="T279" s="1"/>
      <c r="U279" s="1"/>
    </row>
    <row r="280" spans="1:21" s="183" customFormat="1" ht="24.75" customHeight="1" x14ac:dyDescent="0.3">
      <c r="A280" s="1"/>
      <c r="B280" s="64"/>
      <c r="C280" s="1091" t="s">
        <v>1522</v>
      </c>
      <c r="D280" s="1058"/>
      <c r="E280" s="1058"/>
      <c r="F280" s="1058"/>
      <c r="G280" s="1058"/>
      <c r="H280" s="1058"/>
      <c r="I280" s="1058"/>
      <c r="J280" s="1058"/>
      <c r="K280" s="1058"/>
      <c r="L280" s="59" t="s">
        <v>431</v>
      </c>
      <c r="M280" s="59"/>
      <c r="N280" s="59"/>
      <c r="R280" s="1"/>
      <c r="S280" s="1"/>
      <c r="T280" s="1"/>
      <c r="U280" s="1"/>
    </row>
    <row r="281" spans="1:21" s="183" customFormat="1" ht="27" customHeight="1" x14ac:dyDescent="0.3">
      <c r="A281" s="1"/>
      <c r="B281" s="64"/>
      <c r="C281" s="1091" t="s">
        <v>1523</v>
      </c>
      <c r="D281" s="1058"/>
      <c r="E281" s="1058"/>
      <c r="F281" s="1058"/>
      <c r="G281" s="1058"/>
      <c r="H281" s="1058"/>
      <c r="I281" s="1058"/>
      <c r="J281" s="1058"/>
      <c r="K281" s="1058"/>
      <c r="L281" s="202" t="s">
        <v>1517</v>
      </c>
      <c r="M281" s="59"/>
      <c r="N281" s="59"/>
      <c r="R281" s="1"/>
      <c r="S281" s="1"/>
      <c r="T281" s="1"/>
      <c r="U281" s="1"/>
    </row>
    <row r="282" spans="1:21" s="183" customFormat="1" ht="45" customHeight="1" x14ac:dyDescent="0.3">
      <c r="A282" s="1"/>
      <c r="B282" s="64"/>
      <c r="C282" s="1091"/>
      <c r="D282" s="1058"/>
      <c r="E282" s="1058"/>
      <c r="F282" s="1058"/>
      <c r="G282" s="1058"/>
      <c r="H282" s="1058"/>
      <c r="I282" s="1058"/>
      <c r="J282" s="1058"/>
      <c r="K282" s="1058"/>
      <c r="L282" s="59"/>
      <c r="M282" s="59"/>
      <c r="N282" s="59"/>
      <c r="R282" s="1"/>
      <c r="S282" s="1"/>
      <c r="T282" s="1"/>
      <c r="U282" s="1"/>
    </row>
    <row r="283" spans="1:21" s="183" customFormat="1" ht="45" customHeight="1" x14ac:dyDescent="0.3">
      <c r="A283" s="1"/>
      <c r="C283" s="1"/>
      <c r="D283" s="1"/>
      <c r="E283" s="1"/>
      <c r="F283" s="1"/>
      <c r="G283" s="1"/>
      <c r="H283" s="1"/>
      <c r="I283" s="1"/>
      <c r="J283" s="1"/>
      <c r="K283" s="1"/>
      <c r="L283" s="1"/>
      <c r="M283" s="1"/>
      <c r="N283" s="82"/>
      <c r="R283" s="1"/>
      <c r="S283" s="1"/>
      <c r="T283" s="1"/>
      <c r="U283" s="1"/>
    </row>
    <row r="284" spans="1:21" s="183" customFormat="1" ht="45" customHeight="1" x14ac:dyDescent="0.3">
      <c r="A284" s="1"/>
      <c r="C284" s="1"/>
      <c r="D284" s="1"/>
      <c r="E284" s="1"/>
      <c r="F284" s="1"/>
      <c r="G284" s="1"/>
      <c r="H284" s="1"/>
      <c r="I284" s="1"/>
      <c r="J284" s="1"/>
      <c r="K284" s="1"/>
      <c r="L284" s="1"/>
      <c r="M284" s="1"/>
      <c r="N284" s="82"/>
      <c r="R284" s="1"/>
      <c r="S284" s="1"/>
      <c r="T284" s="1"/>
      <c r="U284" s="1"/>
    </row>
    <row r="285" spans="1:21" ht="42" customHeight="1" x14ac:dyDescent="0.3">
      <c r="B285" s="183"/>
    </row>
    <row r="286" spans="1:21" x14ac:dyDescent="0.3">
      <c r="B286" s="183"/>
    </row>
    <row r="287" spans="1:21" x14ac:dyDescent="0.3">
      <c r="B287" s="183"/>
    </row>
    <row r="288" spans="1:21" x14ac:dyDescent="0.3">
      <c r="B288" s="183"/>
    </row>
    <row r="289" spans="2:2" x14ac:dyDescent="0.3">
      <c r="B289" s="183"/>
    </row>
    <row r="290" spans="2:2" x14ac:dyDescent="0.3">
      <c r="B290" s="183"/>
    </row>
    <row r="291" spans="2:2" x14ac:dyDescent="0.3">
      <c r="B291" s="183"/>
    </row>
    <row r="292" spans="2:2" x14ac:dyDescent="0.3">
      <c r="B292" s="183"/>
    </row>
    <row r="293" spans="2:2" x14ac:dyDescent="0.3">
      <c r="B293" s="183"/>
    </row>
    <row r="294" spans="2:2" x14ac:dyDescent="0.3">
      <c r="B294" s="183"/>
    </row>
    <row r="295" spans="2:2" x14ac:dyDescent="0.3">
      <c r="B295" s="183"/>
    </row>
    <row r="296" spans="2:2" x14ac:dyDescent="0.3">
      <c r="B296" s="183"/>
    </row>
    <row r="297" spans="2:2" x14ac:dyDescent="0.3">
      <c r="B297" s="183"/>
    </row>
    <row r="298" spans="2:2" x14ac:dyDescent="0.3">
      <c r="B298" s="183"/>
    </row>
    <row r="299" spans="2:2" x14ac:dyDescent="0.3">
      <c r="B299" s="183"/>
    </row>
    <row r="300" spans="2:2" x14ac:dyDescent="0.3">
      <c r="B300" s="183"/>
    </row>
    <row r="301" spans="2:2" x14ac:dyDescent="0.3">
      <c r="B301" s="183"/>
    </row>
    <row r="302" spans="2:2" x14ac:dyDescent="0.3">
      <c r="B302" s="183"/>
    </row>
    <row r="303" spans="2:2" x14ac:dyDescent="0.3">
      <c r="B303" s="183"/>
    </row>
    <row r="304" spans="2:2" x14ac:dyDescent="0.3">
      <c r="B304" s="183"/>
    </row>
    <row r="305" spans="2:2" x14ac:dyDescent="0.3">
      <c r="B305" s="183"/>
    </row>
    <row r="306" spans="2:2" x14ac:dyDescent="0.3">
      <c r="B306" s="183"/>
    </row>
    <row r="307" spans="2:2" x14ac:dyDescent="0.3">
      <c r="B307" s="183"/>
    </row>
    <row r="308" spans="2:2" x14ac:dyDescent="0.3">
      <c r="B308" s="183"/>
    </row>
    <row r="309" spans="2:2" x14ac:dyDescent="0.3">
      <c r="B309" s="183"/>
    </row>
    <row r="310" spans="2:2" x14ac:dyDescent="0.3">
      <c r="B310" s="183"/>
    </row>
    <row r="311" spans="2:2" x14ac:dyDescent="0.3">
      <c r="B311" s="183"/>
    </row>
    <row r="312" spans="2:2" x14ac:dyDescent="0.3">
      <c r="B312" s="183"/>
    </row>
    <row r="313" spans="2:2" x14ac:dyDescent="0.3">
      <c r="B313" s="183"/>
    </row>
    <row r="314" spans="2:2" x14ac:dyDescent="0.3">
      <c r="B314" s="183"/>
    </row>
  </sheetData>
  <mergeCells count="288">
    <mergeCell ref="C279:K279"/>
    <mergeCell ref="C280:K280"/>
    <mergeCell ref="C281:K281"/>
    <mergeCell ref="C282:K282"/>
    <mergeCell ref="C275:N275"/>
    <mergeCell ref="C276:K276"/>
    <mergeCell ref="C277:K277"/>
    <mergeCell ref="C278:K278"/>
    <mergeCell ref="C269:K269"/>
    <mergeCell ref="C270:K270"/>
    <mergeCell ref="C271:K271"/>
    <mergeCell ref="C272:K272"/>
    <mergeCell ref="C273:K273"/>
    <mergeCell ref="C274:K274"/>
    <mergeCell ref="C263:K263"/>
    <mergeCell ref="C264:K264"/>
    <mergeCell ref="C265:K265"/>
    <mergeCell ref="C266:K266"/>
    <mergeCell ref="C267:K267"/>
    <mergeCell ref="C268:N268"/>
    <mergeCell ref="C257:K257"/>
    <mergeCell ref="C258:N258"/>
    <mergeCell ref="C259:K259"/>
    <mergeCell ref="C260:K260"/>
    <mergeCell ref="C261:K261"/>
    <mergeCell ref="C262:K262"/>
    <mergeCell ref="C251:K251"/>
    <mergeCell ref="C252:N252"/>
    <mergeCell ref="C253:K253"/>
    <mergeCell ref="C254:K254"/>
    <mergeCell ref="C255:K255"/>
    <mergeCell ref="C256:K256"/>
    <mergeCell ref="C245:K245"/>
    <mergeCell ref="C246:K246"/>
    <mergeCell ref="C247:K247"/>
    <mergeCell ref="C248:K248"/>
    <mergeCell ref="C249:K249"/>
    <mergeCell ref="C250:K250"/>
    <mergeCell ref="C239:K239"/>
    <mergeCell ref="C240:K240"/>
    <mergeCell ref="C241:K241"/>
    <mergeCell ref="C242:K242"/>
    <mergeCell ref="C243:K243"/>
    <mergeCell ref="C244:K244"/>
    <mergeCell ref="C233:N233"/>
    <mergeCell ref="C234:K234"/>
    <mergeCell ref="C235:K235"/>
    <mergeCell ref="C236:K236"/>
    <mergeCell ref="C237:K237"/>
    <mergeCell ref="C238:K238"/>
    <mergeCell ref="C226:K226"/>
    <mergeCell ref="C227:K227"/>
    <mergeCell ref="C228:K228"/>
    <mergeCell ref="C229:K229"/>
    <mergeCell ref="C231:K231"/>
    <mergeCell ref="C232:K232"/>
    <mergeCell ref="C230:K230"/>
    <mergeCell ref="C220:K220"/>
    <mergeCell ref="C221:K221"/>
    <mergeCell ref="C222:K222"/>
    <mergeCell ref="C223:K223"/>
    <mergeCell ref="C224:K224"/>
    <mergeCell ref="C225:K225"/>
    <mergeCell ref="C214:N214"/>
    <mergeCell ref="C215:K215"/>
    <mergeCell ref="C216:K216"/>
    <mergeCell ref="C217:K217"/>
    <mergeCell ref="C218:K218"/>
    <mergeCell ref="C219:K219"/>
    <mergeCell ref="C208:K208"/>
    <mergeCell ref="C209:K209"/>
    <mergeCell ref="C210:K210"/>
    <mergeCell ref="C211:K211"/>
    <mergeCell ref="C212:K212"/>
    <mergeCell ref="C213:K213"/>
    <mergeCell ref="C202:K202"/>
    <mergeCell ref="C203:N203"/>
    <mergeCell ref="C204:K204"/>
    <mergeCell ref="C205:K205"/>
    <mergeCell ref="C206:K206"/>
    <mergeCell ref="C207:K207"/>
    <mergeCell ref="C196:K196"/>
    <mergeCell ref="C197:K197"/>
    <mergeCell ref="C198:K198"/>
    <mergeCell ref="C199:K199"/>
    <mergeCell ref="C200:K200"/>
    <mergeCell ref="C201:K201"/>
    <mergeCell ref="C190:K190"/>
    <mergeCell ref="C191:N191"/>
    <mergeCell ref="C192:K192"/>
    <mergeCell ref="C193:K193"/>
    <mergeCell ref="C194:K194"/>
    <mergeCell ref="C195:K195"/>
    <mergeCell ref="C184:K184"/>
    <mergeCell ref="C185:K185"/>
    <mergeCell ref="C186:K186"/>
    <mergeCell ref="C187:K187"/>
    <mergeCell ref="C188:K188"/>
    <mergeCell ref="C189:K189"/>
    <mergeCell ref="C178:K178"/>
    <mergeCell ref="C179:K179"/>
    <mergeCell ref="C180:K180"/>
    <mergeCell ref="C181:K181"/>
    <mergeCell ref="C182:K182"/>
    <mergeCell ref="C183:K183"/>
    <mergeCell ref="C172:K172"/>
    <mergeCell ref="C173:K173"/>
    <mergeCell ref="C174:K174"/>
    <mergeCell ref="C175:K175"/>
    <mergeCell ref="C176:K176"/>
    <mergeCell ref="C177:K177"/>
    <mergeCell ref="C166:K166"/>
    <mergeCell ref="C167:K167"/>
    <mergeCell ref="C168:K168"/>
    <mergeCell ref="C169:K169"/>
    <mergeCell ref="C170:K170"/>
    <mergeCell ref="C171:K171"/>
    <mergeCell ref="C160:K160"/>
    <mergeCell ref="C161:K161"/>
    <mergeCell ref="C162:K162"/>
    <mergeCell ref="C163:K163"/>
    <mergeCell ref="C164:K164"/>
    <mergeCell ref="C165:K165"/>
    <mergeCell ref="C154:K154"/>
    <mergeCell ref="C155:K155"/>
    <mergeCell ref="C156:K156"/>
    <mergeCell ref="C157:K157"/>
    <mergeCell ref="C158:K158"/>
    <mergeCell ref="C159:K159"/>
    <mergeCell ref="C148:K148"/>
    <mergeCell ref="C149:K149"/>
    <mergeCell ref="C150:K150"/>
    <mergeCell ref="C151:K151"/>
    <mergeCell ref="C152:K152"/>
    <mergeCell ref="C153:K153"/>
    <mergeCell ref="B142:N142"/>
    <mergeCell ref="C143:N143"/>
    <mergeCell ref="C144:K144"/>
    <mergeCell ref="C145:K145"/>
    <mergeCell ref="C146:K146"/>
    <mergeCell ref="C147:K147"/>
    <mergeCell ref="C136:K136"/>
    <mergeCell ref="C137:K137"/>
    <mergeCell ref="C138:K138"/>
    <mergeCell ref="C139:K139"/>
    <mergeCell ref="C140:K140"/>
    <mergeCell ref="C141:K141"/>
    <mergeCell ref="C130:K130"/>
    <mergeCell ref="C131:K131"/>
    <mergeCell ref="C132:N132"/>
    <mergeCell ref="C133:K133"/>
    <mergeCell ref="C134:K134"/>
    <mergeCell ref="C135:K135"/>
    <mergeCell ref="C124:K124"/>
    <mergeCell ref="C125:K125"/>
    <mergeCell ref="C126:K126"/>
    <mergeCell ref="C127:K127"/>
    <mergeCell ref="C128:K128"/>
    <mergeCell ref="C129:K129"/>
    <mergeCell ref="C116:K116"/>
    <mergeCell ref="C117:K117"/>
    <mergeCell ref="C120:N120"/>
    <mergeCell ref="C121:K121"/>
    <mergeCell ref="C122:K122"/>
    <mergeCell ref="C123:K123"/>
    <mergeCell ref="C118:K11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322"/>
  <sheetViews>
    <sheetView showGridLines="0" view="pageBreakPreview" topLeftCell="A282" zoomScale="85" zoomScaleNormal="100" zoomScaleSheetLayoutView="85" workbookViewId="0">
      <selection activeCell="L281" sqref="L28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19"/>
      <c r="D2" s="42"/>
      <c r="E2" s="43"/>
      <c r="F2" s="43"/>
      <c r="G2" s="43"/>
      <c r="H2" s="43"/>
      <c r="I2" s="42"/>
      <c r="J2" s="42"/>
      <c r="K2" s="42"/>
      <c r="L2" s="41"/>
      <c r="M2" s="40"/>
      <c r="N2" s="70"/>
    </row>
    <row r="3" spans="1:19" ht="20.100000000000001" customHeight="1" x14ac:dyDescent="0.3">
      <c r="B3" s="283" t="s">
        <v>9</v>
      </c>
      <c r="C3" s="28"/>
      <c r="D3" s="28"/>
      <c r="E3" s="1050" t="s">
        <v>1525</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18"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497</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1526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22" t="s">
        <v>1</v>
      </c>
      <c r="M12" s="622" t="s">
        <v>956</v>
      </c>
      <c r="N12" s="62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23"/>
      <c r="M57" s="623"/>
      <c r="N57" s="623"/>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513" t="s">
        <v>1371</v>
      </c>
      <c r="C102" s="1399" t="s">
        <v>1358</v>
      </c>
      <c r="D102" s="1400"/>
      <c r="E102" s="1400"/>
      <c r="F102" s="1400"/>
      <c r="G102" s="1400"/>
      <c r="H102" s="1400"/>
      <c r="I102" s="1400"/>
      <c r="J102" s="1400"/>
      <c r="K102" s="1400"/>
      <c r="L102" s="514">
        <v>45118</v>
      </c>
      <c r="M102" s="624" t="s">
        <v>24</v>
      </c>
      <c r="N102" s="625"/>
      <c r="O102" s="338"/>
      <c r="P102" s="338"/>
      <c r="Q102" s="338"/>
      <c r="R102" s="181"/>
      <c r="S102" s="1"/>
    </row>
    <row r="103" spans="1:19" s="89" customFormat="1" ht="60.75" customHeight="1" x14ac:dyDescent="0.3">
      <c r="A103" s="259"/>
      <c r="B103" s="1401"/>
      <c r="C103" s="1403" t="s">
        <v>1486</v>
      </c>
      <c r="D103" s="1404"/>
      <c r="E103" s="1404"/>
      <c r="F103" s="1404"/>
      <c r="G103" s="1404"/>
      <c r="H103" s="1404"/>
      <c r="I103" s="1404"/>
      <c r="J103" s="1404"/>
      <c r="K103" s="1405"/>
      <c r="L103" s="1406" t="s">
        <v>1377</v>
      </c>
      <c r="M103" s="1429" t="s">
        <v>24</v>
      </c>
      <c r="N103" s="1431"/>
      <c r="O103" s="338"/>
      <c r="P103" s="338"/>
      <c r="Q103" s="338"/>
      <c r="R103" s="181"/>
      <c r="S103" s="1"/>
    </row>
    <row r="104" spans="1:19" s="89" customFormat="1" ht="105" customHeight="1" x14ac:dyDescent="0.3">
      <c r="A104" s="259"/>
      <c r="B104" s="1402"/>
      <c r="C104" s="1408" t="s">
        <v>1485</v>
      </c>
      <c r="D104" s="1409"/>
      <c r="E104" s="1409"/>
      <c r="F104" s="1409"/>
      <c r="G104" s="1409"/>
      <c r="H104" s="1409"/>
      <c r="I104" s="1409"/>
      <c r="J104" s="1409"/>
      <c r="K104" s="1410"/>
      <c r="L104" s="1407"/>
      <c r="M104" s="1430"/>
      <c r="N104" s="1432"/>
      <c r="O104" s="338"/>
      <c r="P104" s="338"/>
      <c r="Q104" s="338"/>
      <c r="R104" s="181"/>
      <c r="S104" s="1"/>
    </row>
    <row r="105" spans="1:19" s="89" customFormat="1" ht="29.25" customHeight="1" x14ac:dyDescent="0.3">
      <c r="A105" s="259"/>
      <c r="B105" s="513"/>
      <c r="C105" s="1266" t="s">
        <v>1399</v>
      </c>
      <c r="D105" s="1267"/>
      <c r="E105" s="1267"/>
      <c r="F105" s="1267"/>
      <c r="G105" s="1267"/>
      <c r="H105" s="1267"/>
      <c r="I105" s="1267"/>
      <c r="J105" s="1267"/>
      <c r="K105" s="1268"/>
      <c r="L105" s="514" t="s">
        <v>1405</v>
      </c>
      <c r="M105" s="624" t="s">
        <v>24</v>
      </c>
      <c r="N105" s="625" t="s">
        <v>1461</v>
      </c>
      <c r="O105" s="338"/>
      <c r="P105" s="338"/>
      <c r="Q105" s="338"/>
      <c r="R105" s="181"/>
      <c r="S105" s="1"/>
    </row>
    <row r="106" spans="1:19" s="12" customFormat="1" ht="40.5" customHeight="1" x14ac:dyDescent="0.3">
      <c r="A106" s="259"/>
      <c r="B106" s="626"/>
      <c r="C106" s="1399" t="s">
        <v>1416</v>
      </c>
      <c r="D106" s="1400"/>
      <c r="E106" s="1400"/>
      <c r="F106" s="1400"/>
      <c r="G106" s="1400"/>
      <c r="H106" s="1400"/>
      <c r="I106" s="1400"/>
      <c r="J106" s="1400"/>
      <c r="K106" s="1400"/>
      <c r="L106" s="514" t="s">
        <v>1406</v>
      </c>
      <c r="M106" s="624" t="s">
        <v>24</v>
      </c>
      <c r="N106" s="627" t="s">
        <v>1461</v>
      </c>
      <c r="O106" s="338"/>
      <c r="P106" s="338"/>
      <c r="Q106" s="338"/>
      <c r="R106" s="181"/>
      <c r="S106" s="1">
        <v>0</v>
      </c>
    </row>
    <row r="107" spans="1:19" s="12" customFormat="1" ht="132" customHeight="1" x14ac:dyDescent="0.3">
      <c r="A107" s="259"/>
      <c r="B107" s="1411"/>
      <c r="C107" s="1414" t="s">
        <v>1487</v>
      </c>
      <c r="D107" s="1415"/>
      <c r="E107" s="1415"/>
      <c r="F107" s="1415"/>
      <c r="G107" s="1415"/>
      <c r="H107" s="1415"/>
      <c r="I107" s="1415"/>
      <c r="J107" s="1415"/>
      <c r="K107" s="1415"/>
      <c r="L107" s="1406" t="s">
        <v>1405</v>
      </c>
      <c r="M107" s="1417" t="s">
        <v>1156</v>
      </c>
      <c r="N107" s="1420" t="s">
        <v>1461</v>
      </c>
      <c r="O107" s="338"/>
      <c r="P107" s="338"/>
      <c r="Q107" s="338"/>
      <c r="R107" s="181"/>
      <c r="S107" s="1">
        <v>0</v>
      </c>
    </row>
    <row r="108" spans="1:19" s="12" customFormat="1" ht="108.75" customHeight="1" x14ac:dyDescent="0.3">
      <c r="A108" s="259"/>
      <c r="B108" s="1413"/>
      <c r="C108" s="1408" t="s">
        <v>1488</v>
      </c>
      <c r="D108" s="1409"/>
      <c r="E108" s="1409"/>
      <c r="F108" s="1409"/>
      <c r="G108" s="1409"/>
      <c r="H108" s="1409"/>
      <c r="I108" s="1409"/>
      <c r="J108" s="1409"/>
      <c r="K108" s="1410"/>
      <c r="L108" s="1407"/>
      <c r="M108" s="1419"/>
      <c r="N108" s="1422"/>
      <c r="O108" s="338"/>
      <c r="P108" s="338"/>
      <c r="Q108" s="338"/>
      <c r="R108" s="181"/>
      <c r="S108" s="1"/>
    </row>
    <row r="109" spans="1:19" s="12" customFormat="1" ht="117" customHeight="1" x14ac:dyDescent="0.3">
      <c r="A109" s="259"/>
      <c r="B109" s="1411"/>
      <c r="C109" s="1414" t="s">
        <v>1489</v>
      </c>
      <c r="D109" s="1415"/>
      <c r="E109" s="1415"/>
      <c r="F109" s="1415"/>
      <c r="G109" s="1415"/>
      <c r="H109" s="1415"/>
      <c r="I109" s="1415"/>
      <c r="J109" s="1415"/>
      <c r="K109" s="1415"/>
      <c r="L109" s="1406" t="s">
        <v>1405</v>
      </c>
      <c r="M109" s="1417" t="s">
        <v>1156</v>
      </c>
      <c r="N109" s="1420" t="s">
        <v>1461</v>
      </c>
      <c r="O109" s="338"/>
      <c r="P109" s="338"/>
      <c r="Q109" s="338"/>
      <c r="R109" s="181"/>
      <c r="S109" s="1">
        <v>0</v>
      </c>
    </row>
    <row r="110" spans="1:19" s="12" customFormat="1" ht="84.75" customHeight="1" x14ac:dyDescent="0.3">
      <c r="A110" s="259"/>
      <c r="B110" s="1412"/>
      <c r="C110" s="1423" t="s">
        <v>1491</v>
      </c>
      <c r="D110" s="1424"/>
      <c r="E110" s="1424"/>
      <c r="F110" s="1424"/>
      <c r="G110" s="1424"/>
      <c r="H110" s="1424"/>
      <c r="I110" s="1424"/>
      <c r="J110" s="1424"/>
      <c r="K110" s="1425"/>
      <c r="L110" s="1416"/>
      <c r="M110" s="1418"/>
      <c r="N110" s="1421"/>
      <c r="O110" s="338"/>
      <c r="P110" s="338"/>
      <c r="Q110" s="338"/>
      <c r="R110" s="181"/>
      <c r="S110" s="1"/>
    </row>
    <row r="111" spans="1:19" s="12" customFormat="1" ht="140.25" customHeight="1" x14ac:dyDescent="0.3">
      <c r="A111" s="259"/>
      <c r="B111" s="1413"/>
      <c r="C111" s="1426" t="s">
        <v>1490</v>
      </c>
      <c r="D111" s="1427"/>
      <c r="E111" s="1427"/>
      <c r="F111" s="1427"/>
      <c r="G111" s="1427"/>
      <c r="H111" s="1427"/>
      <c r="I111" s="1427"/>
      <c r="J111" s="1427"/>
      <c r="K111" s="1428"/>
      <c r="L111" s="1407"/>
      <c r="M111" s="1419"/>
      <c r="N111" s="1422"/>
      <c r="O111" s="338"/>
      <c r="P111" s="338"/>
      <c r="Q111" s="338"/>
      <c r="R111" s="181"/>
      <c r="S111" s="1"/>
    </row>
    <row r="112" spans="1:19" s="12" customFormat="1" ht="168.75" customHeight="1" x14ac:dyDescent="0.3">
      <c r="A112" s="259"/>
      <c r="B112" s="626"/>
      <c r="C112" s="1266" t="s">
        <v>1484</v>
      </c>
      <c r="D112" s="1267"/>
      <c r="E112" s="1267"/>
      <c r="F112" s="1267"/>
      <c r="G112" s="1267"/>
      <c r="H112" s="1267"/>
      <c r="I112" s="1267"/>
      <c r="J112" s="1267"/>
      <c r="K112" s="1268"/>
      <c r="L112" s="514" t="s">
        <v>1457</v>
      </c>
      <c r="M112" s="628" t="s">
        <v>24</v>
      </c>
      <c r="N112" s="627"/>
      <c r="O112" s="338"/>
      <c r="P112" s="338"/>
      <c r="Q112" s="338"/>
      <c r="R112" s="181"/>
      <c r="S112" s="1"/>
    </row>
    <row r="113" spans="1:19" s="12" customFormat="1" ht="111.75" customHeight="1" x14ac:dyDescent="0.3">
      <c r="A113" s="259"/>
      <c r="B113" s="1411"/>
      <c r="C113" s="1403" t="s">
        <v>1492</v>
      </c>
      <c r="D113" s="1404"/>
      <c r="E113" s="1404"/>
      <c r="F113" s="1404"/>
      <c r="G113" s="1404"/>
      <c r="H113" s="1404"/>
      <c r="I113" s="1404"/>
      <c r="J113" s="1404"/>
      <c r="K113" s="1405"/>
      <c r="L113" s="1406" t="s">
        <v>1457</v>
      </c>
      <c r="M113" s="1417" t="s">
        <v>24</v>
      </c>
      <c r="N113" s="1420"/>
      <c r="O113" s="338"/>
      <c r="P113" s="338"/>
      <c r="Q113" s="338"/>
      <c r="R113" s="181"/>
      <c r="S113" s="1"/>
    </row>
    <row r="114" spans="1:19" s="12" customFormat="1" ht="111.75" customHeight="1" x14ac:dyDescent="0.3">
      <c r="A114" s="259"/>
      <c r="B114" s="1412"/>
      <c r="C114" s="1423" t="s">
        <v>1493</v>
      </c>
      <c r="D114" s="1424"/>
      <c r="E114" s="1424"/>
      <c r="F114" s="1424"/>
      <c r="G114" s="1424"/>
      <c r="H114" s="1424"/>
      <c r="I114" s="1424"/>
      <c r="J114" s="1424"/>
      <c r="K114" s="1425"/>
      <c r="L114" s="1416"/>
      <c r="M114" s="1418"/>
      <c r="N114" s="1421"/>
      <c r="O114" s="338"/>
      <c r="P114" s="338"/>
      <c r="Q114" s="338"/>
      <c r="R114" s="181"/>
      <c r="S114" s="1"/>
    </row>
    <row r="115" spans="1:19" s="12" customFormat="1" ht="128.25" customHeight="1" x14ac:dyDescent="0.3">
      <c r="A115" s="259"/>
      <c r="B115" s="1413"/>
      <c r="C115" s="1408" t="s">
        <v>1494</v>
      </c>
      <c r="D115" s="1409"/>
      <c r="E115" s="1409"/>
      <c r="F115" s="1409"/>
      <c r="G115" s="1409"/>
      <c r="H115" s="1409"/>
      <c r="I115" s="1409"/>
      <c r="J115" s="1409"/>
      <c r="K115" s="1410"/>
      <c r="L115" s="1407"/>
      <c r="M115" s="1419"/>
      <c r="N115" s="1422"/>
      <c r="O115" s="338"/>
      <c r="P115" s="338"/>
      <c r="Q115" s="338"/>
      <c r="R115" s="181"/>
      <c r="S115" s="1"/>
    </row>
    <row r="116" spans="1:19" s="12" customFormat="1" ht="161.25" customHeight="1" x14ac:dyDescent="0.3">
      <c r="A116" s="259"/>
      <c r="B116" s="626"/>
      <c r="C116" s="1266" t="s">
        <v>1466</v>
      </c>
      <c r="D116" s="1267"/>
      <c r="E116" s="1267"/>
      <c r="F116" s="1267"/>
      <c r="G116" s="1267"/>
      <c r="H116" s="1267"/>
      <c r="I116" s="1267"/>
      <c r="J116" s="1267"/>
      <c r="K116" s="1268"/>
      <c r="L116" s="514" t="s">
        <v>1457</v>
      </c>
      <c r="M116" s="628" t="s">
        <v>24</v>
      </c>
      <c r="N116" s="627"/>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t="s">
        <v>722</v>
      </c>
      <c r="C118" s="1130" t="s">
        <v>1511</v>
      </c>
      <c r="D118" s="1134"/>
      <c r="E118" s="1134"/>
      <c r="F118" s="1134"/>
      <c r="G118" s="1134"/>
      <c r="H118" s="1134"/>
      <c r="I118" s="1134"/>
      <c r="J118" s="1134"/>
      <c r="K118" s="1134"/>
      <c r="L118" s="208" t="s">
        <v>1530</v>
      </c>
      <c r="M118" s="567" t="s">
        <v>24</v>
      </c>
      <c r="N118" s="609"/>
      <c r="O118" s="338"/>
      <c r="P118" s="338"/>
      <c r="Q118" s="338"/>
      <c r="R118" s="181"/>
      <c r="S118" s="1"/>
    </row>
    <row r="119" spans="1:19" s="12" customFormat="1" ht="38.25" customHeight="1" x14ac:dyDescent="0.3">
      <c r="A119" s="259"/>
      <c r="B119" s="265"/>
      <c r="C119" s="621"/>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20">
        <v>44992</v>
      </c>
      <c r="M124" s="383" t="s">
        <v>24</v>
      </c>
      <c r="N124" s="326"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customHeight="1" x14ac:dyDescent="0.3">
      <c r="A141" s="259"/>
      <c r="B141" s="416" t="s">
        <v>1471</v>
      </c>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407"/>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thickBot="1" x14ac:dyDescent="0.35">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thickBot="1" x14ac:dyDescent="0.35">
      <c r="A157" s="259"/>
      <c r="B157" s="332"/>
      <c r="C157" s="1108" t="s">
        <v>1393</v>
      </c>
      <c r="D157" s="1147"/>
      <c r="E157" s="1147"/>
      <c r="F157" s="1147"/>
      <c r="G157" s="1147"/>
      <c r="H157" s="1147"/>
      <c r="I157" s="1147"/>
      <c r="J157" s="1147"/>
      <c r="K157" s="1148"/>
      <c r="L157" s="104">
        <v>45132</v>
      </c>
      <c r="M157" s="104" t="s">
        <v>24</v>
      </c>
      <c r="N157" s="139" t="s">
        <v>98</v>
      </c>
      <c r="O157" s="338"/>
      <c r="P157" s="338"/>
      <c r="Q157" s="390" t="s">
        <v>1381</v>
      </c>
      <c r="R157" s="197" t="s">
        <v>1407</v>
      </c>
      <c r="S157" s="1"/>
    </row>
    <row r="158" spans="1:19" s="119" customFormat="1" ht="37.5" customHeight="1" thickBot="1" x14ac:dyDescent="0.35">
      <c r="A158" s="259"/>
      <c r="B158" s="292"/>
      <c r="C158" s="1156" t="s">
        <v>1428</v>
      </c>
      <c r="D158" s="1157"/>
      <c r="E158" s="1157"/>
      <c r="F158" s="1157"/>
      <c r="G158" s="1157"/>
      <c r="H158" s="1157"/>
      <c r="I158" s="1157"/>
      <c r="J158" s="1157"/>
      <c r="K158" s="1158"/>
      <c r="L158" s="59" t="s">
        <v>431</v>
      </c>
      <c r="M158" s="59" t="s">
        <v>24</v>
      </c>
      <c r="N158" s="202"/>
      <c r="O158" s="338"/>
      <c r="P158" s="338"/>
      <c r="Q158" s="390" t="s">
        <v>1381</v>
      </c>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598" t="s">
        <v>1138</v>
      </c>
      <c r="C172" s="1353" t="s">
        <v>1394</v>
      </c>
      <c r="D172" s="1354"/>
      <c r="E172" s="1354"/>
      <c r="F172" s="1354"/>
      <c r="G172" s="1354"/>
      <c r="H172" s="1354"/>
      <c r="I172" s="1354"/>
      <c r="J172" s="1354"/>
      <c r="K172" s="1354"/>
      <c r="L172" s="599" t="s">
        <v>1372</v>
      </c>
      <c r="M172" s="599" t="s">
        <v>24</v>
      </c>
      <c r="N172" s="600"/>
      <c r="O172" s="338" t="s">
        <v>983</v>
      </c>
      <c r="P172" s="338"/>
      <c r="Q172" s="358"/>
      <c r="R172" s="181" t="s">
        <v>1092</v>
      </c>
      <c r="S172" s="1"/>
    </row>
    <row r="173" spans="1:19" s="12" customFormat="1" ht="53.25" customHeight="1" x14ac:dyDescent="0.3">
      <c r="A173" s="259"/>
      <c r="B173" s="315"/>
      <c r="C173" s="1126" t="s">
        <v>1453</v>
      </c>
      <c r="D173" s="1127"/>
      <c r="E173" s="1127"/>
      <c r="F173" s="1127"/>
      <c r="G173" s="1127"/>
      <c r="H173" s="1127"/>
      <c r="I173" s="1127"/>
      <c r="J173" s="1127"/>
      <c r="K173" s="1128"/>
      <c r="L173" s="211" t="s">
        <v>1529</v>
      </c>
      <c r="M173" s="211" t="s">
        <v>745</v>
      </c>
      <c r="N173" s="212"/>
      <c r="O173" s="338"/>
      <c r="P173" s="338"/>
      <c r="Q173" s="358"/>
      <c r="R173" s="181" t="s">
        <v>1432</v>
      </c>
      <c r="S173" s="1"/>
    </row>
    <row r="174" spans="1:19" s="12" customFormat="1" ht="51.75" customHeight="1" x14ac:dyDescent="0.3">
      <c r="A174" s="259"/>
      <c r="B174" s="315" t="s">
        <v>1480</v>
      </c>
      <c r="C174" s="1126" t="s">
        <v>1504</v>
      </c>
      <c r="D174" s="1127"/>
      <c r="E174" s="1127"/>
      <c r="F174" s="1127"/>
      <c r="G174" s="1127"/>
      <c r="H174" s="1127"/>
      <c r="I174" s="1127"/>
      <c r="J174" s="1127"/>
      <c r="K174" s="1128"/>
      <c r="L174" s="211" t="s">
        <v>1531</v>
      </c>
      <c r="M174" s="211" t="s">
        <v>745</v>
      </c>
      <c r="N174" s="212" t="s">
        <v>1497</v>
      </c>
      <c r="O174" s="338"/>
      <c r="P174" s="338"/>
      <c r="Q174" s="358"/>
      <c r="R174" s="181" t="s">
        <v>1432</v>
      </c>
      <c r="S174" s="1"/>
    </row>
    <row r="175" spans="1:19" s="12" customFormat="1" ht="60" customHeight="1" x14ac:dyDescent="0.3">
      <c r="A175" s="259"/>
      <c r="B175" s="315"/>
      <c r="C175" s="1126" t="s">
        <v>1456</v>
      </c>
      <c r="D175" s="1127"/>
      <c r="E175" s="1127"/>
      <c r="F175" s="1127"/>
      <c r="G175" s="1127"/>
      <c r="H175" s="1127"/>
      <c r="I175" s="1127"/>
      <c r="J175" s="1127"/>
      <c r="K175" s="1128"/>
      <c r="L175" s="211" t="s">
        <v>1529</v>
      </c>
      <c r="M175" s="211" t="s">
        <v>745</v>
      </c>
      <c r="N175" s="212"/>
      <c r="O175" s="338"/>
      <c r="P175" s="338"/>
      <c r="Q175" s="358"/>
      <c r="R175" s="181"/>
      <c r="S175" s="1"/>
    </row>
    <row r="176" spans="1:19" s="12" customFormat="1" ht="48" customHeight="1" x14ac:dyDescent="0.3">
      <c r="A176" s="259"/>
      <c r="B176" s="322" t="s">
        <v>810</v>
      </c>
      <c r="C176" s="1094" t="s">
        <v>716</v>
      </c>
      <c r="D176" s="1095"/>
      <c r="E176" s="1095"/>
      <c r="F176" s="1095"/>
      <c r="G176" s="1095"/>
      <c r="H176" s="1095"/>
      <c r="I176" s="1095"/>
      <c r="J176" s="1095"/>
      <c r="K176" s="1095"/>
      <c r="L176" s="104">
        <v>45043</v>
      </c>
      <c r="M176" s="139" t="s">
        <v>24</v>
      </c>
      <c r="N176" s="156" t="s">
        <v>98</v>
      </c>
      <c r="O176" s="338"/>
      <c r="P176" s="338"/>
      <c r="Q176" s="338"/>
      <c r="R176" s="181"/>
      <c r="S176" s="1">
        <v>0</v>
      </c>
    </row>
    <row r="177" spans="1:19" s="12" customFormat="1" ht="54.75" customHeight="1" x14ac:dyDescent="0.3">
      <c r="A177" s="259"/>
      <c r="B177" s="332" t="s">
        <v>811</v>
      </c>
      <c r="C177" s="1094" t="s">
        <v>1097</v>
      </c>
      <c r="D177" s="1095"/>
      <c r="E177" s="1095"/>
      <c r="F177" s="1095"/>
      <c r="G177" s="1095"/>
      <c r="H177" s="1095"/>
      <c r="I177" s="1095"/>
      <c r="J177" s="1095"/>
      <c r="K177" s="1095"/>
      <c r="L177" s="104" t="s">
        <v>1096</v>
      </c>
      <c r="M177" s="139" t="s">
        <v>745</v>
      </c>
      <c r="N177" s="156" t="s">
        <v>98</v>
      </c>
      <c r="O177" s="338"/>
      <c r="P177" s="338" t="s">
        <v>963</v>
      </c>
      <c r="Q177" s="338"/>
      <c r="R177" s="181"/>
      <c r="S177" s="1">
        <v>0</v>
      </c>
    </row>
    <row r="178" spans="1:19" s="89" customFormat="1" ht="57" customHeight="1" x14ac:dyDescent="0.3">
      <c r="A178" s="259"/>
      <c r="B178" s="101"/>
      <c r="C178" s="1094" t="s">
        <v>1122</v>
      </c>
      <c r="D178" s="1074"/>
      <c r="E178" s="1074"/>
      <c r="F178" s="1074"/>
      <c r="G178" s="1074"/>
      <c r="H178" s="1074"/>
      <c r="I178" s="1074"/>
      <c r="J178" s="1074"/>
      <c r="K178" s="1074"/>
      <c r="L178" s="104" t="s">
        <v>1115</v>
      </c>
      <c r="M178" s="104" t="s">
        <v>1077</v>
      </c>
      <c r="N178" s="156" t="s">
        <v>98</v>
      </c>
      <c r="O178" s="338"/>
      <c r="P178" s="338"/>
      <c r="Q178" s="338"/>
      <c r="R178" s="343"/>
      <c r="S178" s="1"/>
    </row>
    <row r="179" spans="1:19" s="89" customFormat="1" ht="87.75" customHeight="1" x14ac:dyDescent="0.3">
      <c r="A179" s="259"/>
      <c r="B179" s="101"/>
      <c r="C179" s="1094" t="s">
        <v>1307</v>
      </c>
      <c r="D179" s="1074"/>
      <c r="E179" s="1074"/>
      <c r="F179" s="1074"/>
      <c r="G179" s="1074"/>
      <c r="H179" s="1074"/>
      <c r="I179" s="1074"/>
      <c r="J179" s="1074"/>
      <c r="K179" s="1074"/>
      <c r="L179" s="104" t="s">
        <v>1289</v>
      </c>
      <c r="M179" s="104" t="s">
        <v>1077</v>
      </c>
      <c r="N179" s="156" t="s">
        <v>1434</v>
      </c>
      <c r="O179" s="338"/>
      <c r="P179" s="338"/>
      <c r="Q179" s="338"/>
      <c r="R179" s="343"/>
      <c r="S179" s="1"/>
    </row>
    <row r="180" spans="1:19" s="12" customFormat="1" ht="51.75" customHeight="1" x14ac:dyDescent="0.3">
      <c r="A180" s="259"/>
      <c r="B180" s="332" t="s">
        <v>960</v>
      </c>
      <c r="C180" s="1094" t="s">
        <v>1007</v>
      </c>
      <c r="D180" s="1095"/>
      <c r="E180" s="1095"/>
      <c r="F180" s="1095"/>
      <c r="G180" s="1095"/>
      <c r="H180" s="1095"/>
      <c r="I180" s="1095"/>
      <c r="J180" s="1095"/>
      <c r="K180" s="1095"/>
      <c r="L180" s="104" t="s">
        <v>980</v>
      </c>
      <c r="M180" s="139" t="s">
        <v>745</v>
      </c>
      <c r="N180" s="156" t="s">
        <v>892</v>
      </c>
      <c r="O180" s="338"/>
      <c r="P180" s="338"/>
      <c r="Q180" s="338"/>
      <c r="R180" s="181" t="s">
        <v>1008</v>
      </c>
      <c r="S180" s="1">
        <v>0</v>
      </c>
    </row>
    <row r="181" spans="1:19" s="12" customFormat="1" ht="92.25" customHeight="1" x14ac:dyDescent="0.3">
      <c r="A181" s="259"/>
      <c r="B181" s="332" t="s">
        <v>1039</v>
      </c>
      <c r="C181" s="1094" t="s">
        <v>1120</v>
      </c>
      <c r="D181" s="1095"/>
      <c r="E181" s="1095"/>
      <c r="F181" s="1095"/>
      <c r="G181" s="1095"/>
      <c r="H181" s="1095"/>
      <c r="I181" s="1095"/>
      <c r="J181" s="1095"/>
      <c r="K181" s="1095"/>
      <c r="L181" s="104" t="s">
        <v>1170</v>
      </c>
      <c r="M181" s="139" t="s">
        <v>24</v>
      </c>
      <c r="N181" s="156" t="s">
        <v>98</v>
      </c>
      <c r="O181" s="338"/>
      <c r="P181" s="338"/>
      <c r="Q181" s="338"/>
      <c r="R181" s="343" t="s">
        <v>1223</v>
      </c>
      <c r="S181" s="1">
        <v>0</v>
      </c>
    </row>
    <row r="182" spans="1:19" s="12" customFormat="1" ht="25.5" customHeight="1" x14ac:dyDescent="0.3">
      <c r="A182" s="259"/>
      <c r="B182" s="332"/>
      <c r="C182" s="1094" t="s">
        <v>1299</v>
      </c>
      <c r="D182" s="1095"/>
      <c r="E182" s="1095"/>
      <c r="F182" s="1095"/>
      <c r="G182" s="1095"/>
      <c r="H182" s="1095"/>
      <c r="I182" s="1095"/>
      <c r="J182" s="1095"/>
      <c r="K182" s="1095"/>
      <c r="L182" s="104" t="s">
        <v>1096</v>
      </c>
      <c r="M182" s="139" t="s">
        <v>24</v>
      </c>
      <c r="N182" s="156" t="s">
        <v>98</v>
      </c>
      <c r="O182" s="338"/>
      <c r="P182" s="338"/>
      <c r="Q182" s="338"/>
      <c r="R182" s="343"/>
      <c r="S182" s="1"/>
    </row>
    <row r="183" spans="1:19" s="12" customFormat="1" ht="44.25" customHeight="1" x14ac:dyDescent="0.3">
      <c r="A183" s="259"/>
      <c r="B183" s="416" t="s">
        <v>1079</v>
      </c>
      <c r="C183" s="1094" t="s">
        <v>1086</v>
      </c>
      <c r="D183" s="1095"/>
      <c r="E183" s="1095"/>
      <c r="F183" s="1095"/>
      <c r="G183" s="1095"/>
      <c r="H183" s="1095"/>
      <c r="I183" s="1095"/>
      <c r="J183" s="1095"/>
      <c r="K183" s="1095"/>
      <c r="L183" s="104" t="s">
        <v>1085</v>
      </c>
      <c r="M183" s="139" t="s">
        <v>1084</v>
      </c>
      <c r="N183" s="156" t="s">
        <v>1108</v>
      </c>
      <c r="O183" s="338"/>
      <c r="P183" s="338"/>
      <c r="Q183" s="338"/>
      <c r="R183" s="343" t="s">
        <v>1109</v>
      </c>
      <c r="S183" s="1"/>
    </row>
    <row r="184" spans="1:19" ht="45.75" customHeight="1" x14ac:dyDescent="0.3">
      <c r="A184" s="259"/>
      <c r="B184" s="351" t="s">
        <v>1251</v>
      </c>
      <c r="C184" s="1156" t="s">
        <v>1388</v>
      </c>
      <c r="D184" s="1157"/>
      <c r="E184" s="1157"/>
      <c r="F184" s="1157"/>
      <c r="G184" s="1157"/>
      <c r="H184" s="1157"/>
      <c r="I184" s="1157"/>
      <c r="J184" s="1157"/>
      <c r="K184" s="1158"/>
      <c r="L184" s="59" t="s">
        <v>431</v>
      </c>
      <c r="M184" s="59" t="s">
        <v>431</v>
      </c>
      <c r="N184" s="202" t="s">
        <v>1185</v>
      </c>
      <c r="O184" s="338"/>
      <c r="P184" s="338"/>
      <c r="Q184" s="338"/>
      <c r="R184" s="343"/>
      <c r="S184" s="1">
        <v>0</v>
      </c>
    </row>
    <row r="185" spans="1:19" s="119" customFormat="1" ht="41.25" customHeight="1" x14ac:dyDescent="0.3">
      <c r="A185" s="259"/>
      <c r="B185" s="332" t="s">
        <v>1276</v>
      </c>
      <c r="C185" s="1108" t="s">
        <v>1300</v>
      </c>
      <c r="D185" s="1147"/>
      <c r="E185" s="1147"/>
      <c r="F185" s="1147"/>
      <c r="G185" s="1147"/>
      <c r="H185" s="1147"/>
      <c r="I185" s="1147"/>
      <c r="J185" s="1147"/>
      <c r="K185" s="1148"/>
      <c r="L185" s="104" t="s">
        <v>1323</v>
      </c>
      <c r="M185" s="99" t="s">
        <v>24</v>
      </c>
      <c r="N185" s="104" t="s">
        <v>98</v>
      </c>
      <c r="O185" s="338"/>
      <c r="P185" s="338"/>
      <c r="Q185" s="338"/>
      <c r="R185" s="182"/>
      <c r="S185" s="1">
        <v>0</v>
      </c>
    </row>
    <row r="186" spans="1:19" s="119" customFormat="1" ht="41.25" customHeight="1" x14ac:dyDescent="0.3">
      <c r="A186" s="259"/>
      <c r="B186" s="332"/>
      <c r="C186" s="1108" t="s">
        <v>1389</v>
      </c>
      <c r="D186" s="1147"/>
      <c r="E186" s="1147"/>
      <c r="F186" s="1147"/>
      <c r="G186" s="1147"/>
      <c r="H186" s="1147"/>
      <c r="I186" s="1147"/>
      <c r="J186" s="1147"/>
      <c r="K186" s="1148"/>
      <c r="L186" s="104"/>
      <c r="M186" s="99" t="s">
        <v>714</v>
      </c>
      <c r="N186" s="104" t="s">
        <v>98</v>
      </c>
      <c r="O186" s="338"/>
      <c r="P186" s="338"/>
      <c r="Q186" s="338"/>
      <c r="R186" s="182"/>
      <c r="S186" s="1"/>
    </row>
    <row r="187" spans="1:19" s="119" customFormat="1" ht="30" customHeight="1" x14ac:dyDescent="0.3">
      <c r="A187" s="259"/>
      <c r="B187" s="332" t="s">
        <v>1277</v>
      </c>
      <c r="C187" s="1108" t="s">
        <v>1308</v>
      </c>
      <c r="D187" s="1147"/>
      <c r="E187" s="1147"/>
      <c r="F187" s="1147"/>
      <c r="G187" s="1147"/>
      <c r="H187" s="1147"/>
      <c r="I187" s="1147"/>
      <c r="J187" s="1147"/>
      <c r="K187" s="1148"/>
      <c r="L187" s="104" t="s">
        <v>1289</v>
      </c>
      <c r="M187" s="99" t="s">
        <v>24</v>
      </c>
      <c r="N187" s="104" t="s">
        <v>98</v>
      </c>
      <c r="O187" s="338"/>
      <c r="P187" s="338"/>
      <c r="Q187" s="338"/>
      <c r="R187" s="182" t="s">
        <v>1342</v>
      </c>
      <c r="S187" s="1"/>
    </row>
    <row r="188" spans="1:19" s="119" customFormat="1" ht="56.25" customHeight="1" x14ac:dyDescent="0.3">
      <c r="A188" s="259"/>
      <c r="B188" s="562" t="s">
        <v>1375</v>
      </c>
      <c r="C188" s="1149" t="s">
        <v>1356</v>
      </c>
      <c r="D188" s="1150"/>
      <c r="E188" s="1150"/>
      <c r="F188" s="1150"/>
      <c r="G188" s="1150"/>
      <c r="H188" s="1150"/>
      <c r="I188" s="1150"/>
      <c r="J188" s="1150"/>
      <c r="K188" s="1151"/>
      <c r="L188" s="124" t="s">
        <v>1323</v>
      </c>
      <c r="M188" s="125" t="s">
        <v>714</v>
      </c>
      <c r="N188" s="104" t="s">
        <v>98</v>
      </c>
      <c r="O188" s="338"/>
      <c r="P188" s="338"/>
      <c r="Q188" s="338"/>
      <c r="R188" s="182"/>
      <c r="S188" s="1"/>
    </row>
    <row r="189" spans="1:19" s="119" customFormat="1" ht="54" customHeight="1" x14ac:dyDescent="0.3">
      <c r="A189" s="259"/>
      <c r="B189" s="414" t="s">
        <v>1471</v>
      </c>
      <c r="C189" s="1108" t="s">
        <v>1472</v>
      </c>
      <c r="D189" s="1147"/>
      <c r="E189" s="1147"/>
      <c r="F189" s="1147"/>
      <c r="G189" s="1147"/>
      <c r="H189" s="1147"/>
      <c r="I189" s="1147"/>
      <c r="J189" s="1147"/>
      <c r="K189" s="1148"/>
      <c r="L189" s="104" t="s">
        <v>1457</v>
      </c>
      <c r="M189" s="139" t="s">
        <v>1414</v>
      </c>
      <c r="N189" s="222"/>
      <c r="O189" s="338"/>
      <c r="P189" s="338"/>
      <c r="Q189" s="338"/>
      <c r="R189" s="182"/>
      <c r="S189" s="1"/>
    </row>
    <row r="190" spans="1:19" s="119" customFormat="1" ht="31.5" customHeight="1" x14ac:dyDescent="0.3">
      <c r="A190" s="259"/>
      <c r="B190" s="263"/>
      <c r="C190" s="1156"/>
      <c r="D190" s="1157"/>
      <c r="E190" s="1157"/>
      <c r="F190" s="1157"/>
      <c r="G190" s="1157"/>
      <c r="H190" s="1157"/>
      <c r="I190" s="1157"/>
      <c r="J190" s="1157"/>
      <c r="K190" s="1158"/>
      <c r="L190" s="59"/>
      <c r="M190" s="62"/>
      <c r="N190" s="68"/>
      <c r="O190" s="338"/>
      <c r="P190" s="338"/>
      <c r="Q190" s="338"/>
      <c r="R190" s="182"/>
      <c r="S190" s="1">
        <v>0</v>
      </c>
    </row>
    <row r="191" spans="1:19" s="119" customFormat="1" ht="27" customHeight="1" x14ac:dyDescent="0.3">
      <c r="A191" s="259"/>
      <c r="B191" s="64">
        <v>9</v>
      </c>
      <c r="C191" s="1209" t="s">
        <v>870</v>
      </c>
      <c r="D191" s="1210"/>
      <c r="E191" s="1210"/>
      <c r="F191" s="1210"/>
      <c r="G191" s="1210"/>
      <c r="H191" s="1210"/>
      <c r="I191" s="1210"/>
      <c r="J191" s="1210"/>
      <c r="K191" s="1210"/>
      <c r="L191" s="1210"/>
      <c r="M191" s="1210"/>
      <c r="N191" s="1211"/>
      <c r="O191" s="338"/>
      <c r="P191" s="338"/>
      <c r="Q191" s="338"/>
      <c r="R191" s="182"/>
      <c r="S191" s="1">
        <v>0</v>
      </c>
    </row>
    <row r="192" spans="1:19" s="119" customFormat="1" ht="27" customHeight="1" x14ac:dyDescent="0.3">
      <c r="A192" s="259"/>
      <c r="B192" s="322" t="s">
        <v>812</v>
      </c>
      <c r="C192" s="1094" t="s">
        <v>457</v>
      </c>
      <c r="D192" s="1074"/>
      <c r="E192" s="1074"/>
      <c r="F192" s="1074"/>
      <c r="G192" s="1074"/>
      <c r="H192" s="1074"/>
      <c r="I192" s="1074"/>
      <c r="J192" s="1074"/>
      <c r="K192" s="1074"/>
      <c r="L192" s="104">
        <v>45020</v>
      </c>
      <c r="M192" s="99" t="s">
        <v>41</v>
      </c>
      <c r="N192" s="104" t="s">
        <v>98</v>
      </c>
      <c r="O192" s="338"/>
      <c r="P192" s="338"/>
      <c r="Q192" s="338" t="s">
        <v>887</v>
      </c>
      <c r="R192" s="182" t="s">
        <v>940</v>
      </c>
      <c r="S192" s="1">
        <v>0</v>
      </c>
    </row>
    <row r="193" spans="1:19" s="119" customFormat="1" ht="27" customHeight="1" x14ac:dyDescent="0.3">
      <c r="A193" s="259"/>
      <c r="B193" s="322" t="s">
        <v>813</v>
      </c>
      <c r="C193" s="1094" t="s">
        <v>458</v>
      </c>
      <c r="D193" s="1074"/>
      <c r="E193" s="1074"/>
      <c r="F193" s="1074"/>
      <c r="G193" s="1074"/>
      <c r="H193" s="1074"/>
      <c r="I193" s="1074"/>
      <c r="J193" s="1074"/>
      <c r="K193" s="1074"/>
      <c r="L193" s="104">
        <v>45013</v>
      </c>
      <c r="M193" s="99" t="s">
        <v>41</v>
      </c>
      <c r="N193" s="104" t="s">
        <v>98</v>
      </c>
      <c r="O193" s="338"/>
      <c r="P193" s="338"/>
      <c r="Q193" s="338"/>
      <c r="R193" s="182"/>
      <c r="S193" s="1">
        <v>0</v>
      </c>
    </row>
    <row r="194" spans="1:19" s="119" customFormat="1" ht="27" customHeight="1" x14ac:dyDescent="0.3">
      <c r="A194" s="259"/>
      <c r="B194" s="322" t="s">
        <v>814</v>
      </c>
      <c r="C194" s="1073" t="s">
        <v>492</v>
      </c>
      <c r="D194" s="1074"/>
      <c r="E194" s="1074"/>
      <c r="F194" s="1074"/>
      <c r="G194" s="1074"/>
      <c r="H194" s="1074"/>
      <c r="I194" s="1074"/>
      <c r="J194" s="1074"/>
      <c r="K194" s="1074"/>
      <c r="L194" s="104" t="s">
        <v>431</v>
      </c>
      <c r="M194" s="104" t="s">
        <v>582</v>
      </c>
      <c r="N194" s="139" t="s">
        <v>98</v>
      </c>
      <c r="O194" s="338"/>
      <c r="P194" s="338"/>
      <c r="Q194" s="338"/>
      <c r="R194" s="182" t="s">
        <v>521</v>
      </c>
      <c r="S194" s="1">
        <v>0</v>
      </c>
    </row>
    <row r="195" spans="1:19" s="119" customFormat="1" ht="27" customHeight="1" x14ac:dyDescent="0.3">
      <c r="A195" s="259"/>
      <c r="B195" s="322" t="s">
        <v>815</v>
      </c>
      <c r="C195" s="1094" t="s">
        <v>555</v>
      </c>
      <c r="D195" s="1074"/>
      <c r="E195" s="1074"/>
      <c r="F195" s="1074"/>
      <c r="G195" s="1074"/>
      <c r="H195" s="1074"/>
      <c r="I195" s="1074"/>
      <c r="J195" s="1074"/>
      <c r="K195" s="1074"/>
      <c r="L195" s="104" t="s">
        <v>431</v>
      </c>
      <c r="M195" s="99"/>
      <c r="N195" s="139" t="s">
        <v>98</v>
      </c>
      <c r="O195" s="338"/>
      <c r="P195" s="338"/>
      <c r="Q195" s="338"/>
      <c r="R195" s="197" t="s">
        <v>941</v>
      </c>
      <c r="S195" s="1">
        <v>0</v>
      </c>
    </row>
    <row r="196" spans="1:19" s="119" customFormat="1" ht="35.25" customHeight="1" x14ac:dyDescent="0.3">
      <c r="A196" s="259"/>
      <c r="B196" s="332" t="s">
        <v>883</v>
      </c>
      <c r="C196" s="1094" t="s">
        <v>583</v>
      </c>
      <c r="D196" s="1074"/>
      <c r="E196" s="1074"/>
      <c r="F196" s="1074"/>
      <c r="G196" s="1074"/>
      <c r="H196" s="1074"/>
      <c r="I196" s="1074"/>
      <c r="J196" s="1074"/>
      <c r="K196" s="1074"/>
      <c r="L196" s="104">
        <v>45034</v>
      </c>
      <c r="M196" s="104" t="s">
        <v>24</v>
      </c>
      <c r="N196" s="104" t="s">
        <v>98</v>
      </c>
      <c r="O196" s="338"/>
      <c r="P196" s="338"/>
      <c r="Q196" s="338"/>
      <c r="R196" s="182" t="s">
        <v>942</v>
      </c>
      <c r="S196" s="1">
        <v>0</v>
      </c>
    </row>
    <row r="197" spans="1:19" s="119" customFormat="1" ht="40.5" customHeight="1" x14ac:dyDescent="0.3">
      <c r="A197" s="259"/>
      <c r="B197" s="322"/>
      <c r="C197" s="1108" t="s">
        <v>614</v>
      </c>
      <c r="D197" s="1147"/>
      <c r="E197" s="1147"/>
      <c r="F197" s="1147"/>
      <c r="G197" s="1147"/>
      <c r="H197" s="1147"/>
      <c r="I197" s="1147"/>
      <c r="J197" s="1147"/>
      <c r="K197" s="1148"/>
      <c r="L197" s="104" t="s">
        <v>619</v>
      </c>
      <c r="M197" s="104" t="s">
        <v>24</v>
      </c>
      <c r="N197" s="104" t="s">
        <v>98</v>
      </c>
      <c r="O197" s="338"/>
      <c r="P197" s="338"/>
      <c r="Q197" s="338"/>
      <c r="R197" s="182"/>
      <c r="S197" s="1">
        <v>0</v>
      </c>
    </row>
    <row r="198" spans="1:19" s="119" customFormat="1" ht="27" customHeight="1" x14ac:dyDescent="0.3">
      <c r="A198" s="259"/>
      <c r="B198" s="331"/>
      <c r="C198" s="1108" t="s">
        <v>752</v>
      </c>
      <c r="D198" s="1147"/>
      <c r="E198" s="1147"/>
      <c r="F198" s="1147"/>
      <c r="G198" s="1147"/>
      <c r="H198" s="1147"/>
      <c r="I198" s="1147"/>
      <c r="J198" s="1147"/>
      <c r="K198" s="1148"/>
      <c r="L198" s="104" t="s">
        <v>841</v>
      </c>
      <c r="M198" s="104" t="s">
        <v>24</v>
      </c>
      <c r="N198" s="139" t="s">
        <v>98</v>
      </c>
      <c r="O198" s="338"/>
      <c r="P198" s="338"/>
      <c r="Q198" s="338"/>
      <c r="R198" s="182" t="s">
        <v>1046</v>
      </c>
      <c r="S198" s="1">
        <v>0</v>
      </c>
    </row>
    <row r="199" spans="1:19" s="119" customFormat="1" ht="45.75" customHeight="1" x14ac:dyDescent="0.3">
      <c r="A199" s="259"/>
      <c r="B199" s="331"/>
      <c r="C199" s="1108" t="s">
        <v>1070</v>
      </c>
      <c r="D199" s="1147"/>
      <c r="E199" s="1147"/>
      <c r="F199" s="1147"/>
      <c r="G199" s="1147"/>
      <c r="H199" s="1147"/>
      <c r="I199" s="1147"/>
      <c r="J199" s="1147"/>
      <c r="K199" s="1148"/>
      <c r="L199" s="104" t="s">
        <v>841</v>
      </c>
      <c r="M199" s="104" t="s">
        <v>41</v>
      </c>
      <c r="N199" s="139" t="s">
        <v>98</v>
      </c>
      <c r="O199" s="338"/>
      <c r="P199" s="338"/>
      <c r="Q199" s="338"/>
      <c r="R199" s="182" t="s">
        <v>1058</v>
      </c>
      <c r="S199" s="1">
        <v>0</v>
      </c>
    </row>
    <row r="200" spans="1:19" s="119" customFormat="1" ht="72" customHeight="1" x14ac:dyDescent="0.3">
      <c r="A200" s="259"/>
      <c r="B200" s="414" t="s">
        <v>1435</v>
      </c>
      <c r="C200" s="1094" t="s">
        <v>1479</v>
      </c>
      <c r="D200" s="1074"/>
      <c r="E200" s="1074"/>
      <c r="F200" s="1074"/>
      <c r="G200" s="1074"/>
      <c r="H200" s="1074"/>
      <c r="I200" s="1074"/>
      <c r="J200" s="1074"/>
      <c r="K200" s="1074"/>
      <c r="L200" s="104" t="s">
        <v>1413</v>
      </c>
      <c r="M200" s="139" t="s">
        <v>1414</v>
      </c>
      <c r="N200" s="583"/>
      <c r="O200" s="338"/>
      <c r="P200" s="338"/>
      <c r="Q200" s="338"/>
      <c r="R200" s="182"/>
      <c r="S200" s="1"/>
    </row>
    <row r="201" spans="1:19" s="119" customFormat="1" ht="54" customHeight="1" x14ac:dyDescent="0.3">
      <c r="A201" s="259"/>
      <c r="B201" s="414"/>
      <c r="C201" s="1108" t="s">
        <v>1443</v>
      </c>
      <c r="D201" s="1147"/>
      <c r="E201" s="1147"/>
      <c r="F201" s="1147"/>
      <c r="G201" s="1147"/>
      <c r="H201" s="1147"/>
      <c r="I201" s="1147"/>
      <c r="J201" s="1147"/>
      <c r="K201" s="1148"/>
      <c r="L201" s="104" t="s">
        <v>1444</v>
      </c>
      <c r="M201" s="139" t="s">
        <v>24</v>
      </c>
      <c r="N201" s="222"/>
      <c r="O201" s="338"/>
      <c r="P201" s="338"/>
      <c r="Q201" s="338"/>
      <c r="R201" s="182"/>
      <c r="S201" s="1"/>
    </row>
    <row r="202" spans="1:19" s="119" customFormat="1" ht="27" customHeight="1" x14ac:dyDescent="0.3">
      <c r="A202" s="259"/>
      <c r="B202" s="282"/>
      <c r="C202" s="1091"/>
      <c r="D202" s="1058"/>
      <c r="E202" s="1058"/>
      <c r="F202" s="1058"/>
      <c r="G202" s="1058"/>
      <c r="H202" s="1058"/>
      <c r="I202" s="1058"/>
      <c r="J202" s="1058"/>
      <c r="K202" s="1058"/>
      <c r="L202" s="59"/>
      <c r="M202" s="62"/>
      <c r="N202" s="68"/>
      <c r="O202" s="338"/>
      <c r="P202" s="338"/>
      <c r="Q202" s="338"/>
      <c r="R202" s="182"/>
      <c r="S202" s="1">
        <v>0</v>
      </c>
    </row>
    <row r="203" spans="1:19" s="119" customFormat="1" ht="27" customHeight="1" x14ac:dyDescent="0.3">
      <c r="A203" s="259"/>
      <c r="B203" s="64">
        <v>10</v>
      </c>
      <c r="C203" s="1209" t="s">
        <v>871</v>
      </c>
      <c r="D203" s="1210"/>
      <c r="E203" s="1210"/>
      <c r="F203" s="1210"/>
      <c r="G203" s="1210"/>
      <c r="H203" s="1210"/>
      <c r="I203" s="1210"/>
      <c r="J203" s="1210"/>
      <c r="K203" s="1210"/>
      <c r="L203" s="1210"/>
      <c r="M203" s="1210"/>
      <c r="N203" s="1211"/>
      <c r="O203" s="338"/>
      <c r="P203" s="338"/>
      <c r="Q203" s="338"/>
      <c r="R203" s="182"/>
      <c r="S203" s="1">
        <v>0</v>
      </c>
    </row>
    <row r="204" spans="1:19" s="89" customFormat="1" ht="132" customHeight="1" x14ac:dyDescent="0.3">
      <c r="A204" s="259"/>
      <c r="B204" s="322" t="s">
        <v>827</v>
      </c>
      <c r="C204" s="1094" t="s">
        <v>567</v>
      </c>
      <c r="D204" s="1074"/>
      <c r="E204" s="1074"/>
      <c r="F204" s="1074"/>
      <c r="G204" s="1074"/>
      <c r="H204" s="1074"/>
      <c r="I204" s="1074"/>
      <c r="J204" s="1074"/>
      <c r="K204" s="1074"/>
      <c r="L204" s="104">
        <v>45027</v>
      </c>
      <c r="M204" s="104" t="s">
        <v>24</v>
      </c>
      <c r="N204" s="104" t="s">
        <v>98</v>
      </c>
      <c r="O204" s="338"/>
      <c r="P204" s="338"/>
      <c r="Q204" s="338"/>
      <c r="R204" s="197" t="s">
        <v>943</v>
      </c>
      <c r="S204" s="1">
        <v>0</v>
      </c>
    </row>
    <row r="205" spans="1:19" s="119" customFormat="1" ht="121.5" customHeight="1" x14ac:dyDescent="0.3">
      <c r="A205" s="259"/>
      <c r="B205" s="322"/>
      <c r="C205" s="1094" t="s">
        <v>584</v>
      </c>
      <c r="D205" s="1095"/>
      <c r="E205" s="1095"/>
      <c r="F205" s="1095"/>
      <c r="G205" s="1095"/>
      <c r="H205" s="1095"/>
      <c r="I205" s="1095"/>
      <c r="J205" s="1095"/>
      <c r="K205" s="1095"/>
      <c r="L205" s="104" t="s">
        <v>560</v>
      </c>
      <c r="M205" s="139" t="s">
        <v>24</v>
      </c>
      <c r="N205" s="156" t="s">
        <v>98</v>
      </c>
      <c r="O205" s="338"/>
      <c r="P205" s="338"/>
      <c r="Q205" s="338"/>
      <c r="R205" s="197" t="s">
        <v>944</v>
      </c>
      <c r="S205" s="1">
        <v>0</v>
      </c>
    </row>
    <row r="206" spans="1:19" s="119" customFormat="1" ht="64.5" customHeight="1" x14ac:dyDescent="0.3">
      <c r="A206" s="259"/>
      <c r="B206" s="322"/>
      <c r="C206" s="1094" t="s">
        <v>621</v>
      </c>
      <c r="D206" s="1074"/>
      <c r="E206" s="1074"/>
      <c r="F206" s="1074"/>
      <c r="G206" s="1074"/>
      <c r="H206" s="1074"/>
      <c r="I206" s="1074"/>
      <c r="J206" s="1074"/>
      <c r="K206" s="1074"/>
      <c r="L206" s="104">
        <v>45035</v>
      </c>
      <c r="M206" s="139" t="s">
        <v>620</v>
      </c>
      <c r="N206" s="139" t="s">
        <v>98</v>
      </c>
      <c r="O206" s="338"/>
      <c r="P206" s="338"/>
      <c r="Q206" s="338"/>
      <c r="R206" s="197" t="s">
        <v>945</v>
      </c>
      <c r="S206" s="1">
        <v>0</v>
      </c>
    </row>
    <row r="207" spans="1:19" s="119" customFormat="1" ht="45" customHeight="1" x14ac:dyDescent="0.3">
      <c r="A207" s="259"/>
      <c r="B207" s="322"/>
      <c r="C207" s="1094" t="s">
        <v>840</v>
      </c>
      <c r="D207" s="1074"/>
      <c r="E207" s="1074"/>
      <c r="F207" s="1074"/>
      <c r="G207" s="1074"/>
      <c r="H207" s="1074"/>
      <c r="I207" s="1074"/>
      <c r="J207" s="1074"/>
      <c r="K207" s="1074"/>
      <c r="L207" s="104">
        <v>45055</v>
      </c>
      <c r="M207" s="139" t="s">
        <v>41</v>
      </c>
      <c r="N207" s="139" t="s">
        <v>892</v>
      </c>
      <c r="O207" s="338"/>
      <c r="P207" s="338"/>
      <c r="Q207" s="338"/>
      <c r="R207" s="197" t="s">
        <v>1042</v>
      </c>
      <c r="S207" s="1">
        <v>0</v>
      </c>
    </row>
    <row r="208" spans="1:19" ht="63.75" customHeight="1" x14ac:dyDescent="0.3">
      <c r="A208" s="259"/>
      <c r="B208" s="416" t="s">
        <v>1273</v>
      </c>
      <c r="C208" s="1094" t="s">
        <v>1309</v>
      </c>
      <c r="D208" s="1074"/>
      <c r="E208" s="1074"/>
      <c r="F208" s="1074"/>
      <c r="G208" s="1074"/>
      <c r="H208" s="1074"/>
      <c r="I208" s="1074"/>
      <c r="J208" s="1074"/>
      <c r="K208" s="1074"/>
      <c r="L208" s="104" t="s">
        <v>1100</v>
      </c>
      <c r="M208" s="104" t="s">
        <v>714</v>
      </c>
      <c r="N208" s="104" t="s">
        <v>98</v>
      </c>
      <c r="O208" s="338"/>
      <c r="P208" s="338"/>
      <c r="Q208" s="338"/>
      <c r="R208" s="343"/>
      <c r="S208" s="1">
        <v>0</v>
      </c>
    </row>
    <row r="209" spans="1:19" ht="66.75" customHeight="1" x14ac:dyDescent="0.3">
      <c r="A209" s="259"/>
      <c r="B209" s="547" t="s">
        <v>1376</v>
      </c>
      <c r="C209" s="1104" t="s">
        <v>1392</v>
      </c>
      <c r="D209" s="1088"/>
      <c r="E209" s="1088"/>
      <c r="F209" s="1088"/>
      <c r="G209" s="1088"/>
      <c r="H209" s="1088"/>
      <c r="I209" s="1088"/>
      <c r="J209" s="1088"/>
      <c r="K209" s="1088"/>
      <c r="L209" s="564" t="s">
        <v>1377</v>
      </c>
      <c r="M209" s="124" t="s">
        <v>24</v>
      </c>
      <c r="N209" s="207" t="s">
        <v>1391</v>
      </c>
      <c r="O209" s="338"/>
      <c r="P209" s="338"/>
      <c r="Q209" s="338"/>
      <c r="R209" s="343"/>
    </row>
    <row r="210" spans="1:19" ht="93" customHeight="1" x14ac:dyDescent="0.3">
      <c r="A210" s="259"/>
      <c r="B210" s="610" t="s">
        <v>1378</v>
      </c>
      <c r="C210" s="1104" t="s">
        <v>1395</v>
      </c>
      <c r="D210" s="1088"/>
      <c r="E210" s="1088"/>
      <c r="F210" s="1088"/>
      <c r="G210" s="1088"/>
      <c r="H210" s="1088"/>
      <c r="I210" s="1088"/>
      <c r="J210" s="1088"/>
      <c r="K210" s="1088"/>
      <c r="L210" s="564">
        <v>45125</v>
      </c>
      <c r="M210" s="124" t="s">
        <v>714</v>
      </c>
      <c r="N210" s="124"/>
      <c r="O210" s="338"/>
      <c r="P210" s="338"/>
      <c r="Q210" s="338"/>
      <c r="R210" s="343"/>
    </row>
    <row r="211" spans="1:19" ht="66" customHeight="1" x14ac:dyDescent="0.3">
      <c r="A211" s="259"/>
      <c r="B211" s="610"/>
      <c r="C211" s="1149" t="s">
        <v>1452</v>
      </c>
      <c r="D211" s="1150"/>
      <c r="E211" s="1150"/>
      <c r="F211" s="1150"/>
      <c r="G211" s="1150"/>
      <c r="H211" s="1150"/>
      <c r="I211" s="1150"/>
      <c r="J211" s="1150"/>
      <c r="K211" s="1151"/>
      <c r="L211" s="564" t="s">
        <v>431</v>
      </c>
      <c r="M211" s="124" t="s">
        <v>41</v>
      </c>
      <c r="N211" s="207" t="s">
        <v>1436</v>
      </c>
      <c r="O211" s="338"/>
      <c r="P211" s="338"/>
      <c r="Q211" s="338"/>
      <c r="R211" s="343"/>
    </row>
    <row r="212" spans="1:19" ht="87" customHeight="1" x14ac:dyDescent="0.3">
      <c r="A212" s="259"/>
      <c r="B212" s="101" t="s">
        <v>722</v>
      </c>
      <c r="C212" s="1094" t="s">
        <v>1498</v>
      </c>
      <c r="D212" s="1074"/>
      <c r="E212" s="1074"/>
      <c r="F212" s="1074"/>
      <c r="G212" s="1074"/>
      <c r="H212" s="1074"/>
      <c r="I212" s="1074"/>
      <c r="J212" s="1074"/>
      <c r="K212" s="1074"/>
      <c r="L212" s="104" t="s">
        <v>431</v>
      </c>
      <c r="M212" s="104" t="s">
        <v>431</v>
      </c>
      <c r="N212" s="104" t="s">
        <v>98</v>
      </c>
      <c r="O212" s="338"/>
      <c r="P212" s="338"/>
      <c r="Q212" s="338"/>
      <c r="R212" s="343"/>
      <c r="S212" s="1">
        <v>0</v>
      </c>
    </row>
    <row r="213" spans="1:19" s="119" customFormat="1" ht="48" customHeight="1" x14ac:dyDescent="0.3">
      <c r="A213" s="259"/>
      <c r="B213" s="282"/>
      <c r="C213" s="1166"/>
      <c r="D213" s="1167"/>
      <c r="E213" s="1167"/>
      <c r="F213" s="1167"/>
      <c r="G213" s="1167"/>
      <c r="H213" s="1167"/>
      <c r="I213" s="1167"/>
      <c r="J213" s="1167"/>
      <c r="K213" s="1168"/>
      <c r="L213" s="230"/>
      <c r="M213" s="231"/>
      <c r="N213" s="232"/>
      <c r="O213" s="338"/>
      <c r="P213" s="338"/>
      <c r="Q213" s="338"/>
      <c r="R213" s="197"/>
      <c r="S213" s="1">
        <v>0</v>
      </c>
    </row>
    <row r="214" spans="1:19" s="119" customFormat="1" ht="27" customHeight="1" x14ac:dyDescent="0.3">
      <c r="A214" s="259"/>
      <c r="B214" s="64">
        <v>11</v>
      </c>
      <c r="C214" s="1209" t="s">
        <v>872</v>
      </c>
      <c r="D214" s="1210"/>
      <c r="E214" s="1210"/>
      <c r="F214" s="1210"/>
      <c r="G214" s="1210"/>
      <c r="H214" s="1210"/>
      <c r="I214" s="1210"/>
      <c r="J214" s="1210"/>
      <c r="K214" s="1210"/>
      <c r="L214" s="1210"/>
      <c r="M214" s="1210"/>
      <c r="N214" s="1211"/>
      <c r="O214" s="338"/>
      <c r="P214" s="338"/>
      <c r="Q214" s="338"/>
      <c r="R214" s="182"/>
      <c r="S214" s="1">
        <v>0</v>
      </c>
    </row>
    <row r="215" spans="1:19" s="89" customFormat="1" ht="36" customHeight="1" x14ac:dyDescent="0.3">
      <c r="A215" s="259"/>
      <c r="B215" s="350" t="s">
        <v>817</v>
      </c>
      <c r="C215" s="1094" t="s">
        <v>663</v>
      </c>
      <c r="D215" s="1074"/>
      <c r="E215" s="1074"/>
      <c r="F215" s="1074"/>
      <c r="G215" s="1074"/>
      <c r="H215" s="1074"/>
      <c r="I215" s="1074"/>
      <c r="J215" s="1074"/>
      <c r="K215" s="1074"/>
      <c r="L215" s="104" t="s">
        <v>431</v>
      </c>
      <c r="M215" s="104" t="s">
        <v>41</v>
      </c>
      <c r="N215" s="104" t="s">
        <v>98</v>
      </c>
      <c r="O215" s="338"/>
      <c r="P215" s="338"/>
      <c r="Q215" s="338"/>
      <c r="R215" s="197" t="s">
        <v>946</v>
      </c>
      <c r="S215" s="1">
        <v>0</v>
      </c>
    </row>
    <row r="216" spans="1:19" s="89" customFormat="1" ht="27" customHeight="1" x14ac:dyDescent="0.3">
      <c r="A216" s="259"/>
      <c r="B216" s="322"/>
      <c r="C216" s="1108" t="s">
        <v>688</v>
      </c>
      <c r="D216" s="1147"/>
      <c r="E216" s="1147"/>
      <c r="F216" s="1147"/>
      <c r="G216" s="1147"/>
      <c r="H216" s="1147"/>
      <c r="I216" s="1147"/>
      <c r="J216" s="1147"/>
      <c r="K216" s="1148"/>
      <c r="L216" s="104" t="s">
        <v>664</v>
      </c>
      <c r="M216" s="104" t="s">
        <v>24</v>
      </c>
      <c r="N216" s="104" t="s">
        <v>892</v>
      </c>
      <c r="O216" s="338"/>
      <c r="P216" s="338"/>
      <c r="Q216" s="338"/>
      <c r="R216" s="197"/>
      <c r="S216" s="1">
        <v>0</v>
      </c>
    </row>
    <row r="217" spans="1:19" s="89" customFormat="1" ht="41.25" customHeight="1" x14ac:dyDescent="0.3">
      <c r="A217" s="259"/>
      <c r="B217" s="416" t="s">
        <v>884</v>
      </c>
      <c r="C217" s="1094" t="s">
        <v>669</v>
      </c>
      <c r="D217" s="1074"/>
      <c r="E217" s="1074"/>
      <c r="F217" s="1074"/>
      <c r="G217" s="1074"/>
      <c r="H217" s="1074"/>
      <c r="I217" s="1074"/>
      <c r="J217" s="1074"/>
      <c r="K217" s="1074"/>
      <c r="L217" s="104" t="s">
        <v>431</v>
      </c>
      <c r="M217" s="104" t="s">
        <v>41</v>
      </c>
      <c r="N217" s="104" t="s">
        <v>98</v>
      </c>
      <c r="O217" s="338"/>
      <c r="P217" s="338"/>
      <c r="Q217" s="338"/>
      <c r="R217" s="197" t="s">
        <v>947</v>
      </c>
      <c r="S217" s="1">
        <v>0</v>
      </c>
    </row>
    <row r="218" spans="1:19" s="89" customFormat="1" ht="51.75" customHeight="1" x14ac:dyDescent="0.3">
      <c r="A218" s="259"/>
      <c r="B218" s="322"/>
      <c r="C218" s="1108" t="s">
        <v>689</v>
      </c>
      <c r="D218" s="1147"/>
      <c r="E218" s="1147"/>
      <c r="F218" s="1147"/>
      <c r="G218" s="1147"/>
      <c r="H218" s="1147"/>
      <c r="I218" s="1147"/>
      <c r="J218" s="1147"/>
      <c r="K218" s="1148"/>
      <c r="L218" s="104" t="s">
        <v>666</v>
      </c>
      <c r="M218" s="104" t="s">
        <v>24</v>
      </c>
      <c r="N218" s="139" t="s">
        <v>98</v>
      </c>
      <c r="O218" s="338"/>
      <c r="P218" s="338"/>
      <c r="Q218" s="338"/>
      <c r="R218" s="197" t="s">
        <v>948</v>
      </c>
      <c r="S218" s="1">
        <v>0</v>
      </c>
    </row>
    <row r="219" spans="1:19" s="89" customFormat="1" ht="48" customHeight="1" x14ac:dyDescent="0.3">
      <c r="A219" s="259"/>
      <c r="B219" s="322"/>
      <c r="C219" s="1108" t="s">
        <v>730</v>
      </c>
      <c r="D219" s="1147"/>
      <c r="E219" s="1147"/>
      <c r="F219" s="1147"/>
      <c r="G219" s="1147"/>
      <c r="H219" s="1147"/>
      <c r="I219" s="1147"/>
      <c r="J219" s="1147"/>
      <c r="K219" s="1148"/>
      <c r="L219" s="104" t="s">
        <v>666</v>
      </c>
      <c r="M219" s="104" t="s">
        <v>24</v>
      </c>
      <c r="N219" s="139" t="s">
        <v>98</v>
      </c>
      <c r="O219" s="338"/>
      <c r="P219" s="338"/>
      <c r="Q219" s="338"/>
      <c r="R219" s="197" t="s">
        <v>949</v>
      </c>
      <c r="S219" s="1">
        <v>0</v>
      </c>
    </row>
    <row r="220" spans="1:19" s="89" customFormat="1" ht="59.25" customHeight="1" x14ac:dyDescent="0.3">
      <c r="A220" s="259"/>
      <c r="B220" s="333"/>
      <c r="C220" s="1108" t="s">
        <v>1009</v>
      </c>
      <c r="D220" s="1147"/>
      <c r="E220" s="1147"/>
      <c r="F220" s="1147"/>
      <c r="G220" s="1147"/>
      <c r="H220" s="1147"/>
      <c r="I220" s="1147"/>
      <c r="J220" s="1147"/>
      <c r="K220" s="1148"/>
      <c r="L220" s="104" t="s">
        <v>841</v>
      </c>
      <c r="M220" s="104" t="s">
        <v>24</v>
      </c>
      <c r="N220" s="459" t="s">
        <v>1177</v>
      </c>
      <c r="O220" s="338"/>
      <c r="P220" s="338"/>
      <c r="Q220" s="338"/>
      <c r="R220" s="197" t="s">
        <v>1012</v>
      </c>
      <c r="S220" s="1">
        <v>0</v>
      </c>
    </row>
    <row r="221" spans="1:19" s="89" customFormat="1" ht="27" customHeight="1" x14ac:dyDescent="0.3">
      <c r="A221" s="259"/>
      <c r="B221" s="631" t="s">
        <v>819</v>
      </c>
      <c r="C221" s="1243" t="s">
        <v>648</v>
      </c>
      <c r="D221" s="1244"/>
      <c r="E221" s="1244"/>
      <c r="F221" s="1244"/>
      <c r="G221" s="1244"/>
      <c r="H221" s="1244"/>
      <c r="I221" s="1244"/>
      <c r="J221" s="1244"/>
      <c r="K221" s="1244"/>
      <c r="L221" s="427" t="s">
        <v>431</v>
      </c>
      <c r="M221" s="427" t="s">
        <v>41</v>
      </c>
      <c r="N221" s="427" t="s">
        <v>98</v>
      </c>
      <c r="O221" s="338"/>
      <c r="P221" s="338"/>
      <c r="Q221" s="338"/>
      <c r="R221" s="197" t="s">
        <v>950</v>
      </c>
      <c r="S221" s="1">
        <v>0</v>
      </c>
    </row>
    <row r="222" spans="1:19" s="89" customFormat="1" ht="35.25" customHeight="1" thickBot="1" x14ac:dyDescent="0.35">
      <c r="A222" s="259"/>
      <c r="B222" s="632"/>
      <c r="C222" s="1433" t="s">
        <v>690</v>
      </c>
      <c r="D222" s="1434"/>
      <c r="E222" s="1434"/>
      <c r="F222" s="1434"/>
      <c r="G222" s="1434"/>
      <c r="H222" s="1434"/>
      <c r="I222" s="1434"/>
      <c r="J222" s="1434"/>
      <c r="K222" s="1435"/>
      <c r="L222" s="427" t="s">
        <v>862</v>
      </c>
      <c r="M222" s="427" t="s">
        <v>24</v>
      </c>
      <c r="N222" s="428" t="s">
        <v>98</v>
      </c>
      <c r="O222" s="338"/>
      <c r="P222" s="338"/>
      <c r="Q222" s="338"/>
      <c r="R222" s="197"/>
      <c r="S222" s="1">
        <v>0</v>
      </c>
    </row>
    <row r="223" spans="1:19" s="89" customFormat="1" ht="76.5" customHeight="1" thickBot="1" x14ac:dyDescent="0.35">
      <c r="A223" s="259"/>
      <c r="B223" s="632"/>
      <c r="C223" s="1433" t="s">
        <v>1400</v>
      </c>
      <c r="D223" s="1434"/>
      <c r="E223" s="1434"/>
      <c r="F223" s="1434"/>
      <c r="G223" s="1434"/>
      <c r="H223" s="1434"/>
      <c r="I223" s="1434"/>
      <c r="J223" s="1434"/>
      <c r="K223" s="1435"/>
      <c r="L223" s="427" t="s">
        <v>1163</v>
      </c>
      <c r="M223" s="427" t="s">
        <v>24</v>
      </c>
      <c r="N223" s="428" t="s">
        <v>98</v>
      </c>
      <c r="O223" s="338"/>
      <c r="P223" s="358"/>
      <c r="Q223" s="390" t="s">
        <v>1050</v>
      </c>
      <c r="R223" s="417" t="s">
        <v>1090</v>
      </c>
      <c r="S223" s="1">
        <v>0</v>
      </c>
    </row>
    <row r="224" spans="1:19" s="89" customFormat="1" ht="40.5" customHeight="1" x14ac:dyDescent="0.3">
      <c r="A224" s="259"/>
      <c r="B224" s="633" t="s">
        <v>820</v>
      </c>
      <c r="C224" s="1436" t="s">
        <v>1195</v>
      </c>
      <c r="D224" s="1437"/>
      <c r="E224" s="1437"/>
      <c r="F224" s="1437"/>
      <c r="G224" s="1437"/>
      <c r="H224" s="1437"/>
      <c r="I224" s="1437"/>
      <c r="J224" s="1437"/>
      <c r="K224" s="1438"/>
      <c r="L224" s="634" t="s">
        <v>1406</v>
      </c>
      <c r="M224" s="635" t="s">
        <v>1172</v>
      </c>
      <c r="N224" s="635" t="s">
        <v>98</v>
      </c>
      <c r="O224" s="338"/>
      <c r="P224" s="358"/>
      <c r="Q224" s="561"/>
      <c r="R224" s="417"/>
      <c r="S224" s="1"/>
    </row>
    <row r="225" spans="1:19" s="89" customFormat="1" ht="40.5" customHeight="1" x14ac:dyDescent="0.3">
      <c r="A225" s="259"/>
      <c r="B225" s="633"/>
      <c r="C225" s="1436" t="s">
        <v>1430</v>
      </c>
      <c r="D225" s="1437"/>
      <c r="E225" s="1437"/>
      <c r="F225" s="1437"/>
      <c r="G225" s="1437"/>
      <c r="H225" s="1437"/>
      <c r="I225" s="1437"/>
      <c r="J225" s="1437"/>
      <c r="K225" s="1438"/>
      <c r="L225" s="634" t="s">
        <v>1406</v>
      </c>
      <c r="M225" s="635" t="s">
        <v>842</v>
      </c>
      <c r="N225" s="635" t="s">
        <v>98</v>
      </c>
      <c r="O225" s="338"/>
      <c r="P225" s="358"/>
      <c r="Q225" s="454"/>
      <c r="R225" s="417"/>
      <c r="S225" s="1"/>
    </row>
    <row r="226" spans="1:19" s="12" customFormat="1" ht="67.5" customHeight="1" x14ac:dyDescent="0.3">
      <c r="A226" s="259"/>
      <c r="B226" s="636"/>
      <c r="C226" s="1433" t="s">
        <v>1437</v>
      </c>
      <c r="D226" s="1434"/>
      <c r="E226" s="1434"/>
      <c r="F226" s="1434"/>
      <c r="G226" s="1434"/>
      <c r="H226" s="1434"/>
      <c r="I226" s="1434"/>
      <c r="J226" s="1434"/>
      <c r="K226" s="1435"/>
      <c r="L226" s="427" t="s">
        <v>1405</v>
      </c>
      <c r="M226" s="637" t="s">
        <v>24</v>
      </c>
      <c r="N226" s="638" t="s">
        <v>98</v>
      </c>
      <c r="O226" s="338"/>
      <c r="P226" s="338"/>
      <c r="Q226" s="338"/>
      <c r="R226" s="181"/>
      <c r="S226" s="1">
        <v>0</v>
      </c>
    </row>
    <row r="227" spans="1:19" s="12" customFormat="1" ht="30.75" customHeight="1" x14ac:dyDescent="0.3">
      <c r="A227" s="259"/>
      <c r="B227" s="636"/>
      <c r="C227" s="1433" t="s">
        <v>1463</v>
      </c>
      <c r="D227" s="1434"/>
      <c r="E227" s="1434"/>
      <c r="F227" s="1434"/>
      <c r="G227" s="1434"/>
      <c r="H227" s="1434"/>
      <c r="I227" s="1434"/>
      <c r="J227" s="1434"/>
      <c r="K227" s="1435"/>
      <c r="L227" s="427" t="s">
        <v>1457</v>
      </c>
      <c r="M227" s="637" t="s">
        <v>24</v>
      </c>
      <c r="N227" s="638" t="s">
        <v>98</v>
      </c>
      <c r="O227" s="338"/>
      <c r="P227" s="338"/>
      <c r="Q227" s="338"/>
      <c r="R227" s="181"/>
      <c r="S227" s="1"/>
    </row>
    <row r="228" spans="1:19" s="12" customFormat="1" ht="74.25" customHeight="1" x14ac:dyDescent="0.3">
      <c r="A228" s="259"/>
      <c r="B228" s="636"/>
      <c r="C228" s="1433" t="s">
        <v>1475</v>
      </c>
      <c r="D228" s="1434"/>
      <c r="E228" s="1434"/>
      <c r="F228" s="1434"/>
      <c r="G228" s="1434"/>
      <c r="H228" s="1434"/>
      <c r="I228" s="1434"/>
      <c r="J228" s="1434"/>
      <c r="K228" s="1435"/>
      <c r="L228" s="427" t="s">
        <v>1476</v>
      </c>
      <c r="M228" s="637" t="s">
        <v>1470</v>
      </c>
      <c r="N228" s="638" t="s">
        <v>98</v>
      </c>
      <c r="O228" s="338"/>
      <c r="P228" s="338"/>
      <c r="Q228" s="338"/>
      <c r="R228" s="181"/>
      <c r="S228" s="1"/>
    </row>
    <row r="229" spans="1:19" s="12" customFormat="1" ht="76.5" customHeight="1" x14ac:dyDescent="0.3">
      <c r="A229" s="259"/>
      <c r="B229" s="636"/>
      <c r="C229" s="1433" t="s">
        <v>1514</v>
      </c>
      <c r="D229" s="1434"/>
      <c r="E229" s="1434"/>
      <c r="F229" s="1434"/>
      <c r="G229" s="1434"/>
      <c r="H229" s="1434"/>
      <c r="I229" s="1434"/>
      <c r="J229" s="1434"/>
      <c r="K229" s="1435"/>
      <c r="L229" s="427" t="s">
        <v>1482</v>
      </c>
      <c r="M229" s="637" t="s">
        <v>1470</v>
      </c>
      <c r="N229" s="638" t="s">
        <v>98</v>
      </c>
      <c r="O229" s="338"/>
      <c r="P229" s="338"/>
      <c r="Q229" s="338"/>
      <c r="R229" s="181"/>
      <c r="S229" s="1"/>
    </row>
    <row r="230" spans="1:19" s="12" customFormat="1" ht="36.75" customHeight="1" x14ac:dyDescent="0.3">
      <c r="A230" s="259"/>
      <c r="B230" s="560" t="s">
        <v>722</v>
      </c>
      <c r="C230" s="1126" t="s">
        <v>1518</v>
      </c>
      <c r="D230" s="1127"/>
      <c r="E230" s="1127"/>
      <c r="F230" s="1127"/>
      <c r="G230" s="1127"/>
      <c r="H230" s="1127"/>
      <c r="I230" s="1127"/>
      <c r="J230" s="1127"/>
      <c r="K230" s="1128"/>
      <c r="L230" s="208" t="s">
        <v>1516</v>
      </c>
      <c r="M230" s="213" t="s">
        <v>1470</v>
      </c>
      <c r="N230" s="577"/>
      <c r="O230" s="338"/>
      <c r="P230" s="338"/>
      <c r="Q230" s="338"/>
      <c r="R230" s="181"/>
      <c r="S230" s="1"/>
    </row>
    <row r="231" spans="1:19" s="89" customFormat="1" ht="66.75" customHeight="1" x14ac:dyDescent="0.3">
      <c r="A231" s="259"/>
      <c r="B231" s="350" t="s">
        <v>820</v>
      </c>
      <c r="C231" s="1094" t="s">
        <v>824</v>
      </c>
      <c r="D231" s="1074"/>
      <c r="E231" s="1074"/>
      <c r="F231" s="1074"/>
      <c r="G231" s="1074"/>
      <c r="H231" s="1074"/>
      <c r="I231" s="1074"/>
      <c r="J231" s="1074"/>
      <c r="K231" s="1074"/>
      <c r="L231" s="104" t="s">
        <v>431</v>
      </c>
      <c r="M231" s="104" t="s">
        <v>41</v>
      </c>
      <c r="N231" s="139" t="s">
        <v>98</v>
      </c>
      <c r="O231" s="338"/>
      <c r="P231" s="338"/>
      <c r="Q231" s="338" t="s">
        <v>887</v>
      </c>
      <c r="R231" s="197" t="s">
        <v>951</v>
      </c>
      <c r="S231" s="1">
        <v>0</v>
      </c>
    </row>
    <row r="232" spans="1:19" s="89" customFormat="1" ht="32.25" customHeight="1" x14ac:dyDescent="0.3">
      <c r="A232" s="259"/>
      <c r="B232" s="90"/>
      <c r="C232" s="1091"/>
      <c r="D232" s="1058"/>
      <c r="E232" s="1058"/>
      <c r="F232" s="1058"/>
      <c r="G232" s="1058"/>
      <c r="H232" s="1058"/>
      <c r="I232" s="1058"/>
      <c r="J232" s="1058"/>
      <c r="K232" s="1058"/>
      <c r="L232" s="59"/>
      <c r="M232" s="59"/>
      <c r="N232" s="59"/>
      <c r="O232" s="338"/>
      <c r="P232" s="338"/>
      <c r="Q232" s="338"/>
      <c r="R232" s="343"/>
      <c r="S232" s="1">
        <v>0</v>
      </c>
    </row>
    <row r="233" spans="1:19" s="89" customFormat="1" ht="27" customHeight="1" x14ac:dyDescent="0.3">
      <c r="A233" s="259"/>
      <c r="B233" s="64">
        <v>12</v>
      </c>
      <c r="C233" s="1209" t="s">
        <v>873</v>
      </c>
      <c r="D233" s="1210"/>
      <c r="E233" s="1210"/>
      <c r="F233" s="1210"/>
      <c r="G233" s="1210"/>
      <c r="H233" s="1210"/>
      <c r="I233" s="1210"/>
      <c r="J233" s="1210"/>
      <c r="K233" s="1210"/>
      <c r="L233" s="1210"/>
      <c r="M233" s="1210"/>
      <c r="N233" s="1211"/>
      <c r="O233" s="338"/>
      <c r="P233" s="338"/>
      <c r="Q233" s="338"/>
      <c r="R233" s="343"/>
      <c r="S233" s="1">
        <v>0</v>
      </c>
    </row>
    <row r="234" spans="1:19" s="89" customFormat="1" ht="63" customHeight="1" x14ac:dyDescent="0.3">
      <c r="A234" s="259"/>
      <c r="B234" s="101" t="s">
        <v>822</v>
      </c>
      <c r="C234" s="1094" t="s">
        <v>1102</v>
      </c>
      <c r="D234" s="1074"/>
      <c r="E234" s="1074"/>
      <c r="F234" s="1074"/>
      <c r="G234" s="1074"/>
      <c r="H234" s="1074"/>
      <c r="I234" s="1074"/>
      <c r="J234" s="1074"/>
      <c r="K234" s="1074"/>
      <c r="L234" s="104" t="s">
        <v>1103</v>
      </c>
      <c r="M234" s="104" t="s">
        <v>842</v>
      </c>
      <c r="N234" s="104" t="s">
        <v>98</v>
      </c>
      <c r="O234" s="338" t="s">
        <v>983</v>
      </c>
      <c r="P234" s="338"/>
      <c r="Q234" s="338"/>
      <c r="R234" s="343" t="s">
        <v>1131</v>
      </c>
      <c r="S234" s="1">
        <v>0</v>
      </c>
    </row>
    <row r="235" spans="1:19" s="89" customFormat="1" ht="41.25" customHeight="1" x14ac:dyDescent="0.3">
      <c r="A235" s="259"/>
      <c r="B235" s="332"/>
      <c r="C235" s="1094" t="s">
        <v>1152</v>
      </c>
      <c r="D235" s="1074"/>
      <c r="E235" s="1074"/>
      <c r="F235" s="1074"/>
      <c r="G235" s="1074"/>
      <c r="H235" s="1074"/>
      <c r="I235" s="1074"/>
      <c r="J235" s="1074"/>
      <c r="K235" s="1074"/>
      <c r="L235" s="104" t="s">
        <v>1100</v>
      </c>
      <c r="M235" s="104" t="s">
        <v>24</v>
      </c>
      <c r="N235" s="139" t="s">
        <v>1279</v>
      </c>
      <c r="O235" s="338"/>
      <c r="P235" s="338"/>
      <c r="Q235" s="338"/>
      <c r="R235" s="343" t="s">
        <v>1154</v>
      </c>
      <c r="S235" s="1"/>
    </row>
    <row r="236" spans="1:19" s="89" customFormat="1" ht="27" customHeight="1" x14ac:dyDescent="0.3">
      <c r="A236" s="259"/>
      <c r="B236" s="101" t="s">
        <v>823</v>
      </c>
      <c r="C236" s="1108" t="s">
        <v>825</v>
      </c>
      <c r="D236" s="1147"/>
      <c r="E236" s="1147"/>
      <c r="F236" s="1147"/>
      <c r="G236" s="1147"/>
      <c r="H236" s="1147"/>
      <c r="I236" s="1147"/>
      <c r="J236" s="1147"/>
      <c r="K236" s="1148"/>
      <c r="L236" s="104" t="s">
        <v>841</v>
      </c>
      <c r="M236" s="104" t="s">
        <v>842</v>
      </c>
      <c r="N236" s="104" t="s">
        <v>98</v>
      </c>
      <c r="O236" s="338"/>
      <c r="P236" s="338"/>
      <c r="Q236" s="338"/>
      <c r="R236" s="343"/>
      <c r="S236" s="1">
        <v>0</v>
      </c>
    </row>
    <row r="237" spans="1:19" s="89" customFormat="1" ht="80.25" customHeight="1" x14ac:dyDescent="0.3">
      <c r="A237" s="259"/>
      <c r="B237" s="101"/>
      <c r="C237" s="1094" t="s">
        <v>1010</v>
      </c>
      <c r="D237" s="1074"/>
      <c r="E237" s="1074"/>
      <c r="F237" s="1074"/>
      <c r="G237" s="1074"/>
      <c r="H237" s="1074"/>
      <c r="I237" s="1074"/>
      <c r="J237" s="1074"/>
      <c r="K237" s="1074"/>
      <c r="L237" s="104" t="s">
        <v>862</v>
      </c>
      <c r="M237" s="104" t="s">
        <v>842</v>
      </c>
      <c r="N237" s="104" t="s">
        <v>98</v>
      </c>
      <c r="O237" s="338"/>
      <c r="P237" s="338"/>
      <c r="Q237" s="338"/>
      <c r="R237" s="343" t="s">
        <v>1051</v>
      </c>
      <c r="S237" s="1">
        <v>0</v>
      </c>
    </row>
    <row r="238" spans="1:19" s="89" customFormat="1" ht="84.75" customHeight="1" x14ac:dyDescent="0.3">
      <c r="A238" s="259"/>
      <c r="B238" s="331"/>
      <c r="C238" s="1094" t="s">
        <v>1072</v>
      </c>
      <c r="D238" s="1074"/>
      <c r="E238" s="1074"/>
      <c r="F238" s="1074"/>
      <c r="G238" s="1074"/>
      <c r="H238" s="1074"/>
      <c r="I238" s="1074"/>
      <c r="J238" s="1074"/>
      <c r="K238" s="1074"/>
      <c r="L238" s="104" t="s">
        <v>1064</v>
      </c>
      <c r="M238" s="104" t="s">
        <v>842</v>
      </c>
      <c r="N238" s="104" t="s">
        <v>98</v>
      </c>
      <c r="O238" s="358"/>
      <c r="P238" s="338"/>
      <c r="Q238" s="338"/>
      <c r="R238" s="343" t="s">
        <v>1139</v>
      </c>
      <c r="S238" s="1">
        <v>0</v>
      </c>
    </row>
    <row r="239" spans="1:19" s="89" customFormat="1" ht="49.5" customHeight="1" x14ac:dyDescent="0.3">
      <c r="A239" s="259"/>
      <c r="B239" s="332"/>
      <c r="C239" s="1108" t="s">
        <v>1338</v>
      </c>
      <c r="D239" s="1147"/>
      <c r="E239" s="1147"/>
      <c r="F239" s="1147"/>
      <c r="G239" s="1147"/>
      <c r="H239" s="1147"/>
      <c r="I239" s="1147"/>
      <c r="J239" s="1147"/>
      <c r="K239" s="1148"/>
      <c r="L239" s="104" t="s">
        <v>1171</v>
      </c>
      <c r="M239" s="104" t="s">
        <v>842</v>
      </c>
      <c r="N239" s="104" t="s">
        <v>98</v>
      </c>
      <c r="O239" s="358"/>
      <c r="P239" s="338"/>
      <c r="Q239" s="338"/>
      <c r="R239" s="343" t="s">
        <v>1178</v>
      </c>
      <c r="S239" s="1"/>
    </row>
    <row r="240" spans="1:19" s="89" customFormat="1" ht="49.5" customHeight="1" x14ac:dyDescent="0.3">
      <c r="A240" s="259"/>
      <c r="B240" s="354"/>
      <c r="C240" s="1126" t="s">
        <v>1312</v>
      </c>
      <c r="D240" s="1127"/>
      <c r="E240" s="1127"/>
      <c r="F240" s="1127"/>
      <c r="G240" s="1127"/>
      <c r="H240" s="1127"/>
      <c r="I240" s="1127"/>
      <c r="J240" s="1127"/>
      <c r="K240" s="1128"/>
      <c r="L240" s="208" t="s">
        <v>1499</v>
      </c>
      <c r="M240" s="208" t="s">
        <v>24</v>
      </c>
      <c r="N240" s="208"/>
      <c r="O240" s="358"/>
      <c r="P240" s="338"/>
      <c r="Q240" s="338"/>
      <c r="R240" s="343"/>
      <c r="S240" s="1"/>
    </row>
    <row r="241" spans="1:19" s="89" customFormat="1" ht="49.5" customHeight="1" x14ac:dyDescent="0.3">
      <c r="A241" s="543"/>
      <c r="B241" s="416" t="s">
        <v>1258</v>
      </c>
      <c r="C241" s="1108" t="s">
        <v>1281</v>
      </c>
      <c r="D241" s="1147"/>
      <c r="E241" s="1147"/>
      <c r="F241" s="1147"/>
      <c r="G241" s="1147"/>
      <c r="H241" s="1147"/>
      <c r="I241" s="1147"/>
      <c r="J241" s="1147"/>
      <c r="K241" s="1148"/>
      <c r="L241" s="104" t="s">
        <v>1096</v>
      </c>
      <c r="M241" s="104" t="s">
        <v>842</v>
      </c>
      <c r="N241" s="104" t="s">
        <v>98</v>
      </c>
      <c r="O241" s="358"/>
      <c r="P241" s="338"/>
      <c r="Q241" s="338"/>
      <c r="R241" s="343"/>
      <c r="S241" s="1"/>
    </row>
    <row r="242" spans="1:19" s="89" customFormat="1" ht="25.5" customHeight="1" x14ac:dyDescent="0.3">
      <c r="A242" s="543"/>
      <c r="B242" s="332"/>
      <c r="C242" s="1108" t="s">
        <v>1304</v>
      </c>
      <c r="D242" s="1147"/>
      <c r="E242" s="1147"/>
      <c r="F242" s="1147"/>
      <c r="G242" s="1147"/>
      <c r="H242" s="1147"/>
      <c r="I242" s="1147"/>
      <c r="J242" s="1147"/>
      <c r="K242" s="1148"/>
      <c r="L242" s="139" t="s">
        <v>431</v>
      </c>
      <c r="M242" s="104" t="s">
        <v>41</v>
      </c>
      <c r="N242" s="139" t="s">
        <v>98</v>
      </c>
      <c r="O242" s="358"/>
      <c r="P242" s="338"/>
      <c r="Q242" s="338"/>
      <c r="R242" s="343"/>
      <c r="S242" s="1"/>
    </row>
    <row r="243" spans="1:19" s="89" customFormat="1" ht="54.75" customHeight="1" x14ac:dyDescent="0.3">
      <c r="A243" s="543"/>
      <c r="B243" s="332"/>
      <c r="C243" s="1108" t="s">
        <v>1361</v>
      </c>
      <c r="D243" s="1147"/>
      <c r="E243" s="1147"/>
      <c r="F243" s="1147"/>
      <c r="G243" s="1147"/>
      <c r="H243" s="1147"/>
      <c r="I243" s="1147"/>
      <c r="J243" s="1147"/>
      <c r="K243" s="1148"/>
      <c r="L243" s="416" t="s">
        <v>1323</v>
      </c>
      <c r="M243" s="104" t="s">
        <v>842</v>
      </c>
      <c r="N243" s="139" t="s">
        <v>98</v>
      </c>
      <c r="O243" s="358"/>
      <c r="P243" s="338"/>
      <c r="Q243" s="338"/>
      <c r="R243" s="343"/>
      <c r="S243" s="1"/>
    </row>
    <row r="244" spans="1:19" s="89" customFormat="1" ht="54.75" customHeight="1" x14ac:dyDescent="0.3">
      <c r="A244" s="543"/>
      <c r="B244" s="332"/>
      <c r="C244" s="1108" t="s">
        <v>1379</v>
      </c>
      <c r="D244" s="1147"/>
      <c r="E244" s="1147"/>
      <c r="F244" s="1147"/>
      <c r="G244" s="1147"/>
      <c r="H244" s="1147"/>
      <c r="I244" s="1147"/>
      <c r="J244" s="1147"/>
      <c r="K244" s="1148"/>
      <c r="L244" s="416" t="s">
        <v>1323</v>
      </c>
      <c r="M244" s="104" t="s">
        <v>842</v>
      </c>
      <c r="N244" s="139" t="s">
        <v>98</v>
      </c>
      <c r="O244" s="358"/>
      <c r="P244" s="338"/>
      <c r="Q244" s="338"/>
      <c r="R244" s="343"/>
      <c r="S244" s="1"/>
    </row>
    <row r="245" spans="1:19" s="89" customFormat="1" ht="49.5" customHeight="1" x14ac:dyDescent="0.3">
      <c r="A245" s="259"/>
      <c r="B245" s="332" t="s">
        <v>1260</v>
      </c>
      <c r="C245" s="1094" t="s">
        <v>1197</v>
      </c>
      <c r="D245" s="1074"/>
      <c r="E245" s="1074"/>
      <c r="F245" s="1074"/>
      <c r="G245" s="1074"/>
      <c r="H245" s="1074"/>
      <c r="I245" s="1074"/>
      <c r="J245" s="1074"/>
      <c r="K245" s="1074"/>
      <c r="L245" s="104" t="s">
        <v>1171</v>
      </c>
      <c r="M245" s="104" t="s">
        <v>842</v>
      </c>
      <c r="N245" s="139" t="s">
        <v>98</v>
      </c>
      <c r="O245" s="358"/>
      <c r="P245" s="338"/>
      <c r="Q245" s="338"/>
      <c r="R245" s="343"/>
      <c r="S245" s="1"/>
    </row>
    <row r="246" spans="1:19" s="89" customFormat="1" ht="49.5" customHeight="1" thickBot="1" x14ac:dyDescent="0.35">
      <c r="A246" s="259"/>
      <c r="B246" s="332" t="s">
        <v>1219</v>
      </c>
      <c r="C246" s="1108" t="s">
        <v>1287</v>
      </c>
      <c r="D246" s="1147"/>
      <c r="E246" s="1147"/>
      <c r="F246" s="1147"/>
      <c r="G246" s="1147"/>
      <c r="H246" s="1147"/>
      <c r="I246" s="1147"/>
      <c r="J246" s="1147"/>
      <c r="K246" s="1148"/>
      <c r="L246" s="104" t="s">
        <v>1096</v>
      </c>
      <c r="M246" s="104" t="s">
        <v>1286</v>
      </c>
      <c r="N246" s="104" t="s">
        <v>98</v>
      </c>
      <c r="O246" s="358"/>
      <c r="P246" s="338"/>
      <c r="Q246" s="338"/>
      <c r="R246" s="343"/>
      <c r="S246" s="1"/>
    </row>
    <row r="247" spans="1:19" s="89" customFormat="1" ht="36" customHeight="1" thickBot="1" x14ac:dyDescent="0.35">
      <c r="A247" s="259"/>
      <c r="B247" s="562" t="s">
        <v>1255</v>
      </c>
      <c r="C247" s="1149" t="s">
        <v>1424</v>
      </c>
      <c r="D247" s="1150"/>
      <c r="E247" s="1150"/>
      <c r="F247" s="1150"/>
      <c r="G247" s="1150"/>
      <c r="H247" s="1150"/>
      <c r="I247" s="1150"/>
      <c r="J247" s="1150"/>
      <c r="K247" s="1151"/>
      <c r="L247" s="124" t="s">
        <v>431</v>
      </c>
      <c r="M247" s="124" t="s">
        <v>24</v>
      </c>
      <c r="N247" s="124" t="s">
        <v>98</v>
      </c>
      <c r="O247" s="358"/>
      <c r="P247" s="338"/>
      <c r="Q247" s="390" t="s">
        <v>1425</v>
      </c>
      <c r="R247" s="343"/>
      <c r="S247" s="1"/>
    </row>
    <row r="248" spans="1:19" s="89" customFormat="1" ht="36" customHeight="1" x14ac:dyDescent="0.3">
      <c r="A248" s="259"/>
      <c r="B248" s="562" t="s">
        <v>1438</v>
      </c>
      <c r="C248" s="1149" t="s">
        <v>1426</v>
      </c>
      <c r="D248" s="1150"/>
      <c r="E248" s="1150"/>
      <c r="F248" s="1150"/>
      <c r="G248" s="1150"/>
      <c r="H248" s="1150"/>
      <c r="I248" s="1150"/>
      <c r="J248" s="1150"/>
      <c r="K248" s="1151"/>
      <c r="L248" s="124" t="s">
        <v>431</v>
      </c>
      <c r="M248" s="124" t="s">
        <v>24</v>
      </c>
      <c r="N248" s="124" t="s">
        <v>98</v>
      </c>
      <c r="O248" s="358"/>
      <c r="P248" s="338"/>
      <c r="Q248" s="338"/>
      <c r="R248" s="343"/>
      <c r="S248" s="1"/>
    </row>
    <row r="249" spans="1:19" s="89" customFormat="1" ht="36" customHeight="1" x14ac:dyDescent="0.3">
      <c r="A249" s="259"/>
      <c r="B249" s="562" t="s">
        <v>1439</v>
      </c>
      <c r="C249" s="1149" t="s">
        <v>1423</v>
      </c>
      <c r="D249" s="1150"/>
      <c r="E249" s="1150"/>
      <c r="F249" s="1150"/>
      <c r="G249" s="1150"/>
      <c r="H249" s="1150"/>
      <c r="I249" s="1150"/>
      <c r="J249" s="1150"/>
      <c r="K249" s="1151"/>
      <c r="L249" s="124" t="s">
        <v>1377</v>
      </c>
      <c r="M249" s="124" t="s">
        <v>24</v>
      </c>
      <c r="N249" s="124" t="s">
        <v>98</v>
      </c>
      <c r="O249" s="358"/>
      <c r="P249" s="338"/>
      <c r="Q249" s="338"/>
      <c r="R249" s="343"/>
      <c r="S249" s="1"/>
    </row>
    <row r="250" spans="1:19" s="89" customFormat="1" ht="49.5" customHeight="1" x14ac:dyDescent="0.3">
      <c r="A250" s="259"/>
      <c r="B250" s="517" t="s">
        <v>1465</v>
      </c>
      <c r="C250" s="1221" t="s">
        <v>1446</v>
      </c>
      <c r="D250" s="1222"/>
      <c r="E250" s="1222"/>
      <c r="F250" s="1222"/>
      <c r="G250" s="1222"/>
      <c r="H250" s="1222"/>
      <c r="I250" s="1222"/>
      <c r="J250" s="1222"/>
      <c r="K250" s="1223"/>
      <c r="L250" s="352" t="s">
        <v>1405</v>
      </c>
      <c r="M250" s="352" t="s">
        <v>1084</v>
      </c>
      <c r="N250" s="352"/>
      <c r="O250" s="358"/>
      <c r="P250" s="338"/>
      <c r="Q250" s="338"/>
      <c r="R250" s="343"/>
      <c r="S250" s="1"/>
    </row>
    <row r="251" spans="1:19" s="89" customFormat="1" ht="36.75" customHeight="1" x14ac:dyDescent="0.3">
      <c r="A251" s="259"/>
      <c r="B251" s="64"/>
      <c r="C251" s="1091"/>
      <c r="D251" s="1058"/>
      <c r="E251" s="1058"/>
      <c r="F251" s="1058"/>
      <c r="G251" s="1058"/>
      <c r="H251" s="1058"/>
      <c r="I251" s="1058"/>
      <c r="J251" s="1058"/>
      <c r="K251" s="1058"/>
      <c r="L251" s="59"/>
      <c r="M251" s="59"/>
      <c r="N251" s="59"/>
      <c r="O251" s="338"/>
      <c r="P251" s="338"/>
      <c r="Q251" s="338"/>
      <c r="R251" s="343"/>
      <c r="S251" s="1"/>
    </row>
    <row r="252" spans="1:19" s="89" customFormat="1" ht="27" customHeight="1" x14ac:dyDescent="0.3">
      <c r="A252" s="259"/>
      <c r="B252" s="64">
        <v>13</v>
      </c>
      <c r="C252" s="1209" t="s">
        <v>1293</v>
      </c>
      <c r="D252" s="1210"/>
      <c r="E252" s="1210"/>
      <c r="F252" s="1210"/>
      <c r="G252" s="1210"/>
      <c r="H252" s="1210"/>
      <c r="I252" s="1210"/>
      <c r="J252" s="1210"/>
      <c r="K252" s="1210"/>
      <c r="L252" s="1210"/>
      <c r="M252" s="1210"/>
      <c r="N252" s="1211"/>
      <c r="O252" s="338"/>
      <c r="P252" s="338"/>
      <c r="Q252" s="338"/>
      <c r="R252" s="343"/>
      <c r="S252" s="1">
        <v>0</v>
      </c>
    </row>
    <row r="253" spans="1:19" s="89" customFormat="1" ht="42.75" customHeight="1" x14ac:dyDescent="0.3">
      <c r="A253" s="259"/>
      <c r="B253" s="525" t="s">
        <v>826</v>
      </c>
      <c r="C253" s="1130" t="s">
        <v>1104</v>
      </c>
      <c r="D253" s="1134"/>
      <c r="E253" s="1134"/>
      <c r="F253" s="1134"/>
      <c r="G253" s="1134"/>
      <c r="H253" s="1134"/>
      <c r="I253" s="1134"/>
      <c r="J253" s="1134"/>
      <c r="K253" s="1134"/>
      <c r="L253" s="208" t="s">
        <v>431</v>
      </c>
      <c r="M253" s="208" t="s">
        <v>714</v>
      </c>
      <c r="N253" s="208"/>
      <c r="O253" s="340"/>
      <c r="P253" s="340"/>
      <c r="Q253" s="340" t="s">
        <v>887</v>
      </c>
      <c r="R253" s="343"/>
      <c r="S253" s="1">
        <v>0</v>
      </c>
    </row>
    <row r="254" spans="1:19" s="89" customFormat="1" ht="42.75" customHeight="1" x14ac:dyDescent="0.3">
      <c r="A254" s="259"/>
      <c r="B254" s="617"/>
      <c r="C254" s="1130" t="s">
        <v>1515</v>
      </c>
      <c r="D254" s="1134"/>
      <c r="E254" s="1134"/>
      <c r="F254" s="1134"/>
      <c r="G254" s="1134"/>
      <c r="H254" s="1134"/>
      <c r="I254" s="1134"/>
      <c r="J254" s="1134"/>
      <c r="K254" s="1134"/>
      <c r="L254" s="208" t="s">
        <v>431</v>
      </c>
      <c r="M254" s="208" t="s">
        <v>714</v>
      </c>
      <c r="N254" s="208"/>
      <c r="O254" s="340"/>
      <c r="P254" s="340"/>
      <c r="Q254" s="340"/>
      <c r="R254" s="343"/>
      <c r="S254" s="1"/>
    </row>
    <row r="255" spans="1:19" s="89" customFormat="1" ht="83.25" customHeight="1" x14ac:dyDescent="0.3">
      <c r="A255" s="259"/>
      <c r="B255" s="617" t="s">
        <v>722</v>
      </c>
      <c r="C255" s="1130" t="s">
        <v>1532</v>
      </c>
      <c r="D255" s="1134"/>
      <c r="E255" s="1134"/>
      <c r="F255" s="1134"/>
      <c r="G255" s="1134"/>
      <c r="H255" s="1134"/>
      <c r="I255" s="1134"/>
      <c r="J255" s="1134"/>
      <c r="K255" s="1134"/>
      <c r="L255" s="208" t="s">
        <v>1529</v>
      </c>
      <c r="M255" s="208" t="s">
        <v>714</v>
      </c>
      <c r="N255" s="208"/>
      <c r="O255" s="340"/>
      <c r="P255" s="340"/>
      <c r="Q255" s="340"/>
      <c r="R255" s="343"/>
      <c r="S255" s="1"/>
    </row>
    <row r="256" spans="1:19" s="89" customFormat="1" ht="42.75" customHeight="1" x14ac:dyDescent="0.3">
      <c r="A256" s="259"/>
      <c r="B256" s="350" t="s">
        <v>826</v>
      </c>
      <c r="C256" s="1094" t="s">
        <v>1315</v>
      </c>
      <c r="D256" s="1074"/>
      <c r="E256" s="1074"/>
      <c r="F256" s="1074"/>
      <c r="G256" s="1074"/>
      <c r="H256" s="1074"/>
      <c r="I256" s="1074"/>
      <c r="J256" s="1074"/>
      <c r="K256" s="1074"/>
      <c r="L256" s="104" t="s">
        <v>1289</v>
      </c>
      <c r="M256" s="104" t="s">
        <v>714</v>
      </c>
      <c r="N256" s="104" t="s">
        <v>98</v>
      </c>
      <c r="O256" s="340"/>
      <c r="P256" s="340"/>
      <c r="Q256" s="340"/>
      <c r="R256" s="343"/>
      <c r="S256" s="1"/>
    </row>
    <row r="257" spans="1:19" s="89" customFormat="1" ht="42.75" customHeight="1" x14ac:dyDescent="0.3">
      <c r="A257" s="259"/>
      <c r="B257" s="564"/>
      <c r="C257" s="1104" t="s">
        <v>1380</v>
      </c>
      <c r="D257" s="1088"/>
      <c r="E257" s="1088"/>
      <c r="F257" s="1088"/>
      <c r="G257" s="1088"/>
      <c r="H257" s="1088"/>
      <c r="I257" s="1088"/>
      <c r="J257" s="1088"/>
      <c r="K257" s="1088"/>
      <c r="L257" s="124" t="s">
        <v>1372</v>
      </c>
      <c r="M257" s="124" t="s">
        <v>714</v>
      </c>
      <c r="N257" s="124" t="s">
        <v>98</v>
      </c>
      <c r="O257" s="340"/>
      <c r="P257" s="340"/>
      <c r="Q257" s="340"/>
      <c r="R257" s="343"/>
      <c r="S257" s="1"/>
    </row>
    <row r="258" spans="1:19" s="89" customFormat="1" ht="27" customHeight="1" x14ac:dyDescent="0.3">
      <c r="A258" s="259"/>
      <c r="B258" s="64"/>
      <c r="C258" s="1091"/>
      <c r="D258" s="1058"/>
      <c r="E258" s="1058"/>
      <c r="F258" s="1058"/>
      <c r="G258" s="1058"/>
      <c r="H258" s="1058"/>
      <c r="I258" s="1058"/>
      <c r="J258" s="1058"/>
      <c r="K258" s="1058"/>
      <c r="L258" s="59"/>
      <c r="M258" s="59"/>
      <c r="N258" s="59"/>
      <c r="O258" s="338"/>
      <c r="P258" s="338"/>
      <c r="Q258" s="338"/>
      <c r="R258" s="343"/>
      <c r="S258" s="1">
        <v>0</v>
      </c>
    </row>
    <row r="259" spans="1:19" s="89" customFormat="1" ht="27" customHeight="1" x14ac:dyDescent="0.3">
      <c r="A259" s="259"/>
      <c r="B259" s="64"/>
      <c r="C259" s="1209" t="s">
        <v>1076</v>
      </c>
      <c r="D259" s="1210"/>
      <c r="E259" s="1210"/>
      <c r="F259" s="1210"/>
      <c r="G259" s="1210"/>
      <c r="H259" s="1210"/>
      <c r="I259" s="1210"/>
      <c r="J259" s="1210"/>
      <c r="K259" s="1210"/>
      <c r="L259" s="1210"/>
      <c r="M259" s="1210"/>
      <c r="N259" s="1211"/>
      <c r="O259" s="338"/>
      <c r="P259" s="338"/>
      <c r="Q259" s="338"/>
      <c r="R259" s="343"/>
      <c r="S259" s="1">
        <v>0</v>
      </c>
    </row>
    <row r="260" spans="1:19" s="89" customFormat="1" ht="46.5" customHeight="1" x14ac:dyDescent="0.3">
      <c r="A260" s="259"/>
      <c r="B260" s="414"/>
      <c r="C260" s="1094" t="s">
        <v>1078</v>
      </c>
      <c r="D260" s="1074"/>
      <c r="E260" s="1074"/>
      <c r="F260" s="1074"/>
      <c r="G260" s="1074"/>
      <c r="H260" s="1074"/>
      <c r="I260" s="1074"/>
      <c r="J260" s="1074"/>
      <c r="K260" s="1074"/>
      <c r="L260" s="104"/>
      <c r="M260" s="139" t="s">
        <v>1106</v>
      </c>
      <c r="N260" s="139" t="s">
        <v>1181</v>
      </c>
      <c r="O260" s="338"/>
      <c r="P260" s="338"/>
      <c r="Q260" s="338"/>
      <c r="R260" s="343"/>
      <c r="S260" s="1">
        <v>0</v>
      </c>
    </row>
    <row r="261" spans="1:19" s="89" customFormat="1" ht="57" customHeight="1" x14ac:dyDescent="0.3">
      <c r="A261" s="259"/>
      <c r="B261" s="101"/>
      <c r="C261" s="1094" t="s">
        <v>1081</v>
      </c>
      <c r="D261" s="1074"/>
      <c r="E261" s="1074"/>
      <c r="F261" s="1074"/>
      <c r="G261" s="1074"/>
      <c r="H261" s="1074"/>
      <c r="I261" s="1074"/>
      <c r="J261" s="1074"/>
      <c r="K261" s="1074"/>
      <c r="L261" s="139" t="s">
        <v>1083</v>
      </c>
      <c r="M261" s="104" t="s">
        <v>1077</v>
      </c>
      <c r="N261" s="139" t="s">
        <v>1182</v>
      </c>
      <c r="O261" s="338"/>
      <c r="P261" s="338"/>
      <c r="Q261" s="338"/>
      <c r="R261" s="343"/>
      <c r="S261" s="1">
        <v>0</v>
      </c>
    </row>
    <row r="262" spans="1:19" ht="55.5" customHeight="1" x14ac:dyDescent="0.3">
      <c r="A262" s="259"/>
      <c r="B262" s="101"/>
      <c r="C262" s="1094" t="s">
        <v>1080</v>
      </c>
      <c r="D262" s="1074"/>
      <c r="E262" s="1074"/>
      <c r="F262" s="1074"/>
      <c r="G262" s="1074"/>
      <c r="H262" s="1074"/>
      <c r="I262" s="1074"/>
      <c r="J262" s="1074"/>
      <c r="K262" s="1074"/>
      <c r="L262" s="139" t="s">
        <v>1083</v>
      </c>
      <c r="M262" s="104" t="s">
        <v>1077</v>
      </c>
      <c r="N262" s="139" t="s">
        <v>1183</v>
      </c>
      <c r="O262" s="338"/>
      <c r="P262" s="338"/>
      <c r="Q262" s="338"/>
      <c r="R262" s="343"/>
      <c r="S262" s="1">
        <v>0</v>
      </c>
    </row>
    <row r="263" spans="1:19" s="89" customFormat="1" ht="48.75" customHeight="1" x14ac:dyDescent="0.3">
      <c r="A263" s="259"/>
      <c r="B263" s="101"/>
      <c r="C263" s="1094" t="s">
        <v>1190</v>
      </c>
      <c r="D263" s="1074"/>
      <c r="E263" s="1074"/>
      <c r="F263" s="1074"/>
      <c r="G263" s="1074"/>
      <c r="H263" s="1074"/>
      <c r="I263" s="1074"/>
      <c r="J263" s="1074"/>
      <c r="K263" s="1074"/>
      <c r="L263" s="104" t="s">
        <v>431</v>
      </c>
      <c r="M263" s="104" t="s">
        <v>1077</v>
      </c>
      <c r="N263" s="139" t="s">
        <v>1191</v>
      </c>
      <c r="O263" s="338"/>
      <c r="P263" s="338"/>
      <c r="Q263" s="338"/>
      <c r="R263" s="343"/>
      <c r="S263" s="1">
        <v>0</v>
      </c>
    </row>
    <row r="264" spans="1:19" s="89" customFormat="1" ht="56.25" customHeight="1" x14ac:dyDescent="0.3">
      <c r="A264" s="259"/>
      <c r="B264" s="101"/>
      <c r="C264" s="1094" t="s">
        <v>1093</v>
      </c>
      <c r="D264" s="1074"/>
      <c r="E264" s="1074"/>
      <c r="F264" s="1074"/>
      <c r="G264" s="1074"/>
      <c r="H264" s="1074"/>
      <c r="I264" s="1074"/>
      <c r="J264" s="1074"/>
      <c r="K264" s="1074"/>
      <c r="L264" s="104"/>
      <c r="M264" s="104" t="s">
        <v>41</v>
      </c>
      <c r="N264" s="139" t="s">
        <v>1225</v>
      </c>
      <c r="O264" s="338"/>
      <c r="P264" s="338"/>
      <c r="Q264" s="338"/>
      <c r="R264" s="343"/>
      <c r="S264" s="1"/>
    </row>
    <row r="265" spans="1:19" ht="45.75" customHeight="1" x14ac:dyDescent="0.3">
      <c r="A265" s="259"/>
      <c r="B265" s="414"/>
      <c r="C265" s="1094" t="s">
        <v>1161</v>
      </c>
      <c r="D265" s="1074"/>
      <c r="E265" s="1074"/>
      <c r="F265" s="1074"/>
      <c r="G265" s="1074"/>
      <c r="H265" s="1074"/>
      <c r="I265" s="1074"/>
      <c r="J265" s="1074"/>
      <c r="K265" s="1074"/>
      <c r="L265" s="104" t="s">
        <v>1184</v>
      </c>
      <c r="M265" s="104" t="s">
        <v>714</v>
      </c>
      <c r="N265" s="104" t="s">
        <v>1226</v>
      </c>
      <c r="O265" s="338"/>
      <c r="P265" s="338"/>
      <c r="Q265" s="338"/>
      <c r="R265" s="343"/>
      <c r="S265" s="1">
        <v>0</v>
      </c>
    </row>
    <row r="266" spans="1:19" ht="45.75" customHeight="1" x14ac:dyDescent="0.3">
      <c r="A266" s="259"/>
      <c r="B266" s="414"/>
      <c r="C266" s="1094" t="s">
        <v>1187</v>
      </c>
      <c r="D266" s="1074"/>
      <c r="E266" s="1074"/>
      <c r="F266" s="1074"/>
      <c r="G266" s="1074"/>
      <c r="H266" s="1074"/>
      <c r="I266" s="1074"/>
      <c r="J266" s="1074"/>
      <c r="K266" s="1074"/>
      <c r="L266" s="139" t="s">
        <v>1188</v>
      </c>
      <c r="M266" s="104" t="s">
        <v>24</v>
      </c>
      <c r="N266" s="104" t="s">
        <v>98</v>
      </c>
      <c r="O266" s="338"/>
      <c r="P266" s="338"/>
      <c r="Q266" s="338"/>
      <c r="R266" s="343"/>
    </row>
    <row r="267" spans="1:19" ht="45.75" customHeight="1" x14ac:dyDescent="0.3">
      <c r="A267" s="259"/>
      <c r="B267" s="414"/>
      <c r="C267" s="1094" t="s">
        <v>1336</v>
      </c>
      <c r="D267" s="1074"/>
      <c r="E267" s="1074"/>
      <c r="F267" s="1074"/>
      <c r="G267" s="1074"/>
      <c r="H267" s="1074"/>
      <c r="I267" s="1074"/>
      <c r="J267" s="1074"/>
      <c r="K267" s="1074"/>
      <c r="L267" s="139" t="s">
        <v>1171</v>
      </c>
      <c r="M267" s="104" t="s">
        <v>1084</v>
      </c>
      <c r="N267" s="104" t="s">
        <v>1409</v>
      </c>
      <c r="O267" s="338"/>
      <c r="P267" s="338"/>
      <c r="Q267" s="338"/>
      <c r="R267" s="343"/>
    </row>
    <row r="268" spans="1:19" ht="45.75" customHeight="1" x14ac:dyDescent="0.3">
      <c r="A268" s="259"/>
      <c r="B268" s="64"/>
      <c r="C268" s="1091"/>
      <c r="D268" s="1058"/>
      <c r="E268" s="1058"/>
      <c r="F268" s="1058"/>
      <c r="G268" s="1058"/>
      <c r="H268" s="1058"/>
      <c r="I268" s="1058"/>
      <c r="J268" s="1058"/>
      <c r="K268" s="1058"/>
      <c r="L268" s="59"/>
      <c r="M268" s="59"/>
      <c r="N268" s="59"/>
      <c r="O268" s="338"/>
      <c r="P268" s="338"/>
      <c r="Q268" s="338"/>
      <c r="R268" s="343"/>
      <c r="S268" s="1">
        <v>0</v>
      </c>
    </row>
    <row r="269" spans="1:19" s="89" customFormat="1" ht="27" customHeight="1" x14ac:dyDescent="0.3">
      <c r="A269" s="259"/>
      <c r="B269" s="64"/>
      <c r="C269" s="1209" t="s">
        <v>1283</v>
      </c>
      <c r="D269" s="1210"/>
      <c r="E269" s="1210"/>
      <c r="F269" s="1210"/>
      <c r="G269" s="1210"/>
      <c r="H269" s="1210"/>
      <c r="I269" s="1210"/>
      <c r="J269" s="1210"/>
      <c r="K269" s="1210"/>
      <c r="L269" s="1210"/>
      <c r="M269" s="1210"/>
      <c r="N269" s="1211"/>
      <c r="O269" s="338"/>
      <c r="P269" s="338"/>
      <c r="Q269" s="338"/>
      <c r="R269" s="343"/>
      <c r="S269" s="1">
        <v>0</v>
      </c>
    </row>
    <row r="270" spans="1:19" s="89" customFormat="1" ht="37.5" customHeight="1" x14ac:dyDescent="0.3">
      <c r="A270" s="259"/>
      <c r="B270" s="332"/>
      <c r="C270" s="1108" t="s">
        <v>1197</v>
      </c>
      <c r="D270" s="1147"/>
      <c r="E270" s="1147"/>
      <c r="F270" s="1147"/>
      <c r="G270" s="1147"/>
      <c r="H270" s="1147"/>
      <c r="I270" s="1147"/>
      <c r="J270" s="1147"/>
      <c r="K270" s="1148"/>
      <c r="L270" s="104" t="s">
        <v>1284</v>
      </c>
      <c r="M270" s="104"/>
      <c r="N270" s="104" t="s">
        <v>98</v>
      </c>
      <c r="O270" s="338"/>
      <c r="P270" s="338"/>
      <c r="Q270" s="338"/>
      <c r="R270" s="343"/>
      <c r="S270" s="1"/>
    </row>
    <row r="271" spans="1:19" s="89" customFormat="1" ht="37.5" customHeight="1" x14ac:dyDescent="0.3">
      <c r="A271" s="259"/>
      <c r="B271" s="332"/>
      <c r="C271" s="1094" t="s">
        <v>1162</v>
      </c>
      <c r="D271" s="1074"/>
      <c r="E271" s="1074"/>
      <c r="F271" s="1074"/>
      <c r="G271" s="1074"/>
      <c r="H271" s="1074"/>
      <c r="I271" s="1074"/>
      <c r="J271" s="1074"/>
      <c r="K271" s="1074"/>
      <c r="L271" s="104" t="s">
        <v>1284</v>
      </c>
      <c r="M271" s="104"/>
      <c r="N271" s="104" t="s">
        <v>98</v>
      </c>
      <c r="O271" s="338"/>
      <c r="P271" s="338"/>
      <c r="Q271" s="338"/>
      <c r="R271" s="343"/>
      <c r="S271" s="1"/>
    </row>
    <row r="272" spans="1:19" s="89" customFormat="1" ht="37.5" customHeight="1" x14ac:dyDescent="0.3">
      <c r="A272" s="259"/>
      <c r="B272" s="101"/>
      <c r="C272" s="1094" t="s">
        <v>1285</v>
      </c>
      <c r="D272" s="1074"/>
      <c r="E272" s="1074"/>
      <c r="F272" s="1074"/>
      <c r="G272" s="1074"/>
      <c r="H272" s="1074"/>
      <c r="I272" s="1074"/>
      <c r="J272" s="1074"/>
      <c r="K272" s="1074"/>
      <c r="L272" s="104" t="s">
        <v>1284</v>
      </c>
      <c r="M272" s="104"/>
      <c r="N272" s="104" t="s">
        <v>98</v>
      </c>
      <c r="O272" s="338"/>
      <c r="P272" s="338"/>
      <c r="Q272" s="338"/>
      <c r="R272" s="343"/>
      <c r="S272" s="1"/>
    </row>
    <row r="273" spans="1:21" s="89" customFormat="1" ht="37.5" customHeight="1" x14ac:dyDescent="0.3">
      <c r="A273" s="259"/>
      <c r="B273" s="101"/>
      <c r="C273" s="1094" t="s">
        <v>1291</v>
      </c>
      <c r="D273" s="1074"/>
      <c r="E273" s="1074"/>
      <c r="F273" s="1074"/>
      <c r="G273" s="1074"/>
      <c r="H273" s="1074"/>
      <c r="I273" s="1074"/>
      <c r="J273" s="1074"/>
      <c r="K273" s="1074"/>
      <c r="L273" s="104" t="s">
        <v>1284</v>
      </c>
      <c r="M273" s="104"/>
      <c r="N273" s="104" t="s">
        <v>98</v>
      </c>
      <c r="O273" s="338"/>
      <c r="P273" s="338"/>
      <c r="Q273" s="338"/>
      <c r="R273" s="343"/>
      <c r="S273" s="1"/>
    </row>
    <row r="274" spans="1:21" s="89" customFormat="1" ht="37.5" customHeight="1" x14ac:dyDescent="0.3">
      <c r="A274" s="259"/>
      <c r="B274" s="101"/>
      <c r="C274" s="1094" t="s">
        <v>1322</v>
      </c>
      <c r="D274" s="1074"/>
      <c r="E274" s="1074"/>
      <c r="F274" s="1074"/>
      <c r="G274" s="1074"/>
      <c r="H274" s="1074"/>
      <c r="I274" s="1074"/>
      <c r="J274" s="1074"/>
      <c r="K274" s="1074"/>
      <c r="L274" s="104" t="s">
        <v>1284</v>
      </c>
      <c r="M274" s="104"/>
      <c r="N274" s="104" t="s">
        <v>98</v>
      </c>
      <c r="O274" s="338"/>
      <c r="P274" s="338"/>
      <c r="Q274" s="338"/>
      <c r="R274" s="343"/>
      <c r="S274" s="1"/>
    </row>
    <row r="275" spans="1:21" s="89" customFormat="1" ht="27" customHeight="1" x14ac:dyDescent="0.3">
      <c r="A275" s="259"/>
      <c r="B275" s="64"/>
      <c r="C275" s="1156"/>
      <c r="D275" s="1157"/>
      <c r="E275" s="1157"/>
      <c r="F275" s="1157"/>
      <c r="G275" s="1157"/>
      <c r="H275" s="1157"/>
      <c r="I275" s="1157"/>
      <c r="J275" s="1157"/>
      <c r="K275" s="1158"/>
      <c r="L275" s="59"/>
      <c r="M275" s="59"/>
      <c r="N275" s="59"/>
      <c r="O275" s="338"/>
      <c r="P275" s="338"/>
      <c r="Q275" s="338"/>
      <c r="R275" s="343"/>
      <c r="S275" s="1"/>
    </row>
    <row r="276" spans="1:21" s="89" customFormat="1" ht="27" customHeight="1" x14ac:dyDescent="0.3">
      <c r="A276" s="259"/>
      <c r="B276" s="64"/>
      <c r="C276" s="1209" t="s">
        <v>1534</v>
      </c>
      <c r="D276" s="1210"/>
      <c r="E276" s="1210"/>
      <c r="F276" s="1210"/>
      <c r="G276" s="1210"/>
      <c r="H276" s="1210"/>
      <c r="I276" s="1210"/>
      <c r="J276" s="1210"/>
      <c r="K276" s="1210"/>
      <c r="L276" s="1210"/>
      <c r="M276" s="1210"/>
      <c r="N276" s="1211"/>
      <c r="O276" s="338"/>
      <c r="P276" s="338"/>
      <c r="Q276" s="338"/>
      <c r="R276" s="343"/>
      <c r="S276" s="1"/>
    </row>
    <row r="277" spans="1:21" s="183" customFormat="1" ht="39.75" customHeight="1" x14ac:dyDescent="0.3">
      <c r="A277" s="1"/>
      <c r="B277" s="441" t="s">
        <v>1541</v>
      </c>
      <c r="C277" s="1130" t="s">
        <v>1551</v>
      </c>
      <c r="D277" s="1134"/>
      <c r="E277" s="1134"/>
      <c r="F277" s="1134"/>
      <c r="G277" s="1134"/>
      <c r="H277" s="1134"/>
      <c r="I277" s="1134"/>
      <c r="J277" s="1134"/>
      <c r="K277" s="1134"/>
      <c r="L277" s="208" t="s">
        <v>1552</v>
      </c>
      <c r="M277" s="208" t="s">
        <v>1077</v>
      </c>
      <c r="N277" s="210"/>
      <c r="P277" s="183">
        <f>69+69+9+9</f>
        <v>156</v>
      </c>
      <c r="R277" s="1"/>
      <c r="S277" s="1"/>
      <c r="T277" s="1"/>
      <c r="U277" s="1"/>
    </row>
    <row r="278" spans="1:21" s="183" customFormat="1" ht="68.25" customHeight="1" x14ac:dyDescent="0.3">
      <c r="A278" s="1"/>
      <c r="B278" s="441" t="s">
        <v>1542</v>
      </c>
      <c r="C278" s="1130" t="s">
        <v>1550</v>
      </c>
      <c r="D278" s="1134"/>
      <c r="E278" s="1134"/>
      <c r="F278" s="1134"/>
      <c r="G278" s="1134"/>
      <c r="H278" s="1134"/>
      <c r="I278" s="1134"/>
      <c r="J278" s="1134"/>
      <c r="K278" s="1134"/>
      <c r="L278" s="208" t="s">
        <v>1538</v>
      </c>
      <c r="M278" s="208" t="s">
        <v>573</v>
      </c>
      <c r="N278" s="210"/>
      <c r="P278" s="183">
        <f>0.5*0.3*0.025*78.5/9.81*1000</f>
        <v>30.007645259938837</v>
      </c>
      <c r="Q278" s="183" t="s">
        <v>1527</v>
      </c>
      <c r="R278" s="1"/>
      <c r="S278" s="1"/>
      <c r="T278" s="1"/>
      <c r="U278" s="1"/>
    </row>
    <row r="279" spans="1:21" s="183" customFormat="1" ht="39.75" customHeight="1" x14ac:dyDescent="0.3">
      <c r="A279" s="1"/>
      <c r="B279" s="441" t="s">
        <v>1543</v>
      </c>
      <c r="C279" s="1130" t="s">
        <v>1535</v>
      </c>
      <c r="D279" s="1134"/>
      <c r="E279" s="1134"/>
      <c r="F279" s="1134"/>
      <c r="G279" s="1134"/>
      <c r="H279" s="1134"/>
      <c r="I279" s="1134"/>
      <c r="J279" s="1134"/>
      <c r="K279" s="1134"/>
      <c r="L279" s="208" t="s">
        <v>1538</v>
      </c>
      <c r="M279" s="208" t="s">
        <v>1077</v>
      </c>
      <c r="N279" s="210"/>
      <c r="R279" s="1"/>
      <c r="S279" s="1"/>
      <c r="T279" s="1"/>
      <c r="U279" s="1"/>
    </row>
    <row r="280" spans="1:21" s="183" customFormat="1" ht="74.25" customHeight="1" x14ac:dyDescent="0.3">
      <c r="A280" s="1"/>
      <c r="B280" s="441" t="s">
        <v>1544</v>
      </c>
      <c r="C280" s="1178" t="s">
        <v>1536</v>
      </c>
      <c r="D280" s="1143"/>
      <c r="E280" s="1143"/>
      <c r="F280" s="1143"/>
      <c r="G280" s="1143"/>
      <c r="H280" s="1143"/>
      <c r="I280" s="1143"/>
      <c r="J280" s="1143"/>
      <c r="K280" s="1143"/>
      <c r="L280" s="208" t="s">
        <v>1539</v>
      </c>
      <c r="M280" s="208" t="s">
        <v>1077</v>
      </c>
      <c r="N280" s="210"/>
      <c r="R280" s="1"/>
      <c r="S280" s="1"/>
      <c r="T280" s="1"/>
      <c r="U280" s="1"/>
    </row>
    <row r="281" spans="1:21" s="183" customFormat="1" ht="46.5" customHeight="1" x14ac:dyDescent="0.3">
      <c r="A281" s="1"/>
      <c r="B281" s="441" t="s">
        <v>1545</v>
      </c>
      <c r="C281" s="1130" t="s">
        <v>1553</v>
      </c>
      <c r="D281" s="1134"/>
      <c r="E281" s="1134"/>
      <c r="F281" s="1134"/>
      <c r="G281" s="1134"/>
      <c r="H281" s="1134"/>
      <c r="I281" s="1134"/>
      <c r="J281" s="1134"/>
      <c r="K281" s="1134"/>
      <c r="L281" s="208" t="s">
        <v>1540</v>
      </c>
      <c r="M281" s="208" t="s">
        <v>1077</v>
      </c>
      <c r="N281" s="210"/>
      <c r="P281" s="183">
        <f>P277*8</f>
        <v>1248</v>
      </c>
      <c r="R281" s="1"/>
      <c r="S281" s="1"/>
      <c r="T281" s="1"/>
      <c r="U281" s="1"/>
    </row>
    <row r="282" spans="1:21" s="183" customFormat="1" ht="39.75" customHeight="1" x14ac:dyDescent="0.3">
      <c r="A282" s="1"/>
      <c r="B282" s="441" t="s">
        <v>1546</v>
      </c>
      <c r="C282" s="1130" t="s">
        <v>1549</v>
      </c>
      <c r="D282" s="1134"/>
      <c r="E282" s="1134"/>
      <c r="F282" s="1134"/>
      <c r="G282" s="1134"/>
      <c r="H282" s="1134"/>
      <c r="I282" s="1134"/>
      <c r="J282" s="1134"/>
      <c r="K282" s="1134"/>
      <c r="L282" s="208" t="s">
        <v>1540</v>
      </c>
      <c r="M282" s="208" t="s">
        <v>1077</v>
      </c>
      <c r="N282" s="210"/>
      <c r="P282" s="183">
        <f>5*2*20</f>
        <v>200</v>
      </c>
      <c r="R282" s="1"/>
      <c r="S282" s="1"/>
      <c r="T282" s="1"/>
      <c r="U282" s="1"/>
    </row>
    <row r="283" spans="1:21" s="183" customFormat="1" ht="65.25" customHeight="1" x14ac:dyDescent="0.3">
      <c r="A283" s="1"/>
      <c r="B283" s="441" t="s">
        <v>1547</v>
      </c>
      <c r="C283" s="1130" t="s">
        <v>1554</v>
      </c>
      <c r="D283" s="1134"/>
      <c r="E283" s="1134"/>
      <c r="F283" s="1134"/>
      <c r="G283" s="1134"/>
      <c r="H283" s="1134"/>
      <c r="I283" s="1134"/>
      <c r="J283" s="1134"/>
      <c r="K283" s="1134"/>
      <c r="L283" s="208" t="s">
        <v>1540</v>
      </c>
      <c r="M283" s="208" t="s">
        <v>24</v>
      </c>
      <c r="N283" s="210"/>
      <c r="P283" s="183">
        <f>P281*P282</f>
        <v>249600</v>
      </c>
      <c r="R283" s="1"/>
      <c r="S283" s="1"/>
      <c r="T283" s="1"/>
      <c r="U283" s="1"/>
    </row>
    <row r="284" spans="1:21" s="183" customFormat="1" ht="39.75" customHeight="1" x14ac:dyDescent="0.3">
      <c r="A284" s="1"/>
      <c r="B284" s="441" t="s">
        <v>1548</v>
      </c>
      <c r="C284" s="1130" t="s">
        <v>1537</v>
      </c>
      <c r="D284" s="1134"/>
      <c r="E284" s="1134"/>
      <c r="F284" s="1134"/>
      <c r="G284" s="1134"/>
      <c r="H284" s="1134"/>
      <c r="I284" s="1134"/>
      <c r="J284" s="1134"/>
      <c r="K284" s="1134"/>
      <c r="L284" s="208" t="s">
        <v>1540</v>
      </c>
      <c r="M284" s="208" t="s">
        <v>24</v>
      </c>
      <c r="N284" s="210"/>
      <c r="P284" s="183" t="s">
        <v>1528</v>
      </c>
      <c r="R284" s="1"/>
      <c r="S284" s="1"/>
      <c r="T284" s="1"/>
      <c r="U284" s="1"/>
    </row>
    <row r="285" spans="1:21" s="89" customFormat="1" ht="27" customHeight="1" x14ac:dyDescent="0.3">
      <c r="A285" s="259"/>
      <c r="B285" s="64"/>
      <c r="C285" s="639"/>
      <c r="D285" s="640"/>
      <c r="E285" s="640"/>
      <c r="F285" s="640"/>
      <c r="G285" s="640"/>
      <c r="H285" s="640"/>
      <c r="I285" s="640"/>
      <c r="J285" s="640"/>
      <c r="K285" s="640"/>
      <c r="L285" s="641"/>
      <c r="M285" s="641"/>
      <c r="N285" s="642"/>
      <c r="O285" s="338"/>
      <c r="P285" s="338"/>
      <c r="Q285" s="338"/>
      <c r="R285" s="343"/>
      <c r="S285" s="1"/>
    </row>
    <row r="286" spans="1:21" s="89" customFormat="1" ht="27" customHeight="1" x14ac:dyDescent="0.3">
      <c r="A286" s="259"/>
      <c r="B286" s="64"/>
      <c r="C286" s="1209" t="s">
        <v>1333</v>
      </c>
      <c r="D286" s="1210"/>
      <c r="E286" s="1210"/>
      <c r="F286" s="1210"/>
      <c r="G286" s="1210"/>
      <c r="H286" s="1210"/>
      <c r="I286" s="1210"/>
      <c r="J286" s="1210"/>
      <c r="K286" s="1210"/>
      <c r="L286" s="1210"/>
      <c r="M286" s="1210"/>
      <c r="N286" s="1211"/>
      <c r="O286" s="338"/>
      <c r="P286" s="338"/>
      <c r="Q286" s="338"/>
      <c r="R286" s="343"/>
      <c r="S286" s="1">
        <v>0</v>
      </c>
    </row>
    <row r="287" spans="1:21" s="183" customFormat="1" ht="42" customHeight="1" x14ac:dyDescent="0.3">
      <c r="A287" s="259"/>
      <c r="B287" s="64"/>
      <c r="C287" s="1091" t="s">
        <v>1524</v>
      </c>
      <c r="D287" s="1058"/>
      <c r="E287" s="1058"/>
      <c r="F287" s="1058"/>
      <c r="G287" s="1058"/>
      <c r="H287" s="1058"/>
      <c r="I287" s="1058"/>
      <c r="J287" s="1058"/>
      <c r="K287" s="1058"/>
      <c r="L287" s="59"/>
      <c r="M287" s="59"/>
      <c r="N287" s="59"/>
      <c r="R287" s="1"/>
      <c r="S287" s="1"/>
      <c r="T287" s="1"/>
      <c r="U287" s="1"/>
    </row>
    <row r="288" spans="1:21" s="183" customFormat="1" ht="42" customHeight="1" x14ac:dyDescent="0.3">
      <c r="A288" s="1"/>
      <c r="B288" s="64"/>
      <c r="C288" s="1091" t="s">
        <v>1533</v>
      </c>
      <c r="D288" s="1058"/>
      <c r="E288" s="1058"/>
      <c r="F288" s="1058"/>
      <c r="G288" s="1058"/>
      <c r="H288" s="1058"/>
      <c r="I288" s="1058"/>
      <c r="J288" s="1058"/>
      <c r="K288" s="1058"/>
      <c r="L288" s="59"/>
      <c r="M288" s="59"/>
      <c r="N288" s="59"/>
      <c r="R288" s="1"/>
      <c r="S288" s="1"/>
      <c r="T288" s="1"/>
      <c r="U288" s="1"/>
    </row>
    <row r="289" spans="1:21" s="183" customFormat="1" ht="39.75" customHeight="1" x14ac:dyDescent="0.3">
      <c r="A289" s="1"/>
      <c r="B289" s="64"/>
      <c r="C289" s="1091"/>
      <c r="D289" s="1058"/>
      <c r="E289" s="1058"/>
      <c r="F289" s="1058"/>
      <c r="G289" s="1058"/>
      <c r="H289" s="1058"/>
      <c r="I289" s="1058"/>
      <c r="J289" s="1058"/>
      <c r="K289" s="1058"/>
      <c r="L289" s="202"/>
      <c r="M289" s="59"/>
      <c r="N289" s="59"/>
      <c r="R289" s="1"/>
      <c r="S289" s="1"/>
      <c r="T289" s="1"/>
      <c r="U289" s="1"/>
    </row>
    <row r="290" spans="1:21" s="183" customFormat="1" ht="39.75" customHeight="1" x14ac:dyDescent="0.3">
      <c r="A290" s="1"/>
      <c r="B290" s="64"/>
      <c r="C290" s="1091"/>
      <c r="D290" s="1058"/>
      <c r="E290" s="1058"/>
      <c r="F290" s="1058"/>
      <c r="G290" s="1058"/>
      <c r="H290" s="1058"/>
      <c r="I290" s="1058"/>
      <c r="J290" s="1058"/>
      <c r="K290" s="1058"/>
      <c r="L290" s="59"/>
      <c r="M290" s="59"/>
      <c r="N290" s="59"/>
      <c r="R290" s="1"/>
      <c r="S290" s="1"/>
      <c r="T290" s="1"/>
      <c r="U290" s="1"/>
    </row>
    <row r="291" spans="1:21" s="183" customFormat="1" ht="45" customHeight="1" x14ac:dyDescent="0.3">
      <c r="A291" s="1"/>
      <c r="C291" s="1"/>
      <c r="D291" s="1"/>
      <c r="E291" s="1"/>
      <c r="F291" s="1"/>
      <c r="G291" s="1"/>
      <c r="H291" s="1"/>
      <c r="I291" s="1"/>
      <c r="J291" s="1"/>
      <c r="K291" s="1"/>
      <c r="L291" s="1"/>
      <c r="M291" s="1"/>
      <c r="N291" s="82"/>
      <c r="R291" s="1"/>
      <c r="S291" s="1"/>
      <c r="T291" s="1"/>
      <c r="U291" s="1"/>
    </row>
    <row r="292" spans="1:21" s="183" customFormat="1" ht="45" customHeight="1" x14ac:dyDescent="0.3">
      <c r="A292" s="1"/>
      <c r="C292" s="1"/>
      <c r="D292" s="1"/>
      <c r="E292" s="1"/>
      <c r="F292" s="1"/>
      <c r="G292" s="1"/>
      <c r="H292" s="1"/>
      <c r="I292" s="1"/>
      <c r="J292" s="1"/>
      <c r="K292" s="1"/>
      <c r="L292" s="1"/>
      <c r="M292" s="1"/>
      <c r="N292" s="82"/>
      <c r="R292" s="1"/>
      <c r="S292" s="1"/>
      <c r="T292" s="1"/>
      <c r="U292" s="1"/>
    </row>
    <row r="293" spans="1:21" ht="42" customHeight="1" x14ac:dyDescent="0.3">
      <c r="B293" s="183"/>
    </row>
    <row r="294" spans="1:21" x14ac:dyDescent="0.3">
      <c r="B294" s="183"/>
    </row>
    <row r="295" spans="1:21" x14ac:dyDescent="0.3">
      <c r="B295" s="183"/>
    </row>
    <row r="296" spans="1:21" x14ac:dyDescent="0.3">
      <c r="B296" s="183"/>
    </row>
    <row r="297" spans="1:21" x14ac:dyDescent="0.3">
      <c r="B297" s="183"/>
    </row>
    <row r="298" spans="1:21" x14ac:dyDescent="0.3">
      <c r="B298" s="183"/>
    </row>
    <row r="299" spans="1:21" x14ac:dyDescent="0.3">
      <c r="B299" s="183"/>
    </row>
    <row r="300" spans="1:21" x14ac:dyDescent="0.3">
      <c r="B300" s="183"/>
    </row>
    <row r="301" spans="1:21" x14ac:dyDescent="0.3">
      <c r="B301" s="183"/>
    </row>
    <row r="302" spans="1:21" x14ac:dyDescent="0.3">
      <c r="B302" s="183"/>
    </row>
    <row r="303" spans="1:21" x14ac:dyDescent="0.3">
      <c r="B303" s="183"/>
    </row>
    <row r="304" spans="1:21" x14ac:dyDescent="0.3">
      <c r="B304" s="183"/>
    </row>
    <row r="305" spans="2:2" x14ac:dyDescent="0.3">
      <c r="B305" s="183"/>
    </row>
    <row r="306" spans="2:2" x14ac:dyDescent="0.3">
      <c r="B306" s="183"/>
    </row>
    <row r="307" spans="2:2" x14ac:dyDescent="0.3">
      <c r="B307" s="183"/>
    </row>
    <row r="308" spans="2:2" x14ac:dyDescent="0.3">
      <c r="B308" s="183"/>
    </row>
    <row r="309" spans="2:2" x14ac:dyDescent="0.3">
      <c r="B309" s="183"/>
    </row>
    <row r="310" spans="2:2" x14ac:dyDescent="0.3">
      <c r="B310" s="183"/>
    </row>
    <row r="311" spans="2:2" x14ac:dyDescent="0.3">
      <c r="B311" s="183"/>
    </row>
    <row r="312" spans="2:2" x14ac:dyDescent="0.3">
      <c r="B312" s="183"/>
    </row>
    <row r="313" spans="2:2" x14ac:dyDescent="0.3">
      <c r="B313" s="183"/>
    </row>
    <row r="314" spans="2:2" x14ac:dyDescent="0.3">
      <c r="B314" s="183"/>
    </row>
    <row r="315" spans="2:2" x14ac:dyDescent="0.3">
      <c r="B315" s="183"/>
    </row>
    <row r="316" spans="2:2" x14ac:dyDescent="0.3">
      <c r="B316" s="183"/>
    </row>
    <row r="317" spans="2:2" x14ac:dyDescent="0.3">
      <c r="B317" s="183"/>
    </row>
    <row r="318" spans="2:2" x14ac:dyDescent="0.3">
      <c r="B318" s="183"/>
    </row>
    <row r="319" spans="2:2" x14ac:dyDescent="0.3">
      <c r="B319" s="183"/>
    </row>
    <row r="320" spans="2:2" x14ac:dyDescent="0.3">
      <c r="B320" s="183"/>
    </row>
    <row r="321" spans="2:2" x14ac:dyDescent="0.3">
      <c r="B321" s="183"/>
    </row>
    <row r="322" spans="2:2" x14ac:dyDescent="0.3">
      <c r="B322" s="183"/>
    </row>
  </sheetData>
  <mergeCells count="295">
    <mergeCell ref="C289:K289"/>
    <mergeCell ref="C290:K290"/>
    <mergeCell ref="C283:K283"/>
    <mergeCell ref="C284:K284"/>
    <mergeCell ref="C281:K281"/>
    <mergeCell ref="C282:K282"/>
    <mergeCell ref="C280:K280"/>
    <mergeCell ref="C277:K277"/>
    <mergeCell ref="C274:K274"/>
    <mergeCell ref="C275:K275"/>
    <mergeCell ref="C286:N286"/>
    <mergeCell ref="C287:K287"/>
    <mergeCell ref="C288:K288"/>
    <mergeCell ref="C278:K278"/>
    <mergeCell ref="C268:K268"/>
    <mergeCell ref="C269:N269"/>
    <mergeCell ref="C270:K270"/>
    <mergeCell ref="C271:K271"/>
    <mergeCell ref="C272:K272"/>
    <mergeCell ref="C273:K273"/>
    <mergeCell ref="C276:N276"/>
    <mergeCell ref="C279:K279"/>
    <mergeCell ref="C262:K262"/>
    <mergeCell ref="C263:K263"/>
    <mergeCell ref="C264:K264"/>
    <mergeCell ref="C265:K265"/>
    <mergeCell ref="C266:K266"/>
    <mergeCell ref="C267:K267"/>
    <mergeCell ref="C256:K256"/>
    <mergeCell ref="C257:K257"/>
    <mergeCell ref="C258:K258"/>
    <mergeCell ref="C259:N259"/>
    <mergeCell ref="C260:K260"/>
    <mergeCell ref="C261:K261"/>
    <mergeCell ref="C249:K249"/>
    <mergeCell ref="C250:K250"/>
    <mergeCell ref="C251:K251"/>
    <mergeCell ref="C252:N252"/>
    <mergeCell ref="C253:K253"/>
    <mergeCell ref="C255:K255"/>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K242"/>
    <mergeCell ref="C231:K231"/>
    <mergeCell ref="C232:K232"/>
    <mergeCell ref="C233:N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N214"/>
    <mergeCell ref="C215:K215"/>
    <mergeCell ref="C216:K216"/>
    <mergeCell ref="C217:K217"/>
    <mergeCell ref="C218:K218"/>
    <mergeCell ref="C207:K207"/>
    <mergeCell ref="C208:K208"/>
    <mergeCell ref="C209:K209"/>
    <mergeCell ref="C210:K210"/>
    <mergeCell ref="C211:K211"/>
    <mergeCell ref="C212:K212"/>
    <mergeCell ref="C201:K201"/>
    <mergeCell ref="C202:K202"/>
    <mergeCell ref="C203:N203"/>
    <mergeCell ref="C204:K204"/>
    <mergeCell ref="C205:K205"/>
    <mergeCell ref="C206:K206"/>
    <mergeCell ref="C195:K195"/>
    <mergeCell ref="C196:K196"/>
    <mergeCell ref="C197:K197"/>
    <mergeCell ref="C198:K198"/>
    <mergeCell ref="C199:K199"/>
    <mergeCell ref="C200:K200"/>
    <mergeCell ref="C189:K189"/>
    <mergeCell ref="C190:K190"/>
    <mergeCell ref="C191:N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346"/>
  <sheetViews>
    <sheetView showGridLines="0" view="pageBreakPreview" topLeftCell="A256" zoomScale="85" zoomScaleNormal="100" zoomScaleSheetLayoutView="85" workbookViewId="0">
      <selection activeCell="C260" sqref="C260:K260"/>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44"/>
      <c r="D2" s="42"/>
      <c r="E2" s="43"/>
      <c r="F2" s="43"/>
      <c r="G2" s="43"/>
      <c r="H2" s="43"/>
      <c r="I2" s="42"/>
      <c r="J2" s="42"/>
      <c r="K2" s="42"/>
      <c r="L2" s="41"/>
      <c r="M2" s="40"/>
      <c r="N2" s="70"/>
    </row>
    <row r="3" spans="1:19" ht="20.100000000000001" customHeight="1" x14ac:dyDescent="0.3">
      <c r="B3" s="283" t="s">
        <v>9</v>
      </c>
      <c r="C3" s="28"/>
      <c r="D3" s="28"/>
      <c r="E3" s="1050" t="s">
        <v>1555</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1119</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43"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48" t="s">
        <v>1</v>
      </c>
      <c r="M12" s="648" t="s">
        <v>956</v>
      </c>
      <c r="N12" s="648"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49"/>
      <c r="M57" s="649"/>
      <c r="N57" s="649"/>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513" t="s">
        <v>1371</v>
      </c>
      <c r="C102" s="1399" t="s">
        <v>1358</v>
      </c>
      <c r="D102" s="1400"/>
      <c r="E102" s="1400"/>
      <c r="F102" s="1400"/>
      <c r="G102" s="1400"/>
      <c r="H102" s="1400"/>
      <c r="I102" s="1400"/>
      <c r="J102" s="1400"/>
      <c r="K102" s="1400"/>
      <c r="L102" s="514">
        <v>45118</v>
      </c>
      <c r="M102" s="624" t="s">
        <v>24</v>
      </c>
      <c r="N102" s="625"/>
      <c r="O102" s="338"/>
      <c r="P102" s="338"/>
      <c r="Q102" s="338"/>
      <c r="R102" s="181"/>
      <c r="S102" s="1"/>
    </row>
    <row r="103" spans="1:19" s="89" customFormat="1" ht="60.75" customHeight="1" x14ac:dyDescent="0.3">
      <c r="A103" s="259"/>
      <c r="B103" s="1401"/>
      <c r="C103" s="1403" t="s">
        <v>1486</v>
      </c>
      <c r="D103" s="1404"/>
      <c r="E103" s="1404"/>
      <c r="F103" s="1404"/>
      <c r="G103" s="1404"/>
      <c r="H103" s="1404"/>
      <c r="I103" s="1404"/>
      <c r="J103" s="1404"/>
      <c r="K103" s="1405"/>
      <c r="L103" s="1406" t="s">
        <v>1377</v>
      </c>
      <c r="M103" s="1429" t="s">
        <v>24</v>
      </c>
      <c r="N103" s="1431"/>
      <c r="O103" s="338"/>
      <c r="P103" s="338"/>
      <c r="Q103" s="338"/>
      <c r="R103" s="181"/>
      <c r="S103" s="1"/>
    </row>
    <row r="104" spans="1:19" s="89" customFormat="1" ht="105" customHeight="1" x14ac:dyDescent="0.3">
      <c r="A104" s="259"/>
      <c r="B104" s="1402"/>
      <c r="C104" s="1408" t="s">
        <v>1485</v>
      </c>
      <c r="D104" s="1409"/>
      <c r="E104" s="1409"/>
      <c r="F104" s="1409"/>
      <c r="G104" s="1409"/>
      <c r="H104" s="1409"/>
      <c r="I104" s="1409"/>
      <c r="J104" s="1409"/>
      <c r="K104" s="1410"/>
      <c r="L104" s="1407"/>
      <c r="M104" s="1430"/>
      <c r="N104" s="1432"/>
      <c r="O104" s="338"/>
      <c r="P104" s="338"/>
      <c r="Q104" s="338"/>
      <c r="R104" s="181"/>
      <c r="S104" s="1"/>
    </row>
    <row r="105" spans="1:19" s="89" customFormat="1" ht="29.25" customHeight="1" x14ac:dyDescent="0.3">
      <c r="A105" s="259"/>
      <c r="B105" s="513"/>
      <c r="C105" s="1266" t="s">
        <v>1399</v>
      </c>
      <c r="D105" s="1267"/>
      <c r="E105" s="1267"/>
      <c r="F105" s="1267"/>
      <c r="G105" s="1267"/>
      <c r="H105" s="1267"/>
      <c r="I105" s="1267"/>
      <c r="J105" s="1267"/>
      <c r="K105" s="1268"/>
      <c r="L105" s="514" t="s">
        <v>1405</v>
      </c>
      <c r="M105" s="624" t="s">
        <v>24</v>
      </c>
      <c r="N105" s="625" t="s">
        <v>1461</v>
      </c>
      <c r="O105" s="338"/>
      <c r="P105" s="338"/>
      <c r="Q105" s="338"/>
      <c r="R105" s="181"/>
      <c r="S105" s="1"/>
    </row>
    <row r="106" spans="1:19" s="12" customFormat="1" ht="40.5" customHeight="1" x14ac:dyDescent="0.3">
      <c r="A106" s="259"/>
      <c r="B106" s="626"/>
      <c r="C106" s="1399" t="s">
        <v>1416</v>
      </c>
      <c r="D106" s="1400"/>
      <c r="E106" s="1400"/>
      <c r="F106" s="1400"/>
      <c r="G106" s="1400"/>
      <c r="H106" s="1400"/>
      <c r="I106" s="1400"/>
      <c r="J106" s="1400"/>
      <c r="K106" s="1400"/>
      <c r="L106" s="514" t="s">
        <v>1406</v>
      </c>
      <c r="M106" s="624" t="s">
        <v>24</v>
      </c>
      <c r="N106" s="627" t="s">
        <v>1461</v>
      </c>
      <c r="O106" s="338"/>
      <c r="P106" s="338"/>
      <c r="Q106" s="338"/>
      <c r="R106" s="181"/>
      <c r="S106" s="1">
        <v>0</v>
      </c>
    </row>
    <row r="107" spans="1:19" s="12" customFormat="1" ht="132" customHeight="1" x14ac:dyDescent="0.3">
      <c r="A107" s="259"/>
      <c r="B107" s="1411"/>
      <c r="C107" s="1414" t="s">
        <v>1487</v>
      </c>
      <c r="D107" s="1415"/>
      <c r="E107" s="1415"/>
      <c r="F107" s="1415"/>
      <c r="G107" s="1415"/>
      <c r="H107" s="1415"/>
      <c r="I107" s="1415"/>
      <c r="J107" s="1415"/>
      <c r="K107" s="1415"/>
      <c r="L107" s="1406" t="s">
        <v>1405</v>
      </c>
      <c r="M107" s="1417" t="s">
        <v>1156</v>
      </c>
      <c r="N107" s="1420" t="s">
        <v>1461</v>
      </c>
      <c r="O107" s="338"/>
      <c r="P107" s="338"/>
      <c r="Q107" s="338"/>
      <c r="R107" s="181"/>
      <c r="S107" s="1">
        <v>0</v>
      </c>
    </row>
    <row r="108" spans="1:19" s="12" customFormat="1" ht="108.75" customHeight="1" x14ac:dyDescent="0.3">
      <c r="A108" s="259"/>
      <c r="B108" s="1413"/>
      <c r="C108" s="1408" t="s">
        <v>1488</v>
      </c>
      <c r="D108" s="1409"/>
      <c r="E108" s="1409"/>
      <c r="F108" s="1409"/>
      <c r="G108" s="1409"/>
      <c r="H108" s="1409"/>
      <c r="I108" s="1409"/>
      <c r="J108" s="1409"/>
      <c r="K108" s="1410"/>
      <c r="L108" s="1407"/>
      <c r="M108" s="1419"/>
      <c r="N108" s="1422"/>
      <c r="O108" s="338"/>
      <c r="P108" s="338"/>
      <c r="Q108" s="338"/>
      <c r="R108" s="181"/>
      <c r="S108" s="1"/>
    </row>
    <row r="109" spans="1:19" s="12" customFormat="1" ht="117" customHeight="1" x14ac:dyDescent="0.3">
      <c r="A109" s="259"/>
      <c r="B109" s="1411"/>
      <c r="C109" s="1414" t="s">
        <v>1489</v>
      </c>
      <c r="D109" s="1415"/>
      <c r="E109" s="1415"/>
      <c r="F109" s="1415"/>
      <c r="G109" s="1415"/>
      <c r="H109" s="1415"/>
      <c r="I109" s="1415"/>
      <c r="J109" s="1415"/>
      <c r="K109" s="1415"/>
      <c r="L109" s="1406" t="s">
        <v>1405</v>
      </c>
      <c r="M109" s="1417" t="s">
        <v>1156</v>
      </c>
      <c r="N109" s="1420" t="s">
        <v>1461</v>
      </c>
      <c r="O109" s="338"/>
      <c r="P109" s="338"/>
      <c r="Q109" s="338"/>
      <c r="R109" s="181"/>
      <c r="S109" s="1">
        <v>0</v>
      </c>
    </row>
    <row r="110" spans="1:19" s="12" customFormat="1" ht="84.75" customHeight="1" x14ac:dyDescent="0.3">
      <c r="A110" s="259"/>
      <c r="B110" s="1412"/>
      <c r="C110" s="1423" t="s">
        <v>1491</v>
      </c>
      <c r="D110" s="1424"/>
      <c r="E110" s="1424"/>
      <c r="F110" s="1424"/>
      <c r="G110" s="1424"/>
      <c r="H110" s="1424"/>
      <c r="I110" s="1424"/>
      <c r="J110" s="1424"/>
      <c r="K110" s="1425"/>
      <c r="L110" s="1416"/>
      <c r="M110" s="1418"/>
      <c r="N110" s="1421"/>
      <c r="O110" s="338"/>
      <c r="P110" s="338"/>
      <c r="Q110" s="338"/>
      <c r="R110" s="181"/>
      <c r="S110" s="1"/>
    </row>
    <row r="111" spans="1:19" s="12" customFormat="1" ht="140.25" customHeight="1" x14ac:dyDescent="0.3">
      <c r="A111" s="259"/>
      <c r="B111" s="1413"/>
      <c r="C111" s="1426" t="s">
        <v>1490</v>
      </c>
      <c r="D111" s="1427"/>
      <c r="E111" s="1427"/>
      <c r="F111" s="1427"/>
      <c r="G111" s="1427"/>
      <c r="H111" s="1427"/>
      <c r="I111" s="1427"/>
      <c r="J111" s="1427"/>
      <c r="K111" s="1428"/>
      <c r="L111" s="1407"/>
      <c r="M111" s="1419"/>
      <c r="N111" s="1422"/>
      <c r="O111" s="338"/>
      <c r="P111" s="338"/>
      <c r="Q111" s="338"/>
      <c r="R111" s="181"/>
      <c r="S111" s="1"/>
    </row>
    <row r="112" spans="1:19" s="12" customFormat="1" ht="168.75" customHeight="1" x14ac:dyDescent="0.3">
      <c r="A112" s="259"/>
      <c r="B112" s="626"/>
      <c r="C112" s="1266" t="s">
        <v>1484</v>
      </c>
      <c r="D112" s="1267"/>
      <c r="E112" s="1267"/>
      <c r="F112" s="1267"/>
      <c r="G112" s="1267"/>
      <c r="H112" s="1267"/>
      <c r="I112" s="1267"/>
      <c r="J112" s="1267"/>
      <c r="K112" s="1268"/>
      <c r="L112" s="514" t="s">
        <v>1457</v>
      </c>
      <c r="M112" s="628" t="s">
        <v>24</v>
      </c>
      <c r="N112" s="627"/>
      <c r="O112" s="338"/>
      <c r="P112" s="338"/>
      <c r="Q112" s="338"/>
      <c r="R112" s="181"/>
      <c r="S112" s="1"/>
    </row>
    <row r="113" spans="1:19" s="12" customFormat="1" ht="111.75" customHeight="1" x14ac:dyDescent="0.3">
      <c r="A113" s="259"/>
      <c r="B113" s="1411"/>
      <c r="C113" s="1403" t="s">
        <v>1492</v>
      </c>
      <c r="D113" s="1404"/>
      <c r="E113" s="1404"/>
      <c r="F113" s="1404"/>
      <c r="G113" s="1404"/>
      <c r="H113" s="1404"/>
      <c r="I113" s="1404"/>
      <c r="J113" s="1404"/>
      <c r="K113" s="1405"/>
      <c r="L113" s="1406" t="s">
        <v>1457</v>
      </c>
      <c r="M113" s="1417" t="s">
        <v>24</v>
      </c>
      <c r="N113" s="1420"/>
      <c r="O113" s="338"/>
      <c r="P113" s="338"/>
      <c r="Q113" s="338"/>
      <c r="R113" s="181"/>
      <c r="S113" s="1"/>
    </row>
    <row r="114" spans="1:19" s="12" customFormat="1" ht="111.75" customHeight="1" x14ac:dyDescent="0.3">
      <c r="A114" s="259"/>
      <c r="B114" s="1412"/>
      <c r="C114" s="1423" t="s">
        <v>1493</v>
      </c>
      <c r="D114" s="1424"/>
      <c r="E114" s="1424"/>
      <c r="F114" s="1424"/>
      <c r="G114" s="1424"/>
      <c r="H114" s="1424"/>
      <c r="I114" s="1424"/>
      <c r="J114" s="1424"/>
      <c r="K114" s="1425"/>
      <c r="L114" s="1416"/>
      <c r="M114" s="1418"/>
      <c r="N114" s="1421"/>
      <c r="O114" s="338"/>
      <c r="P114" s="338"/>
      <c r="Q114" s="338"/>
      <c r="R114" s="181"/>
      <c r="S114" s="1"/>
    </row>
    <row r="115" spans="1:19" s="12" customFormat="1" ht="128.25" customHeight="1" x14ac:dyDescent="0.3">
      <c r="A115" s="259"/>
      <c r="B115" s="1413"/>
      <c r="C115" s="1408" t="s">
        <v>1494</v>
      </c>
      <c r="D115" s="1409"/>
      <c r="E115" s="1409"/>
      <c r="F115" s="1409"/>
      <c r="G115" s="1409"/>
      <c r="H115" s="1409"/>
      <c r="I115" s="1409"/>
      <c r="J115" s="1409"/>
      <c r="K115" s="1410"/>
      <c r="L115" s="1407"/>
      <c r="M115" s="1419"/>
      <c r="N115" s="1422"/>
      <c r="O115" s="338"/>
      <c r="P115" s="338"/>
      <c r="Q115" s="338"/>
      <c r="R115" s="181"/>
      <c r="S115" s="1"/>
    </row>
    <row r="116" spans="1:19" s="12" customFormat="1" ht="161.25" customHeight="1" x14ac:dyDescent="0.3">
      <c r="A116" s="259"/>
      <c r="B116" s="626"/>
      <c r="C116" s="1266" t="s">
        <v>1466</v>
      </c>
      <c r="D116" s="1267"/>
      <c r="E116" s="1267"/>
      <c r="F116" s="1267"/>
      <c r="G116" s="1267"/>
      <c r="H116" s="1267"/>
      <c r="I116" s="1267"/>
      <c r="J116" s="1267"/>
      <c r="K116" s="1268"/>
      <c r="L116" s="514" t="s">
        <v>1457</v>
      </c>
      <c r="M116" s="628" t="s">
        <v>24</v>
      </c>
      <c r="N116" s="627"/>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t="s">
        <v>722</v>
      </c>
      <c r="C118" s="1130" t="s">
        <v>1511</v>
      </c>
      <c r="D118" s="1134"/>
      <c r="E118" s="1134"/>
      <c r="F118" s="1134"/>
      <c r="G118" s="1134"/>
      <c r="H118" s="1134"/>
      <c r="I118" s="1134"/>
      <c r="J118" s="1134"/>
      <c r="K118" s="1134"/>
      <c r="L118" s="208" t="s">
        <v>1530</v>
      </c>
      <c r="M118" s="567" t="s">
        <v>24</v>
      </c>
      <c r="N118" s="609"/>
      <c r="O118" s="338"/>
      <c r="P118" s="338"/>
      <c r="Q118" s="338"/>
      <c r="R118" s="181"/>
      <c r="S118" s="1"/>
    </row>
    <row r="119" spans="1:19" s="12" customFormat="1" ht="38.25" customHeight="1" x14ac:dyDescent="0.3">
      <c r="A119" s="259"/>
      <c r="B119" s="265"/>
      <c r="C119" s="646"/>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45">
        <v>44992</v>
      </c>
      <c r="M124" s="383" t="s">
        <v>24</v>
      </c>
      <c r="N124" s="326"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customHeight="1" x14ac:dyDescent="0.3">
      <c r="A141" s="259"/>
      <c r="B141" s="416" t="s">
        <v>1471</v>
      </c>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407"/>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thickBot="1" x14ac:dyDescent="0.35">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thickBot="1" x14ac:dyDescent="0.35">
      <c r="A157" s="259"/>
      <c r="B157" s="332"/>
      <c r="C157" s="1108" t="s">
        <v>1393</v>
      </c>
      <c r="D157" s="1147"/>
      <c r="E157" s="1147"/>
      <c r="F157" s="1147"/>
      <c r="G157" s="1147"/>
      <c r="H157" s="1147"/>
      <c r="I157" s="1147"/>
      <c r="J157" s="1147"/>
      <c r="K157" s="1148"/>
      <c r="L157" s="104">
        <v>45132</v>
      </c>
      <c r="M157" s="104" t="s">
        <v>24</v>
      </c>
      <c r="N157" s="139" t="s">
        <v>98</v>
      </c>
      <c r="O157" s="338"/>
      <c r="P157" s="338"/>
      <c r="Q157" s="390" t="s">
        <v>1381</v>
      </c>
      <c r="R157" s="197" t="s">
        <v>1407</v>
      </c>
      <c r="S157" s="1"/>
    </row>
    <row r="158" spans="1:19" s="119" customFormat="1" ht="37.5" customHeight="1" thickBot="1" x14ac:dyDescent="0.35">
      <c r="A158" s="259"/>
      <c r="B158" s="292"/>
      <c r="C158" s="1156" t="s">
        <v>1428</v>
      </c>
      <c r="D158" s="1157"/>
      <c r="E158" s="1157"/>
      <c r="F158" s="1157"/>
      <c r="G158" s="1157"/>
      <c r="H158" s="1157"/>
      <c r="I158" s="1157"/>
      <c r="J158" s="1157"/>
      <c r="K158" s="1158"/>
      <c r="L158" s="59" t="s">
        <v>431</v>
      </c>
      <c r="M158" s="59" t="s">
        <v>24</v>
      </c>
      <c r="N158" s="202"/>
      <c r="O158" s="338"/>
      <c r="P158" s="338"/>
      <c r="Q158" s="390" t="s">
        <v>1381</v>
      </c>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506" t="s">
        <v>1138</v>
      </c>
      <c r="C172" s="1269" t="s">
        <v>1394</v>
      </c>
      <c r="D172" s="1274"/>
      <c r="E172" s="1274"/>
      <c r="F172" s="1274"/>
      <c r="G172" s="1274"/>
      <c r="H172" s="1274"/>
      <c r="I172" s="1274"/>
      <c r="J172" s="1274"/>
      <c r="K172" s="1274"/>
      <c r="L172" s="508" t="s">
        <v>1372</v>
      </c>
      <c r="M172" s="508" t="s">
        <v>24</v>
      </c>
      <c r="N172" s="650"/>
      <c r="O172" s="338" t="s">
        <v>983</v>
      </c>
      <c r="P172" s="338"/>
      <c r="Q172" s="358"/>
      <c r="R172" s="181" t="s">
        <v>1092</v>
      </c>
      <c r="S172" s="1"/>
    </row>
    <row r="173" spans="1:19" s="12" customFormat="1" ht="53.25" customHeight="1" x14ac:dyDescent="0.3">
      <c r="A173" s="259"/>
      <c r="B173" s="506"/>
      <c r="C173" s="1271" t="s">
        <v>1453</v>
      </c>
      <c r="D173" s="1272"/>
      <c r="E173" s="1272"/>
      <c r="F173" s="1272"/>
      <c r="G173" s="1272"/>
      <c r="H173" s="1272"/>
      <c r="I173" s="1272"/>
      <c r="J173" s="1272"/>
      <c r="K173" s="1273"/>
      <c r="L173" s="508" t="s">
        <v>1529</v>
      </c>
      <c r="M173" s="508" t="s">
        <v>745</v>
      </c>
      <c r="N173" s="650" t="s">
        <v>1559</v>
      </c>
      <c r="O173" s="338"/>
      <c r="P173" s="338"/>
      <c r="Q173" s="358"/>
      <c r="R173" s="181" t="s">
        <v>1432</v>
      </c>
      <c r="S173" s="1"/>
    </row>
    <row r="174" spans="1:19" s="12" customFormat="1" ht="51.75" customHeight="1" x14ac:dyDescent="0.3">
      <c r="A174" s="259"/>
      <c r="B174" s="263" t="s">
        <v>1480</v>
      </c>
      <c r="C174" s="1226" t="s">
        <v>1582</v>
      </c>
      <c r="D174" s="1227"/>
      <c r="E174" s="1227"/>
      <c r="F174" s="1227"/>
      <c r="G174" s="1227"/>
      <c r="H174" s="1227"/>
      <c r="I174" s="1227"/>
      <c r="J174" s="1227"/>
      <c r="K174" s="1228"/>
      <c r="L174" s="133" t="s">
        <v>1583</v>
      </c>
      <c r="M174" s="133" t="s">
        <v>745</v>
      </c>
      <c r="N174" s="660" t="s">
        <v>1580</v>
      </c>
      <c r="O174" s="338"/>
      <c r="P174" s="338"/>
      <c r="Q174" s="358"/>
      <c r="R174" s="181" t="s">
        <v>1432</v>
      </c>
      <c r="S174" s="1"/>
    </row>
    <row r="175" spans="1:19" s="12" customFormat="1" ht="37.5" customHeight="1" x14ac:dyDescent="0.3">
      <c r="A175" s="259"/>
      <c r="B175" s="315"/>
      <c r="C175" s="1126" t="s">
        <v>1584</v>
      </c>
      <c r="D175" s="1127"/>
      <c r="E175" s="1127"/>
      <c r="F175" s="1127"/>
      <c r="G175" s="1127"/>
      <c r="H175" s="1127"/>
      <c r="I175" s="1127"/>
      <c r="J175" s="1127"/>
      <c r="K175" s="1128"/>
      <c r="L175" s="211" t="s">
        <v>1585</v>
      </c>
      <c r="M175" s="211" t="s">
        <v>745</v>
      </c>
      <c r="N175" s="212"/>
      <c r="O175" s="338"/>
      <c r="P175" s="338"/>
      <c r="Q175" s="358"/>
      <c r="R175" s="181"/>
      <c r="S175" s="1"/>
    </row>
    <row r="176" spans="1:19" s="12" customFormat="1" ht="40.5" customHeight="1" x14ac:dyDescent="0.3">
      <c r="A176" s="259"/>
      <c r="B176" s="354" t="s">
        <v>1587</v>
      </c>
      <c r="C176" s="1126" t="s">
        <v>1581</v>
      </c>
      <c r="D176" s="1127"/>
      <c r="E176" s="1127"/>
      <c r="F176" s="1127"/>
      <c r="G176" s="1127"/>
      <c r="H176" s="1127"/>
      <c r="I176" s="1127"/>
      <c r="J176" s="1127"/>
      <c r="K176" s="1128"/>
      <c r="L176" s="211" t="s">
        <v>1592</v>
      </c>
      <c r="M176" s="211" t="s">
        <v>745</v>
      </c>
      <c r="N176" s="212" t="s">
        <v>1593</v>
      </c>
      <c r="O176" s="338"/>
      <c r="P176" s="338"/>
      <c r="Q176" s="358"/>
      <c r="R176" s="181"/>
      <c r="S176" s="1"/>
    </row>
    <row r="177" spans="1:19" s="12" customFormat="1" ht="91.5" customHeight="1" x14ac:dyDescent="0.3">
      <c r="A177" s="259"/>
      <c r="B177" s="315"/>
      <c r="C177" s="1126" t="s">
        <v>1560</v>
      </c>
      <c r="D177" s="1127"/>
      <c r="E177" s="1127"/>
      <c r="F177" s="1127"/>
      <c r="G177" s="1127"/>
      <c r="H177" s="1127"/>
      <c r="I177" s="1127"/>
      <c r="J177" s="1127"/>
      <c r="K177" s="1128"/>
      <c r="L177" s="211" t="s">
        <v>1529</v>
      </c>
      <c r="M177" s="211" t="s">
        <v>745</v>
      </c>
      <c r="N177" s="271" t="s">
        <v>1586</v>
      </c>
      <c r="O177" s="338"/>
      <c r="P177" s="338"/>
      <c r="Q177" s="358"/>
      <c r="R177" s="181"/>
      <c r="S177" s="1"/>
    </row>
    <row r="178" spans="1:19" s="12" customFormat="1" ht="48" customHeight="1" x14ac:dyDescent="0.3">
      <c r="A178" s="259"/>
      <c r="B178" s="322" t="s">
        <v>810</v>
      </c>
      <c r="C178" s="1094" t="s">
        <v>716</v>
      </c>
      <c r="D178" s="1095"/>
      <c r="E178" s="1095"/>
      <c r="F178" s="1095"/>
      <c r="G178" s="1095"/>
      <c r="H178" s="1095"/>
      <c r="I178" s="1095"/>
      <c r="J178" s="1095"/>
      <c r="K178" s="1095"/>
      <c r="L178" s="104">
        <v>45043</v>
      </c>
      <c r="M178" s="139" t="s">
        <v>24</v>
      </c>
      <c r="N178" s="156" t="s">
        <v>98</v>
      </c>
      <c r="O178" s="338"/>
      <c r="P178" s="338"/>
      <c r="Q178" s="338"/>
      <c r="R178" s="181"/>
      <c r="S178" s="1">
        <v>0</v>
      </c>
    </row>
    <row r="179" spans="1:19" s="12" customFormat="1" ht="54.75" customHeight="1" x14ac:dyDescent="0.3">
      <c r="A179" s="259"/>
      <c r="B179" s="332" t="s">
        <v>811</v>
      </c>
      <c r="C179" s="1094" t="s">
        <v>1097</v>
      </c>
      <c r="D179" s="1095"/>
      <c r="E179" s="1095"/>
      <c r="F179" s="1095"/>
      <c r="G179" s="1095"/>
      <c r="H179" s="1095"/>
      <c r="I179" s="1095"/>
      <c r="J179" s="1095"/>
      <c r="K179" s="1095"/>
      <c r="L179" s="104" t="s">
        <v>1096</v>
      </c>
      <c r="M179" s="139" t="s">
        <v>745</v>
      </c>
      <c r="N179" s="156" t="s">
        <v>98</v>
      </c>
      <c r="O179" s="338"/>
      <c r="P179" s="338" t="s">
        <v>963</v>
      </c>
      <c r="Q179" s="338"/>
      <c r="R179" s="181"/>
      <c r="S179" s="1">
        <v>0</v>
      </c>
    </row>
    <row r="180" spans="1:19" s="89" customFormat="1" ht="57" customHeight="1" x14ac:dyDescent="0.3">
      <c r="A180" s="259"/>
      <c r="B180" s="101"/>
      <c r="C180" s="1094" t="s">
        <v>1122</v>
      </c>
      <c r="D180" s="1074"/>
      <c r="E180" s="1074"/>
      <c r="F180" s="1074"/>
      <c r="G180" s="1074"/>
      <c r="H180" s="1074"/>
      <c r="I180" s="1074"/>
      <c r="J180" s="1074"/>
      <c r="K180" s="1074"/>
      <c r="L180" s="104" t="s">
        <v>1115</v>
      </c>
      <c r="M180" s="104" t="s">
        <v>1077</v>
      </c>
      <c r="N180" s="156" t="s">
        <v>98</v>
      </c>
      <c r="O180" s="338"/>
      <c r="P180" s="338"/>
      <c r="Q180" s="338"/>
      <c r="R180" s="343"/>
      <c r="S180" s="1"/>
    </row>
    <row r="181" spans="1:19" s="89" customFormat="1" ht="87.75" customHeight="1" x14ac:dyDescent="0.3">
      <c r="A181" s="259"/>
      <c r="B181" s="101"/>
      <c r="C181" s="1094" t="s">
        <v>1307</v>
      </c>
      <c r="D181" s="1074"/>
      <c r="E181" s="1074"/>
      <c r="F181" s="1074"/>
      <c r="G181" s="1074"/>
      <c r="H181" s="1074"/>
      <c r="I181" s="1074"/>
      <c r="J181" s="1074"/>
      <c r="K181" s="1074"/>
      <c r="L181" s="104" t="s">
        <v>1289</v>
      </c>
      <c r="M181" s="104" t="s">
        <v>1077</v>
      </c>
      <c r="N181" s="156" t="s">
        <v>1434</v>
      </c>
      <c r="O181" s="338"/>
      <c r="P181" s="338"/>
      <c r="Q181" s="338"/>
      <c r="R181" s="343"/>
      <c r="S181" s="1"/>
    </row>
    <row r="182" spans="1:19" s="12" customFormat="1" ht="51.75" customHeight="1" x14ac:dyDescent="0.3">
      <c r="A182" s="259"/>
      <c r="B182" s="332" t="s">
        <v>960</v>
      </c>
      <c r="C182" s="1094" t="s">
        <v>1007</v>
      </c>
      <c r="D182" s="1095"/>
      <c r="E182" s="1095"/>
      <c r="F182" s="1095"/>
      <c r="G182" s="1095"/>
      <c r="H182" s="1095"/>
      <c r="I182" s="1095"/>
      <c r="J182" s="1095"/>
      <c r="K182" s="1095"/>
      <c r="L182" s="104" t="s">
        <v>980</v>
      </c>
      <c r="M182" s="139" t="s">
        <v>745</v>
      </c>
      <c r="N182" s="156" t="s">
        <v>892</v>
      </c>
      <c r="O182" s="338"/>
      <c r="P182" s="338"/>
      <c r="Q182" s="338"/>
      <c r="R182" s="181" t="s">
        <v>1008</v>
      </c>
      <c r="S182" s="1">
        <v>0</v>
      </c>
    </row>
    <row r="183" spans="1:19" s="12" customFormat="1" ht="92.25" customHeight="1" x14ac:dyDescent="0.3">
      <c r="A183" s="259"/>
      <c r="B183" s="332" t="s">
        <v>1039</v>
      </c>
      <c r="C183" s="1094" t="s">
        <v>1120</v>
      </c>
      <c r="D183" s="1095"/>
      <c r="E183" s="1095"/>
      <c r="F183" s="1095"/>
      <c r="G183" s="1095"/>
      <c r="H183" s="1095"/>
      <c r="I183" s="1095"/>
      <c r="J183" s="1095"/>
      <c r="K183" s="1095"/>
      <c r="L183" s="104" t="s">
        <v>1170</v>
      </c>
      <c r="M183" s="139" t="s">
        <v>24</v>
      </c>
      <c r="N183" s="156" t="s">
        <v>98</v>
      </c>
      <c r="O183" s="338"/>
      <c r="P183" s="338"/>
      <c r="Q183" s="338"/>
      <c r="R183" s="343" t="s">
        <v>1223</v>
      </c>
      <c r="S183" s="1">
        <v>0</v>
      </c>
    </row>
    <row r="184" spans="1:19" s="12" customFormat="1" ht="25.5" customHeight="1" x14ac:dyDescent="0.3">
      <c r="A184" s="259"/>
      <c r="B184" s="332"/>
      <c r="C184" s="1094" t="s">
        <v>1299</v>
      </c>
      <c r="D184" s="1095"/>
      <c r="E184" s="1095"/>
      <c r="F184" s="1095"/>
      <c r="G184" s="1095"/>
      <c r="H184" s="1095"/>
      <c r="I184" s="1095"/>
      <c r="J184" s="1095"/>
      <c r="K184" s="1095"/>
      <c r="L184" s="104" t="s">
        <v>1096</v>
      </c>
      <c r="M184" s="139" t="s">
        <v>24</v>
      </c>
      <c r="N184" s="156" t="s">
        <v>98</v>
      </c>
      <c r="O184" s="338"/>
      <c r="P184" s="338"/>
      <c r="Q184" s="338"/>
      <c r="R184" s="343"/>
      <c r="S184" s="1"/>
    </row>
    <row r="185" spans="1:19" s="12" customFormat="1" ht="44.25" customHeight="1" x14ac:dyDescent="0.3">
      <c r="A185" s="259"/>
      <c r="B185" s="416" t="s">
        <v>1079</v>
      </c>
      <c r="C185" s="1094" t="s">
        <v>1086</v>
      </c>
      <c r="D185" s="1095"/>
      <c r="E185" s="1095"/>
      <c r="F185" s="1095"/>
      <c r="G185" s="1095"/>
      <c r="H185" s="1095"/>
      <c r="I185" s="1095"/>
      <c r="J185" s="1095"/>
      <c r="K185" s="1095"/>
      <c r="L185" s="104" t="s">
        <v>1085</v>
      </c>
      <c r="M185" s="139" t="s">
        <v>1084</v>
      </c>
      <c r="N185" s="156" t="s">
        <v>1108</v>
      </c>
      <c r="O185" s="338"/>
      <c r="P185" s="338"/>
      <c r="Q185" s="338"/>
      <c r="R185" s="343" t="s">
        <v>1109</v>
      </c>
      <c r="S185" s="1"/>
    </row>
    <row r="186" spans="1:19" ht="45.75" customHeight="1" x14ac:dyDescent="0.3">
      <c r="A186" s="259"/>
      <c r="B186" s="351" t="s">
        <v>1251</v>
      </c>
      <c r="C186" s="1156" t="s">
        <v>1388</v>
      </c>
      <c r="D186" s="1157"/>
      <c r="E186" s="1157"/>
      <c r="F186" s="1157"/>
      <c r="G186" s="1157"/>
      <c r="H186" s="1157"/>
      <c r="I186" s="1157"/>
      <c r="J186" s="1157"/>
      <c r="K186" s="1158"/>
      <c r="L186" s="59" t="s">
        <v>431</v>
      </c>
      <c r="M186" s="59" t="s">
        <v>431</v>
      </c>
      <c r="N186" s="202" t="s">
        <v>1185</v>
      </c>
      <c r="O186" s="338"/>
      <c r="P186" s="338"/>
      <c r="Q186" s="338"/>
      <c r="R186" s="343"/>
      <c r="S186" s="1">
        <v>0</v>
      </c>
    </row>
    <row r="187" spans="1:19" s="119" customFormat="1" ht="41.25" customHeight="1" x14ac:dyDescent="0.3">
      <c r="A187" s="259"/>
      <c r="B187" s="332" t="s">
        <v>1276</v>
      </c>
      <c r="C187" s="1108" t="s">
        <v>1300</v>
      </c>
      <c r="D187" s="1147"/>
      <c r="E187" s="1147"/>
      <c r="F187" s="1147"/>
      <c r="G187" s="1147"/>
      <c r="H187" s="1147"/>
      <c r="I187" s="1147"/>
      <c r="J187" s="1147"/>
      <c r="K187" s="1148"/>
      <c r="L187" s="104" t="s">
        <v>1323</v>
      </c>
      <c r="M187" s="99" t="s">
        <v>24</v>
      </c>
      <c r="N187" s="104" t="s">
        <v>98</v>
      </c>
      <c r="O187" s="338"/>
      <c r="P187" s="338"/>
      <c r="Q187" s="338"/>
      <c r="R187" s="182"/>
      <c r="S187" s="1">
        <v>0</v>
      </c>
    </row>
    <row r="188" spans="1:19" s="119" customFormat="1" ht="41.25" customHeight="1" x14ac:dyDescent="0.3">
      <c r="A188" s="259"/>
      <c r="B188" s="332"/>
      <c r="C188" s="1108" t="s">
        <v>1389</v>
      </c>
      <c r="D188" s="1147"/>
      <c r="E188" s="1147"/>
      <c r="F188" s="1147"/>
      <c r="G188" s="1147"/>
      <c r="H188" s="1147"/>
      <c r="I188" s="1147"/>
      <c r="J188" s="1147"/>
      <c r="K188" s="1148"/>
      <c r="L188" s="104"/>
      <c r="M188" s="99" t="s">
        <v>714</v>
      </c>
      <c r="N188" s="104" t="s">
        <v>98</v>
      </c>
      <c r="O188" s="338"/>
      <c r="P188" s="338"/>
      <c r="Q188" s="338"/>
      <c r="R188" s="182"/>
      <c r="S188" s="1"/>
    </row>
    <row r="189" spans="1:19" s="119" customFormat="1" ht="30" customHeight="1" x14ac:dyDescent="0.3">
      <c r="A189" s="259"/>
      <c r="B189" s="332" t="s">
        <v>1277</v>
      </c>
      <c r="C189" s="1108" t="s">
        <v>1308</v>
      </c>
      <c r="D189" s="1147"/>
      <c r="E189" s="1147"/>
      <c r="F189" s="1147"/>
      <c r="G189" s="1147"/>
      <c r="H189" s="1147"/>
      <c r="I189" s="1147"/>
      <c r="J189" s="1147"/>
      <c r="K189" s="1148"/>
      <c r="L189" s="104" t="s">
        <v>1289</v>
      </c>
      <c r="M189" s="99" t="s">
        <v>24</v>
      </c>
      <c r="N189" s="104" t="s">
        <v>98</v>
      </c>
      <c r="O189" s="338"/>
      <c r="P189" s="338"/>
      <c r="Q189" s="338"/>
      <c r="R189" s="182" t="s">
        <v>1342</v>
      </c>
      <c r="S189" s="1"/>
    </row>
    <row r="190" spans="1:19" s="119" customFormat="1" ht="56.25" customHeight="1" x14ac:dyDescent="0.3">
      <c r="A190" s="259"/>
      <c r="B190" s="562" t="s">
        <v>1375</v>
      </c>
      <c r="C190" s="1149" t="s">
        <v>1356</v>
      </c>
      <c r="D190" s="1150"/>
      <c r="E190" s="1150"/>
      <c r="F190" s="1150"/>
      <c r="G190" s="1150"/>
      <c r="H190" s="1150"/>
      <c r="I190" s="1150"/>
      <c r="J190" s="1150"/>
      <c r="K190" s="1151"/>
      <c r="L190" s="124" t="s">
        <v>1323</v>
      </c>
      <c r="M190" s="125" t="s">
        <v>714</v>
      </c>
      <c r="N190" s="104" t="s">
        <v>98</v>
      </c>
      <c r="O190" s="338"/>
      <c r="P190" s="338"/>
      <c r="Q190" s="338"/>
      <c r="R190" s="182"/>
      <c r="S190" s="1"/>
    </row>
    <row r="191" spans="1:19" s="119" customFormat="1" ht="54" customHeight="1" x14ac:dyDescent="0.3">
      <c r="A191" s="259"/>
      <c r="B191" s="414" t="s">
        <v>1471</v>
      </c>
      <c r="C191" s="1108" t="s">
        <v>1472</v>
      </c>
      <c r="D191" s="1147"/>
      <c r="E191" s="1147"/>
      <c r="F191" s="1147"/>
      <c r="G191" s="1147"/>
      <c r="H191" s="1147"/>
      <c r="I191" s="1147"/>
      <c r="J191" s="1147"/>
      <c r="K191" s="1148"/>
      <c r="L191" s="104" t="s">
        <v>1457</v>
      </c>
      <c r="M191" s="139" t="s">
        <v>1414</v>
      </c>
      <c r="N191" s="222"/>
      <c r="O191" s="338"/>
      <c r="P191" s="338"/>
      <c r="Q191" s="338"/>
      <c r="R191" s="182"/>
      <c r="S191" s="1"/>
    </row>
    <row r="192" spans="1:19" s="119" customFormat="1" ht="31.5" customHeight="1" x14ac:dyDescent="0.3">
      <c r="A192" s="259"/>
      <c r="B192" s="263"/>
      <c r="C192" s="1156"/>
      <c r="D192" s="1157"/>
      <c r="E192" s="1157"/>
      <c r="F192" s="1157"/>
      <c r="G192" s="1157"/>
      <c r="H192" s="1157"/>
      <c r="I192" s="1157"/>
      <c r="J192" s="1157"/>
      <c r="K192" s="1158"/>
      <c r="L192" s="59"/>
      <c r="M192" s="62"/>
      <c r="N192" s="68"/>
      <c r="O192" s="338"/>
      <c r="P192" s="338"/>
      <c r="Q192" s="338"/>
      <c r="R192" s="182"/>
      <c r="S192" s="1">
        <v>0</v>
      </c>
    </row>
    <row r="193" spans="1:19" s="119" customFormat="1" ht="27" hidden="1" customHeight="1" outlineLevel="1" x14ac:dyDescent="0.3">
      <c r="A193" s="259"/>
      <c r="B193" s="64">
        <v>9</v>
      </c>
      <c r="C193" s="1209" t="s">
        <v>870</v>
      </c>
      <c r="D193" s="1210"/>
      <c r="E193" s="1210"/>
      <c r="F193" s="1210"/>
      <c r="G193" s="1210"/>
      <c r="H193" s="1210"/>
      <c r="I193" s="1210"/>
      <c r="J193" s="1210"/>
      <c r="K193" s="1210"/>
      <c r="L193" s="1210"/>
      <c r="M193" s="1210"/>
      <c r="N193" s="1211"/>
      <c r="O193" s="338"/>
      <c r="P193" s="338"/>
      <c r="Q193" s="338"/>
      <c r="R193" s="182"/>
      <c r="S193" s="1">
        <v>0</v>
      </c>
    </row>
    <row r="194" spans="1:19" s="119" customFormat="1" ht="27" hidden="1" customHeight="1" outlineLevel="1" x14ac:dyDescent="0.3">
      <c r="A194" s="259"/>
      <c r="B194" s="322" t="s">
        <v>812</v>
      </c>
      <c r="C194" s="1094" t="s">
        <v>457</v>
      </c>
      <c r="D194" s="1074"/>
      <c r="E194" s="1074"/>
      <c r="F194" s="1074"/>
      <c r="G194" s="1074"/>
      <c r="H194" s="1074"/>
      <c r="I194" s="1074"/>
      <c r="J194" s="1074"/>
      <c r="K194" s="1074"/>
      <c r="L194" s="104">
        <v>45020</v>
      </c>
      <c r="M194" s="99" t="s">
        <v>41</v>
      </c>
      <c r="N194" s="104" t="s">
        <v>98</v>
      </c>
      <c r="O194" s="338"/>
      <c r="P194" s="338"/>
      <c r="Q194" s="338" t="s">
        <v>887</v>
      </c>
      <c r="R194" s="182" t="s">
        <v>940</v>
      </c>
      <c r="S194" s="1">
        <v>0</v>
      </c>
    </row>
    <row r="195" spans="1:19" s="119" customFormat="1" ht="27" hidden="1" customHeight="1" outlineLevel="1" x14ac:dyDescent="0.3">
      <c r="A195" s="259"/>
      <c r="B195" s="322" t="s">
        <v>813</v>
      </c>
      <c r="C195" s="1094" t="s">
        <v>458</v>
      </c>
      <c r="D195" s="1074"/>
      <c r="E195" s="1074"/>
      <c r="F195" s="1074"/>
      <c r="G195" s="1074"/>
      <c r="H195" s="1074"/>
      <c r="I195" s="1074"/>
      <c r="J195" s="1074"/>
      <c r="K195" s="1074"/>
      <c r="L195" s="104">
        <v>45013</v>
      </c>
      <c r="M195" s="99" t="s">
        <v>41</v>
      </c>
      <c r="N195" s="104" t="s">
        <v>98</v>
      </c>
      <c r="O195" s="338"/>
      <c r="P195" s="338"/>
      <c r="Q195" s="338"/>
      <c r="R195" s="182"/>
      <c r="S195" s="1">
        <v>0</v>
      </c>
    </row>
    <row r="196" spans="1:19" s="119" customFormat="1" ht="27" hidden="1" customHeight="1" outlineLevel="1" x14ac:dyDescent="0.3">
      <c r="A196" s="259"/>
      <c r="B196" s="322" t="s">
        <v>814</v>
      </c>
      <c r="C196" s="1073" t="s">
        <v>492</v>
      </c>
      <c r="D196" s="1074"/>
      <c r="E196" s="1074"/>
      <c r="F196" s="1074"/>
      <c r="G196" s="1074"/>
      <c r="H196" s="1074"/>
      <c r="I196" s="1074"/>
      <c r="J196" s="1074"/>
      <c r="K196" s="1074"/>
      <c r="L196" s="104" t="s">
        <v>431</v>
      </c>
      <c r="M196" s="104" t="s">
        <v>582</v>
      </c>
      <c r="N196" s="139" t="s">
        <v>98</v>
      </c>
      <c r="O196" s="338"/>
      <c r="P196" s="338"/>
      <c r="Q196" s="338"/>
      <c r="R196" s="182" t="s">
        <v>521</v>
      </c>
      <c r="S196" s="1">
        <v>0</v>
      </c>
    </row>
    <row r="197" spans="1:19" s="119" customFormat="1" ht="27" hidden="1" customHeight="1" outlineLevel="1" x14ac:dyDescent="0.3">
      <c r="A197" s="259"/>
      <c r="B197" s="322" t="s">
        <v>815</v>
      </c>
      <c r="C197" s="1094" t="s">
        <v>555</v>
      </c>
      <c r="D197" s="1074"/>
      <c r="E197" s="1074"/>
      <c r="F197" s="1074"/>
      <c r="G197" s="1074"/>
      <c r="H197" s="1074"/>
      <c r="I197" s="1074"/>
      <c r="J197" s="1074"/>
      <c r="K197" s="1074"/>
      <c r="L197" s="104" t="s">
        <v>431</v>
      </c>
      <c r="M197" s="99"/>
      <c r="N197" s="139" t="s">
        <v>98</v>
      </c>
      <c r="O197" s="338"/>
      <c r="P197" s="338"/>
      <c r="Q197" s="338"/>
      <c r="R197" s="197" t="s">
        <v>941</v>
      </c>
      <c r="S197" s="1">
        <v>0</v>
      </c>
    </row>
    <row r="198" spans="1:19" s="119" customFormat="1" ht="35.25" hidden="1" customHeight="1" outlineLevel="1" x14ac:dyDescent="0.3">
      <c r="A198" s="259"/>
      <c r="B198" s="332" t="s">
        <v>883</v>
      </c>
      <c r="C198" s="1094" t="s">
        <v>583</v>
      </c>
      <c r="D198" s="1074"/>
      <c r="E198" s="1074"/>
      <c r="F198" s="1074"/>
      <c r="G198" s="1074"/>
      <c r="H198" s="1074"/>
      <c r="I198" s="1074"/>
      <c r="J198" s="1074"/>
      <c r="K198" s="1074"/>
      <c r="L198" s="104">
        <v>45034</v>
      </c>
      <c r="M198" s="104" t="s">
        <v>24</v>
      </c>
      <c r="N198" s="104" t="s">
        <v>98</v>
      </c>
      <c r="O198" s="338"/>
      <c r="P198" s="338"/>
      <c r="Q198" s="338"/>
      <c r="R198" s="182" t="s">
        <v>942</v>
      </c>
      <c r="S198" s="1">
        <v>0</v>
      </c>
    </row>
    <row r="199" spans="1:19" s="119" customFormat="1" ht="40.5" hidden="1" customHeight="1" outlineLevel="1" x14ac:dyDescent="0.3">
      <c r="A199" s="259"/>
      <c r="B199" s="322"/>
      <c r="C199" s="1108" t="s">
        <v>614</v>
      </c>
      <c r="D199" s="1147"/>
      <c r="E199" s="1147"/>
      <c r="F199" s="1147"/>
      <c r="G199" s="1147"/>
      <c r="H199" s="1147"/>
      <c r="I199" s="1147"/>
      <c r="J199" s="1147"/>
      <c r="K199" s="1148"/>
      <c r="L199" s="104" t="s">
        <v>619</v>
      </c>
      <c r="M199" s="104" t="s">
        <v>24</v>
      </c>
      <c r="N199" s="104" t="s">
        <v>98</v>
      </c>
      <c r="O199" s="338"/>
      <c r="P199" s="338"/>
      <c r="Q199" s="338"/>
      <c r="R199" s="182"/>
      <c r="S199" s="1">
        <v>0</v>
      </c>
    </row>
    <row r="200" spans="1:19" s="119" customFormat="1" ht="27" hidden="1" customHeight="1" outlineLevel="1" x14ac:dyDescent="0.3">
      <c r="A200" s="259"/>
      <c r="B200" s="331"/>
      <c r="C200" s="1108" t="s">
        <v>752</v>
      </c>
      <c r="D200" s="1147"/>
      <c r="E200" s="1147"/>
      <c r="F200" s="1147"/>
      <c r="G200" s="1147"/>
      <c r="H200" s="1147"/>
      <c r="I200" s="1147"/>
      <c r="J200" s="1147"/>
      <c r="K200" s="1148"/>
      <c r="L200" s="104" t="s">
        <v>841</v>
      </c>
      <c r="M200" s="104" t="s">
        <v>24</v>
      </c>
      <c r="N200" s="139" t="s">
        <v>98</v>
      </c>
      <c r="O200" s="338"/>
      <c r="P200" s="338"/>
      <c r="Q200" s="338"/>
      <c r="R200" s="182" t="s">
        <v>1046</v>
      </c>
      <c r="S200" s="1">
        <v>0</v>
      </c>
    </row>
    <row r="201" spans="1:19" s="119" customFormat="1" ht="45.75" hidden="1" customHeight="1" outlineLevel="1" x14ac:dyDescent="0.3">
      <c r="A201" s="259"/>
      <c r="B201" s="331"/>
      <c r="C201" s="1108" t="s">
        <v>1070</v>
      </c>
      <c r="D201" s="1147"/>
      <c r="E201" s="1147"/>
      <c r="F201" s="1147"/>
      <c r="G201" s="1147"/>
      <c r="H201" s="1147"/>
      <c r="I201" s="1147"/>
      <c r="J201" s="1147"/>
      <c r="K201" s="1148"/>
      <c r="L201" s="104" t="s">
        <v>841</v>
      </c>
      <c r="M201" s="104" t="s">
        <v>41</v>
      </c>
      <c r="N201" s="139" t="s">
        <v>98</v>
      </c>
      <c r="O201" s="338"/>
      <c r="P201" s="338"/>
      <c r="Q201" s="338"/>
      <c r="R201" s="182" t="s">
        <v>1058</v>
      </c>
      <c r="S201" s="1">
        <v>0</v>
      </c>
    </row>
    <row r="202" spans="1:19" s="119" customFormat="1" ht="72" hidden="1" customHeight="1" outlineLevel="1" x14ac:dyDescent="0.3">
      <c r="A202" s="259"/>
      <c r="B202" s="414" t="s">
        <v>1435</v>
      </c>
      <c r="C202" s="1094" t="s">
        <v>1479</v>
      </c>
      <c r="D202" s="1074"/>
      <c r="E202" s="1074"/>
      <c r="F202" s="1074"/>
      <c r="G202" s="1074"/>
      <c r="H202" s="1074"/>
      <c r="I202" s="1074"/>
      <c r="J202" s="1074"/>
      <c r="K202" s="1074"/>
      <c r="L202" s="104" t="s">
        <v>1413</v>
      </c>
      <c r="M202" s="139" t="s">
        <v>1414</v>
      </c>
      <c r="N202" s="583"/>
      <c r="O202" s="338"/>
      <c r="P202" s="338"/>
      <c r="Q202" s="338"/>
      <c r="R202" s="182"/>
      <c r="S202" s="1"/>
    </row>
    <row r="203" spans="1:19" s="119" customFormat="1" ht="54" hidden="1" customHeight="1" outlineLevel="1" x14ac:dyDescent="0.3">
      <c r="A203" s="259"/>
      <c r="B203" s="414"/>
      <c r="C203" s="1108" t="s">
        <v>1443</v>
      </c>
      <c r="D203" s="1147"/>
      <c r="E203" s="1147"/>
      <c r="F203" s="1147"/>
      <c r="G203" s="1147"/>
      <c r="H203" s="1147"/>
      <c r="I203" s="1147"/>
      <c r="J203" s="1147"/>
      <c r="K203" s="1148"/>
      <c r="L203" s="104" t="s">
        <v>1444</v>
      </c>
      <c r="M203" s="139" t="s">
        <v>24</v>
      </c>
      <c r="N203" s="222"/>
      <c r="O203" s="338"/>
      <c r="P203" s="338"/>
      <c r="Q203" s="338"/>
      <c r="R203" s="182"/>
      <c r="S203" s="1"/>
    </row>
    <row r="204" spans="1:19" s="119" customFormat="1" ht="27" hidden="1" customHeight="1" outlineLevel="1" x14ac:dyDescent="0.3">
      <c r="A204" s="259"/>
      <c r="B204" s="282"/>
      <c r="C204" s="1091"/>
      <c r="D204" s="1058"/>
      <c r="E204" s="1058"/>
      <c r="F204" s="1058"/>
      <c r="G204" s="1058"/>
      <c r="H204" s="1058"/>
      <c r="I204" s="1058"/>
      <c r="J204" s="1058"/>
      <c r="K204" s="1058"/>
      <c r="L204" s="59"/>
      <c r="M204" s="62"/>
      <c r="N204" s="68"/>
      <c r="O204" s="338"/>
      <c r="P204" s="338"/>
      <c r="Q204" s="338"/>
      <c r="R204" s="182"/>
      <c r="S204" s="1">
        <v>0</v>
      </c>
    </row>
    <row r="205" spans="1:19" s="119" customFormat="1" ht="27" hidden="1" customHeight="1" outlineLevel="1" x14ac:dyDescent="0.3">
      <c r="A205" s="259"/>
      <c r="B205" s="64">
        <v>10</v>
      </c>
      <c r="C205" s="1209" t="s">
        <v>871</v>
      </c>
      <c r="D205" s="1210"/>
      <c r="E205" s="1210"/>
      <c r="F205" s="1210"/>
      <c r="G205" s="1210"/>
      <c r="H205" s="1210"/>
      <c r="I205" s="1210"/>
      <c r="J205" s="1210"/>
      <c r="K205" s="1210"/>
      <c r="L205" s="1210"/>
      <c r="M205" s="1210"/>
      <c r="N205" s="1211"/>
      <c r="O205" s="338"/>
      <c r="P205" s="338"/>
      <c r="Q205" s="338"/>
      <c r="R205" s="182"/>
      <c r="S205" s="1">
        <v>0</v>
      </c>
    </row>
    <row r="206" spans="1:19" s="89" customFormat="1" ht="132" hidden="1" customHeight="1" outlineLevel="1" x14ac:dyDescent="0.3">
      <c r="A206" s="259"/>
      <c r="B206" s="322" t="s">
        <v>827</v>
      </c>
      <c r="C206" s="1094" t="s">
        <v>567</v>
      </c>
      <c r="D206" s="1074"/>
      <c r="E206" s="1074"/>
      <c r="F206" s="1074"/>
      <c r="G206" s="1074"/>
      <c r="H206" s="1074"/>
      <c r="I206" s="1074"/>
      <c r="J206" s="1074"/>
      <c r="K206" s="1074"/>
      <c r="L206" s="104">
        <v>45027</v>
      </c>
      <c r="M206" s="104" t="s">
        <v>24</v>
      </c>
      <c r="N206" s="104" t="s">
        <v>98</v>
      </c>
      <c r="O206" s="338"/>
      <c r="P206" s="338"/>
      <c r="Q206" s="338"/>
      <c r="R206" s="197" t="s">
        <v>943</v>
      </c>
      <c r="S206" s="1">
        <v>0</v>
      </c>
    </row>
    <row r="207" spans="1:19" s="119" customFormat="1" ht="121.5" hidden="1" customHeight="1" outlineLevel="1" x14ac:dyDescent="0.3">
      <c r="A207" s="259"/>
      <c r="B207" s="322"/>
      <c r="C207" s="1094" t="s">
        <v>584</v>
      </c>
      <c r="D207" s="1095"/>
      <c r="E207" s="1095"/>
      <c r="F207" s="1095"/>
      <c r="G207" s="1095"/>
      <c r="H207" s="1095"/>
      <c r="I207" s="1095"/>
      <c r="J207" s="1095"/>
      <c r="K207" s="1095"/>
      <c r="L207" s="104" t="s">
        <v>560</v>
      </c>
      <c r="M207" s="139" t="s">
        <v>24</v>
      </c>
      <c r="N207" s="156" t="s">
        <v>98</v>
      </c>
      <c r="O207" s="338"/>
      <c r="P207" s="338"/>
      <c r="Q207" s="338"/>
      <c r="R207" s="197" t="s">
        <v>944</v>
      </c>
      <c r="S207" s="1">
        <v>0</v>
      </c>
    </row>
    <row r="208" spans="1:19" s="119" customFormat="1" ht="64.5" hidden="1" customHeight="1" outlineLevel="1" x14ac:dyDescent="0.3">
      <c r="A208" s="259"/>
      <c r="B208" s="322"/>
      <c r="C208" s="1094" t="s">
        <v>621</v>
      </c>
      <c r="D208" s="1074"/>
      <c r="E208" s="1074"/>
      <c r="F208" s="1074"/>
      <c r="G208" s="1074"/>
      <c r="H208" s="1074"/>
      <c r="I208" s="1074"/>
      <c r="J208" s="1074"/>
      <c r="K208" s="1074"/>
      <c r="L208" s="104">
        <v>45035</v>
      </c>
      <c r="M208" s="139" t="s">
        <v>620</v>
      </c>
      <c r="N208" s="139" t="s">
        <v>98</v>
      </c>
      <c r="O208" s="338"/>
      <c r="P208" s="338"/>
      <c r="Q208" s="338"/>
      <c r="R208" s="197" t="s">
        <v>945</v>
      </c>
      <c r="S208" s="1">
        <v>0</v>
      </c>
    </row>
    <row r="209" spans="1:19" s="119" customFormat="1" ht="45" hidden="1" customHeight="1" outlineLevel="1" x14ac:dyDescent="0.3">
      <c r="A209" s="259"/>
      <c r="B209" s="322"/>
      <c r="C209" s="1094" t="s">
        <v>840</v>
      </c>
      <c r="D209" s="1074"/>
      <c r="E209" s="1074"/>
      <c r="F209" s="1074"/>
      <c r="G209" s="1074"/>
      <c r="H209" s="1074"/>
      <c r="I209" s="1074"/>
      <c r="J209" s="1074"/>
      <c r="K209" s="1074"/>
      <c r="L209" s="104">
        <v>45055</v>
      </c>
      <c r="M209" s="139" t="s">
        <v>41</v>
      </c>
      <c r="N209" s="139" t="s">
        <v>892</v>
      </c>
      <c r="O209" s="338"/>
      <c r="P209" s="338"/>
      <c r="Q209" s="338"/>
      <c r="R209" s="197" t="s">
        <v>1042</v>
      </c>
      <c r="S209" s="1">
        <v>0</v>
      </c>
    </row>
    <row r="210" spans="1:19" ht="63.75" hidden="1" customHeight="1" outlineLevel="1" x14ac:dyDescent="0.3">
      <c r="A210" s="259"/>
      <c r="B210" s="416" t="s">
        <v>1273</v>
      </c>
      <c r="C210" s="1094" t="s">
        <v>1309</v>
      </c>
      <c r="D210" s="1074"/>
      <c r="E210" s="1074"/>
      <c r="F210" s="1074"/>
      <c r="G210" s="1074"/>
      <c r="H210" s="1074"/>
      <c r="I210" s="1074"/>
      <c r="J210" s="1074"/>
      <c r="K210" s="1074"/>
      <c r="L210" s="104" t="s">
        <v>1100</v>
      </c>
      <c r="M210" s="104" t="s">
        <v>714</v>
      </c>
      <c r="N210" s="104" t="s">
        <v>98</v>
      </c>
      <c r="O210" s="338"/>
      <c r="P210" s="338"/>
      <c r="Q210" s="338"/>
      <c r="R210" s="343"/>
      <c r="S210" s="1">
        <v>0</v>
      </c>
    </row>
    <row r="211" spans="1:19" ht="66.75" hidden="1" customHeight="1" outlineLevel="1" x14ac:dyDescent="0.3">
      <c r="A211" s="259"/>
      <c r="B211" s="547" t="s">
        <v>1376</v>
      </c>
      <c r="C211" s="1104" t="s">
        <v>1392</v>
      </c>
      <c r="D211" s="1088"/>
      <c r="E211" s="1088"/>
      <c r="F211" s="1088"/>
      <c r="G211" s="1088"/>
      <c r="H211" s="1088"/>
      <c r="I211" s="1088"/>
      <c r="J211" s="1088"/>
      <c r="K211" s="1088"/>
      <c r="L211" s="564" t="s">
        <v>1377</v>
      </c>
      <c r="M211" s="124" t="s">
        <v>24</v>
      </c>
      <c r="N211" s="207" t="s">
        <v>1391</v>
      </c>
      <c r="O211" s="338"/>
      <c r="P211" s="338"/>
      <c r="Q211" s="338"/>
      <c r="R211" s="343"/>
    </row>
    <row r="212" spans="1:19" ht="93" hidden="1" customHeight="1" outlineLevel="1" x14ac:dyDescent="0.3">
      <c r="A212" s="259"/>
      <c r="B212" s="610" t="s">
        <v>1378</v>
      </c>
      <c r="C212" s="1104" t="s">
        <v>1395</v>
      </c>
      <c r="D212" s="1088"/>
      <c r="E212" s="1088"/>
      <c r="F212" s="1088"/>
      <c r="G212" s="1088"/>
      <c r="H212" s="1088"/>
      <c r="I212" s="1088"/>
      <c r="J212" s="1088"/>
      <c r="K212" s="1088"/>
      <c r="L212" s="564">
        <v>45125</v>
      </c>
      <c r="M212" s="124" t="s">
        <v>714</v>
      </c>
      <c r="N212" s="124"/>
      <c r="O212" s="338"/>
      <c r="P212" s="338"/>
      <c r="Q212" s="338"/>
      <c r="R212" s="343"/>
    </row>
    <row r="213" spans="1:19" ht="66" hidden="1" customHeight="1" outlineLevel="1" x14ac:dyDescent="0.3">
      <c r="A213" s="259"/>
      <c r="B213" s="610"/>
      <c r="C213" s="1149" t="s">
        <v>1452</v>
      </c>
      <c r="D213" s="1150"/>
      <c r="E213" s="1150"/>
      <c r="F213" s="1150"/>
      <c r="G213" s="1150"/>
      <c r="H213" s="1150"/>
      <c r="I213" s="1150"/>
      <c r="J213" s="1150"/>
      <c r="K213" s="1151"/>
      <c r="L213" s="564" t="s">
        <v>431</v>
      </c>
      <c r="M213" s="124" t="s">
        <v>41</v>
      </c>
      <c r="N213" s="207" t="s">
        <v>1436</v>
      </c>
      <c r="O213" s="338"/>
      <c r="P213" s="338"/>
      <c r="Q213" s="338"/>
      <c r="R213" s="343"/>
    </row>
    <row r="214" spans="1:19" ht="87" hidden="1" customHeight="1" outlineLevel="1" x14ac:dyDescent="0.3">
      <c r="A214" s="259"/>
      <c r="B214" s="101"/>
      <c r="C214" s="1094" t="s">
        <v>1498</v>
      </c>
      <c r="D214" s="1074"/>
      <c r="E214" s="1074"/>
      <c r="F214" s="1074"/>
      <c r="G214" s="1074"/>
      <c r="H214" s="1074"/>
      <c r="I214" s="1074"/>
      <c r="J214" s="1074"/>
      <c r="K214" s="1074"/>
      <c r="L214" s="104" t="s">
        <v>431</v>
      </c>
      <c r="M214" s="104" t="s">
        <v>431</v>
      </c>
      <c r="N214" s="104" t="s">
        <v>98</v>
      </c>
      <c r="O214" s="338"/>
      <c r="P214" s="338"/>
      <c r="Q214" s="338"/>
      <c r="R214" s="343"/>
      <c r="S214" s="1">
        <v>0</v>
      </c>
    </row>
    <row r="215" spans="1:19" s="119" customFormat="1" ht="48" customHeight="1" collapsed="1" x14ac:dyDescent="0.3">
      <c r="A215" s="259"/>
      <c r="B215" s="282"/>
      <c r="C215" s="1166"/>
      <c r="D215" s="1167"/>
      <c r="E215" s="1167"/>
      <c r="F215" s="1167"/>
      <c r="G215" s="1167"/>
      <c r="H215" s="1167"/>
      <c r="I215" s="1167"/>
      <c r="J215" s="1167"/>
      <c r="K215" s="1168"/>
      <c r="L215" s="230"/>
      <c r="M215" s="231"/>
      <c r="N215" s="232"/>
      <c r="O215" s="338"/>
      <c r="P215" s="338"/>
      <c r="Q215" s="338"/>
      <c r="R215" s="197"/>
      <c r="S215" s="1">
        <v>0</v>
      </c>
    </row>
    <row r="216" spans="1:19" s="119" customFormat="1" ht="27" customHeight="1" x14ac:dyDescent="0.3">
      <c r="A216" s="259"/>
      <c r="B216" s="64">
        <v>11</v>
      </c>
      <c r="C216" s="1209" t="s">
        <v>872</v>
      </c>
      <c r="D216" s="1210"/>
      <c r="E216" s="1210"/>
      <c r="F216" s="1210"/>
      <c r="G216" s="1210"/>
      <c r="H216" s="1210"/>
      <c r="I216" s="1210"/>
      <c r="J216" s="1210"/>
      <c r="K216" s="1210"/>
      <c r="L216" s="1210"/>
      <c r="M216" s="1210"/>
      <c r="N216" s="1211"/>
      <c r="O216" s="338"/>
      <c r="P216" s="338"/>
      <c r="Q216" s="338"/>
      <c r="R216" s="182"/>
      <c r="S216" s="1">
        <v>0</v>
      </c>
    </row>
    <row r="217" spans="1:19" s="89" customFormat="1" ht="36" customHeight="1" x14ac:dyDescent="0.3">
      <c r="A217" s="259"/>
      <c r="B217" s="350" t="s">
        <v>817</v>
      </c>
      <c r="C217" s="1094" t="s">
        <v>663</v>
      </c>
      <c r="D217" s="1074"/>
      <c r="E217" s="1074"/>
      <c r="F217" s="1074"/>
      <c r="G217" s="1074"/>
      <c r="H217" s="1074"/>
      <c r="I217" s="1074"/>
      <c r="J217" s="1074"/>
      <c r="K217" s="1074"/>
      <c r="L217" s="104" t="s">
        <v>431</v>
      </c>
      <c r="M217" s="104" t="s">
        <v>41</v>
      </c>
      <c r="N217" s="104" t="s">
        <v>98</v>
      </c>
      <c r="O217" s="338"/>
      <c r="P217" s="338"/>
      <c r="Q217" s="338"/>
      <c r="R217" s="197" t="s">
        <v>946</v>
      </c>
      <c r="S217" s="1">
        <v>0</v>
      </c>
    </row>
    <row r="218" spans="1:19" s="89" customFormat="1" ht="27" customHeight="1" x14ac:dyDescent="0.3">
      <c r="A218" s="259"/>
      <c r="B218" s="322"/>
      <c r="C218" s="1108" t="s">
        <v>688</v>
      </c>
      <c r="D218" s="1147"/>
      <c r="E218" s="1147"/>
      <c r="F218" s="1147"/>
      <c r="G218" s="1147"/>
      <c r="H218" s="1147"/>
      <c r="I218" s="1147"/>
      <c r="J218" s="1147"/>
      <c r="K218" s="1148"/>
      <c r="L218" s="104" t="s">
        <v>664</v>
      </c>
      <c r="M218" s="104" t="s">
        <v>24</v>
      </c>
      <c r="N218" s="104" t="s">
        <v>892</v>
      </c>
      <c r="O218" s="338"/>
      <c r="P218" s="338"/>
      <c r="Q218" s="338"/>
      <c r="R218" s="197"/>
      <c r="S218" s="1">
        <v>0</v>
      </c>
    </row>
    <row r="219" spans="1:19" s="89" customFormat="1" ht="41.25" customHeight="1" x14ac:dyDescent="0.3">
      <c r="A219" s="259"/>
      <c r="B219" s="416" t="s">
        <v>884</v>
      </c>
      <c r="C219" s="1094" t="s">
        <v>669</v>
      </c>
      <c r="D219" s="1074"/>
      <c r="E219" s="1074"/>
      <c r="F219" s="1074"/>
      <c r="G219" s="1074"/>
      <c r="H219" s="1074"/>
      <c r="I219" s="1074"/>
      <c r="J219" s="1074"/>
      <c r="K219" s="1074"/>
      <c r="L219" s="104" t="s">
        <v>431</v>
      </c>
      <c r="M219" s="104" t="s">
        <v>41</v>
      </c>
      <c r="N219" s="104" t="s">
        <v>98</v>
      </c>
      <c r="O219" s="338"/>
      <c r="P219" s="338"/>
      <c r="Q219" s="338"/>
      <c r="R219" s="197" t="s">
        <v>947</v>
      </c>
      <c r="S219" s="1">
        <v>0</v>
      </c>
    </row>
    <row r="220" spans="1:19" s="89" customFormat="1" ht="51.75" customHeight="1" x14ac:dyDescent="0.3">
      <c r="A220" s="259"/>
      <c r="B220" s="322"/>
      <c r="C220" s="1108" t="s">
        <v>689</v>
      </c>
      <c r="D220" s="1147"/>
      <c r="E220" s="1147"/>
      <c r="F220" s="1147"/>
      <c r="G220" s="1147"/>
      <c r="H220" s="1147"/>
      <c r="I220" s="1147"/>
      <c r="J220" s="1147"/>
      <c r="K220" s="1148"/>
      <c r="L220" s="104" t="s">
        <v>666</v>
      </c>
      <c r="M220" s="104" t="s">
        <v>24</v>
      </c>
      <c r="N220" s="139" t="s">
        <v>98</v>
      </c>
      <c r="O220" s="338"/>
      <c r="P220" s="338"/>
      <c r="Q220" s="338"/>
      <c r="R220" s="197" t="s">
        <v>948</v>
      </c>
      <c r="S220" s="1">
        <v>0</v>
      </c>
    </row>
    <row r="221" spans="1:19" s="89" customFormat="1" ht="48" customHeight="1" x14ac:dyDescent="0.3">
      <c r="A221" s="259"/>
      <c r="B221" s="322"/>
      <c r="C221" s="1108" t="s">
        <v>730</v>
      </c>
      <c r="D221" s="1147"/>
      <c r="E221" s="1147"/>
      <c r="F221" s="1147"/>
      <c r="G221" s="1147"/>
      <c r="H221" s="1147"/>
      <c r="I221" s="1147"/>
      <c r="J221" s="1147"/>
      <c r="K221" s="1148"/>
      <c r="L221" s="104" t="s">
        <v>666</v>
      </c>
      <c r="M221" s="104" t="s">
        <v>24</v>
      </c>
      <c r="N221" s="139" t="s">
        <v>98</v>
      </c>
      <c r="O221" s="338"/>
      <c r="P221" s="338"/>
      <c r="Q221" s="338"/>
      <c r="R221" s="197" t="s">
        <v>949</v>
      </c>
      <c r="S221" s="1">
        <v>0</v>
      </c>
    </row>
    <row r="222" spans="1:19" s="89" customFormat="1" ht="59.25" customHeight="1" x14ac:dyDescent="0.3">
      <c r="A222" s="259"/>
      <c r="B222" s="333"/>
      <c r="C222" s="1108" t="s">
        <v>1009</v>
      </c>
      <c r="D222" s="1147"/>
      <c r="E222" s="1147"/>
      <c r="F222" s="1147"/>
      <c r="G222" s="1147"/>
      <c r="H222" s="1147"/>
      <c r="I222" s="1147"/>
      <c r="J222" s="1147"/>
      <c r="K222" s="1148"/>
      <c r="L222" s="104" t="s">
        <v>841</v>
      </c>
      <c r="M222" s="104" t="s">
        <v>24</v>
      </c>
      <c r="N222" s="459" t="s">
        <v>1177</v>
      </c>
      <c r="O222" s="338"/>
      <c r="P222" s="338"/>
      <c r="Q222" s="338"/>
      <c r="R222" s="197" t="s">
        <v>1012</v>
      </c>
      <c r="S222" s="1">
        <v>0</v>
      </c>
    </row>
    <row r="223" spans="1:19" s="89" customFormat="1" ht="27" customHeight="1" x14ac:dyDescent="0.3">
      <c r="A223" s="259"/>
      <c r="B223" s="631" t="s">
        <v>819</v>
      </c>
      <c r="C223" s="1243" t="s">
        <v>648</v>
      </c>
      <c r="D223" s="1244"/>
      <c r="E223" s="1244"/>
      <c r="F223" s="1244"/>
      <c r="G223" s="1244"/>
      <c r="H223" s="1244"/>
      <c r="I223" s="1244"/>
      <c r="J223" s="1244"/>
      <c r="K223" s="1244"/>
      <c r="L223" s="427" t="s">
        <v>431</v>
      </c>
      <c r="M223" s="427" t="s">
        <v>41</v>
      </c>
      <c r="N223" s="427" t="s">
        <v>98</v>
      </c>
      <c r="O223" s="338"/>
      <c r="P223" s="338"/>
      <c r="Q223" s="338"/>
      <c r="R223" s="197" t="s">
        <v>950</v>
      </c>
      <c r="S223" s="1">
        <v>0</v>
      </c>
    </row>
    <row r="224" spans="1:19" s="89" customFormat="1" ht="35.25" customHeight="1" thickBot="1" x14ac:dyDescent="0.35">
      <c r="A224" s="259"/>
      <c r="B224" s="632"/>
      <c r="C224" s="1433" t="s">
        <v>690</v>
      </c>
      <c r="D224" s="1434"/>
      <c r="E224" s="1434"/>
      <c r="F224" s="1434"/>
      <c r="G224" s="1434"/>
      <c r="H224" s="1434"/>
      <c r="I224" s="1434"/>
      <c r="J224" s="1434"/>
      <c r="K224" s="1435"/>
      <c r="L224" s="427" t="s">
        <v>862</v>
      </c>
      <c r="M224" s="427" t="s">
        <v>24</v>
      </c>
      <c r="N224" s="428" t="s">
        <v>98</v>
      </c>
      <c r="O224" s="338"/>
      <c r="P224" s="338"/>
      <c r="Q224" s="338"/>
      <c r="R224" s="197"/>
      <c r="S224" s="1">
        <v>0</v>
      </c>
    </row>
    <row r="225" spans="1:19" s="89" customFormat="1" ht="76.5" customHeight="1" thickBot="1" x14ac:dyDescent="0.35">
      <c r="A225" s="259"/>
      <c r="B225" s="632"/>
      <c r="C225" s="1433" t="s">
        <v>1400</v>
      </c>
      <c r="D225" s="1434"/>
      <c r="E225" s="1434"/>
      <c r="F225" s="1434"/>
      <c r="G225" s="1434"/>
      <c r="H225" s="1434"/>
      <c r="I225" s="1434"/>
      <c r="J225" s="1434"/>
      <c r="K225" s="1435"/>
      <c r="L225" s="427" t="s">
        <v>1163</v>
      </c>
      <c r="M225" s="427" t="s">
        <v>24</v>
      </c>
      <c r="N225" s="428" t="s">
        <v>98</v>
      </c>
      <c r="O225" s="338"/>
      <c r="P225" s="358"/>
      <c r="Q225" s="390" t="s">
        <v>1050</v>
      </c>
      <c r="R225" s="417" t="s">
        <v>1090</v>
      </c>
      <c r="S225" s="1">
        <v>0</v>
      </c>
    </row>
    <row r="226" spans="1:19" s="89" customFormat="1" ht="40.5" customHeight="1" x14ac:dyDescent="0.3">
      <c r="A226" s="259"/>
      <c r="B226" s="633" t="s">
        <v>820</v>
      </c>
      <c r="C226" s="1436" t="s">
        <v>1195</v>
      </c>
      <c r="D226" s="1437"/>
      <c r="E226" s="1437"/>
      <c r="F226" s="1437"/>
      <c r="G226" s="1437"/>
      <c r="H226" s="1437"/>
      <c r="I226" s="1437"/>
      <c r="J226" s="1437"/>
      <c r="K226" s="1438"/>
      <c r="L226" s="634" t="s">
        <v>1406</v>
      </c>
      <c r="M226" s="635" t="s">
        <v>1172</v>
      </c>
      <c r="N226" s="635" t="s">
        <v>98</v>
      </c>
      <c r="O226" s="338"/>
      <c r="P226" s="358"/>
      <c r="Q226" s="561"/>
      <c r="R226" s="417"/>
      <c r="S226" s="1"/>
    </row>
    <row r="227" spans="1:19" s="89" customFormat="1" ht="40.5" customHeight="1" x14ac:dyDescent="0.3">
      <c r="A227" s="259"/>
      <c r="B227" s="633"/>
      <c r="C227" s="1436" t="s">
        <v>1430</v>
      </c>
      <c r="D227" s="1437"/>
      <c r="E227" s="1437"/>
      <c r="F227" s="1437"/>
      <c r="G227" s="1437"/>
      <c r="H227" s="1437"/>
      <c r="I227" s="1437"/>
      <c r="J227" s="1437"/>
      <c r="K227" s="1438"/>
      <c r="L227" s="634" t="s">
        <v>1406</v>
      </c>
      <c r="M227" s="635" t="s">
        <v>842</v>
      </c>
      <c r="N227" s="635" t="s">
        <v>98</v>
      </c>
      <c r="O227" s="338"/>
      <c r="P227" s="358"/>
      <c r="Q227" s="454"/>
      <c r="R227" s="417"/>
      <c r="S227" s="1"/>
    </row>
    <row r="228" spans="1:19" s="12" customFormat="1" ht="67.5" customHeight="1" x14ac:dyDescent="0.3">
      <c r="A228" s="259"/>
      <c r="B228" s="636"/>
      <c r="C228" s="1433" t="s">
        <v>1437</v>
      </c>
      <c r="D228" s="1434"/>
      <c r="E228" s="1434"/>
      <c r="F228" s="1434"/>
      <c r="G228" s="1434"/>
      <c r="H228" s="1434"/>
      <c r="I228" s="1434"/>
      <c r="J228" s="1434"/>
      <c r="K228" s="1435"/>
      <c r="L228" s="427" t="s">
        <v>1405</v>
      </c>
      <c r="M228" s="637" t="s">
        <v>24</v>
      </c>
      <c r="N228" s="638" t="s">
        <v>98</v>
      </c>
      <c r="O228" s="338"/>
      <c r="P228" s="338"/>
      <c r="Q228" s="338"/>
      <c r="R228" s="181"/>
      <c r="S228" s="1">
        <v>0</v>
      </c>
    </row>
    <row r="229" spans="1:19" s="12" customFormat="1" ht="30.75" customHeight="1" x14ac:dyDescent="0.3">
      <c r="A229" s="259"/>
      <c r="B229" s="636"/>
      <c r="C229" s="1433" t="s">
        <v>1463</v>
      </c>
      <c r="D229" s="1434"/>
      <c r="E229" s="1434"/>
      <c r="F229" s="1434"/>
      <c r="G229" s="1434"/>
      <c r="H229" s="1434"/>
      <c r="I229" s="1434"/>
      <c r="J229" s="1434"/>
      <c r="K229" s="1435"/>
      <c r="L229" s="427" t="s">
        <v>1457</v>
      </c>
      <c r="M229" s="637" t="s">
        <v>24</v>
      </c>
      <c r="N229" s="638" t="s">
        <v>98</v>
      </c>
      <c r="O229" s="338"/>
      <c r="P229" s="338"/>
      <c r="Q229" s="338"/>
      <c r="R229" s="181"/>
      <c r="S229" s="1"/>
    </row>
    <row r="230" spans="1:19" s="12" customFormat="1" ht="74.25" customHeight="1" x14ac:dyDescent="0.3">
      <c r="A230" s="259"/>
      <c r="B230" s="636"/>
      <c r="C230" s="1433" t="s">
        <v>1475</v>
      </c>
      <c r="D230" s="1434"/>
      <c r="E230" s="1434"/>
      <c r="F230" s="1434"/>
      <c r="G230" s="1434"/>
      <c r="H230" s="1434"/>
      <c r="I230" s="1434"/>
      <c r="J230" s="1434"/>
      <c r="K230" s="1435"/>
      <c r="L230" s="427" t="s">
        <v>1476</v>
      </c>
      <c r="M230" s="637" t="s">
        <v>1470</v>
      </c>
      <c r="N230" s="638" t="s">
        <v>98</v>
      </c>
      <c r="O230" s="338"/>
      <c r="P230" s="338"/>
      <c r="Q230" s="338"/>
      <c r="R230" s="181"/>
      <c r="S230" s="1"/>
    </row>
    <row r="231" spans="1:19" s="12" customFormat="1" ht="76.5" customHeight="1" x14ac:dyDescent="0.3">
      <c r="A231" s="259"/>
      <c r="B231" s="636"/>
      <c r="C231" s="1433" t="s">
        <v>1514</v>
      </c>
      <c r="D231" s="1434"/>
      <c r="E231" s="1434"/>
      <c r="F231" s="1434"/>
      <c r="G231" s="1434"/>
      <c r="H231" s="1434"/>
      <c r="I231" s="1434"/>
      <c r="J231" s="1434"/>
      <c r="K231" s="1435"/>
      <c r="L231" s="427" t="s">
        <v>1482</v>
      </c>
      <c r="M231" s="637" t="s">
        <v>1470</v>
      </c>
      <c r="N231" s="638" t="s">
        <v>98</v>
      </c>
      <c r="O231" s="338"/>
      <c r="P231" s="338"/>
      <c r="Q231" s="338"/>
      <c r="R231" s="181"/>
      <c r="S231" s="1"/>
    </row>
    <row r="232" spans="1:19" s="12" customFormat="1" ht="36.75" customHeight="1" x14ac:dyDescent="0.3">
      <c r="A232" s="259"/>
      <c r="B232" s="265"/>
      <c r="C232" s="1156" t="s">
        <v>1518</v>
      </c>
      <c r="D232" s="1157"/>
      <c r="E232" s="1157"/>
      <c r="F232" s="1157"/>
      <c r="G232" s="1157"/>
      <c r="H232" s="1157"/>
      <c r="I232" s="1157"/>
      <c r="J232" s="1157"/>
      <c r="K232" s="1158"/>
      <c r="L232" s="59" t="s">
        <v>1516</v>
      </c>
      <c r="M232" s="62" t="s">
        <v>1470</v>
      </c>
      <c r="N232" s="540" t="s">
        <v>1577</v>
      </c>
      <c r="O232" s="338"/>
      <c r="P232" s="338"/>
      <c r="Q232" s="338"/>
      <c r="R232" s="181"/>
      <c r="S232" s="1"/>
    </row>
    <row r="233" spans="1:19" s="89" customFormat="1" ht="66.75" customHeight="1" x14ac:dyDescent="0.3">
      <c r="A233" s="259"/>
      <c r="B233" s="350" t="s">
        <v>820</v>
      </c>
      <c r="C233" s="1094" t="s">
        <v>824</v>
      </c>
      <c r="D233" s="1074"/>
      <c r="E233" s="1074"/>
      <c r="F233" s="1074"/>
      <c r="G233" s="1074"/>
      <c r="H233" s="1074"/>
      <c r="I233" s="1074"/>
      <c r="J233" s="1074"/>
      <c r="K233" s="1074"/>
      <c r="L233" s="104" t="s">
        <v>431</v>
      </c>
      <c r="M233" s="104" t="s">
        <v>41</v>
      </c>
      <c r="N233" s="139" t="s">
        <v>98</v>
      </c>
      <c r="O233" s="338"/>
      <c r="P233" s="338"/>
      <c r="Q233" s="338" t="s">
        <v>887</v>
      </c>
      <c r="R233" s="197" t="s">
        <v>951</v>
      </c>
      <c r="S233" s="1">
        <v>0</v>
      </c>
    </row>
    <row r="234" spans="1:19" s="89" customFormat="1" ht="32.25" customHeight="1" x14ac:dyDescent="0.3">
      <c r="A234" s="259"/>
      <c r="B234" s="90"/>
      <c r="C234" s="1091"/>
      <c r="D234" s="1058"/>
      <c r="E234" s="1058"/>
      <c r="F234" s="1058"/>
      <c r="G234" s="1058"/>
      <c r="H234" s="1058"/>
      <c r="I234" s="1058"/>
      <c r="J234" s="1058"/>
      <c r="K234" s="1058"/>
      <c r="L234" s="59"/>
      <c r="M234" s="59"/>
      <c r="N234" s="59"/>
      <c r="O234" s="338"/>
      <c r="P234" s="338"/>
      <c r="Q234" s="338"/>
      <c r="R234" s="343"/>
      <c r="S234" s="1">
        <v>0</v>
      </c>
    </row>
    <row r="235" spans="1:19" s="89" customFormat="1" ht="27" customHeight="1" x14ac:dyDescent="0.3">
      <c r="A235" s="259"/>
      <c r="B235" s="64">
        <v>12</v>
      </c>
      <c r="C235" s="1209" t="s">
        <v>873</v>
      </c>
      <c r="D235" s="1210"/>
      <c r="E235" s="1210"/>
      <c r="F235" s="1210"/>
      <c r="G235" s="1210"/>
      <c r="H235" s="1210"/>
      <c r="I235" s="1210"/>
      <c r="J235" s="1210"/>
      <c r="K235" s="1210"/>
      <c r="L235" s="1210"/>
      <c r="M235" s="1210"/>
      <c r="N235" s="1211"/>
      <c r="O235" s="338"/>
      <c r="P235" s="338"/>
      <c r="Q235" s="338"/>
      <c r="R235" s="343"/>
      <c r="S235" s="1">
        <v>0</v>
      </c>
    </row>
    <row r="236" spans="1:19" s="89" customFormat="1" ht="63" customHeight="1" x14ac:dyDescent="0.3">
      <c r="A236" s="259"/>
      <c r="B236" s="101" t="s">
        <v>822</v>
      </c>
      <c r="C236" s="1094" t="s">
        <v>1102</v>
      </c>
      <c r="D236" s="1074"/>
      <c r="E236" s="1074"/>
      <c r="F236" s="1074"/>
      <c r="G236" s="1074"/>
      <c r="H236" s="1074"/>
      <c r="I236" s="1074"/>
      <c r="J236" s="1074"/>
      <c r="K236" s="1074"/>
      <c r="L236" s="104" t="s">
        <v>1103</v>
      </c>
      <c r="M236" s="104" t="s">
        <v>842</v>
      </c>
      <c r="N236" s="104" t="s">
        <v>98</v>
      </c>
      <c r="O236" s="338" t="s">
        <v>983</v>
      </c>
      <c r="P236" s="338"/>
      <c r="Q236" s="338"/>
      <c r="R236" s="343" t="s">
        <v>1131</v>
      </c>
      <c r="S236" s="1">
        <v>0</v>
      </c>
    </row>
    <row r="237" spans="1:19" s="89" customFormat="1" ht="41.25" customHeight="1" x14ac:dyDescent="0.3">
      <c r="A237" s="259"/>
      <c r="B237" s="332"/>
      <c r="C237" s="1094" t="s">
        <v>1152</v>
      </c>
      <c r="D237" s="1074"/>
      <c r="E237" s="1074"/>
      <c r="F237" s="1074"/>
      <c r="G237" s="1074"/>
      <c r="H237" s="1074"/>
      <c r="I237" s="1074"/>
      <c r="J237" s="1074"/>
      <c r="K237" s="1074"/>
      <c r="L237" s="104" t="s">
        <v>1100</v>
      </c>
      <c r="M237" s="104" t="s">
        <v>24</v>
      </c>
      <c r="N237" s="139" t="s">
        <v>1279</v>
      </c>
      <c r="O237" s="338"/>
      <c r="P237" s="338"/>
      <c r="Q237" s="338"/>
      <c r="R237" s="343" t="s">
        <v>1154</v>
      </c>
      <c r="S237" s="1"/>
    </row>
    <row r="238" spans="1:19" s="89" customFormat="1" ht="27" customHeight="1" x14ac:dyDescent="0.3">
      <c r="A238" s="259"/>
      <c r="B238" s="101" t="s">
        <v>823</v>
      </c>
      <c r="C238" s="1108" t="s">
        <v>825</v>
      </c>
      <c r="D238" s="1147"/>
      <c r="E238" s="1147"/>
      <c r="F238" s="1147"/>
      <c r="G238" s="1147"/>
      <c r="H238" s="1147"/>
      <c r="I238" s="1147"/>
      <c r="J238" s="1147"/>
      <c r="K238" s="1148"/>
      <c r="L238" s="104" t="s">
        <v>841</v>
      </c>
      <c r="M238" s="104" t="s">
        <v>842</v>
      </c>
      <c r="N238" s="104" t="s">
        <v>98</v>
      </c>
      <c r="O238" s="338"/>
      <c r="P238" s="338"/>
      <c r="Q238" s="338"/>
      <c r="R238" s="343"/>
      <c r="S238" s="1">
        <v>0</v>
      </c>
    </row>
    <row r="239" spans="1:19" s="89" customFormat="1" ht="80.25" customHeight="1" x14ac:dyDescent="0.3">
      <c r="A239" s="259"/>
      <c r="B239" s="101"/>
      <c r="C239" s="1094" t="s">
        <v>1010</v>
      </c>
      <c r="D239" s="1074"/>
      <c r="E239" s="1074"/>
      <c r="F239" s="1074"/>
      <c r="G239" s="1074"/>
      <c r="H239" s="1074"/>
      <c r="I239" s="1074"/>
      <c r="J239" s="1074"/>
      <c r="K239" s="1074"/>
      <c r="L239" s="104" t="s">
        <v>862</v>
      </c>
      <c r="M239" s="104" t="s">
        <v>842</v>
      </c>
      <c r="N239" s="104" t="s">
        <v>98</v>
      </c>
      <c r="O239" s="338"/>
      <c r="P239" s="338"/>
      <c r="Q239" s="338"/>
      <c r="R239" s="343" t="s">
        <v>1051</v>
      </c>
      <c r="S239" s="1">
        <v>0</v>
      </c>
    </row>
    <row r="240" spans="1:19" s="89" customFormat="1" ht="84.75" customHeight="1" x14ac:dyDescent="0.3">
      <c r="A240" s="259"/>
      <c r="B240" s="331"/>
      <c r="C240" s="1094" t="s">
        <v>1072</v>
      </c>
      <c r="D240" s="1074"/>
      <c r="E240" s="1074"/>
      <c r="F240" s="1074"/>
      <c r="G240" s="1074"/>
      <c r="H240" s="1074"/>
      <c r="I240" s="1074"/>
      <c r="J240" s="1074"/>
      <c r="K240" s="1074"/>
      <c r="L240" s="104" t="s">
        <v>1064</v>
      </c>
      <c r="M240" s="104" t="s">
        <v>842</v>
      </c>
      <c r="N240" s="104" t="s">
        <v>98</v>
      </c>
      <c r="O240" s="358"/>
      <c r="P240" s="338"/>
      <c r="Q240" s="338"/>
      <c r="R240" s="343" t="s">
        <v>1139</v>
      </c>
      <c r="S240" s="1">
        <v>0</v>
      </c>
    </row>
    <row r="241" spans="1:19" s="89" customFormat="1" ht="49.5" customHeight="1" x14ac:dyDescent="0.3">
      <c r="A241" s="259"/>
      <c r="B241" s="332"/>
      <c r="C241" s="1108" t="s">
        <v>1338</v>
      </c>
      <c r="D241" s="1147"/>
      <c r="E241" s="1147"/>
      <c r="F241" s="1147"/>
      <c r="G241" s="1147"/>
      <c r="H241" s="1147"/>
      <c r="I241" s="1147"/>
      <c r="J241" s="1147"/>
      <c r="K241" s="1148"/>
      <c r="L241" s="104" t="s">
        <v>1171</v>
      </c>
      <c r="M241" s="104" t="s">
        <v>842</v>
      </c>
      <c r="N241" s="104" t="s">
        <v>98</v>
      </c>
      <c r="O241" s="358"/>
      <c r="P241" s="338"/>
      <c r="Q241" s="338"/>
      <c r="R241" s="343" t="s">
        <v>1178</v>
      </c>
      <c r="S241" s="1"/>
    </row>
    <row r="242" spans="1:19" s="89" customFormat="1" ht="49.5" customHeight="1" x14ac:dyDescent="0.3">
      <c r="A242" s="259"/>
      <c r="B242" s="354"/>
      <c r="C242" s="1126" t="s">
        <v>1312</v>
      </c>
      <c r="D242" s="1127"/>
      <c r="E242" s="1127"/>
      <c r="F242" s="1127"/>
      <c r="G242" s="1127"/>
      <c r="H242" s="1127"/>
      <c r="I242" s="1127"/>
      <c r="J242" s="1127"/>
      <c r="K242" s="1128"/>
      <c r="L242" s="208" t="s">
        <v>1499</v>
      </c>
      <c r="M242" s="208" t="s">
        <v>24</v>
      </c>
      <c r="N242" s="208"/>
      <c r="O242" s="358"/>
      <c r="P242" s="338"/>
      <c r="Q242" s="338"/>
      <c r="R242" s="343"/>
      <c r="S242" s="1"/>
    </row>
    <row r="243" spans="1:19" s="89" customFormat="1" ht="49.5" customHeight="1" x14ac:dyDescent="0.3">
      <c r="A243" s="543"/>
      <c r="B243" s="416" t="s">
        <v>1258</v>
      </c>
      <c r="C243" s="1108" t="s">
        <v>1281</v>
      </c>
      <c r="D243" s="1147"/>
      <c r="E243" s="1147"/>
      <c r="F243" s="1147"/>
      <c r="G243" s="1147"/>
      <c r="H243" s="1147"/>
      <c r="I243" s="1147"/>
      <c r="J243" s="1147"/>
      <c r="K243" s="1148"/>
      <c r="L243" s="104" t="s">
        <v>1096</v>
      </c>
      <c r="M243" s="104" t="s">
        <v>842</v>
      </c>
      <c r="N243" s="104" t="s">
        <v>98</v>
      </c>
      <c r="O243" s="358"/>
      <c r="P243" s="338"/>
      <c r="Q243" s="338"/>
      <c r="R243" s="343"/>
      <c r="S243" s="1"/>
    </row>
    <row r="244" spans="1:19" s="89" customFormat="1" ht="25.5" customHeight="1" x14ac:dyDescent="0.3">
      <c r="A244" s="543"/>
      <c r="B244" s="332"/>
      <c r="C244" s="1108" t="s">
        <v>1304</v>
      </c>
      <c r="D244" s="1147"/>
      <c r="E244" s="1147"/>
      <c r="F244" s="1147"/>
      <c r="G244" s="1147"/>
      <c r="H244" s="1147"/>
      <c r="I244" s="1147"/>
      <c r="J244" s="1147"/>
      <c r="K244" s="1148"/>
      <c r="L244" s="139" t="s">
        <v>431</v>
      </c>
      <c r="M244" s="104" t="s">
        <v>41</v>
      </c>
      <c r="N244" s="139" t="s">
        <v>98</v>
      </c>
      <c r="O244" s="358"/>
      <c r="P244" s="338"/>
      <c r="Q244" s="338"/>
      <c r="R244" s="343"/>
      <c r="S244" s="1"/>
    </row>
    <row r="245" spans="1:19" s="89" customFormat="1" ht="54.75" customHeight="1" x14ac:dyDescent="0.3">
      <c r="A245" s="543"/>
      <c r="B245" s="332"/>
      <c r="C245" s="1108" t="s">
        <v>1361</v>
      </c>
      <c r="D245" s="1147"/>
      <c r="E245" s="1147"/>
      <c r="F245" s="1147"/>
      <c r="G245" s="1147"/>
      <c r="H245" s="1147"/>
      <c r="I245" s="1147"/>
      <c r="J245" s="1147"/>
      <c r="K245" s="1148"/>
      <c r="L245" s="416" t="s">
        <v>1323</v>
      </c>
      <c r="M245" s="104" t="s">
        <v>842</v>
      </c>
      <c r="N245" s="139" t="s">
        <v>98</v>
      </c>
      <c r="O245" s="358"/>
      <c r="P245" s="338"/>
      <c r="Q245" s="338"/>
      <c r="R245" s="343"/>
      <c r="S245" s="1"/>
    </row>
    <row r="246" spans="1:19" s="89" customFormat="1" ht="54.75" customHeight="1" x14ac:dyDescent="0.3">
      <c r="A246" s="543"/>
      <c r="B246" s="332"/>
      <c r="C246" s="1108" t="s">
        <v>1379</v>
      </c>
      <c r="D246" s="1147"/>
      <c r="E246" s="1147"/>
      <c r="F246" s="1147"/>
      <c r="G246" s="1147"/>
      <c r="H246" s="1147"/>
      <c r="I246" s="1147"/>
      <c r="J246" s="1147"/>
      <c r="K246" s="1148"/>
      <c r="L246" s="416" t="s">
        <v>1323</v>
      </c>
      <c r="M246" s="104" t="s">
        <v>842</v>
      </c>
      <c r="N246" s="139" t="s">
        <v>98</v>
      </c>
      <c r="O246" s="358"/>
      <c r="P246" s="338"/>
      <c r="Q246" s="338"/>
      <c r="R246" s="343"/>
      <c r="S246" s="1"/>
    </row>
    <row r="247" spans="1:19" s="89" customFormat="1" ht="49.5" customHeight="1" x14ac:dyDescent="0.3">
      <c r="A247" s="259"/>
      <c r="B247" s="332" t="s">
        <v>1260</v>
      </c>
      <c r="C247" s="1094" t="s">
        <v>1197</v>
      </c>
      <c r="D247" s="1074"/>
      <c r="E247" s="1074"/>
      <c r="F247" s="1074"/>
      <c r="G247" s="1074"/>
      <c r="H247" s="1074"/>
      <c r="I247" s="1074"/>
      <c r="J247" s="1074"/>
      <c r="K247" s="1074"/>
      <c r="L247" s="104" t="s">
        <v>1171</v>
      </c>
      <c r="M247" s="104" t="s">
        <v>842</v>
      </c>
      <c r="N247" s="139" t="s">
        <v>98</v>
      </c>
      <c r="O247" s="358"/>
      <c r="P247" s="338"/>
      <c r="Q247" s="338"/>
      <c r="R247" s="343"/>
      <c r="S247" s="1"/>
    </row>
    <row r="248" spans="1:19" s="89" customFormat="1" ht="49.5" customHeight="1" thickBot="1" x14ac:dyDescent="0.35">
      <c r="A248" s="259"/>
      <c r="B248" s="332" t="s">
        <v>1219</v>
      </c>
      <c r="C248" s="1108" t="s">
        <v>1287</v>
      </c>
      <c r="D248" s="1147"/>
      <c r="E248" s="1147"/>
      <c r="F248" s="1147"/>
      <c r="G248" s="1147"/>
      <c r="H248" s="1147"/>
      <c r="I248" s="1147"/>
      <c r="J248" s="1147"/>
      <c r="K248" s="1148"/>
      <c r="L248" s="104" t="s">
        <v>1096</v>
      </c>
      <c r="M248" s="104" t="s">
        <v>1286</v>
      </c>
      <c r="N248" s="104" t="s">
        <v>98</v>
      </c>
      <c r="O248" s="358"/>
      <c r="P248" s="338"/>
      <c r="Q248" s="338"/>
      <c r="R248" s="343"/>
      <c r="S248" s="1"/>
    </row>
    <row r="249" spans="1:19" s="89" customFormat="1" ht="36" customHeight="1" thickBot="1" x14ac:dyDescent="0.35">
      <c r="A249" s="259"/>
      <c r="B249" s="562" t="s">
        <v>1255</v>
      </c>
      <c r="C249" s="1149" t="s">
        <v>1424</v>
      </c>
      <c r="D249" s="1150"/>
      <c r="E249" s="1150"/>
      <c r="F249" s="1150"/>
      <c r="G249" s="1150"/>
      <c r="H249" s="1150"/>
      <c r="I249" s="1150"/>
      <c r="J249" s="1150"/>
      <c r="K249" s="1151"/>
      <c r="L249" s="124" t="s">
        <v>431</v>
      </c>
      <c r="M249" s="124" t="s">
        <v>24</v>
      </c>
      <c r="N249" s="124" t="s">
        <v>98</v>
      </c>
      <c r="O249" s="358"/>
      <c r="P249" s="338"/>
      <c r="Q249" s="390" t="s">
        <v>1425</v>
      </c>
      <c r="R249" s="343"/>
      <c r="S249" s="1"/>
    </row>
    <row r="250" spans="1:19" s="89" customFormat="1" ht="36" customHeight="1" x14ac:dyDescent="0.3">
      <c r="A250" s="259"/>
      <c r="B250" s="562" t="s">
        <v>1438</v>
      </c>
      <c r="C250" s="1149" t="s">
        <v>1426</v>
      </c>
      <c r="D250" s="1150"/>
      <c r="E250" s="1150"/>
      <c r="F250" s="1150"/>
      <c r="G250" s="1150"/>
      <c r="H250" s="1150"/>
      <c r="I250" s="1150"/>
      <c r="J250" s="1150"/>
      <c r="K250" s="1151"/>
      <c r="L250" s="124" t="s">
        <v>431</v>
      </c>
      <c r="M250" s="124" t="s">
        <v>24</v>
      </c>
      <c r="N250" s="124" t="s">
        <v>98</v>
      </c>
      <c r="O250" s="358"/>
      <c r="P250" s="338"/>
      <c r="Q250" s="338"/>
      <c r="R250" s="343"/>
      <c r="S250" s="1"/>
    </row>
    <row r="251" spans="1:19" s="89" customFormat="1" ht="36" customHeight="1" x14ac:dyDescent="0.3">
      <c r="A251" s="259"/>
      <c r="B251" s="562" t="s">
        <v>1439</v>
      </c>
      <c r="C251" s="1149" t="s">
        <v>1423</v>
      </c>
      <c r="D251" s="1150"/>
      <c r="E251" s="1150"/>
      <c r="F251" s="1150"/>
      <c r="G251" s="1150"/>
      <c r="H251" s="1150"/>
      <c r="I251" s="1150"/>
      <c r="J251" s="1150"/>
      <c r="K251" s="1151"/>
      <c r="L251" s="124" t="s">
        <v>1377</v>
      </c>
      <c r="M251" s="124" t="s">
        <v>24</v>
      </c>
      <c r="N251" s="124" t="s">
        <v>98</v>
      </c>
      <c r="O251" s="358"/>
      <c r="P251" s="338"/>
      <c r="Q251" s="338"/>
      <c r="R251" s="343"/>
      <c r="S251" s="1"/>
    </row>
    <row r="252" spans="1:19" s="89" customFormat="1" ht="49.5" customHeight="1" x14ac:dyDescent="0.3">
      <c r="A252" s="259"/>
      <c r="B252" s="517" t="s">
        <v>1465</v>
      </c>
      <c r="C252" s="1221" t="s">
        <v>1446</v>
      </c>
      <c r="D252" s="1222"/>
      <c r="E252" s="1222"/>
      <c r="F252" s="1222"/>
      <c r="G252" s="1222"/>
      <c r="H252" s="1222"/>
      <c r="I252" s="1222"/>
      <c r="J252" s="1222"/>
      <c r="K252" s="1223"/>
      <c r="L252" s="352" t="s">
        <v>1405</v>
      </c>
      <c r="M252" s="352" t="s">
        <v>1084</v>
      </c>
      <c r="N252" s="352"/>
      <c r="O252" s="358"/>
      <c r="P252" s="338"/>
      <c r="Q252" s="338"/>
      <c r="R252" s="343"/>
      <c r="S252" s="1"/>
    </row>
    <row r="253" spans="1:19" s="89" customFormat="1" ht="36.75" customHeight="1" x14ac:dyDescent="0.3">
      <c r="A253" s="259"/>
      <c r="B253" s="64"/>
      <c r="C253" s="1091"/>
      <c r="D253" s="1058"/>
      <c r="E253" s="1058"/>
      <c r="F253" s="1058"/>
      <c r="G253" s="1058"/>
      <c r="H253" s="1058"/>
      <c r="I253" s="1058"/>
      <c r="J253" s="1058"/>
      <c r="K253" s="1058"/>
      <c r="L253" s="59"/>
      <c r="M253" s="59"/>
      <c r="N253" s="59"/>
      <c r="O253" s="338"/>
      <c r="P253" s="338"/>
      <c r="Q253" s="338"/>
      <c r="R253" s="343"/>
      <c r="S253" s="1"/>
    </row>
    <row r="254" spans="1:19" s="89" customFormat="1" ht="27" customHeight="1" x14ac:dyDescent="0.3">
      <c r="A254" s="259"/>
      <c r="B254" s="64">
        <v>13</v>
      </c>
      <c r="C254" s="1209" t="s">
        <v>1293</v>
      </c>
      <c r="D254" s="1210"/>
      <c r="E254" s="1210"/>
      <c r="F254" s="1210"/>
      <c r="G254" s="1210"/>
      <c r="H254" s="1210"/>
      <c r="I254" s="1210"/>
      <c r="J254" s="1210"/>
      <c r="K254" s="1210"/>
      <c r="L254" s="1210"/>
      <c r="M254" s="1210"/>
      <c r="N254" s="1211"/>
      <c r="O254" s="338"/>
      <c r="P254" s="338"/>
      <c r="Q254" s="338"/>
      <c r="R254" s="343"/>
      <c r="S254" s="1">
        <v>0</v>
      </c>
    </row>
    <row r="255" spans="1:19" s="89" customFormat="1" ht="42.75" customHeight="1" x14ac:dyDescent="0.3">
      <c r="A255" s="259"/>
      <c r="B255" s="294" t="s">
        <v>826</v>
      </c>
      <c r="C255" s="1077" t="s">
        <v>1104</v>
      </c>
      <c r="D255" s="1070"/>
      <c r="E255" s="1070"/>
      <c r="F255" s="1070"/>
      <c r="G255" s="1070"/>
      <c r="H255" s="1070"/>
      <c r="I255" s="1070"/>
      <c r="J255" s="1070"/>
      <c r="K255" s="1070"/>
      <c r="L255" s="68" t="s">
        <v>431</v>
      </c>
      <c r="M255" s="68" t="s">
        <v>714</v>
      </c>
      <c r="N255" s="68"/>
      <c r="O255" s="340"/>
      <c r="P255" s="340"/>
      <c r="Q255" s="340" t="s">
        <v>887</v>
      </c>
      <c r="R255" s="343"/>
      <c r="S255" s="1">
        <v>0</v>
      </c>
    </row>
    <row r="256" spans="1:19" s="89" customFormat="1" ht="42.75" customHeight="1" x14ac:dyDescent="0.3">
      <c r="A256" s="259"/>
      <c r="B256" s="652"/>
      <c r="C256" s="1077" t="s">
        <v>1515</v>
      </c>
      <c r="D256" s="1070"/>
      <c r="E256" s="1070"/>
      <c r="F256" s="1070"/>
      <c r="G256" s="1070"/>
      <c r="H256" s="1070"/>
      <c r="I256" s="1070"/>
      <c r="J256" s="1070"/>
      <c r="K256" s="1070"/>
      <c r="L256" s="68" t="s">
        <v>431</v>
      </c>
      <c r="M256" s="68" t="s">
        <v>714</v>
      </c>
      <c r="N256" s="68"/>
      <c r="O256" s="340"/>
      <c r="P256" s="340"/>
      <c r="Q256" s="340"/>
      <c r="R256" s="343"/>
      <c r="S256" s="1"/>
    </row>
    <row r="257" spans="1:19" s="89" customFormat="1" ht="83.25" customHeight="1" x14ac:dyDescent="0.3">
      <c r="A257" s="259"/>
      <c r="B257" s="652"/>
      <c r="C257" s="1077" t="s">
        <v>1532</v>
      </c>
      <c r="D257" s="1070"/>
      <c r="E257" s="1070"/>
      <c r="F257" s="1070"/>
      <c r="G257" s="1070"/>
      <c r="H257" s="1070"/>
      <c r="I257" s="1070"/>
      <c r="J257" s="1070"/>
      <c r="K257" s="1070"/>
      <c r="L257" s="68" t="s">
        <v>1529</v>
      </c>
      <c r="M257" s="68" t="s">
        <v>714</v>
      </c>
      <c r="N257" s="68"/>
      <c r="O257" s="340"/>
      <c r="P257" s="340"/>
      <c r="Q257" s="340"/>
      <c r="R257" s="343"/>
      <c r="S257" s="1"/>
    </row>
    <row r="258" spans="1:19" s="89" customFormat="1" ht="83.25" customHeight="1" x14ac:dyDescent="0.3">
      <c r="A258" s="259"/>
      <c r="B258" s="617" t="s">
        <v>722</v>
      </c>
      <c r="C258" s="1126" t="s">
        <v>1576</v>
      </c>
      <c r="D258" s="1127"/>
      <c r="E258" s="1127"/>
      <c r="F258" s="1127"/>
      <c r="G258" s="1127"/>
      <c r="H258" s="1127"/>
      <c r="I258" s="1127"/>
      <c r="J258" s="1127"/>
      <c r="K258" s="1128"/>
      <c r="L258" s="208" t="s">
        <v>1530</v>
      </c>
      <c r="M258" s="208" t="s">
        <v>714</v>
      </c>
      <c r="N258" s="208"/>
      <c r="O258" s="340"/>
      <c r="P258" s="340"/>
      <c r="Q258" s="340"/>
      <c r="R258" s="343"/>
      <c r="S258" s="1"/>
    </row>
    <row r="259" spans="1:19" s="89" customFormat="1" ht="42.75" customHeight="1" x14ac:dyDescent="0.3">
      <c r="A259" s="259"/>
      <c r="B259" s="350" t="s">
        <v>826</v>
      </c>
      <c r="C259" s="1094" t="s">
        <v>1315</v>
      </c>
      <c r="D259" s="1074"/>
      <c r="E259" s="1074"/>
      <c r="F259" s="1074"/>
      <c r="G259" s="1074"/>
      <c r="H259" s="1074"/>
      <c r="I259" s="1074"/>
      <c r="J259" s="1074"/>
      <c r="K259" s="1074"/>
      <c r="L259" s="104" t="s">
        <v>1289</v>
      </c>
      <c r="M259" s="104" t="s">
        <v>714</v>
      </c>
      <c r="N259" s="104" t="s">
        <v>98</v>
      </c>
      <c r="O259" s="340"/>
      <c r="P259" s="340"/>
      <c r="Q259" s="340"/>
      <c r="R259" s="343"/>
      <c r="S259" s="1"/>
    </row>
    <row r="260" spans="1:19" s="89" customFormat="1" ht="42.75" customHeight="1" x14ac:dyDescent="0.3">
      <c r="A260" s="259"/>
      <c r="B260" s="564"/>
      <c r="C260" s="1104" t="s">
        <v>1380</v>
      </c>
      <c r="D260" s="1088"/>
      <c r="E260" s="1088"/>
      <c r="F260" s="1088"/>
      <c r="G260" s="1088"/>
      <c r="H260" s="1088"/>
      <c r="I260" s="1088"/>
      <c r="J260" s="1088"/>
      <c r="K260" s="1088"/>
      <c r="L260" s="124" t="s">
        <v>1372</v>
      </c>
      <c r="M260" s="124" t="s">
        <v>714</v>
      </c>
      <c r="N260" s="124" t="s">
        <v>98</v>
      </c>
      <c r="O260" s="340"/>
      <c r="P260" s="340"/>
      <c r="Q260" s="340"/>
      <c r="R260" s="343"/>
      <c r="S260" s="1"/>
    </row>
    <row r="261" spans="1:19" s="89" customFormat="1" ht="27" customHeight="1" outlineLevel="1" x14ac:dyDescent="0.3">
      <c r="A261" s="259"/>
      <c r="B261" s="64"/>
      <c r="C261" s="1091"/>
      <c r="D261" s="1058"/>
      <c r="E261" s="1058"/>
      <c r="F261" s="1058"/>
      <c r="G261" s="1058"/>
      <c r="H261" s="1058"/>
      <c r="I261" s="1058"/>
      <c r="J261" s="1058"/>
      <c r="K261" s="1058"/>
      <c r="L261" s="59"/>
      <c r="M261" s="59"/>
      <c r="N261" s="59"/>
      <c r="O261" s="338"/>
      <c r="P261" s="338"/>
      <c r="Q261" s="338"/>
      <c r="R261" s="343"/>
      <c r="S261" s="1">
        <v>0</v>
      </c>
    </row>
    <row r="262" spans="1:19" s="89" customFormat="1" ht="27" customHeight="1" outlineLevel="1" x14ac:dyDescent="0.3">
      <c r="A262" s="259"/>
      <c r="B262" s="64"/>
      <c r="C262" s="1209" t="s">
        <v>1076</v>
      </c>
      <c r="D262" s="1210"/>
      <c r="E262" s="1210"/>
      <c r="F262" s="1210"/>
      <c r="G262" s="1210"/>
      <c r="H262" s="1210"/>
      <c r="I262" s="1210"/>
      <c r="J262" s="1210"/>
      <c r="K262" s="1210"/>
      <c r="L262" s="1210"/>
      <c r="M262" s="1210"/>
      <c r="N262" s="1211"/>
      <c r="O262" s="338"/>
      <c r="P262" s="338"/>
      <c r="Q262" s="338"/>
      <c r="R262" s="343"/>
      <c r="S262" s="1">
        <v>0</v>
      </c>
    </row>
    <row r="263" spans="1:19" s="89" customFormat="1" ht="46.5" customHeight="1" outlineLevel="1" x14ac:dyDescent="0.3">
      <c r="A263" s="259"/>
      <c r="B263" s="414"/>
      <c r="C263" s="1094" t="s">
        <v>1078</v>
      </c>
      <c r="D263" s="1074"/>
      <c r="E263" s="1074"/>
      <c r="F263" s="1074"/>
      <c r="G263" s="1074"/>
      <c r="H263" s="1074"/>
      <c r="I263" s="1074"/>
      <c r="J263" s="1074"/>
      <c r="K263" s="1074"/>
      <c r="L263" s="104"/>
      <c r="M263" s="139" t="s">
        <v>1106</v>
      </c>
      <c r="N263" s="139" t="s">
        <v>1181</v>
      </c>
      <c r="O263" s="338"/>
      <c r="P263" s="338"/>
      <c r="Q263" s="338"/>
      <c r="R263" s="343"/>
      <c r="S263" s="1">
        <v>0</v>
      </c>
    </row>
    <row r="264" spans="1:19" s="89" customFormat="1" ht="57" customHeight="1" outlineLevel="1" x14ac:dyDescent="0.3">
      <c r="A264" s="259"/>
      <c r="B264" s="101"/>
      <c r="C264" s="1094" t="s">
        <v>1081</v>
      </c>
      <c r="D264" s="1074"/>
      <c r="E264" s="1074"/>
      <c r="F264" s="1074"/>
      <c r="G264" s="1074"/>
      <c r="H264" s="1074"/>
      <c r="I264" s="1074"/>
      <c r="J264" s="1074"/>
      <c r="K264" s="1074"/>
      <c r="L264" s="139" t="s">
        <v>1083</v>
      </c>
      <c r="M264" s="104" t="s">
        <v>1077</v>
      </c>
      <c r="N264" s="139" t="s">
        <v>1182</v>
      </c>
      <c r="O264" s="338"/>
      <c r="P264" s="338"/>
      <c r="Q264" s="338"/>
      <c r="R264" s="343"/>
      <c r="S264" s="1">
        <v>0</v>
      </c>
    </row>
    <row r="265" spans="1:19" ht="55.5" customHeight="1" outlineLevel="1" x14ac:dyDescent="0.3">
      <c r="A265" s="259"/>
      <c r="B265" s="101"/>
      <c r="C265" s="1094" t="s">
        <v>1080</v>
      </c>
      <c r="D265" s="1074"/>
      <c r="E265" s="1074"/>
      <c r="F265" s="1074"/>
      <c r="G265" s="1074"/>
      <c r="H265" s="1074"/>
      <c r="I265" s="1074"/>
      <c r="J265" s="1074"/>
      <c r="K265" s="1074"/>
      <c r="L265" s="139" t="s">
        <v>1083</v>
      </c>
      <c r="M265" s="104" t="s">
        <v>1077</v>
      </c>
      <c r="N265" s="139" t="s">
        <v>1183</v>
      </c>
      <c r="O265" s="338"/>
      <c r="P265" s="338"/>
      <c r="Q265" s="338"/>
      <c r="R265" s="343"/>
      <c r="S265" s="1">
        <v>0</v>
      </c>
    </row>
    <row r="266" spans="1:19" s="89" customFormat="1" ht="48.75" customHeight="1" outlineLevel="1" x14ac:dyDescent="0.3">
      <c r="A266" s="259"/>
      <c r="B266" s="101"/>
      <c r="C266" s="1094" t="s">
        <v>1190</v>
      </c>
      <c r="D266" s="1074"/>
      <c r="E266" s="1074"/>
      <c r="F266" s="1074"/>
      <c r="G266" s="1074"/>
      <c r="H266" s="1074"/>
      <c r="I266" s="1074"/>
      <c r="J266" s="1074"/>
      <c r="K266" s="1074"/>
      <c r="L266" s="104" t="s">
        <v>431</v>
      </c>
      <c r="M266" s="104" t="s">
        <v>1077</v>
      </c>
      <c r="N266" s="139" t="s">
        <v>1191</v>
      </c>
      <c r="O266" s="338"/>
      <c r="P266" s="338"/>
      <c r="Q266" s="338"/>
      <c r="R266" s="343"/>
      <c r="S266" s="1">
        <v>0</v>
      </c>
    </row>
    <row r="267" spans="1:19" s="89" customFormat="1" ht="56.25" customHeight="1" outlineLevel="1" x14ac:dyDescent="0.3">
      <c r="A267" s="259"/>
      <c r="B267" s="101"/>
      <c r="C267" s="1094" t="s">
        <v>1093</v>
      </c>
      <c r="D267" s="1074"/>
      <c r="E267" s="1074"/>
      <c r="F267" s="1074"/>
      <c r="G267" s="1074"/>
      <c r="H267" s="1074"/>
      <c r="I267" s="1074"/>
      <c r="J267" s="1074"/>
      <c r="K267" s="1074"/>
      <c r="L267" s="104"/>
      <c r="M267" s="104" t="s">
        <v>41</v>
      </c>
      <c r="N267" s="139" t="s">
        <v>1225</v>
      </c>
      <c r="O267" s="338"/>
      <c r="P267" s="338"/>
      <c r="Q267" s="338"/>
      <c r="R267" s="343"/>
      <c r="S267" s="1"/>
    </row>
    <row r="268" spans="1:19" ht="45.75" customHeight="1" outlineLevel="1" x14ac:dyDescent="0.3">
      <c r="A268" s="259"/>
      <c r="B268" s="414"/>
      <c r="C268" s="1094" t="s">
        <v>1161</v>
      </c>
      <c r="D268" s="1074"/>
      <c r="E268" s="1074"/>
      <c r="F268" s="1074"/>
      <c r="G268" s="1074"/>
      <c r="H268" s="1074"/>
      <c r="I268" s="1074"/>
      <c r="J268" s="1074"/>
      <c r="K268" s="1074"/>
      <c r="L268" s="104" t="s">
        <v>1184</v>
      </c>
      <c r="M268" s="104" t="s">
        <v>714</v>
      </c>
      <c r="N268" s="104" t="s">
        <v>1226</v>
      </c>
      <c r="O268" s="338"/>
      <c r="P268" s="338"/>
      <c r="Q268" s="338"/>
      <c r="R268" s="343"/>
      <c r="S268" s="1">
        <v>0</v>
      </c>
    </row>
    <row r="269" spans="1:19" ht="45.75" customHeight="1" outlineLevel="1" x14ac:dyDescent="0.3">
      <c r="A269" s="259"/>
      <c r="B269" s="414"/>
      <c r="C269" s="1094" t="s">
        <v>1187</v>
      </c>
      <c r="D269" s="1074"/>
      <c r="E269" s="1074"/>
      <c r="F269" s="1074"/>
      <c r="G269" s="1074"/>
      <c r="H269" s="1074"/>
      <c r="I269" s="1074"/>
      <c r="J269" s="1074"/>
      <c r="K269" s="1074"/>
      <c r="L269" s="139" t="s">
        <v>1188</v>
      </c>
      <c r="M269" s="104" t="s">
        <v>24</v>
      </c>
      <c r="N269" s="104" t="s">
        <v>98</v>
      </c>
      <c r="O269" s="338"/>
      <c r="P269" s="338"/>
      <c r="Q269" s="338"/>
      <c r="R269" s="343"/>
    </row>
    <row r="270" spans="1:19" ht="45.75" customHeight="1" outlineLevel="1" x14ac:dyDescent="0.3">
      <c r="A270" s="259"/>
      <c r="B270" s="414"/>
      <c r="C270" s="1094" t="s">
        <v>1336</v>
      </c>
      <c r="D270" s="1074"/>
      <c r="E270" s="1074"/>
      <c r="F270" s="1074"/>
      <c r="G270" s="1074"/>
      <c r="H270" s="1074"/>
      <c r="I270" s="1074"/>
      <c r="J270" s="1074"/>
      <c r="K270" s="1074"/>
      <c r="L270" s="139" t="s">
        <v>1171</v>
      </c>
      <c r="M270" s="104" t="s">
        <v>1084</v>
      </c>
      <c r="N270" s="104" t="s">
        <v>1409</v>
      </c>
      <c r="O270" s="338"/>
      <c r="P270" s="338"/>
      <c r="Q270" s="338"/>
      <c r="R270" s="343"/>
    </row>
    <row r="271" spans="1:19" ht="45.75" customHeight="1" outlineLevel="1" x14ac:dyDescent="0.3">
      <c r="A271" s="259"/>
      <c r="B271" s="64"/>
      <c r="C271" s="1091"/>
      <c r="D271" s="1058"/>
      <c r="E271" s="1058"/>
      <c r="F271" s="1058"/>
      <c r="G271" s="1058"/>
      <c r="H271" s="1058"/>
      <c r="I271" s="1058"/>
      <c r="J271" s="1058"/>
      <c r="K271" s="1058"/>
      <c r="L271" s="59"/>
      <c r="M271" s="59"/>
      <c r="N271" s="59"/>
      <c r="O271" s="338"/>
      <c r="P271" s="338"/>
      <c r="Q271" s="338"/>
      <c r="R271" s="343"/>
      <c r="S271" s="1">
        <v>0</v>
      </c>
    </row>
    <row r="272" spans="1:19" s="89" customFormat="1" ht="27" customHeight="1" outlineLevel="1" x14ac:dyDescent="0.3">
      <c r="A272" s="259"/>
      <c r="B272" s="64"/>
      <c r="C272" s="1209" t="s">
        <v>1283</v>
      </c>
      <c r="D272" s="1210"/>
      <c r="E272" s="1210"/>
      <c r="F272" s="1210"/>
      <c r="G272" s="1210"/>
      <c r="H272" s="1210"/>
      <c r="I272" s="1210"/>
      <c r="J272" s="1210"/>
      <c r="K272" s="1210"/>
      <c r="L272" s="1210"/>
      <c r="M272" s="1210"/>
      <c r="N272" s="1211"/>
      <c r="O272" s="338"/>
      <c r="P272" s="338"/>
      <c r="Q272" s="338"/>
      <c r="R272" s="343"/>
      <c r="S272" s="1">
        <v>0</v>
      </c>
    </row>
    <row r="273" spans="1:21" s="89" customFormat="1" ht="37.5" customHeight="1" outlineLevel="1" x14ac:dyDescent="0.3">
      <c r="A273" s="259"/>
      <c r="B273" s="332"/>
      <c r="C273" s="1108" t="s">
        <v>1197</v>
      </c>
      <c r="D273" s="1147"/>
      <c r="E273" s="1147"/>
      <c r="F273" s="1147"/>
      <c r="G273" s="1147"/>
      <c r="H273" s="1147"/>
      <c r="I273" s="1147"/>
      <c r="J273" s="1147"/>
      <c r="K273" s="1148"/>
      <c r="L273" s="104" t="s">
        <v>1284</v>
      </c>
      <c r="M273" s="104"/>
      <c r="N273" s="104" t="s">
        <v>98</v>
      </c>
      <c r="O273" s="338"/>
      <c r="P273" s="338"/>
      <c r="Q273" s="338"/>
      <c r="R273" s="343"/>
      <c r="S273" s="1"/>
    </row>
    <row r="274" spans="1:21" s="89" customFormat="1" ht="37.5" customHeight="1" outlineLevel="1" x14ac:dyDescent="0.3">
      <c r="A274" s="259"/>
      <c r="B274" s="332"/>
      <c r="C274" s="1094" t="s">
        <v>1162</v>
      </c>
      <c r="D274" s="1074"/>
      <c r="E274" s="1074"/>
      <c r="F274" s="1074"/>
      <c r="G274" s="1074"/>
      <c r="H274" s="1074"/>
      <c r="I274" s="1074"/>
      <c r="J274" s="1074"/>
      <c r="K274" s="1074"/>
      <c r="L274" s="104" t="s">
        <v>1284</v>
      </c>
      <c r="M274" s="104"/>
      <c r="N274" s="104" t="s">
        <v>98</v>
      </c>
      <c r="O274" s="338"/>
      <c r="P274" s="338"/>
      <c r="Q274" s="338"/>
      <c r="R274" s="343"/>
      <c r="S274" s="1"/>
    </row>
    <row r="275" spans="1:21" s="89" customFormat="1" ht="37.5" customHeight="1" outlineLevel="1" x14ac:dyDescent="0.3">
      <c r="A275" s="259"/>
      <c r="B275" s="101"/>
      <c r="C275" s="1094" t="s">
        <v>1285</v>
      </c>
      <c r="D275" s="1074"/>
      <c r="E275" s="1074"/>
      <c r="F275" s="1074"/>
      <c r="G275" s="1074"/>
      <c r="H275" s="1074"/>
      <c r="I275" s="1074"/>
      <c r="J275" s="1074"/>
      <c r="K275" s="1074"/>
      <c r="L275" s="104" t="s">
        <v>1284</v>
      </c>
      <c r="M275" s="104"/>
      <c r="N275" s="104" t="s">
        <v>98</v>
      </c>
      <c r="O275" s="338"/>
      <c r="P275" s="338"/>
      <c r="Q275" s="338"/>
      <c r="R275" s="343"/>
      <c r="S275" s="1"/>
    </row>
    <row r="276" spans="1:21" s="89" customFormat="1" ht="37.5" customHeight="1" outlineLevel="1" x14ac:dyDescent="0.3">
      <c r="A276" s="259"/>
      <c r="B276" s="101"/>
      <c r="C276" s="1094" t="s">
        <v>1291</v>
      </c>
      <c r="D276" s="1074"/>
      <c r="E276" s="1074"/>
      <c r="F276" s="1074"/>
      <c r="G276" s="1074"/>
      <c r="H276" s="1074"/>
      <c r="I276" s="1074"/>
      <c r="J276" s="1074"/>
      <c r="K276" s="1074"/>
      <c r="L276" s="104" t="s">
        <v>1284</v>
      </c>
      <c r="M276" s="104"/>
      <c r="N276" s="104" t="s">
        <v>98</v>
      </c>
      <c r="O276" s="338"/>
      <c r="P276" s="338"/>
      <c r="Q276" s="338"/>
      <c r="R276" s="343"/>
      <c r="S276" s="1"/>
    </row>
    <row r="277" spans="1:21" s="89" customFormat="1" ht="37.5" customHeight="1" outlineLevel="1" x14ac:dyDescent="0.3">
      <c r="A277" s="259"/>
      <c r="B277" s="101"/>
      <c r="C277" s="1094" t="s">
        <v>1322</v>
      </c>
      <c r="D277" s="1074"/>
      <c r="E277" s="1074"/>
      <c r="F277" s="1074"/>
      <c r="G277" s="1074"/>
      <c r="H277" s="1074"/>
      <c r="I277" s="1074"/>
      <c r="J277" s="1074"/>
      <c r="K277" s="1074"/>
      <c r="L277" s="104" t="s">
        <v>1284</v>
      </c>
      <c r="M277" s="104"/>
      <c r="N277" s="104" t="s">
        <v>98</v>
      </c>
      <c r="O277" s="338"/>
      <c r="P277" s="338"/>
      <c r="Q277" s="338"/>
      <c r="R277" s="343"/>
      <c r="S277" s="1"/>
    </row>
    <row r="278" spans="1:21" s="89" customFormat="1" ht="27" customHeight="1" x14ac:dyDescent="0.3">
      <c r="A278" s="259"/>
      <c r="B278" s="64"/>
      <c r="C278" s="1156"/>
      <c r="D278" s="1157"/>
      <c r="E278" s="1157"/>
      <c r="F278" s="1157"/>
      <c r="G278" s="1157"/>
      <c r="H278" s="1157"/>
      <c r="I278" s="1157"/>
      <c r="J278" s="1157"/>
      <c r="K278" s="1158"/>
      <c r="L278" s="59"/>
      <c r="M278" s="59"/>
      <c r="N278" s="59"/>
      <c r="O278" s="338"/>
      <c r="P278" s="338"/>
      <c r="Q278" s="338"/>
      <c r="R278" s="343"/>
      <c r="S278" s="1"/>
    </row>
    <row r="279" spans="1:21" s="89" customFormat="1" ht="27" customHeight="1" x14ac:dyDescent="0.3">
      <c r="A279" s="259"/>
      <c r="B279" s="64"/>
      <c r="C279" s="1209" t="s">
        <v>1534</v>
      </c>
      <c r="D279" s="1210"/>
      <c r="E279" s="1210"/>
      <c r="F279" s="1210"/>
      <c r="G279" s="1210"/>
      <c r="H279" s="1210"/>
      <c r="I279" s="1210"/>
      <c r="J279" s="1210"/>
      <c r="K279" s="1210"/>
      <c r="L279" s="1210"/>
      <c r="M279" s="1210"/>
      <c r="N279" s="1211"/>
      <c r="O279" s="338"/>
      <c r="P279" s="338"/>
      <c r="Q279" s="338"/>
      <c r="R279" s="343"/>
      <c r="S279" s="1"/>
    </row>
    <row r="280" spans="1:21" s="183" customFormat="1" ht="45" customHeight="1" x14ac:dyDescent="0.3">
      <c r="A280" s="1"/>
      <c r="B280" s="651" t="s">
        <v>1564</v>
      </c>
      <c r="C280" s="1269" t="s">
        <v>1551</v>
      </c>
      <c r="D280" s="1270"/>
      <c r="E280" s="1270"/>
      <c r="F280" s="1270"/>
      <c r="G280" s="1270"/>
      <c r="H280" s="1270"/>
      <c r="I280" s="1270"/>
      <c r="J280" s="1270"/>
      <c r="K280" s="1270"/>
      <c r="L280" s="507" t="s">
        <v>1539</v>
      </c>
      <c r="M280" s="507" t="s">
        <v>1077</v>
      </c>
      <c r="N280" s="508" t="s">
        <v>1561</v>
      </c>
      <c r="P280" s="183">
        <f>69+69+9+9</f>
        <v>156</v>
      </c>
      <c r="R280" s="1"/>
      <c r="S280" s="1"/>
      <c r="T280" s="1"/>
      <c r="U280" s="1"/>
    </row>
    <row r="281" spans="1:21" s="183" customFormat="1" ht="68.25" customHeight="1" x14ac:dyDescent="0.3">
      <c r="A281" s="1"/>
      <c r="B281" s="651" t="s">
        <v>1565</v>
      </c>
      <c r="C281" s="1269" t="s">
        <v>1570</v>
      </c>
      <c r="D281" s="1270"/>
      <c r="E281" s="1270"/>
      <c r="F281" s="1270"/>
      <c r="G281" s="1270"/>
      <c r="H281" s="1270"/>
      <c r="I281" s="1270"/>
      <c r="J281" s="1270"/>
      <c r="K281" s="1270"/>
      <c r="L281" s="507" t="s">
        <v>1516</v>
      </c>
      <c r="M281" s="507" t="s">
        <v>573</v>
      </c>
      <c r="N281" s="507" t="s">
        <v>98</v>
      </c>
      <c r="P281" s="183">
        <f>0.5*0.3*0.025*78.5/9.81*1000</f>
        <v>30.007645259938837</v>
      </c>
      <c r="Q281" s="183" t="s">
        <v>1527</v>
      </c>
      <c r="R281" s="1"/>
      <c r="S281" s="1"/>
      <c r="T281" s="1"/>
      <c r="U281" s="1"/>
    </row>
    <row r="282" spans="1:21" s="183" customFormat="1" ht="39.75" customHeight="1" x14ac:dyDescent="0.3">
      <c r="A282" s="1"/>
      <c r="B282" s="651" t="s">
        <v>1566</v>
      </c>
      <c r="C282" s="1269" t="s">
        <v>1535</v>
      </c>
      <c r="D282" s="1270"/>
      <c r="E282" s="1270"/>
      <c r="F282" s="1270"/>
      <c r="G282" s="1270"/>
      <c r="H282" s="1270"/>
      <c r="I282" s="1270"/>
      <c r="J282" s="1270"/>
      <c r="K282" s="1270"/>
      <c r="L282" s="507" t="s">
        <v>1516</v>
      </c>
      <c r="M282" s="507" t="s">
        <v>1077</v>
      </c>
      <c r="N282" s="507" t="s">
        <v>1562</v>
      </c>
      <c r="R282" s="1"/>
      <c r="S282" s="1"/>
      <c r="T282" s="1"/>
      <c r="U282" s="1"/>
    </row>
    <row r="283" spans="1:21" s="183" customFormat="1" ht="74.25" customHeight="1" x14ac:dyDescent="0.3">
      <c r="A283" s="1"/>
      <c r="B283" s="651" t="s">
        <v>1567</v>
      </c>
      <c r="C283" s="1269" t="s">
        <v>1571</v>
      </c>
      <c r="D283" s="1270"/>
      <c r="E283" s="1270"/>
      <c r="F283" s="1270"/>
      <c r="G283" s="1270"/>
      <c r="H283" s="1270"/>
      <c r="I283" s="1270"/>
      <c r="J283" s="1270"/>
      <c r="K283" s="1270"/>
      <c r="L283" s="507" t="s">
        <v>1539</v>
      </c>
      <c r="M283" s="507" t="s">
        <v>1077</v>
      </c>
      <c r="N283" s="507" t="s">
        <v>98</v>
      </c>
      <c r="R283" s="1"/>
      <c r="S283" s="1"/>
      <c r="T283" s="1"/>
      <c r="U283" s="1"/>
    </row>
    <row r="284" spans="1:21" s="183" customFormat="1" ht="46.5" customHeight="1" x14ac:dyDescent="0.3">
      <c r="A284" s="1"/>
      <c r="B284" s="651" t="s">
        <v>1568</v>
      </c>
      <c r="C284" s="1269" t="s">
        <v>1553</v>
      </c>
      <c r="D284" s="1270"/>
      <c r="E284" s="1270"/>
      <c r="F284" s="1270"/>
      <c r="G284" s="1270"/>
      <c r="H284" s="1270"/>
      <c r="I284" s="1270"/>
      <c r="J284" s="1270"/>
      <c r="K284" s="1270"/>
      <c r="L284" s="507" t="s">
        <v>1529</v>
      </c>
      <c r="M284" s="507" t="s">
        <v>1077</v>
      </c>
      <c r="N284" s="507"/>
      <c r="P284" s="183">
        <f>P280*8</f>
        <v>1248</v>
      </c>
      <c r="R284" s="1"/>
      <c r="S284" s="1"/>
      <c r="T284" s="1"/>
      <c r="U284" s="1"/>
    </row>
    <row r="285" spans="1:21" s="183" customFormat="1" ht="46.5" customHeight="1" x14ac:dyDescent="0.3">
      <c r="A285" s="1"/>
      <c r="B285" s="441" t="s">
        <v>722</v>
      </c>
      <c r="C285" s="1126" t="s">
        <v>1569</v>
      </c>
      <c r="D285" s="1127"/>
      <c r="E285" s="1127"/>
      <c r="F285" s="1127"/>
      <c r="G285" s="1127"/>
      <c r="H285" s="1127"/>
      <c r="I285" s="1127"/>
      <c r="J285" s="1127"/>
      <c r="K285" s="1128"/>
      <c r="L285" s="208" t="s">
        <v>1530</v>
      </c>
      <c r="M285" s="208" t="s">
        <v>24</v>
      </c>
      <c r="N285" s="210"/>
      <c r="R285" s="1"/>
      <c r="S285" s="1"/>
      <c r="T285" s="1"/>
      <c r="U285" s="1"/>
    </row>
    <row r="286" spans="1:21" s="183" customFormat="1" ht="39.75" customHeight="1" x14ac:dyDescent="0.3">
      <c r="A286" s="1"/>
      <c r="B286" s="651" t="s">
        <v>1572</v>
      </c>
      <c r="C286" s="1269" t="s">
        <v>1549</v>
      </c>
      <c r="D286" s="1270"/>
      <c r="E286" s="1270"/>
      <c r="F286" s="1270"/>
      <c r="G286" s="1270"/>
      <c r="H286" s="1270"/>
      <c r="I286" s="1270"/>
      <c r="J286" s="1270"/>
      <c r="K286" s="1270"/>
      <c r="L286" s="507" t="s">
        <v>1529</v>
      </c>
      <c r="M286" s="507" t="s">
        <v>1077</v>
      </c>
      <c r="N286" s="507"/>
      <c r="P286" s="183">
        <f>5*2*20</f>
        <v>200</v>
      </c>
      <c r="R286" s="1"/>
      <c r="S286" s="1"/>
      <c r="T286" s="1"/>
      <c r="U286" s="1"/>
    </row>
    <row r="287" spans="1:21" s="183" customFormat="1" ht="39.75" customHeight="1" x14ac:dyDescent="0.3">
      <c r="A287" s="1"/>
      <c r="B287" s="651"/>
      <c r="C287" s="1271" t="s">
        <v>1574</v>
      </c>
      <c r="D287" s="1272"/>
      <c r="E287" s="1272"/>
      <c r="F287" s="1272"/>
      <c r="G287" s="1272"/>
      <c r="H287" s="1272"/>
      <c r="I287" s="1272"/>
      <c r="J287" s="1272"/>
      <c r="K287" s="1273"/>
      <c r="L287" s="507" t="s">
        <v>431</v>
      </c>
      <c r="M287" s="507" t="s">
        <v>431</v>
      </c>
      <c r="N287" s="507" t="s">
        <v>98</v>
      </c>
      <c r="R287" s="1"/>
      <c r="S287" s="1"/>
      <c r="T287" s="1"/>
      <c r="U287" s="1"/>
    </row>
    <row r="288" spans="1:21" s="183" customFormat="1" ht="65.25" customHeight="1" x14ac:dyDescent="0.3">
      <c r="A288" s="1"/>
      <c r="B288" s="651" t="s">
        <v>1563</v>
      </c>
      <c r="C288" s="1269" t="s">
        <v>1554</v>
      </c>
      <c r="D288" s="1270"/>
      <c r="E288" s="1270"/>
      <c r="F288" s="1270"/>
      <c r="G288" s="1270"/>
      <c r="H288" s="1270"/>
      <c r="I288" s="1270"/>
      <c r="J288" s="1270"/>
      <c r="K288" s="1270"/>
      <c r="L288" s="507" t="s">
        <v>1529</v>
      </c>
      <c r="M288" s="507" t="s">
        <v>24</v>
      </c>
      <c r="N288" s="508" t="s">
        <v>1558</v>
      </c>
      <c r="P288" s="183">
        <f>P284*P286</f>
        <v>249600</v>
      </c>
      <c r="R288" s="1"/>
      <c r="S288" s="1"/>
      <c r="T288" s="1"/>
      <c r="U288" s="1"/>
    </row>
    <row r="289" spans="1:21" s="183" customFormat="1" ht="46.5" customHeight="1" x14ac:dyDescent="0.3">
      <c r="A289" s="1"/>
      <c r="B289" s="441" t="s">
        <v>722</v>
      </c>
      <c r="C289" s="1126" t="s">
        <v>1575</v>
      </c>
      <c r="D289" s="1127"/>
      <c r="E289" s="1127"/>
      <c r="F289" s="1127"/>
      <c r="G289" s="1127"/>
      <c r="H289" s="1127"/>
      <c r="I289" s="1127"/>
      <c r="J289" s="1127"/>
      <c r="K289" s="1128"/>
      <c r="L289" s="208"/>
      <c r="M289" s="208"/>
      <c r="N289" s="254"/>
      <c r="R289" s="1"/>
      <c r="S289" s="1"/>
      <c r="T289" s="1"/>
      <c r="U289" s="1"/>
    </row>
    <row r="290" spans="1:21" s="183" customFormat="1" ht="39.75" customHeight="1" x14ac:dyDescent="0.3">
      <c r="A290" s="1"/>
      <c r="B290" s="651" t="s">
        <v>1573</v>
      </c>
      <c r="C290" s="1269" t="s">
        <v>1537</v>
      </c>
      <c r="D290" s="1270"/>
      <c r="E290" s="1270"/>
      <c r="F290" s="1270"/>
      <c r="G290" s="1270"/>
      <c r="H290" s="1270"/>
      <c r="I290" s="1270"/>
      <c r="J290" s="1270"/>
      <c r="K290" s="1270"/>
      <c r="L290" s="507" t="s">
        <v>1529</v>
      </c>
      <c r="M290" s="507" t="s">
        <v>24</v>
      </c>
      <c r="N290" s="507" t="s">
        <v>98</v>
      </c>
      <c r="P290" s="183" t="s">
        <v>1528</v>
      </c>
      <c r="R290" s="1"/>
      <c r="S290" s="1"/>
      <c r="T290" s="1"/>
      <c r="U290" s="1"/>
    </row>
    <row r="291" spans="1:21" s="183" customFormat="1" ht="39.75" customHeight="1" x14ac:dyDescent="0.3">
      <c r="A291" s="1"/>
      <c r="B291" s="441" t="s">
        <v>722</v>
      </c>
      <c r="C291" s="1130" t="s">
        <v>1578</v>
      </c>
      <c r="D291" s="1134"/>
      <c r="E291" s="1134"/>
      <c r="F291" s="1134"/>
      <c r="G291" s="1134"/>
      <c r="H291" s="1134"/>
      <c r="I291" s="1134"/>
      <c r="J291" s="1134"/>
      <c r="K291" s="1134"/>
      <c r="L291" s="208" t="s">
        <v>1530</v>
      </c>
      <c r="M291" s="208" t="s">
        <v>24</v>
      </c>
      <c r="N291" s="208" t="s">
        <v>1579</v>
      </c>
      <c r="R291" s="1"/>
      <c r="S291" s="1"/>
      <c r="T291" s="1"/>
      <c r="U291" s="1"/>
    </row>
    <row r="292" spans="1:21" s="89" customFormat="1" ht="40.5" customHeight="1" x14ac:dyDescent="0.3">
      <c r="A292" s="259"/>
      <c r="B292" s="64"/>
      <c r="C292" s="646"/>
      <c r="D292" s="647"/>
      <c r="E292" s="647"/>
      <c r="F292" s="647"/>
      <c r="G292" s="647"/>
      <c r="H292" s="647"/>
      <c r="I292" s="647"/>
      <c r="J292" s="647"/>
      <c r="K292" s="647"/>
      <c r="L292" s="641"/>
      <c r="M292" s="641"/>
      <c r="N292" s="642"/>
      <c r="O292" s="338"/>
      <c r="P292" s="338"/>
      <c r="Q292" s="338"/>
      <c r="R292" s="343"/>
      <c r="S292" s="1"/>
    </row>
    <row r="293" spans="1:21" s="89" customFormat="1" ht="27" customHeight="1" x14ac:dyDescent="0.3">
      <c r="A293" s="259"/>
      <c r="B293" s="64"/>
      <c r="C293" s="1209" t="s">
        <v>1333</v>
      </c>
      <c r="D293" s="1210"/>
      <c r="E293" s="1210"/>
      <c r="F293" s="1210"/>
      <c r="G293" s="1210"/>
      <c r="H293" s="1210"/>
      <c r="I293" s="1210"/>
      <c r="J293" s="1210"/>
      <c r="K293" s="1210"/>
      <c r="L293" s="1210"/>
      <c r="M293" s="1210"/>
      <c r="N293" s="1211"/>
      <c r="O293" s="338"/>
      <c r="P293" s="338"/>
      <c r="Q293" s="338"/>
      <c r="R293" s="343"/>
      <c r="S293" s="1">
        <v>0</v>
      </c>
    </row>
    <row r="294" spans="1:21" s="183" customFormat="1" ht="42" customHeight="1" x14ac:dyDescent="0.3">
      <c r="A294" s="259"/>
      <c r="B294" s="64"/>
      <c r="C294" s="1091" t="s">
        <v>1556</v>
      </c>
      <c r="D294" s="1058"/>
      <c r="E294" s="1058"/>
      <c r="F294" s="1058"/>
      <c r="G294" s="1058"/>
      <c r="H294" s="1058"/>
      <c r="I294" s="1058"/>
      <c r="J294" s="1058"/>
      <c r="K294" s="1058"/>
      <c r="L294" s="59"/>
      <c r="M294" s="59"/>
      <c r="N294" s="59"/>
      <c r="R294" s="1"/>
      <c r="S294" s="1"/>
      <c r="T294" s="1"/>
      <c r="U294" s="1"/>
    </row>
    <row r="295" spans="1:21" s="183" customFormat="1" ht="54" customHeight="1" x14ac:dyDescent="0.3">
      <c r="A295" s="1"/>
      <c r="B295" s="64"/>
      <c r="C295" s="1091" t="s">
        <v>1557</v>
      </c>
      <c r="D295" s="1058"/>
      <c r="E295" s="1058"/>
      <c r="F295" s="1058"/>
      <c r="G295" s="1058"/>
      <c r="H295" s="1058"/>
      <c r="I295" s="1058"/>
      <c r="J295" s="1058"/>
      <c r="K295" s="1058"/>
      <c r="L295" s="59"/>
      <c r="M295" s="59"/>
      <c r="N295" s="59"/>
      <c r="R295" s="1"/>
      <c r="S295" s="1"/>
      <c r="T295" s="1"/>
      <c r="U295" s="1"/>
    </row>
    <row r="296" spans="1:21" s="183" customFormat="1" ht="39.75" customHeight="1" x14ac:dyDescent="0.3">
      <c r="A296" s="1"/>
      <c r="B296" s="64"/>
      <c r="C296" s="1091" t="s">
        <v>1588</v>
      </c>
      <c r="D296" s="1058"/>
      <c r="E296" s="1058"/>
      <c r="F296" s="1058"/>
      <c r="G296" s="1058"/>
      <c r="H296" s="1058"/>
      <c r="I296" s="1058"/>
      <c r="J296" s="1058"/>
      <c r="K296" s="1058"/>
      <c r="L296" s="59"/>
      <c r="M296" s="59"/>
      <c r="N296" s="59"/>
      <c r="R296" s="1"/>
      <c r="S296" s="1"/>
      <c r="T296" s="1"/>
      <c r="U296" s="1"/>
    </row>
    <row r="297" spans="1:21" s="183" customFormat="1" ht="89.25" customHeight="1" x14ac:dyDescent="0.3">
      <c r="A297" s="1"/>
      <c r="B297" s="64"/>
      <c r="C297" s="1091" t="s">
        <v>1589</v>
      </c>
      <c r="D297" s="1058"/>
      <c r="E297" s="1058"/>
      <c r="F297" s="1058"/>
      <c r="G297" s="1058"/>
      <c r="H297" s="1058"/>
      <c r="I297" s="1058"/>
      <c r="J297" s="1058"/>
      <c r="K297" s="1058"/>
      <c r="L297" s="202"/>
      <c r="M297" s="59"/>
      <c r="N297" s="59"/>
      <c r="R297" s="1"/>
      <c r="S297" s="1"/>
      <c r="T297" s="1"/>
      <c r="U297" s="1"/>
    </row>
    <row r="298" spans="1:21" s="183" customFormat="1" ht="39.75" customHeight="1" x14ac:dyDescent="0.3">
      <c r="A298" s="1"/>
      <c r="B298" s="64"/>
      <c r="C298" s="1091" t="s">
        <v>1590</v>
      </c>
      <c r="D298" s="1058"/>
      <c r="E298" s="1058"/>
      <c r="F298" s="1058"/>
      <c r="G298" s="1058"/>
      <c r="H298" s="1058"/>
      <c r="I298" s="1058"/>
      <c r="J298" s="1058"/>
      <c r="K298" s="1058"/>
      <c r="L298" s="59"/>
      <c r="M298" s="59"/>
      <c r="N298" s="59"/>
      <c r="R298" s="1"/>
      <c r="S298" s="1"/>
      <c r="T298" s="1"/>
      <c r="U298" s="1"/>
    </row>
    <row r="299" spans="1:21" s="183" customFormat="1" ht="39.75" customHeight="1" x14ac:dyDescent="0.3">
      <c r="A299" s="1"/>
      <c r="B299" s="64"/>
      <c r="C299" s="1091" t="s">
        <v>1591</v>
      </c>
      <c r="D299" s="1058"/>
      <c r="E299" s="1058"/>
      <c r="F299" s="1058"/>
      <c r="G299" s="1058"/>
      <c r="H299" s="1058"/>
      <c r="I299" s="1058"/>
      <c r="J299" s="1058"/>
      <c r="K299" s="1058"/>
      <c r="L299" s="202"/>
      <c r="M299" s="59"/>
      <c r="N299" s="59"/>
      <c r="R299" s="1"/>
      <c r="S299" s="1"/>
      <c r="T299" s="1"/>
      <c r="U299" s="1"/>
    </row>
    <row r="300" spans="1:21" s="183" customFormat="1" ht="39.75" customHeight="1" x14ac:dyDescent="0.3">
      <c r="A300" s="1"/>
      <c r="B300" s="64"/>
      <c r="C300" s="1091"/>
      <c r="D300" s="1058"/>
      <c r="E300" s="1058"/>
      <c r="F300" s="1058"/>
      <c r="G300" s="1058"/>
      <c r="H300" s="1058"/>
      <c r="I300" s="1058"/>
      <c r="J300" s="1058"/>
      <c r="K300" s="1058"/>
      <c r="L300" s="59"/>
      <c r="M300" s="59"/>
      <c r="N300" s="59"/>
      <c r="R300" s="1"/>
      <c r="S300" s="1"/>
      <c r="T300" s="1"/>
      <c r="U300" s="1"/>
    </row>
    <row r="301" spans="1:21" s="183" customFormat="1" ht="39.75" customHeight="1" x14ac:dyDescent="0.3">
      <c r="A301" s="1"/>
      <c r="B301" s="64"/>
      <c r="C301" s="1091"/>
      <c r="D301" s="1058"/>
      <c r="E301" s="1058"/>
      <c r="F301" s="1058"/>
      <c r="G301" s="1058"/>
      <c r="H301" s="1058"/>
      <c r="I301" s="1058"/>
      <c r="J301" s="1058"/>
      <c r="K301" s="1058"/>
      <c r="L301" s="202"/>
      <c r="M301" s="59"/>
      <c r="N301" s="59"/>
      <c r="R301" s="1"/>
      <c r="S301" s="1"/>
      <c r="T301" s="1"/>
      <c r="U301" s="1"/>
    </row>
    <row r="302" spans="1:21" s="183" customFormat="1" ht="39.75" customHeight="1" x14ac:dyDescent="0.3">
      <c r="A302" s="1"/>
      <c r="B302" s="64"/>
      <c r="C302" s="1091"/>
      <c r="D302" s="1058"/>
      <c r="E302" s="1058"/>
      <c r="F302" s="1058"/>
      <c r="G302" s="1058"/>
      <c r="H302" s="1058"/>
      <c r="I302" s="1058"/>
      <c r="J302" s="1058"/>
      <c r="K302" s="1058"/>
      <c r="L302" s="59"/>
      <c r="M302" s="59"/>
      <c r="N302" s="59"/>
      <c r="R302" s="1"/>
      <c r="S302" s="1"/>
      <c r="T302" s="1"/>
      <c r="U302" s="1"/>
    </row>
    <row r="303" spans="1:21" s="183" customFormat="1" ht="39.75" customHeight="1" x14ac:dyDescent="0.3">
      <c r="A303" s="1"/>
      <c r="B303" s="64"/>
      <c r="C303" s="1091"/>
      <c r="D303" s="1058"/>
      <c r="E303" s="1058"/>
      <c r="F303" s="1058"/>
      <c r="G303" s="1058"/>
      <c r="H303" s="1058"/>
      <c r="I303" s="1058"/>
      <c r="J303" s="1058"/>
      <c r="K303" s="1058"/>
      <c r="L303" s="202"/>
      <c r="M303" s="59"/>
      <c r="N303" s="59"/>
      <c r="R303" s="1"/>
      <c r="S303" s="1"/>
      <c r="T303" s="1"/>
      <c r="U303" s="1"/>
    </row>
    <row r="304" spans="1:21" s="183" customFormat="1" ht="39.75" customHeight="1" x14ac:dyDescent="0.3">
      <c r="A304" s="1"/>
      <c r="B304" s="64"/>
      <c r="C304" s="1091"/>
      <c r="D304" s="1058"/>
      <c r="E304" s="1058"/>
      <c r="F304" s="1058"/>
      <c r="G304" s="1058"/>
      <c r="H304" s="1058"/>
      <c r="I304" s="1058"/>
      <c r="J304" s="1058"/>
      <c r="K304" s="1058"/>
      <c r="L304" s="59"/>
      <c r="M304" s="59"/>
      <c r="N304" s="59"/>
      <c r="R304" s="1"/>
      <c r="S304" s="1"/>
      <c r="T304" s="1"/>
      <c r="U304" s="1"/>
    </row>
    <row r="305" spans="1:21" s="183" customFormat="1" ht="39.75" customHeight="1" x14ac:dyDescent="0.3">
      <c r="A305" s="1"/>
      <c r="B305" s="64"/>
      <c r="C305" s="1091"/>
      <c r="D305" s="1058"/>
      <c r="E305" s="1058"/>
      <c r="F305" s="1058"/>
      <c r="G305" s="1058"/>
      <c r="H305" s="1058"/>
      <c r="I305" s="1058"/>
      <c r="J305" s="1058"/>
      <c r="K305" s="1058"/>
      <c r="L305" s="202"/>
      <c r="M305" s="59"/>
      <c r="N305" s="59"/>
      <c r="R305" s="1"/>
      <c r="S305" s="1"/>
      <c r="T305" s="1"/>
      <c r="U305" s="1"/>
    </row>
    <row r="306" spans="1:21" s="183" customFormat="1" ht="39.75" customHeight="1" x14ac:dyDescent="0.3">
      <c r="A306" s="1"/>
      <c r="B306" s="64"/>
      <c r="C306" s="1091"/>
      <c r="D306" s="1058"/>
      <c r="E306" s="1058"/>
      <c r="F306" s="1058"/>
      <c r="G306" s="1058"/>
      <c r="H306" s="1058"/>
      <c r="I306" s="1058"/>
      <c r="J306" s="1058"/>
      <c r="K306" s="1058"/>
      <c r="L306" s="59"/>
      <c r="M306" s="59"/>
      <c r="N306" s="59"/>
      <c r="R306" s="1"/>
      <c r="S306" s="1"/>
      <c r="T306" s="1"/>
      <c r="U306" s="1"/>
    </row>
    <row r="307" spans="1:21" s="183" customFormat="1" ht="39.75" customHeight="1" x14ac:dyDescent="0.3">
      <c r="A307" s="1"/>
      <c r="B307" s="64"/>
      <c r="C307" s="1091"/>
      <c r="D307" s="1058"/>
      <c r="E307" s="1058"/>
      <c r="F307" s="1058"/>
      <c r="G307" s="1058"/>
      <c r="H307" s="1058"/>
      <c r="I307" s="1058"/>
      <c r="J307" s="1058"/>
      <c r="K307" s="1058"/>
      <c r="L307" s="202"/>
      <c r="M307" s="59"/>
      <c r="N307" s="59"/>
      <c r="R307" s="1"/>
      <c r="S307" s="1"/>
      <c r="T307" s="1"/>
      <c r="U307" s="1"/>
    </row>
    <row r="308" spans="1:21" s="183" customFormat="1" ht="39.75" customHeight="1" x14ac:dyDescent="0.3">
      <c r="A308" s="1"/>
      <c r="B308" s="64"/>
      <c r="C308" s="1091"/>
      <c r="D308" s="1058"/>
      <c r="E308" s="1058"/>
      <c r="F308" s="1058"/>
      <c r="G308" s="1058"/>
      <c r="H308" s="1058"/>
      <c r="I308" s="1058"/>
      <c r="J308" s="1058"/>
      <c r="K308" s="1058"/>
      <c r="L308" s="59"/>
      <c r="M308" s="59"/>
      <c r="N308" s="59"/>
      <c r="R308" s="1"/>
      <c r="S308" s="1"/>
      <c r="T308" s="1"/>
      <c r="U308" s="1"/>
    </row>
    <row r="309" spans="1:21" s="183" customFormat="1" ht="39.75" customHeight="1" x14ac:dyDescent="0.3">
      <c r="A309" s="1"/>
      <c r="B309" s="64"/>
      <c r="C309" s="1091"/>
      <c r="D309" s="1058"/>
      <c r="E309" s="1058"/>
      <c r="F309" s="1058"/>
      <c r="G309" s="1058"/>
      <c r="H309" s="1058"/>
      <c r="I309" s="1058"/>
      <c r="J309" s="1058"/>
      <c r="K309" s="1058"/>
      <c r="L309" s="202"/>
      <c r="M309" s="59"/>
      <c r="N309" s="59"/>
      <c r="R309" s="1"/>
      <c r="S309" s="1"/>
      <c r="T309" s="1"/>
      <c r="U309" s="1"/>
    </row>
    <row r="310" spans="1:21" s="183" customFormat="1" ht="39.75" customHeight="1" x14ac:dyDescent="0.3">
      <c r="A310" s="1"/>
      <c r="B310" s="64"/>
      <c r="C310" s="1091"/>
      <c r="D310" s="1058"/>
      <c r="E310" s="1058"/>
      <c r="F310" s="1058"/>
      <c r="G310" s="1058"/>
      <c r="H310" s="1058"/>
      <c r="I310" s="1058"/>
      <c r="J310" s="1058"/>
      <c r="K310" s="1058"/>
      <c r="L310" s="59"/>
      <c r="M310" s="59"/>
      <c r="N310" s="59"/>
      <c r="R310" s="1"/>
      <c r="S310" s="1"/>
      <c r="T310" s="1"/>
      <c r="U310" s="1"/>
    </row>
    <row r="311" spans="1:21" s="183" customFormat="1" ht="39.75" customHeight="1" x14ac:dyDescent="0.3">
      <c r="A311" s="1"/>
      <c r="B311" s="64"/>
      <c r="C311" s="1091"/>
      <c r="D311" s="1058"/>
      <c r="E311" s="1058"/>
      <c r="F311" s="1058"/>
      <c r="G311" s="1058"/>
      <c r="H311" s="1058"/>
      <c r="I311" s="1058"/>
      <c r="J311" s="1058"/>
      <c r="K311" s="1058"/>
      <c r="L311" s="202"/>
      <c r="M311" s="59"/>
      <c r="N311" s="59"/>
      <c r="R311" s="1"/>
      <c r="S311" s="1"/>
      <c r="T311" s="1"/>
      <c r="U311" s="1"/>
    </row>
    <row r="312" spans="1:21" s="183" customFormat="1" ht="39.75" customHeight="1" x14ac:dyDescent="0.3">
      <c r="A312" s="1"/>
      <c r="B312" s="64"/>
      <c r="C312" s="1091"/>
      <c r="D312" s="1058"/>
      <c r="E312" s="1058"/>
      <c r="F312" s="1058"/>
      <c r="G312" s="1058"/>
      <c r="H312" s="1058"/>
      <c r="I312" s="1058"/>
      <c r="J312" s="1058"/>
      <c r="K312" s="1058"/>
      <c r="L312" s="59"/>
      <c r="M312" s="59"/>
      <c r="N312" s="59"/>
      <c r="R312" s="1"/>
      <c r="S312" s="1"/>
      <c r="T312" s="1"/>
      <c r="U312" s="1"/>
    </row>
    <row r="313" spans="1:21" s="183" customFormat="1" ht="39.75" customHeight="1" x14ac:dyDescent="0.3">
      <c r="A313" s="1"/>
      <c r="B313" s="64"/>
      <c r="C313" s="1091"/>
      <c r="D313" s="1058"/>
      <c r="E313" s="1058"/>
      <c r="F313" s="1058"/>
      <c r="G313" s="1058"/>
      <c r="H313" s="1058"/>
      <c r="I313" s="1058"/>
      <c r="J313" s="1058"/>
      <c r="K313" s="1058"/>
      <c r="L313" s="202"/>
      <c r="M313" s="59"/>
      <c r="N313" s="59"/>
      <c r="R313" s="1"/>
      <c r="S313" s="1"/>
      <c r="T313" s="1"/>
      <c r="U313" s="1"/>
    </row>
    <row r="314" spans="1:21" s="183" customFormat="1" ht="39.75" customHeight="1" x14ac:dyDescent="0.3">
      <c r="A314" s="1"/>
      <c r="B314" s="64"/>
      <c r="C314" s="1091"/>
      <c r="D314" s="1058"/>
      <c r="E314" s="1058"/>
      <c r="F314" s="1058"/>
      <c r="G314" s="1058"/>
      <c r="H314" s="1058"/>
      <c r="I314" s="1058"/>
      <c r="J314" s="1058"/>
      <c r="K314" s="1058"/>
      <c r="L314" s="59"/>
      <c r="M314" s="59"/>
      <c r="N314" s="59"/>
      <c r="R314" s="1"/>
      <c r="S314" s="1"/>
      <c r="T314" s="1"/>
      <c r="U314" s="1"/>
    </row>
    <row r="315" spans="1:21" s="183" customFormat="1" ht="45" customHeight="1" x14ac:dyDescent="0.3">
      <c r="A315" s="1"/>
      <c r="C315" s="1"/>
      <c r="D315" s="1"/>
      <c r="E315" s="1"/>
      <c r="F315" s="1"/>
      <c r="G315" s="1"/>
      <c r="H315" s="1"/>
      <c r="I315" s="1"/>
      <c r="J315" s="1"/>
      <c r="K315" s="1"/>
      <c r="L315" s="1"/>
      <c r="M315" s="1"/>
      <c r="N315" s="82"/>
      <c r="R315" s="1"/>
      <c r="S315" s="1"/>
      <c r="T315" s="1"/>
      <c r="U315" s="1"/>
    </row>
    <row r="316" spans="1:21" s="183" customFormat="1" ht="45" customHeight="1" x14ac:dyDescent="0.3">
      <c r="A316" s="1"/>
      <c r="C316" s="1"/>
      <c r="D316" s="1"/>
      <c r="E316" s="1"/>
      <c r="F316" s="1"/>
      <c r="G316" s="1"/>
      <c r="H316" s="1"/>
      <c r="I316" s="1"/>
      <c r="J316" s="1"/>
      <c r="K316" s="1"/>
      <c r="L316" s="1"/>
      <c r="M316" s="1"/>
      <c r="N316" s="82"/>
      <c r="R316" s="1"/>
      <c r="S316" s="1"/>
      <c r="T316" s="1"/>
      <c r="U316" s="1"/>
    </row>
    <row r="317" spans="1:21" ht="42" customHeight="1" x14ac:dyDescent="0.3">
      <c r="B317" s="183"/>
    </row>
    <row r="318" spans="1:21" x14ac:dyDescent="0.3">
      <c r="B318" s="183"/>
    </row>
    <row r="319" spans="1:21" x14ac:dyDescent="0.3">
      <c r="B319" s="183"/>
    </row>
    <row r="320" spans="1:21" x14ac:dyDescent="0.3">
      <c r="B320" s="183"/>
    </row>
    <row r="321" spans="2:2" x14ac:dyDescent="0.3">
      <c r="B321" s="183"/>
    </row>
    <row r="322" spans="2:2" x14ac:dyDescent="0.3">
      <c r="B322" s="183"/>
    </row>
    <row r="323" spans="2:2" x14ac:dyDescent="0.3">
      <c r="B323" s="183"/>
    </row>
    <row r="324" spans="2:2" x14ac:dyDescent="0.3">
      <c r="B324" s="183"/>
    </row>
    <row r="325" spans="2:2" x14ac:dyDescent="0.3">
      <c r="B325" s="183"/>
    </row>
    <row r="326" spans="2:2" x14ac:dyDescent="0.3">
      <c r="B326" s="183"/>
    </row>
    <row r="327" spans="2:2" x14ac:dyDescent="0.3">
      <c r="B327" s="183"/>
    </row>
    <row r="328" spans="2:2" x14ac:dyDescent="0.3">
      <c r="B328" s="183"/>
    </row>
    <row r="329" spans="2:2" x14ac:dyDescent="0.3">
      <c r="B329" s="183"/>
    </row>
    <row r="330" spans="2:2" x14ac:dyDescent="0.3">
      <c r="B330" s="183"/>
    </row>
    <row r="331" spans="2:2" x14ac:dyDescent="0.3">
      <c r="B331" s="183"/>
    </row>
    <row r="332" spans="2:2" x14ac:dyDescent="0.3">
      <c r="B332" s="183"/>
    </row>
    <row r="333" spans="2:2" x14ac:dyDescent="0.3">
      <c r="B333" s="183"/>
    </row>
    <row r="334" spans="2:2" x14ac:dyDescent="0.3">
      <c r="B334" s="183"/>
    </row>
    <row r="335" spans="2:2" x14ac:dyDescent="0.3">
      <c r="B335" s="183"/>
    </row>
    <row r="336" spans="2:2"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sheetData>
  <mergeCells count="319">
    <mergeCell ref="C306:K306"/>
    <mergeCell ref="C303:K303"/>
    <mergeCell ref="C304:K304"/>
    <mergeCell ref="C301:K301"/>
    <mergeCell ref="C302:K302"/>
    <mergeCell ref="C293:N293"/>
    <mergeCell ref="C294:K294"/>
    <mergeCell ref="C295:K295"/>
    <mergeCell ref="C276:K276"/>
    <mergeCell ref="C277:K277"/>
    <mergeCell ref="C278:K278"/>
    <mergeCell ref="C279:N279"/>
    <mergeCell ref="C280:K280"/>
    <mergeCell ref="C281:K281"/>
    <mergeCell ref="C313:K313"/>
    <mergeCell ref="C314:K314"/>
    <mergeCell ref="C311:K311"/>
    <mergeCell ref="C312:K312"/>
    <mergeCell ref="C309:K309"/>
    <mergeCell ref="C310:K310"/>
    <mergeCell ref="C307:K307"/>
    <mergeCell ref="C282:K282"/>
    <mergeCell ref="C283:K283"/>
    <mergeCell ref="C284:K284"/>
    <mergeCell ref="C286:K286"/>
    <mergeCell ref="C288:K288"/>
    <mergeCell ref="C290:K290"/>
    <mergeCell ref="C289:K289"/>
    <mergeCell ref="C287:K287"/>
    <mergeCell ref="C285:K285"/>
    <mergeCell ref="C291:K291"/>
    <mergeCell ref="C299:K299"/>
    <mergeCell ref="C300:K300"/>
    <mergeCell ref="C297:K297"/>
    <mergeCell ref="C298:K298"/>
    <mergeCell ref="C296:K296"/>
    <mergeCell ref="C308:K308"/>
    <mergeCell ref="C305:K305"/>
    <mergeCell ref="C270:K270"/>
    <mergeCell ref="C271:K271"/>
    <mergeCell ref="C272:N272"/>
    <mergeCell ref="C273:K273"/>
    <mergeCell ref="C274:K274"/>
    <mergeCell ref="C275:K275"/>
    <mergeCell ref="C264:K264"/>
    <mergeCell ref="C265:K265"/>
    <mergeCell ref="C266:K266"/>
    <mergeCell ref="C267:K267"/>
    <mergeCell ref="C268:K268"/>
    <mergeCell ref="C269:K269"/>
    <mergeCell ref="C257:K257"/>
    <mergeCell ref="C259:K259"/>
    <mergeCell ref="C260:K260"/>
    <mergeCell ref="C261:K261"/>
    <mergeCell ref="C262:N262"/>
    <mergeCell ref="C263:K263"/>
    <mergeCell ref="C251:K251"/>
    <mergeCell ref="C252:K252"/>
    <mergeCell ref="C253:K253"/>
    <mergeCell ref="C254:N254"/>
    <mergeCell ref="C255:K255"/>
    <mergeCell ref="C256:K256"/>
    <mergeCell ref="C258:K258"/>
    <mergeCell ref="C245:K245"/>
    <mergeCell ref="C246:K246"/>
    <mergeCell ref="C247:K247"/>
    <mergeCell ref="C248:K248"/>
    <mergeCell ref="C249:K249"/>
    <mergeCell ref="C250:K250"/>
    <mergeCell ref="C239:K239"/>
    <mergeCell ref="C240:K240"/>
    <mergeCell ref="C241:K241"/>
    <mergeCell ref="C242:K242"/>
    <mergeCell ref="C243:K243"/>
    <mergeCell ref="C244:K244"/>
    <mergeCell ref="C233:K233"/>
    <mergeCell ref="C234:K234"/>
    <mergeCell ref="C235:N235"/>
    <mergeCell ref="C236:K236"/>
    <mergeCell ref="C237:K237"/>
    <mergeCell ref="C238:K238"/>
    <mergeCell ref="C227:K227"/>
    <mergeCell ref="C228:K228"/>
    <mergeCell ref="C229:K229"/>
    <mergeCell ref="C230:K230"/>
    <mergeCell ref="C231:K231"/>
    <mergeCell ref="C232:K232"/>
    <mergeCell ref="C221:K221"/>
    <mergeCell ref="C222:K222"/>
    <mergeCell ref="C223:K223"/>
    <mergeCell ref="C224:K224"/>
    <mergeCell ref="C225:K225"/>
    <mergeCell ref="C226:K226"/>
    <mergeCell ref="C215:K215"/>
    <mergeCell ref="C216:N216"/>
    <mergeCell ref="C217:K217"/>
    <mergeCell ref="C218:K218"/>
    <mergeCell ref="C219:K219"/>
    <mergeCell ref="C220:K220"/>
    <mergeCell ref="C209:K209"/>
    <mergeCell ref="C210:K210"/>
    <mergeCell ref="C211:K211"/>
    <mergeCell ref="C212:K212"/>
    <mergeCell ref="C213:K213"/>
    <mergeCell ref="C214:K214"/>
    <mergeCell ref="C203:K203"/>
    <mergeCell ref="C204:K204"/>
    <mergeCell ref="C205:N205"/>
    <mergeCell ref="C206:K206"/>
    <mergeCell ref="C207:K207"/>
    <mergeCell ref="C208:K208"/>
    <mergeCell ref="C197:K197"/>
    <mergeCell ref="C198:K198"/>
    <mergeCell ref="C199:K199"/>
    <mergeCell ref="C200:K200"/>
    <mergeCell ref="C201:K201"/>
    <mergeCell ref="C202:K202"/>
    <mergeCell ref="C191:K191"/>
    <mergeCell ref="C192:K192"/>
    <mergeCell ref="C193:N193"/>
    <mergeCell ref="C194:K194"/>
    <mergeCell ref="C195:K195"/>
    <mergeCell ref="C196:K196"/>
    <mergeCell ref="C185:K185"/>
    <mergeCell ref="C186:K186"/>
    <mergeCell ref="C187:K187"/>
    <mergeCell ref="C188:K188"/>
    <mergeCell ref="C189:K189"/>
    <mergeCell ref="C190:K190"/>
    <mergeCell ref="C179:K179"/>
    <mergeCell ref="C180:K180"/>
    <mergeCell ref="C181:K181"/>
    <mergeCell ref="C182:K182"/>
    <mergeCell ref="C183:K183"/>
    <mergeCell ref="C184:K184"/>
    <mergeCell ref="C171:K171"/>
    <mergeCell ref="C172:K172"/>
    <mergeCell ref="C173:K173"/>
    <mergeCell ref="C174:K174"/>
    <mergeCell ref="C177:K177"/>
    <mergeCell ref="C178:K178"/>
    <mergeCell ref="C165:K165"/>
    <mergeCell ref="C166:K166"/>
    <mergeCell ref="C167:K167"/>
    <mergeCell ref="C168:K168"/>
    <mergeCell ref="C169:K169"/>
    <mergeCell ref="C170:K170"/>
    <mergeCell ref="C176:K176"/>
    <mergeCell ref="C175:K175"/>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U354"/>
  <sheetViews>
    <sheetView showGridLines="0" view="pageBreakPreview" topLeftCell="A148" zoomScale="85" zoomScaleNormal="100" zoomScaleSheetLayoutView="85"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54"/>
      <c r="D2" s="42"/>
      <c r="E2" s="43"/>
      <c r="F2" s="43"/>
      <c r="G2" s="43"/>
      <c r="H2" s="43"/>
      <c r="I2" s="42"/>
      <c r="J2" s="42"/>
      <c r="K2" s="42"/>
      <c r="L2" s="41"/>
      <c r="M2" s="40"/>
      <c r="N2" s="70"/>
    </row>
    <row r="3" spans="1:19" ht="20.100000000000001" customHeight="1" x14ac:dyDescent="0.3">
      <c r="B3" s="283" t="s">
        <v>9</v>
      </c>
      <c r="C3" s="28"/>
      <c r="D3" s="28"/>
      <c r="E3" s="1050" t="s">
        <v>1594</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53"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968</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58" t="s">
        <v>1</v>
      </c>
      <c r="M12" s="658" t="s">
        <v>956</v>
      </c>
      <c r="N12" s="658"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thickBot="1" x14ac:dyDescent="0.35">
      <c r="A14" s="259"/>
      <c r="B14" s="319" t="s">
        <v>753</v>
      </c>
      <c r="C14" s="1073" t="s">
        <v>1344</v>
      </c>
      <c r="D14" s="1074"/>
      <c r="E14" s="1074"/>
      <c r="F14" s="1074"/>
      <c r="G14" s="1074"/>
      <c r="H14" s="1074"/>
      <c r="I14" s="1074"/>
      <c r="J14" s="1074"/>
      <c r="K14" s="1074"/>
      <c r="L14" s="104"/>
      <c r="M14" s="104" t="s">
        <v>18</v>
      </c>
      <c r="N14" s="104" t="s">
        <v>98</v>
      </c>
      <c r="O14" s="338"/>
      <c r="P14" s="338"/>
      <c r="Q14" s="338"/>
      <c r="R14" s="388"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thickBot="1" x14ac:dyDescent="0.35">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thickBot="1" x14ac:dyDescent="0.35">
      <c r="A27" s="259"/>
      <c r="B27" s="360"/>
      <c r="C27" s="1116" t="s">
        <v>430</v>
      </c>
      <c r="D27" s="1109"/>
      <c r="E27" s="1109"/>
      <c r="F27" s="1109"/>
      <c r="G27" s="1109"/>
      <c r="H27" s="1109"/>
      <c r="I27" s="1109"/>
      <c r="J27" s="1109"/>
      <c r="K27" s="1110"/>
      <c r="L27" s="104" t="s">
        <v>431</v>
      </c>
      <c r="M27" s="104" t="s">
        <v>18</v>
      </c>
      <c r="N27" s="104" t="s">
        <v>892</v>
      </c>
      <c r="O27" s="338"/>
      <c r="P27" s="338"/>
      <c r="Q27" s="390" t="s">
        <v>983</v>
      </c>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thickBot="1" x14ac:dyDescent="0.35">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thickBot="1" x14ac:dyDescent="0.35">
      <c r="A38" s="259"/>
      <c r="B38" s="333"/>
      <c r="C38" s="1108" t="s">
        <v>1066</v>
      </c>
      <c r="D38" s="1147"/>
      <c r="E38" s="1147"/>
      <c r="F38" s="1147"/>
      <c r="G38" s="1147"/>
      <c r="H38" s="1147"/>
      <c r="I38" s="1147"/>
      <c r="J38" s="1147"/>
      <c r="K38" s="1148"/>
      <c r="L38" s="104" t="s">
        <v>996</v>
      </c>
      <c r="M38" s="104" t="s">
        <v>18</v>
      </c>
      <c r="N38" s="222" t="s">
        <v>98</v>
      </c>
      <c r="O38" s="338"/>
      <c r="P38" s="338"/>
      <c r="Q38" s="390" t="s">
        <v>1325</v>
      </c>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59"/>
      <c r="M57" s="659"/>
      <c r="N57" s="659"/>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513" t="s">
        <v>1371</v>
      </c>
      <c r="C102" s="1399" t="s">
        <v>1358</v>
      </c>
      <c r="D102" s="1400"/>
      <c r="E102" s="1400"/>
      <c r="F102" s="1400"/>
      <c r="G102" s="1400"/>
      <c r="H102" s="1400"/>
      <c r="I102" s="1400"/>
      <c r="J102" s="1400"/>
      <c r="K102" s="1400"/>
      <c r="L102" s="514">
        <v>45118</v>
      </c>
      <c r="M102" s="624" t="s">
        <v>24</v>
      </c>
      <c r="N102" s="625"/>
      <c r="O102" s="338"/>
      <c r="P102" s="338"/>
      <c r="Q102" s="338"/>
      <c r="R102" s="181"/>
      <c r="S102" s="1"/>
    </row>
    <row r="103" spans="1:19" s="89" customFormat="1" ht="60.75" customHeight="1" x14ac:dyDescent="0.3">
      <c r="A103" s="259"/>
      <c r="B103" s="1401"/>
      <c r="C103" s="1403" t="s">
        <v>1486</v>
      </c>
      <c r="D103" s="1404"/>
      <c r="E103" s="1404"/>
      <c r="F103" s="1404"/>
      <c r="G103" s="1404"/>
      <c r="H103" s="1404"/>
      <c r="I103" s="1404"/>
      <c r="J103" s="1404"/>
      <c r="K103" s="1405"/>
      <c r="L103" s="1406" t="s">
        <v>1377</v>
      </c>
      <c r="M103" s="1429" t="s">
        <v>24</v>
      </c>
      <c r="N103" s="1431"/>
      <c r="O103" s="338"/>
      <c r="P103" s="338"/>
      <c r="Q103" s="338"/>
      <c r="R103" s="181"/>
      <c r="S103" s="1"/>
    </row>
    <row r="104" spans="1:19" s="89" customFormat="1" ht="105" customHeight="1" x14ac:dyDescent="0.3">
      <c r="A104" s="259"/>
      <c r="B104" s="1402"/>
      <c r="C104" s="1408" t="s">
        <v>1485</v>
      </c>
      <c r="D104" s="1409"/>
      <c r="E104" s="1409"/>
      <c r="F104" s="1409"/>
      <c r="G104" s="1409"/>
      <c r="H104" s="1409"/>
      <c r="I104" s="1409"/>
      <c r="J104" s="1409"/>
      <c r="K104" s="1410"/>
      <c r="L104" s="1407"/>
      <c r="M104" s="1430"/>
      <c r="N104" s="1432"/>
      <c r="O104" s="338"/>
      <c r="P104" s="338"/>
      <c r="Q104" s="338"/>
      <c r="R104" s="181"/>
      <c r="S104" s="1"/>
    </row>
    <row r="105" spans="1:19" s="89" customFormat="1" ht="29.25" customHeight="1" x14ac:dyDescent="0.3">
      <c r="A105" s="259"/>
      <c r="B105" s="513"/>
      <c r="C105" s="1266" t="s">
        <v>1399</v>
      </c>
      <c r="D105" s="1267"/>
      <c r="E105" s="1267"/>
      <c r="F105" s="1267"/>
      <c r="G105" s="1267"/>
      <c r="H105" s="1267"/>
      <c r="I105" s="1267"/>
      <c r="J105" s="1267"/>
      <c r="K105" s="1268"/>
      <c r="L105" s="514" t="s">
        <v>1405</v>
      </c>
      <c r="M105" s="624" t="s">
        <v>24</v>
      </c>
      <c r="N105" s="625" t="s">
        <v>1461</v>
      </c>
      <c r="O105" s="338"/>
      <c r="P105" s="338"/>
      <c r="Q105" s="338"/>
      <c r="R105" s="181"/>
      <c r="S105" s="1"/>
    </row>
    <row r="106" spans="1:19" s="12" customFormat="1" ht="40.5" customHeight="1" x14ac:dyDescent="0.3">
      <c r="A106" s="259"/>
      <c r="B106" s="626"/>
      <c r="C106" s="1399" t="s">
        <v>1416</v>
      </c>
      <c r="D106" s="1400"/>
      <c r="E106" s="1400"/>
      <c r="F106" s="1400"/>
      <c r="G106" s="1400"/>
      <c r="H106" s="1400"/>
      <c r="I106" s="1400"/>
      <c r="J106" s="1400"/>
      <c r="K106" s="1400"/>
      <c r="L106" s="514" t="s">
        <v>1406</v>
      </c>
      <c r="M106" s="624" t="s">
        <v>24</v>
      </c>
      <c r="N106" s="627" t="s">
        <v>1461</v>
      </c>
      <c r="O106" s="338"/>
      <c r="P106" s="338"/>
      <c r="Q106" s="338"/>
      <c r="R106" s="181"/>
      <c r="S106" s="1">
        <v>0</v>
      </c>
    </row>
    <row r="107" spans="1:19" s="12" customFormat="1" ht="132" customHeight="1" x14ac:dyDescent="0.3">
      <c r="A107" s="259"/>
      <c r="B107" s="1411"/>
      <c r="C107" s="1414" t="s">
        <v>1487</v>
      </c>
      <c r="D107" s="1415"/>
      <c r="E107" s="1415"/>
      <c r="F107" s="1415"/>
      <c r="G107" s="1415"/>
      <c r="H107" s="1415"/>
      <c r="I107" s="1415"/>
      <c r="J107" s="1415"/>
      <c r="K107" s="1415"/>
      <c r="L107" s="1406" t="s">
        <v>1405</v>
      </c>
      <c r="M107" s="1417" t="s">
        <v>1156</v>
      </c>
      <c r="N107" s="1420" t="s">
        <v>1461</v>
      </c>
      <c r="O107" s="338"/>
      <c r="P107" s="338"/>
      <c r="Q107" s="338"/>
      <c r="R107" s="181"/>
      <c r="S107" s="1">
        <v>0</v>
      </c>
    </row>
    <row r="108" spans="1:19" s="12" customFormat="1" ht="108.75" customHeight="1" x14ac:dyDescent="0.3">
      <c r="A108" s="259"/>
      <c r="B108" s="1413"/>
      <c r="C108" s="1408" t="s">
        <v>1488</v>
      </c>
      <c r="D108" s="1409"/>
      <c r="E108" s="1409"/>
      <c r="F108" s="1409"/>
      <c r="G108" s="1409"/>
      <c r="H108" s="1409"/>
      <c r="I108" s="1409"/>
      <c r="J108" s="1409"/>
      <c r="K108" s="1410"/>
      <c r="L108" s="1407"/>
      <c r="M108" s="1419"/>
      <c r="N108" s="1422"/>
      <c r="O108" s="338"/>
      <c r="P108" s="338"/>
      <c r="Q108" s="338"/>
      <c r="R108" s="181"/>
      <c r="S108" s="1"/>
    </row>
    <row r="109" spans="1:19" s="12" customFormat="1" ht="117" customHeight="1" x14ac:dyDescent="0.3">
      <c r="A109" s="259"/>
      <c r="B109" s="1411"/>
      <c r="C109" s="1414" t="s">
        <v>1489</v>
      </c>
      <c r="D109" s="1415"/>
      <c r="E109" s="1415"/>
      <c r="F109" s="1415"/>
      <c r="G109" s="1415"/>
      <c r="H109" s="1415"/>
      <c r="I109" s="1415"/>
      <c r="J109" s="1415"/>
      <c r="K109" s="1415"/>
      <c r="L109" s="1406" t="s">
        <v>1405</v>
      </c>
      <c r="M109" s="1417" t="s">
        <v>1156</v>
      </c>
      <c r="N109" s="1420" t="s">
        <v>1461</v>
      </c>
      <c r="O109" s="338"/>
      <c r="P109" s="338"/>
      <c r="Q109" s="338"/>
      <c r="R109" s="181"/>
      <c r="S109" s="1">
        <v>0</v>
      </c>
    </row>
    <row r="110" spans="1:19" s="12" customFormat="1" ht="84.75" customHeight="1" x14ac:dyDescent="0.3">
      <c r="A110" s="259"/>
      <c r="B110" s="1412"/>
      <c r="C110" s="1423" t="s">
        <v>1491</v>
      </c>
      <c r="D110" s="1424"/>
      <c r="E110" s="1424"/>
      <c r="F110" s="1424"/>
      <c r="G110" s="1424"/>
      <c r="H110" s="1424"/>
      <c r="I110" s="1424"/>
      <c r="J110" s="1424"/>
      <c r="K110" s="1425"/>
      <c r="L110" s="1416"/>
      <c r="M110" s="1418"/>
      <c r="N110" s="1421"/>
      <c r="O110" s="338"/>
      <c r="P110" s="338"/>
      <c r="Q110" s="338"/>
      <c r="R110" s="181"/>
      <c r="S110" s="1"/>
    </row>
    <row r="111" spans="1:19" s="12" customFormat="1" ht="140.25" customHeight="1" x14ac:dyDescent="0.3">
      <c r="A111" s="259"/>
      <c r="B111" s="1413"/>
      <c r="C111" s="1426" t="s">
        <v>1490</v>
      </c>
      <c r="D111" s="1427"/>
      <c r="E111" s="1427"/>
      <c r="F111" s="1427"/>
      <c r="G111" s="1427"/>
      <c r="H111" s="1427"/>
      <c r="I111" s="1427"/>
      <c r="J111" s="1427"/>
      <c r="K111" s="1428"/>
      <c r="L111" s="1407"/>
      <c r="M111" s="1419"/>
      <c r="N111" s="1422"/>
      <c r="O111" s="338"/>
      <c r="P111" s="338"/>
      <c r="Q111" s="338"/>
      <c r="R111" s="181"/>
      <c r="S111" s="1"/>
    </row>
    <row r="112" spans="1:19" s="12" customFormat="1" ht="168.75" customHeight="1" x14ac:dyDescent="0.3">
      <c r="A112" s="259"/>
      <c r="B112" s="626"/>
      <c r="C112" s="1266" t="s">
        <v>1484</v>
      </c>
      <c r="D112" s="1267"/>
      <c r="E112" s="1267"/>
      <c r="F112" s="1267"/>
      <c r="G112" s="1267"/>
      <c r="H112" s="1267"/>
      <c r="I112" s="1267"/>
      <c r="J112" s="1267"/>
      <c r="K112" s="1268"/>
      <c r="L112" s="514" t="s">
        <v>1457</v>
      </c>
      <c r="M112" s="628" t="s">
        <v>24</v>
      </c>
      <c r="N112" s="627"/>
      <c r="O112" s="338"/>
      <c r="P112" s="338"/>
      <c r="Q112" s="338"/>
      <c r="R112" s="181"/>
      <c r="S112" s="1"/>
    </row>
    <row r="113" spans="1:19" s="12" customFormat="1" ht="111.75" customHeight="1" x14ac:dyDescent="0.3">
      <c r="A113" s="259"/>
      <c r="B113" s="1411"/>
      <c r="C113" s="1403" t="s">
        <v>1492</v>
      </c>
      <c r="D113" s="1404"/>
      <c r="E113" s="1404"/>
      <c r="F113" s="1404"/>
      <c r="G113" s="1404"/>
      <c r="H113" s="1404"/>
      <c r="I113" s="1404"/>
      <c r="J113" s="1404"/>
      <c r="K113" s="1405"/>
      <c r="L113" s="1406" t="s">
        <v>1457</v>
      </c>
      <c r="M113" s="1417" t="s">
        <v>24</v>
      </c>
      <c r="N113" s="1420"/>
      <c r="O113" s="338"/>
      <c r="P113" s="338"/>
      <c r="Q113" s="338"/>
      <c r="R113" s="181"/>
      <c r="S113" s="1"/>
    </row>
    <row r="114" spans="1:19" s="12" customFormat="1" ht="111.75" customHeight="1" x14ac:dyDescent="0.3">
      <c r="A114" s="259"/>
      <c r="B114" s="1412"/>
      <c r="C114" s="1423" t="s">
        <v>1493</v>
      </c>
      <c r="D114" s="1424"/>
      <c r="E114" s="1424"/>
      <c r="F114" s="1424"/>
      <c r="G114" s="1424"/>
      <c r="H114" s="1424"/>
      <c r="I114" s="1424"/>
      <c r="J114" s="1424"/>
      <c r="K114" s="1425"/>
      <c r="L114" s="1416"/>
      <c r="M114" s="1418"/>
      <c r="N114" s="1421"/>
      <c r="O114" s="338"/>
      <c r="P114" s="338"/>
      <c r="Q114" s="338"/>
      <c r="R114" s="181"/>
      <c r="S114" s="1"/>
    </row>
    <row r="115" spans="1:19" s="12" customFormat="1" ht="128.25" customHeight="1" x14ac:dyDescent="0.3">
      <c r="A115" s="259"/>
      <c r="B115" s="1413"/>
      <c r="C115" s="1408" t="s">
        <v>1494</v>
      </c>
      <c r="D115" s="1409"/>
      <c r="E115" s="1409"/>
      <c r="F115" s="1409"/>
      <c r="G115" s="1409"/>
      <c r="H115" s="1409"/>
      <c r="I115" s="1409"/>
      <c r="J115" s="1409"/>
      <c r="K115" s="1410"/>
      <c r="L115" s="1407"/>
      <c r="M115" s="1419"/>
      <c r="N115" s="1422"/>
      <c r="O115" s="338"/>
      <c r="P115" s="338"/>
      <c r="Q115" s="338"/>
      <c r="R115" s="181"/>
      <c r="S115" s="1"/>
    </row>
    <row r="116" spans="1:19" s="12" customFormat="1" ht="161.25" customHeight="1" x14ac:dyDescent="0.3">
      <c r="A116" s="259"/>
      <c r="B116" s="626"/>
      <c r="C116" s="1266" t="s">
        <v>1466</v>
      </c>
      <c r="D116" s="1267"/>
      <c r="E116" s="1267"/>
      <c r="F116" s="1267"/>
      <c r="G116" s="1267"/>
      <c r="H116" s="1267"/>
      <c r="I116" s="1267"/>
      <c r="J116" s="1267"/>
      <c r="K116" s="1268"/>
      <c r="L116" s="514" t="s">
        <v>1457</v>
      </c>
      <c r="M116" s="628" t="s">
        <v>24</v>
      </c>
      <c r="N116" s="627"/>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t="s">
        <v>722</v>
      </c>
      <c r="C118" s="1130" t="s">
        <v>1511</v>
      </c>
      <c r="D118" s="1134"/>
      <c r="E118" s="1134"/>
      <c r="F118" s="1134"/>
      <c r="G118" s="1134"/>
      <c r="H118" s="1134"/>
      <c r="I118" s="1134"/>
      <c r="J118" s="1134"/>
      <c r="K118" s="1134"/>
      <c r="L118" s="208" t="s">
        <v>1613</v>
      </c>
      <c r="M118" s="567" t="s">
        <v>24</v>
      </c>
      <c r="N118" s="609"/>
      <c r="O118" s="338"/>
      <c r="P118" s="338"/>
      <c r="Q118" s="338"/>
      <c r="R118" s="181"/>
      <c r="S118" s="1"/>
    </row>
    <row r="119" spans="1:19" s="12" customFormat="1" ht="38.25" customHeight="1" x14ac:dyDescent="0.3">
      <c r="A119" s="259"/>
      <c r="B119" s="265"/>
      <c r="C119" s="656"/>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55">
        <v>44992</v>
      </c>
      <c r="M124" s="383" t="s">
        <v>24</v>
      </c>
      <c r="N124" s="326"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collapsed="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407"/>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722</v>
      </c>
      <c r="C158" s="1156" t="s">
        <v>1607</v>
      </c>
      <c r="D158" s="1157"/>
      <c r="E158" s="1157"/>
      <c r="F158" s="1157"/>
      <c r="G158" s="1157"/>
      <c r="H158" s="1157"/>
      <c r="I158" s="1157"/>
      <c r="J158" s="1157"/>
      <c r="K158" s="1158"/>
      <c r="L158" s="59" t="s">
        <v>431</v>
      </c>
      <c r="M158" s="59" t="s">
        <v>24</v>
      </c>
      <c r="N158" s="202"/>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506" t="s">
        <v>1138</v>
      </c>
      <c r="C172" s="1269" t="s">
        <v>1394</v>
      </c>
      <c r="D172" s="1274"/>
      <c r="E172" s="1274"/>
      <c r="F172" s="1274"/>
      <c r="G172" s="1274"/>
      <c r="H172" s="1274"/>
      <c r="I172" s="1274"/>
      <c r="J172" s="1274"/>
      <c r="K172" s="1274"/>
      <c r="L172" s="508" t="s">
        <v>1372</v>
      </c>
      <c r="M172" s="508" t="s">
        <v>24</v>
      </c>
      <c r="N172" s="650"/>
      <c r="O172" s="338" t="s">
        <v>983</v>
      </c>
      <c r="P172" s="338"/>
      <c r="Q172" s="358"/>
      <c r="R172" s="181" t="s">
        <v>1092</v>
      </c>
      <c r="S172" s="1"/>
    </row>
    <row r="173" spans="1:19" s="12" customFormat="1" ht="53.25" customHeight="1" x14ac:dyDescent="0.3">
      <c r="A173" s="259"/>
      <c r="B173" s="506"/>
      <c r="C173" s="1271" t="s">
        <v>1453</v>
      </c>
      <c r="D173" s="1272"/>
      <c r="E173" s="1272"/>
      <c r="F173" s="1272"/>
      <c r="G173" s="1272"/>
      <c r="H173" s="1272"/>
      <c r="I173" s="1272"/>
      <c r="J173" s="1272"/>
      <c r="K173" s="1273"/>
      <c r="L173" s="508" t="s">
        <v>1529</v>
      </c>
      <c r="M173" s="508" t="s">
        <v>745</v>
      </c>
      <c r="N173" s="650" t="s">
        <v>1559</v>
      </c>
      <c r="O173" s="338"/>
      <c r="P173" s="338"/>
      <c r="Q173" s="358"/>
      <c r="R173" s="181" t="s">
        <v>1432</v>
      </c>
      <c r="S173" s="1"/>
    </row>
    <row r="174" spans="1:19" s="12" customFormat="1" ht="51.75" customHeight="1" x14ac:dyDescent="0.3">
      <c r="A174" s="259"/>
      <c r="B174" s="263" t="s">
        <v>1480</v>
      </c>
      <c r="C174" s="1226" t="s">
        <v>1582</v>
      </c>
      <c r="D174" s="1227"/>
      <c r="E174" s="1227"/>
      <c r="F174" s="1227"/>
      <c r="G174" s="1227"/>
      <c r="H174" s="1227"/>
      <c r="I174" s="1227"/>
      <c r="J174" s="1227"/>
      <c r="K174" s="1228"/>
      <c r="L174" s="133" t="s">
        <v>1583</v>
      </c>
      <c r="M174" s="133" t="s">
        <v>745</v>
      </c>
      <c r="N174" s="660" t="s">
        <v>1580</v>
      </c>
      <c r="O174" s="338"/>
      <c r="P174" s="338"/>
      <c r="Q174" s="358"/>
      <c r="R174" s="181" t="s">
        <v>1432</v>
      </c>
      <c r="S174" s="1"/>
    </row>
    <row r="175" spans="1:19" s="12" customFormat="1" ht="37.5" customHeight="1" x14ac:dyDescent="0.3">
      <c r="A175" s="259"/>
      <c r="B175" s="315"/>
      <c r="C175" s="1126" t="s">
        <v>1584</v>
      </c>
      <c r="D175" s="1127"/>
      <c r="E175" s="1127"/>
      <c r="F175" s="1127"/>
      <c r="G175" s="1127"/>
      <c r="H175" s="1127"/>
      <c r="I175" s="1127"/>
      <c r="J175" s="1127"/>
      <c r="K175" s="1128"/>
      <c r="L175" s="211" t="s">
        <v>1622</v>
      </c>
      <c r="M175" s="211" t="s">
        <v>745</v>
      </c>
      <c r="N175" s="212"/>
      <c r="O175" s="338"/>
      <c r="P175" s="338"/>
      <c r="Q175" s="358"/>
      <c r="R175" s="181"/>
      <c r="S175" s="1"/>
    </row>
    <row r="176" spans="1:19" s="12" customFormat="1" ht="40.5" customHeight="1" x14ac:dyDescent="0.3">
      <c r="A176" s="259"/>
      <c r="B176" s="354" t="s">
        <v>1587</v>
      </c>
      <c r="C176" s="1126" t="s">
        <v>1601</v>
      </c>
      <c r="D176" s="1127"/>
      <c r="E176" s="1127"/>
      <c r="F176" s="1127"/>
      <c r="G176" s="1127"/>
      <c r="H176" s="1127"/>
      <c r="I176" s="1127"/>
      <c r="J176" s="1127"/>
      <c r="K176" s="1128"/>
      <c r="L176" s="211" t="s">
        <v>1603</v>
      </c>
      <c r="M176" s="211" t="s">
        <v>745</v>
      </c>
      <c r="N176" s="212" t="s">
        <v>1123</v>
      </c>
      <c r="O176" s="338"/>
      <c r="P176" s="338"/>
      <c r="Q176" s="358"/>
      <c r="R176" s="181"/>
      <c r="S176" s="1"/>
    </row>
    <row r="177" spans="1:19" s="12" customFormat="1" ht="71.25" customHeight="1" x14ac:dyDescent="0.3">
      <c r="A177" s="259"/>
      <c r="B177" s="315" t="s">
        <v>1600</v>
      </c>
      <c r="C177" s="1126" t="s">
        <v>1602</v>
      </c>
      <c r="D177" s="1127"/>
      <c r="E177" s="1127"/>
      <c r="F177" s="1127"/>
      <c r="G177" s="1127"/>
      <c r="H177" s="1127"/>
      <c r="I177" s="1127"/>
      <c r="J177" s="1127"/>
      <c r="K177" s="1128"/>
      <c r="L177" s="211" t="s">
        <v>1603</v>
      </c>
      <c r="M177" s="211" t="s">
        <v>745</v>
      </c>
      <c r="N177" s="271" t="s">
        <v>1586</v>
      </c>
      <c r="O177" s="338"/>
      <c r="P177" s="338"/>
      <c r="Q177" s="358"/>
      <c r="R177" s="181"/>
      <c r="S177" s="1"/>
    </row>
    <row r="178" spans="1:19" s="12" customFormat="1" ht="48" customHeight="1" x14ac:dyDescent="0.3">
      <c r="A178" s="259"/>
      <c r="B178" s="322" t="s">
        <v>810</v>
      </c>
      <c r="C178" s="1094" t="s">
        <v>716</v>
      </c>
      <c r="D178" s="1095"/>
      <c r="E178" s="1095"/>
      <c r="F178" s="1095"/>
      <c r="G178" s="1095"/>
      <c r="H178" s="1095"/>
      <c r="I178" s="1095"/>
      <c r="J178" s="1095"/>
      <c r="K178" s="1095"/>
      <c r="L178" s="104">
        <v>45043</v>
      </c>
      <c r="M178" s="139" t="s">
        <v>24</v>
      </c>
      <c r="N178" s="156" t="s">
        <v>98</v>
      </c>
      <c r="O178" s="338"/>
      <c r="P178" s="338"/>
      <c r="Q178" s="338"/>
      <c r="R178" s="181"/>
      <c r="S178" s="1">
        <v>0</v>
      </c>
    </row>
    <row r="179" spans="1:19" s="12" customFormat="1" ht="54.75" customHeight="1" x14ac:dyDescent="0.3">
      <c r="A179" s="259"/>
      <c r="B179" s="332" t="s">
        <v>811</v>
      </c>
      <c r="C179" s="1094" t="s">
        <v>1097</v>
      </c>
      <c r="D179" s="1095"/>
      <c r="E179" s="1095"/>
      <c r="F179" s="1095"/>
      <c r="G179" s="1095"/>
      <c r="H179" s="1095"/>
      <c r="I179" s="1095"/>
      <c r="J179" s="1095"/>
      <c r="K179" s="1095"/>
      <c r="L179" s="104" t="s">
        <v>1096</v>
      </c>
      <c r="M179" s="139" t="s">
        <v>745</v>
      </c>
      <c r="N179" s="156" t="s">
        <v>98</v>
      </c>
      <c r="O179" s="338"/>
      <c r="P179" s="338" t="s">
        <v>963</v>
      </c>
      <c r="Q179" s="338"/>
      <c r="R179" s="181"/>
      <c r="S179" s="1">
        <v>0</v>
      </c>
    </row>
    <row r="180" spans="1:19" s="89" customFormat="1" ht="57" customHeight="1" x14ac:dyDescent="0.3">
      <c r="A180" s="259"/>
      <c r="B180" s="101"/>
      <c r="C180" s="1094" t="s">
        <v>1122</v>
      </c>
      <c r="D180" s="1074"/>
      <c r="E180" s="1074"/>
      <c r="F180" s="1074"/>
      <c r="G180" s="1074"/>
      <c r="H180" s="1074"/>
      <c r="I180" s="1074"/>
      <c r="J180" s="1074"/>
      <c r="K180" s="1074"/>
      <c r="L180" s="104" t="s">
        <v>1115</v>
      </c>
      <c r="M180" s="104" t="s">
        <v>1077</v>
      </c>
      <c r="N180" s="156" t="s">
        <v>98</v>
      </c>
      <c r="O180" s="338"/>
      <c r="P180" s="338"/>
      <c r="Q180" s="338"/>
      <c r="R180" s="343"/>
      <c r="S180" s="1"/>
    </row>
    <row r="181" spans="1:19" s="89" customFormat="1" ht="87.75" customHeight="1" x14ac:dyDescent="0.3">
      <c r="A181" s="259"/>
      <c r="B181" s="101"/>
      <c r="C181" s="1094" t="s">
        <v>1307</v>
      </c>
      <c r="D181" s="1074"/>
      <c r="E181" s="1074"/>
      <c r="F181" s="1074"/>
      <c r="G181" s="1074"/>
      <c r="H181" s="1074"/>
      <c r="I181" s="1074"/>
      <c r="J181" s="1074"/>
      <c r="K181" s="1074"/>
      <c r="L181" s="104" t="s">
        <v>1289</v>
      </c>
      <c r="M181" s="104" t="s">
        <v>1077</v>
      </c>
      <c r="N181" s="156" t="s">
        <v>1434</v>
      </c>
      <c r="O181" s="338"/>
      <c r="P181" s="338"/>
      <c r="Q181" s="338"/>
      <c r="R181" s="343"/>
      <c r="S181" s="1"/>
    </row>
    <row r="182" spans="1:19" s="12" customFormat="1" ht="51.75" customHeight="1" x14ac:dyDescent="0.3">
      <c r="A182" s="259"/>
      <c r="B182" s="332" t="s">
        <v>960</v>
      </c>
      <c r="C182" s="1094" t="s">
        <v>1007</v>
      </c>
      <c r="D182" s="1095"/>
      <c r="E182" s="1095"/>
      <c r="F182" s="1095"/>
      <c r="G182" s="1095"/>
      <c r="H182" s="1095"/>
      <c r="I182" s="1095"/>
      <c r="J182" s="1095"/>
      <c r="K182" s="1095"/>
      <c r="L182" s="104" t="s">
        <v>980</v>
      </c>
      <c r="M182" s="139" t="s">
        <v>745</v>
      </c>
      <c r="N182" s="156" t="s">
        <v>892</v>
      </c>
      <c r="O182" s="338"/>
      <c r="P182" s="338"/>
      <c r="Q182" s="338"/>
      <c r="R182" s="181" t="s">
        <v>1008</v>
      </c>
      <c r="S182" s="1">
        <v>0</v>
      </c>
    </row>
    <row r="183" spans="1:19" s="12" customFormat="1" ht="92.25" customHeight="1" x14ac:dyDescent="0.3">
      <c r="A183" s="259"/>
      <c r="B183" s="332" t="s">
        <v>1039</v>
      </c>
      <c r="C183" s="1094" t="s">
        <v>1120</v>
      </c>
      <c r="D183" s="1095"/>
      <c r="E183" s="1095"/>
      <c r="F183" s="1095"/>
      <c r="G183" s="1095"/>
      <c r="H183" s="1095"/>
      <c r="I183" s="1095"/>
      <c r="J183" s="1095"/>
      <c r="K183" s="1095"/>
      <c r="L183" s="104" t="s">
        <v>1170</v>
      </c>
      <c r="M183" s="139" t="s">
        <v>24</v>
      </c>
      <c r="N183" s="156" t="s">
        <v>98</v>
      </c>
      <c r="O183" s="338"/>
      <c r="P183" s="338"/>
      <c r="Q183" s="338"/>
      <c r="R183" s="343" t="s">
        <v>1223</v>
      </c>
      <c r="S183" s="1">
        <v>0</v>
      </c>
    </row>
    <row r="184" spans="1:19" s="12" customFormat="1" ht="25.5" customHeight="1" x14ac:dyDescent="0.3">
      <c r="A184" s="259"/>
      <c r="B184" s="332"/>
      <c r="C184" s="1094" t="s">
        <v>1299</v>
      </c>
      <c r="D184" s="1095"/>
      <c r="E184" s="1095"/>
      <c r="F184" s="1095"/>
      <c r="G184" s="1095"/>
      <c r="H184" s="1095"/>
      <c r="I184" s="1095"/>
      <c r="J184" s="1095"/>
      <c r="K184" s="1095"/>
      <c r="L184" s="104" t="s">
        <v>1096</v>
      </c>
      <c r="M184" s="139" t="s">
        <v>24</v>
      </c>
      <c r="N184" s="156" t="s">
        <v>98</v>
      </c>
      <c r="O184" s="338"/>
      <c r="P184" s="338"/>
      <c r="Q184" s="338"/>
      <c r="R184" s="343"/>
      <c r="S184" s="1"/>
    </row>
    <row r="185" spans="1:19" s="12" customFormat="1" ht="44.25" customHeight="1" x14ac:dyDescent="0.3">
      <c r="A185" s="259"/>
      <c r="B185" s="416" t="s">
        <v>1079</v>
      </c>
      <c r="C185" s="1094" t="s">
        <v>1086</v>
      </c>
      <c r="D185" s="1095"/>
      <c r="E185" s="1095"/>
      <c r="F185" s="1095"/>
      <c r="G185" s="1095"/>
      <c r="H185" s="1095"/>
      <c r="I185" s="1095"/>
      <c r="J185" s="1095"/>
      <c r="K185" s="1095"/>
      <c r="L185" s="104" t="s">
        <v>1085</v>
      </c>
      <c r="M185" s="139" t="s">
        <v>1084</v>
      </c>
      <c r="N185" s="156" t="s">
        <v>1108</v>
      </c>
      <c r="O185" s="338"/>
      <c r="P185" s="338"/>
      <c r="Q185" s="338"/>
      <c r="R185" s="343" t="s">
        <v>1109</v>
      </c>
      <c r="S185" s="1"/>
    </row>
    <row r="186" spans="1:19" ht="45.75" customHeight="1" x14ac:dyDescent="0.3">
      <c r="A186" s="259"/>
      <c r="B186" s="542" t="s">
        <v>1251</v>
      </c>
      <c r="C186" s="1271" t="s">
        <v>1388</v>
      </c>
      <c r="D186" s="1272"/>
      <c r="E186" s="1272"/>
      <c r="F186" s="1272"/>
      <c r="G186" s="1272"/>
      <c r="H186" s="1272"/>
      <c r="I186" s="1272"/>
      <c r="J186" s="1272"/>
      <c r="K186" s="1273"/>
      <c r="L186" s="507" t="s">
        <v>431</v>
      </c>
      <c r="M186" s="507" t="s">
        <v>431</v>
      </c>
      <c r="N186" s="508" t="s">
        <v>1608</v>
      </c>
      <c r="O186" s="338"/>
      <c r="P186" s="338"/>
      <c r="Q186" s="338"/>
      <c r="R186" s="343"/>
      <c r="S186" s="1">
        <v>0</v>
      </c>
    </row>
    <row r="187" spans="1:19" s="119" customFormat="1" ht="41.25" customHeight="1" x14ac:dyDescent="0.3">
      <c r="A187" s="259"/>
      <c r="B187" s="332" t="s">
        <v>1276</v>
      </c>
      <c r="C187" s="1108" t="s">
        <v>1300</v>
      </c>
      <c r="D187" s="1147"/>
      <c r="E187" s="1147"/>
      <c r="F187" s="1147"/>
      <c r="G187" s="1147"/>
      <c r="H187" s="1147"/>
      <c r="I187" s="1147"/>
      <c r="J187" s="1147"/>
      <c r="K187" s="1148"/>
      <c r="L187" s="104" t="s">
        <v>1323</v>
      </c>
      <c r="M187" s="99" t="s">
        <v>24</v>
      </c>
      <c r="N187" s="104" t="s">
        <v>98</v>
      </c>
      <c r="O187" s="338"/>
      <c r="P187" s="338"/>
      <c r="Q187" s="338"/>
      <c r="R187" s="182"/>
      <c r="S187" s="1">
        <v>0</v>
      </c>
    </row>
    <row r="188" spans="1:19" s="119" customFormat="1" ht="41.25" customHeight="1" x14ac:dyDescent="0.3">
      <c r="A188" s="259"/>
      <c r="B188" s="332"/>
      <c r="C188" s="1108" t="s">
        <v>1389</v>
      </c>
      <c r="D188" s="1147"/>
      <c r="E188" s="1147"/>
      <c r="F188" s="1147"/>
      <c r="G188" s="1147"/>
      <c r="H188" s="1147"/>
      <c r="I188" s="1147"/>
      <c r="J188" s="1147"/>
      <c r="K188" s="1148"/>
      <c r="L188" s="104"/>
      <c r="M188" s="99" t="s">
        <v>714</v>
      </c>
      <c r="N188" s="104" t="s">
        <v>98</v>
      </c>
      <c r="O188" s="338"/>
      <c r="P188" s="338"/>
      <c r="Q188" s="338"/>
      <c r="R188" s="182"/>
      <c r="S188" s="1"/>
    </row>
    <row r="189" spans="1:19" s="119" customFormat="1" ht="30" customHeight="1" x14ac:dyDescent="0.3">
      <c r="A189" s="259"/>
      <c r="B189" s="332" t="s">
        <v>1277</v>
      </c>
      <c r="C189" s="1108" t="s">
        <v>1308</v>
      </c>
      <c r="D189" s="1147"/>
      <c r="E189" s="1147"/>
      <c r="F189" s="1147"/>
      <c r="G189" s="1147"/>
      <c r="H189" s="1147"/>
      <c r="I189" s="1147"/>
      <c r="J189" s="1147"/>
      <c r="K189" s="1148"/>
      <c r="L189" s="104" t="s">
        <v>1289</v>
      </c>
      <c r="M189" s="99" t="s">
        <v>24</v>
      </c>
      <c r="N189" s="104" t="s">
        <v>98</v>
      </c>
      <c r="O189" s="338"/>
      <c r="P189" s="338"/>
      <c r="Q189" s="338"/>
      <c r="R189" s="182" t="s">
        <v>1342</v>
      </c>
      <c r="S189" s="1"/>
    </row>
    <row r="190" spans="1:19" s="119" customFormat="1" ht="56.25" customHeight="1" x14ac:dyDescent="0.3">
      <c r="A190" s="259"/>
      <c r="B190" s="562" t="s">
        <v>1375</v>
      </c>
      <c r="C190" s="1149" t="s">
        <v>1356</v>
      </c>
      <c r="D190" s="1150"/>
      <c r="E190" s="1150"/>
      <c r="F190" s="1150"/>
      <c r="G190" s="1150"/>
      <c r="H190" s="1150"/>
      <c r="I190" s="1150"/>
      <c r="J190" s="1150"/>
      <c r="K190" s="1151"/>
      <c r="L190" s="124" t="s">
        <v>1323</v>
      </c>
      <c r="M190" s="125" t="s">
        <v>714</v>
      </c>
      <c r="N190" s="104" t="s">
        <v>98</v>
      </c>
      <c r="O190" s="338"/>
      <c r="P190" s="338"/>
      <c r="Q190" s="338"/>
      <c r="R190" s="182"/>
      <c r="S190" s="1"/>
    </row>
    <row r="191" spans="1:19" s="119" customFormat="1" ht="54" customHeight="1" x14ac:dyDescent="0.3">
      <c r="A191" s="259"/>
      <c r="B191" s="414" t="s">
        <v>1471</v>
      </c>
      <c r="C191" s="1108" t="s">
        <v>1472</v>
      </c>
      <c r="D191" s="1147"/>
      <c r="E191" s="1147"/>
      <c r="F191" s="1147"/>
      <c r="G191" s="1147"/>
      <c r="H191" s="1147"/>
      <c r="I191" s="1147"/>
      <c r="J191" s="1147"/>
      <c r="K191" s="1148"/>
      <c r="L191" s="104" t="s">
        <v>1457</v>
      </c>
      <c r="M191" s="139" t="s">
        <v>1414</v>
      </c>
      <c r="N191" s="222"/>
      <c r="O191" s="338"/>
      <c r="P191" s="338"/>
      <c r="Q191" s="338"/>
      <c r="R191" s="182"/>
      <c r="S191" s="1"/>
    </row>
    <row r="192" spans="1:19" s="119" customFormat="1" ht="31.5" customHeight="1" x14ac:dyDescent="0.3">
      <c r="A192" s="259"/>
      <c r="B192" s="263"/>
      <c r="C192" s="1156"/>
      <c r="D192" s="1157"/>
      <c r="E192" s="1157"/>
      <c r="F192" s="1157"/>
      <c r="G192" s="1157"/>
      <c r="H192" s="1157"/>
      <c r="I192" s="1157"/>
      <c r="J192" s="1157"/>
      <c r="K192" s="1158"/>
      <c r="L192" s="59"/>
      <c r="M192" s="62"/>
      <c r="N192" s="68"/>
      <c r="O192" s="338"/>
      <c r="P192" s="338"/>
      <c r="Q192" s="338"/>
      <c r="R192" s="182"/>
      <c r="S192" s="1">
        <v>0</v>
      </c>
    </row>
    <row r="193" spans="1:19" s="119" customFormat="1" ht="27" hidden="1" customHeight="1" outlineLevel="1" x14ac:dyDescent="0.3">
      <c r="A193" s="259"/>
      <c r="B193" s="64">
        <v>9</v>
      </c>
      <c r="C193" s="1209" t="s">
        <v>870</v>
      </c>
      <c r="D193" s="1210"/>
      <c r="E193" s="1210"/>
      <c r="F193" s="1210"/>
      <c r="G193" s="1210"/>
      <c r="H193" s="1210"/>
      <c r="I193" s="1210"/>
      <c r="J193" s="1210"/>
      <c r="K193" s="1210"/>
      <c r="L193" s="1210"/>
      <c r="M193" s="1210"/>
      <c r="N193" s="1211"/>
      <c r="O193" s="338"/>
      <c r="P193" s="338"/>
      <c r="Q193" s="338"/>
      <c r="R193" s="182"/>
      <c r="S193" s="1">
        <v>0</v>
      </c>
    </row>
    <row r="194" spans="1:19" s="119" customFormat="1" ht="27" hidden="1" customHeight="1" outlineLevel="1" x14ac:dyDescent="0.3">
      <c r="A194" s="259"/>
      <c r="B194" s="322" t="s">
        <v>812</v>
      </c>
      <c r="C194" s="1094" t="s">
        <v>457</v>
      </c>
      <c r="D194" s="1074"/>
      <c r="E194" s="1074"/>
      <c r="F194" s="1074"/>
      <c r="G194" s="1074"/>
      <c r="H194" s="1074"/>
      <c r="I194" s="1074"/>
      <c r="J194" s="1074"/>
      <c r="K194" s="1074"/>
      <c r="L194" s="104">
        <v>45020</v>
      </c>
      <c r="M194" s="99" t="s">
        <v>41</v>
      </c>
      <c r="N194" s="104" t="s">
        <v>98</v>
      </c>
      <c r="O194" s="338"/>
      <c r="P194" s="338"/>
      <c r="Q194" s="338" t="s">
        <v>887</v>
      </c>
      <c r="R194" s="182" t="s">
        <v>940</v>
      </c>
      <c r="S194" s="1">
        <v>0</v>
      </c>
    </row>
    <row r="195" spans="1:19" s="119" customFormat="1" ht="27" hidden="1" customHeight="1" outlineLevel="1" x14ac:dyDescent="0.3">
      <c r="A195" s="259"/>
      <c r="B195" s="322" t="s">
        <v>813</v>
      </c>
      <c r="C195" s="1094" t="s">
        <v>458</v>
      </c>
      <c r="D195" s="1074"/>
      <c r="E195" s="1074"/>
      <c r="F195" s="1074"/>
      <c r="G195" s="1074"/>
      <c r="H195" s="1074"/>
      <c r="I195" s="1074"/>
      <c r="J195" s="1074"/>
      <c r="K195" s="1074"/>
      <c r="L195" s="104">
        <v>45013</v>
      </c>
      <c r="M195" s="99" t="s">
        <v>41</v>
      </c>
      <c r="N195" s="104" t="s">
        <v>98</v>
      </c>
      <c r="O195" s="338"/>
      <c r="P195" s="338"/>
      <c r="Q195" s="338"/>
      <c r="R195" s="182"/>
      <c r="S195" s="1">
        <v>0</v>
      </c>
    </row>
    <row r="196" spans="1:19" s="119" customFormat="1" ht="27" hidden="1" customHeight="1" outlineLevel="1" x14ac:dyDescent="0.3">
      <c r="A196" s="259"/>
      <c r="B196" s="322" t="s">
        <v>814</v>
      </c>
      <c r="C196" s="1073" t="s">
        <v>492</v>
      </c>
      <c r="D196" s="1074"/>
      <c r="E196" s="1074"/>
      <c r="F196" s="1074"/>
      <c r="G196" s="1074"/>
      <c r="H196" s="1074"/>
      <c r="I196" s="1074"/>
      <c r="J196" s="1074"/>
      <c r="K196" s="1074"/>
      <c r="L196" s="104" t="s">
        <v>431</v>
      </c>
      <c r="M196" s="104" t="s">
        <v>582</v>
      </c>
      <c r="N196" s="139" t="s">
        <v>98</v>
      </c>
      <c r="O196" s="338"/>
      <c r="P196" s="338"/>
      <c r="Q196" s="338"/>
      <c r="R196" s="182" t="s">
        <v>521</v>
      </c>
      <c r="S196" s="1">
        <v>0</v>
      </c>
    </row>
    <row r="197" spans="1:19" s="119" customFormat="1" ht="27" hidden="1" customHeight="1" outlineLevel="1" x14ac:dyDescent="0.3">
      <c r="A197" s="259"/>
      <c r="B197" s="322" t="s">
        <v>815</v>
      </c>
      <c r="C197" s="1094" t="s">
        <v>555</v>
      </c>
      <c r="D197" s="1074"/>
      <c r="E197" s="1074"/>
      <c r="F197" s="1074"/>
      <c r="G197" s="1074"/>
      <c r="H197" s="1074"/>
      <c r="I197" s="1074"/>
      <c r="J197" s="1074"/>
      <c r="K197" s="1074"/>
      <c r="L197" s="104" t="s">
        <v>431</v>
      </c>
      <c r="M197" s="99"/>
      <c r="N197" s="139" t="s">
        <v>98</v>
      </c>
      <c r="O197" s="338"/>
      <c r="P197" s="338"/>
      <c r="Q197" s="338"/>
      <c r="R197" s="197" t="s">
        <v>941</v>
      </c>
      <c r="S197" s="1">
        <v>0</v>
      </c>
    </row>
    <row r="198" spans="1:19" s="119" customFormat="1" ht="35.25" hidden="1" customHeight="1" outlineLevel="1" x14ac:dyDescent="0.3">
      <c r="A198" s="259"/>
      <c r="B198" s="332" t="s">
        <v>883</v>
      </c>
      <c r="C198" s="1094" t="s">
        <v>583</v>
      </c>
      <c r="D198" s="1074"/>
      <c r="E198" s="1074"/>
      <c r="F198" s="1074"/>
      <c r="G198" s="1074"/>
      <c r="H198" s="1074"/>
      <c r="I198" s="1074"/>
      <c r="J198" s="1074"/>
      <c r="K198" s="1074"/>
      <c r="L198" s="104">
        <v>45034</v>
      </c>
      <c r="M198" s="104" t="s">
        <v>24</v>
      </c>
      <c r="N198" s="104" t="s">
        <v>98</v>
      </c>
      <c r="O198" s="338"/>
      <c r="P198" s="338"/>
      <c r="Q198" s="338"/>
      <c r="R198" s="182" t="s">
        <v>942</v>
      </c>
      <c r="S198" s="1">
        <v>0</v>
      </c>
    </row>
    <row r="199" spans="1:19" s="119" customFormat="1" ht="40.5" hidden="1" customHeight="1" outlineLevel="1" x14ac:dyDescent="0.3">
      <c r="A199" s="259"/>
      <c r="B199" s="322"/>
      <c r="C199" s="1108" t="s">
        <v>614</v>
      </c>
      <c r="D199" s="1147"/>
      <c r="E199" s="1147"/>
      <c r="F199" s="1147"/>
      <c r="G199" s="1147"/>
      <c r="H199" s="1147"/>
      <c r="I199" s="1147"/>
      <c r="J199" s="1147"/>
      <c r="K199" s="1148"/>
      <c r="L199" s="104" t="s">
        <v>619</v>
      </c>
      <c r="M199" s="104" t="s">
        <v>24</v>
      </c>
      <c r="N199" s="104" t="s">
        <v>98</v>
      </c>
      <c r="O199" s="338"/>
      <c r="P199" s="338"/>
      <c r="Q199" s="338"/>
      <c r="R199" s="182"/>
      <c r="S199" s="1">
        <v>0</v>
      </c>
    </row>
    <row r="200" spans="1:19" s="119" customFormat="1" ht="27" hidden="1" customHeight="1" outlineLevel="1" x14ac:dyDescent="0.3">
      <c r="A200" s="259"/>
      <c r="B200" s="331"/>
      <c r="C200" s="1108" t="s">
        <v>752</v>
      </c>
      <c r="D200" s="1147"/>
      <c r="E200" s="1147"/>
      <c r="F200" s="1147"/>
      <c r="G200" s="1147"/>
      <c r="H200" s="1147"/>
      <c r="I200" s="1147"/>
      <c r="J200" s="1147"/>
      <c r="K200" s="1148"/>
      <c r="L200" s="104" t="s">
        <v>841</v>
      </c>
      <c r="M200" s="104" t="s">
        <v>24</v>
      </c>
      <c r="N200" s="139" t="s">
        <v>98</v>
      </c>
      <c r="O200" s="338"/>
      <c r="P200" s="338"/>
      <c r="Q200" s="338"/>
      <c r="R200" s="182" t="s">
        <v>1046</v>
      </c>
      <c r="S200" s="1">
        <v>0</v>
      </c>
    </row>
    <row r="201" spans="1:19" s="119" customFormat="1" ht="45.75" hidden="1" customHeight="1" outlineLevel="1" x14ac:dyDescent="0.3">
      <c r="A201" s="259"/>
      <c r="B201" s="331"/>
      <c r="C201" s="1108" t="s">
        <v>1070</v>
      </c>
      <c r="D201" s="1147"/>
      <c r="E201" s="1147"/>
      <c r="F201" s="1147"/>
      <c r="G201" s="1147"/>
      <c r="H201" s="1147"/>
      <c r="I201" s="1147"/>
      <c r="J201" s="1147"/>
      <c r="K201" s="1148"/>
      <c r="L201" s="104" t="s">
        <v>841</v>
      </c>
      <c r="M201" s="104" t="s">
        <v>41</v>
      </c>
      <c r="N201" s="139" t="s">
        <v>98</v>
      </c>
      <c r="O201" s="338"/>
      <c r="P201" s="338"/>
      <c r="Q201" s="338"/>
      <c r="R201" s="182" t="s">
        <v>1058</v>
      </c>
      <c r="S201" s="1">
        <v>0</v>
      </c>
    </row>
    <row r="202" spans="1:19" s="119" customFormat="1" ht="72" hidden="1" customHeight="1" outlineLevel="1" x14ac:dyDescent="0.3">
      <c r="A202" s="259"/>
      <c r="B202" s="414" t="s">
        <v>1435</v>
      </c>
      <c r="C202" s="1094" t="s">
        <v>1479</v>
      </c>
      <c r="D202" s="1074"/>
      <c r="E202" s="1074"/>
      <c r="F202" s="1074"/>
      <c r="G202" s="1074"/>
      <c r="H202" s="1074"/>
      <c r="I202" s="1074"/>
      <c r="J202" s="1074"/>
      <c r="K202" s="1074"/>
      <c r="L202" s="104" t="s">
        <v>1413</v>
      </c>
      <c r="M202" s="139" t="s">
        <v>1414</v>
      </c>
      <c r="N202" s="583"/>
      <c r="O202" s="338"/>
      <c r="P202" s="338"/>
      <c r="Q202" s="338"/>
      <c r="R202" s="182"/>
      <c r="S202" s="1"/>
    </row>
    <row r="203" spans="1:19" s="119" customFormat="1" ht="54" hidden="1" customHeight="1" outlineLevel="1" x14ac:dyDescent="0.3">
      <c r="A203" s="259"/>
      <c r="B203" s="414"/>
      <c r="C203" s="1108" t="s">
        <v>1443</v>
      </c>
      <c r="D203" s="1147"/>
      <c r="E203" s="1147"/>
      <c r="F203" s="1147"/>
      <c r="G203" s="1147"/>
      <c r="H203" s="1147"/>
      <c r="I203" s="1147"/>
      <c r="J203" s="1147"/>
      <c r="K203" s="1148"/>
      <c r="L203" s="104" t="s">
        <v>1444</v>
      </c>
      <c r="M203" s="139" t="s">
        <v>24</v>
      </c>
      <c r="N203" s="222"/>
      <c r="O203" s="338"/>
      <c r="P203" s="338"/>
      <c r="Q203" s="338"/>
      <c r="R203" s="182"/>
      <c r="S203" s="1"/>
    </row>
    <row r="204" spans="1:19" s="119" customFormat="1" ht="27" hidden="1" customHeight="1" outlineLevel="1" x14ac:dyDescent="0.3">
      <c r="A204" s="259"/>
      <c r="B204" s="282"/>
      <c r="C204" s="1091"/>
      <c r="D204" s="1058"/>
      <c r="E204" s="1058"/>
      <c r="F204" s="1058"/>
      <c r="G204" s="1058"/>
      <c r="H204" s="1058"/>
      <c r="I204" s="1058"/>
      <c r="J204" s="1058"/>
      <c r="K204" s="1058"/>
      <c r="L204" s="59"/>
      <c r="M204" s="62"/>
      <c r="N204" s="68"/>
      <c r="O204" s="338"/>
      <c r="P204" s="338"/>
      <c r="Q204" s="338"/>
      <c r="R204" s="182"/>
      <c r="S204" s="1">
        <v>0</v>
      </c>
    </row>
    <row r="205" spans="1:19" s="119" customFormat="1" ht="27" hidden="1" customHeight="1" outlineLevel="1" x14ac:dyDescent="0.3">
      <c r="A205" s="259"/>
      <c r="B205" s="64">
        <v>10</v>
      </c>
      <c r="C205" s="1209" t="s">
        <v>871</v>
      </c>
      <c r="D205" s="1210"/>
      <c r="E205" s="1210"/>
      <c r="F205" s="1210"/>
      <c r="G205" s="1210"/>
      <c r="H205" s="1210"/>
      <c r="I205" s="1210"/>
      <c r="J205" s="1210"/>
      <c r="K205" s="1210"/>
      <c r="L205" s="1210"/>
      <c r="M205" s="1210"/>
      <c r="N205" s="1211"/>
      <c r="O205" s="338"/>
      <c r="P205" s="338"/>
      <c r="Q205" s="338"/>
      <c r="R205" s="182"/>
      <c r="S205" s="1">
        <v>0</v>
      </c>
    </row>
    <row r="206" spans="1:19" s="89" customFormat="1" ht="132" hidden="1" customHeight="1" outlineLevel="1" x14ac:dyDescent="0.3">
      <c r="A206" s="259"/>
      <c r="B206" s="322" t="s">
        <v>827</v>
      </c>
      <c r="C206" s="1094" t="s">
        <v>567</v>
      </c>
      <c r="D206" s="1074"/>
      <c r="E206" s="1074"/>
      <c r="F206" s="1074"/>
      <c r="G206" s="1074"/>
      <c r="H206" s="1074"/>
      <c r="I206" s="1074"/>
      <c r="J206" s="1074"/>
      <c r="K206" s="1074"/>
      <c r="L206" s="104">
        <v>45027</v>
      </c>
      <c r="M206" s="104" t="s">
        <v>24</v>
      </c>
      <c r="N206" s="104" t="s">
        <v>98</v>
      </c>
      <c r="O206" s="338"/>
      <c r="P206" s="338"/>
      <c r="Q206" s="338"/>
      <c r="R206" s="197" t="s">
        <v>943</v>
      </c>
      <c r="S206" s="1">
        <v>0</v>
      </c>
    </row>
    <row r="207" spans="1:19" s="119" customFormat="1" ht="121.5" hidden="1" customHeight="1" outlineLevel="1" x14ac:dyDescent="0.3">
      <c r="A207" s="259"/>
      <c r="B207" s="322"/>
      <c r="C207" s="1094" t="s">
        <v>584</v>
      </c>
      <c r="D207" s="1095"/>
      <c r="E207" s="1095"/>
      <c r="F207" s="1095"/>
      <c r="G207" s="1095"/>
      <c r="H207" s="1095"/>
      <c r="I207" s="1095"/>
      <c r="J207" s="1095"/>
      <c r="K207" s="1095"/>
      <c r="L207" s="104" t="s">
        <v>560</v>
      </c>
      <c r="M207" s="139" t="s">
        <v>24</v>
      </c>
      <c r="N207" s="156" t="s">
        <v>98</v>
      </c>
      <c r="O207" s="338"/>
      <c r="P207" s="338"/>
      <c r="Q207" s="338"/>
      <c r="R207" s="197" t="s">
        <v>944</v>
      </c>
      <c r="S207" s="1">
        <v>0</v>
      </c>
    </row>
    <row r="208" spans="1:19" s="119" customFormat="1" ht="64.5" hidden="1" customHeight="1" outlineLevel="1" x14ac:dyDescent="0.3">
      <c r="A208" s="259"/>
      <c r="B208" s="322"/>
      <c r="C208" s="1094" t="s">
        <v>621</v>
      </c>
      <c r="D208" s="1074"/>
      <c r="E208" s="1074"/>
      <c r="F208" s="1074"/>
      <c r="G208" s="1074"/>
      <c r="H208" s="1074"/>
      <c r="I208" s="1074"/>
      <c r="J208" s="1074"/>
      <c r="K208" s="1074"/>
      <c r="L208" s="104">
        <v>45035</v>
      </c>
      <c r="M208" s="139" t="s">
        <v>620</v>
      </c>
      <c r="N208" s="139" t="s">
        <v>98</v>
      </c>
      <c r="O208" s="338"/>
      <c r="P208" s="338"/>
      <c r="Q208" s="338"/>
      <c r="R208" s="197" t="s">
        <v>945</v>
      </c>
      <c r="S208" s="1">
        <v>0</v>
      </c>
    </row>
    <row r="209" spans="1:19" s="119" customFormat="1" ht="45" hidden="1" customHeight="1" outlineLevel="1" x14ac:dyDescent="0.3">
      <c r="A209" s="259"/>
      <c r="B209" s="322"/>
      <c r="C209" s="1094" t="s">
        <v>840</v>
      </c>
      <c r="D209" s="1074"/>
      <c r="E209" s="1074"/>
      <c r="F209" s="1074"/>
      <c r="G209" s="1074"/>
      <c r="H209" s="1074"/>
      <c r="I209" s="1074"/>
      <c r="J209" s="1074"/>
      <c r="K209" s="1074"/>
      <c r="L209" s="104">
        <v>45055</v>
      </c>
      <c r="M209" s="139" t="s">
        <v>41</v>
      </c>
      <c r="N209" s="139" t="s">
        <v>892</v>
      </c>
      <c r="O209" s="338"/>
      <c r="P209" s="338"/>
      <c r="Q209" s="338"/>
      <c r="R209" s="197" t="s">
        <v>1042</v>
      </c>
      <c r="S209" s="1">
        <v>0</v>
      </c>
    </row>
    <row r="210" spans="1:19" ht="63.75" hidden="1" customHeight="1" outlineLevel="1" x14ac:dyDescent="0.3">
      <c r="A210" s="259"/>
      <c r="B210" s="416" t="s">
        <v>1273</v>
      </c>
      <c r="C210" s="1094" t="s">
        <v>1309</v>
      </c>
      <c r="D210" s="1074"/>
      <c r="E210" s="1074"/>
      <c r="F210" s="1074"/>
      <c r="G210" s="1074"/>
      <c r="H210" s="1074"/>
      <c r="I210" s="1074"/>
      <c r="J210" s="1074"/>
      <c r="K210" s="1074"/>
      <c r="L210" s="104" t="s">
        <v>1100</v>
      </c>
      <c r="M210" s="104" t="s">
        <v>714</v>
      </c>
      <c r="N210" s="104" t="s">
        <v>98</v>
      </c>
      <c r="O210" s="338"/>
      <c r="P210" s="338"/>
      <c r="Q210" s="338"/>
      <c r="R210" s="343"/>
      <c r="S210" s="1">
        <v>0</v>
      </c>
    </row>
    <row r="211" spans="1:19" ht="66.75" hidden="1" customHeight="1" outlineLevel="1" x14ac:dyDescent="0.3">
      <c r="A211" s="259"/>
      <c r="B211" s="547" t="s">
        <v>1376</v>
      </c>
      <c r="C211" s="1104" t="s">
        <v>1392</v>
      </c>
      <c r="D211" s="1088"/>
      <c r="E211" s="1088"/>
      <c r="F211" s="1088"/>
      <c r="G211" s="1088"/>
      <c r="H211" s="1088"/>
      <c r="I211" s="1088"/>
      <c r="J211" s="1088"/>
      <c r="K211" s="1088"/>
      <c r="L211" s="564" t="s">
        <v>1377</v>
      </c>
      <c r="M211" s="124" t="s">
        <v>24</v>
      </c>
      <c r="N211" s="207" t="s">
        <v>1391</v>
      </c>
      <c r="O211" s="338"/>
      <c r="P211" s="338"/>
      <c r="Q211" s="338"/>
      <c r="R211" s="343"/>
    </row>
    <row r="212" spans="1:19" ht="93" hidden="1" customHeight="1" outlineLevel="1" x14ac:dyDescent="0.3">
      <c r="A212" s="259"/>
      <c r="B212" s="610" t="s">
        <v>1378</v>
      </c>
      <c r="C212" s="1104" t="s">
        <v>1395</v>
      </c>
      <c r="D212" s="1088"/>
      <c r="E212" s="1088"/>
      <c r="F212" s="1088"/>
      <c r="G212" s="1088"/>
      <c r="H212" s="1088"/>
      <c r="I212" s="1088"/>
      <c r="J212" s="1088"/>
      <c r="K212" s="1088"/>
      <c r="L212" s="564">
        <v>45125</v>
      </c>
      <c r="M212" s="124" t="s">
        <v>714</v>
      </c>
      <c r="N212" s="124"/>
      <c r="O212" s="338"/>
      <c r="P212" s="338"/>
      <c r="Q212" s="338"/>
      <c r="R212" s="343"/>
    </row>
    <row r="213" spans="1:19" ht="66" hidden="1" customHeight="1" outlineLevel="1" x14ac:dyDescent="0.3">
      <c r="A213" s="259"/>
      <c r="B213" s="610"/>
      <c r="C213" s="1149" t="s">
        <v>1452</v>
      </c>
      <c r="D213" s="1150"/>
      <c r="E213" s="1150"/>
      <c r="F213" s="1150"/>
      <c r="G213" s="1150"/>
      <c r="H213" s="1150"/>
      <c r="I213" s="1150"/>
      <c r="J213" s="1150"/>
      <c r="K213" s="1151"/>
      <c r="L213" s="564" t="s">
        <v>431</v>
      </c>
      <c r="M213" s="124" t="s">
        <v>41</v>
      </c>
      <c r="N213" s="207" t="s">
        <v>1436</v>
      </c>
      <c r="O213" s="338"/>
      <c r="P213" s="338"/>
      <c r="Q213" s="338"/>
      <c r="R213" s="343"/>
    </row>
    <row r="214" spans="1:19" ht="87" hidden="1" customHeight="1" outlineLevel="1" x14ac:dyDescent="0.3">
      <c r="A214" s="259"/>
      <c r="B214" s="101"/>
      <c r="C214" s="1094" t="s">
        <v>1498</v>
      </c>
      <c r="D214" s="1074"/>
      <c r="E214" s="1074"/>
      <c r="F214" s="1074"/>
      <c r="G214" s="1074"/>
      <c r="H214" s="1074"/>
      <c r="I214" s="1074"/>
      <c r="J214" s="1074"/>
      <c r="K214" s="1074"/>
      <c r="L214" s="104" t="s">
        <v>431</v>
      </c>
      <c r="M214" s="104" t="s">
        <v>431</v>
      </c>
      <c r="N214" s="104" t="s">
        <v>98</v>
      </c>
      <c r="O214" s="338"/>
      <c r="P214" s="338"/>
      <c r="Q214" s="338"/>
      <c r="R214" s="343"/>
      <c r="S214" s="1">
        <v>0</v>
      </c>
    </row>
    <row r="215" spans="1:19" s="119" customFormat="1" ht="48" customHeight="1" collapsed="1" x14ac:dyDescent="0.3">
      <c r="A215" s="259"/>
      <c r="B215" s="282"/>
      <c r="C215" s="1166"/>
      <c r="D215" s="1167"/>
      <c r="E215" s="1167"/>
      <c r="F215" s="1167"/>
      <c r="G215" s="1167"/>
      <c r="H215" s="1167"/>
      <c r="I215" s="1167"/>
      <c r="J215" s="1167"/>
      <c r="K215" s="1168"/>
      <c r="L215" s="230"/>
      <c r="M215" s="231"/>
      <c r="N215" s="232"/>
      <c r="O215" s="338"/>
      <c r="P215" s="338"/>
      <c r="Q215" s="338"/>
      <c r="R215" s="197"/>
      <c r="S215" s="1">
        <v>0</v>
      </c>
    </row>
    <row r="216" spans="1:19" s="119" customFormat="1" ht="27" customHeight="1" x14ac:dyDescent="0.3">
      <c r="A216" s="259"/>
      <c r="B216" s="64">
        <v>11</v>
      </c>
      <c r="C216" s="1209" t="s">
        <v>872</v>
      </c>
      <c r="D216" s="1210"/>
      <c r="E216" s="1210"/>
      <c r="F216" s="1210"/>
      <c r="G216" s="1210"/>
      <c r="H216" s="1210"/>
      <c r="I216" s="1210"/>
      <c r="J216" s="1210"/>
      <c r="K216" s="1210"/>
      <c r="L216" s="1210"/>
      <c r="M216" s="1210"/>
      <c r="N216" s="1211"/>
      <c r="O216" s="338"/>
      <c r="P216" s="338"/>
      <c r="Q216" s="338"/>
      <c r="R216" s="182"/>
      <c r="S216" s="1">
        <v>0</v>
      </c>
    </row>
    <row r="217" spans="1:19" s="89" customFormat="1" ht="36" customHeight="1" x14ac:dyDescent="0.3">
      <c r="A217" s="259"/>
      <c r="B217" s="350" t="s">
        <v>817</v>
      </c>
      <c r="C217" s="1094" t="s">
        <v>663</v>
      </c>
      <c r="D217" s="1074"/>
      <c r="E217" s="1074"/>
      <c r="F217" s="1074"/>
      <c r="G217" s="1074"/>
      <c r="H217" s="1074"/>
      <c r="I217" s="1074"/>
      <c r="J217" s="1074"/>
      <c r="K217" s="1074"/>
      <c r="L217" s="104" t="s">
        <v>431</v>
      </c>
      <c r="M217" s="104" t="s">
        <v>41</v>
      </c>
      <c r="N217" s="104" t="s">
        <v>98</v>
      </c>
      <c r="O217" s="338"/>
      <c r="P217" s="338"/>
      <c r="Q217" s="338"/>
      <c r="R217" s="197" t="s">
        <v>946</v>
      </c>
      <c r="S217" s="1">
        <v>0</v>
      </c>
    </row>
    <row r="218" spans="1:19" s="89" customFormat="1" ht="27" customHeight="1" x14ac:dyDescent="0.3">
      <c r="A218" s="259"/>
      <c r="B218" s="322"/>
      <c r="C218" s="1108" t="s">
        <v>688</v>
      </c>
      <c r="D218" s="1147"/>
      <c r="E218" s="1147"/>
      <c r="F218" s="1147"/>
      <c r="G218" s="1147"/>
      <c r="H218" s="1147"/>
      <c r="I218" s="1147"/>
      <c r="J218" s="1147"/>
      <c r="K218" s="1148"/>
      <c r="L218" s="104" t="s">
        <v>664</v>
      </c>
      <c r="M218" s="104" t="s">
        <v>24</v>
      </c>
      <c r="N218" s="104" t="s">
        <v>892</v>
      </c>
      <c r="O218" s="338"/>
      <c r="P218" s="338"/>
      <c r="Q218" s="338"/>
      <c r="R218" s="197"/>
      <c r="S218" s="1">
        <v>0</v>
      </c>
    </row>
    <row r="219" spans="1:19" s="89" customFormat="1" ht="41.25" customHeight="1" x14ac:dyDescent="0.3">
      <c r="A219" s="259"/>
      <c r="B219" s="416" t="s">
        <v>884</v>
      </c>
      <c r="C219" s="1094" t="s">
        <v>669</v>
      </c>
      <c r="D219" s="1074"/>
      <c r="E219" s="1074"/>
      <c r="F219" s="1074"/>
      <c r="G219" s="1074"/>
      <c r="H219" s="1074"/>
      <c r="I219" s="1074"/>
      <c r="J219" s="1074"/>
      <c r="K219" s="1074"/>
      <c r="L219" s="104" t="s">
        <v>431</v>
      </c>
      <c r="M219" s="104" t="s">
        <v>41</v>
      </c>
      <c r="N219" s="104" t="s">
        <v>98</v>
      </c>
      <c r="O219" s="338"/>
      <c r="P219" s="338"/>
      <c r="Q219" s="338"/>
      <c r="R219" s="197" t="s">
        <v>947</v>
      </c>
      <c r="S219" s="1">
        <v>0</v>
      </c>
    </row>
    <row r="220" spans="1:19" s="89" customFormat="1" ht="51.75" customHeight="1" x14ac:dyDescent="0.3">
      <c r="A220" s="259"/>
      <c r="B220" s="322"/>
      <c r="C220" s="1108" t="s">
        <v>689</v>
      </c>
      <c r="D220" s="1147"/>
      <c r="E220" s="1147"/>
      <c r="F220" s="1147"/>
      <c r="G220" s="1147"/>
      <c r="H220" s="1147"/>
      <c r="I220" s="1147"/>
      <c r="J220" s="1147"/>
      <c r="K220" s="1148"/>
      <c r="L220" s="104" t="s">
        <v>666</v>
      </c>
      <c r="M220" s="104" t="s">
        <v>24</v>
      </c>
      <c r="N220" s="139" t="s">
        <v>98</v>
      </c>
      <c r="O220" s="338"/>
      <c r="P220" s="338"/>
      <c r="Q220" s="338"/>
      <c r="R220" s="197" t="s">
        <v>948</v>
      </c>
      <c r="S220" s="1">
        <v>0</v>
      </c>
    </row>
    <row r="221" spans="1:19" s="89" customFormat="1" ht="48" customHeight="1" x14ac:dyDescent="0.3">
      <c r="A221" s="259"/>
      <c r="B221" s="322"/>
      <c r="C221" s="1108" t="s">
        <v>730</v>
      </c>
      <c r="D221" s="1147"/>
      <c r="E221" s="1147"/>
      <c r="F221" s="1147"/>
      <c r="G221" s="1147"/>
      <c r="H221" s="1147"/>
      <c r="I221" s="1147"/>
      <c r="J221" s="1147"/>
      <c r="K221" s="1148"/>
      <c r="L221" s="104" t="s">
        <v>666</v>
      </c>
      <c r="M221" s="104" t="s">
        <v>24</v>
      </c>
      <c r="N221" s="139" t="s">
        <v>98</v>
      </c>
      <c r="O221" s="338"/>
      <c r="P221" s="338"/>
      <c r="Q221" s="338"/>
      <c r="R221" s="197" t="s">
        <v>949</v>
      </c>
      <c r="S221" s="1">
        <v>0</v>
      </c>
    </row>
    <row r="222" spans="1:19" s="89" customFormat="1" ht="59.25" customHeight="1" x14ac:dyDescent="0.3">
      <c r="A222" s="259"/>
      <c r="B222" s="333"/>
      <c r="C222" s="1108" t="s">
        <v>1009</v>
      </c>
      <c r="D222" s="1147"/>
      <c r="E222" s="1147"/>
      <c r="F222" s="1147"/>
      <c r="G222" s="1147"/>
      <c r="H222" s="1147"/>
      <c r="I222" s="1147"/>
      <c r="J222" s="1147"/>
      <c r="K222" s="1148"/>
      <c r="L222" s="104" t="s">
        <v>841</v>
      </c>
      <c r="M222" s="104" t="s">
        <v>24</v>
      </c>
      <c r="N222" s="459" t="s">
        <v>1177</v>
      </c>
      <c r="O222" s="338"/>
      <c r="P222" s="338"/>
      <c r="Q222" s="338"/>
      <c r="R222" s="197" t="s">
        <v>1012</v>
      </c>
      <c r="S222" s="1">
        <v>0</v>
      </c>
    </row>
    <row r="223" spans="1:19" s="89" customFormat="1" ht="27" customHeight="1" x14ac:dyDescent="0.3">
      <c r="A223" s="259"/>
      <c r="B223" s="565" t="s">
        <v>819</v>
      </c>
      <c r="C223" s="1269" t="s">
        <v>648</v>
      </c>
      <c r="D223" s="1270"/>
      <c r="E223" s="1270"/>
      <c r="F223" s="1270"/>
      <c r="G223" s="1270"/>
      <c r="H223" s="1270"/>
      <c r="I223" s="1270"/>
      <c r="J223" s="1270"/>
      <c r="K223" s="1270"/>
      <c r="L223" s="507" t="s">
        <v>431</v>
      </c>
      <c r="M223" s="507" t="s">
        <v>41</v>
      </c>
      <c r="N223" s="507" t="s">
        <v>98</v>
      </c>
      <c r="O223" s="338"/>
      <c r="P223" s="338"/>
      <c r="Q223" s="338"/>
      <c r="R223" s="197" t="s">
        <v>950</v>
      </c>
      <c r="S223" s="1">
        <v>0</v>
      </c>
    </row>
    <row r="224" spans="1:19" s="89" customFormat="1" ht="35.25" customHeight="1" thickBot="1" x14ac:dyDescent="0.35">
      <c r="A224" s="259"/>
      <c r="B224" s="506"/>
      <c r="C224" s="1271" t="s">
        <v>690</v>
      </c>
      <c r="D224" s="1272"/>
      <c r="E224" s="1272"/>
      <c r="F224" s="1272"/>
      <c r="G224" s="1272"/>
      <c r="H224" s="1272"/>
      <c r="I224" s="1272"/>
      <c r="J224" s="1272"/>
      <c r="K224" s="1273"/>
      <c r="L224" s="507" t="s">
        <v>862</v>
      </c>
      <c r="M224" s="507" t="s">
        <v>24</v>
      </c>
      <c r="N224" s="508" t="s">
        <v>98</v>
      </c>
      <c r="O224" s="338"/>
      <c r="P224" s="338"/>
      <c r="Q224" s="338"/>
      <c r="R224" s="197"/>
      <c r="S224" s="1">
        <v>0</v>
      </c>
    </row>
    <row r="225" spans="1:19" s="89" customFormat="1" ht="76.5" customHeight="1" thickBot="1" x14ac:dyDescent="0.35">
      <c r="A225" s="259"/>
      <c r="B225" s="506"/>
      <c r="C225" s="1271" t="s">
        <v>1400</v>
      </c>
      <c r="D225" s="1272"/>
      <c r="E225" s="1272"/>
      <c r="F225" s="1272"/>
      <c r="G225" s="1272"/>
      <c r="H225" s="1272"/>
      <c r="I225" s="1272"/>
      <c r="J225" s="1272"/>
      <c r="K225" s="1273"/>
      <c r="L225" s="507" t="s">
        <v>1163</v>
      </c>
      <c r="M225" s="507" t="s">
        <v>24</v>
      </c>
      <c r="N225" s="508" t="s">
        <v>98</v>
      </c>
      <c r="O225" s="338"/>
      <c r="P225" s="358"/>
      <c r="Q225" s="390" t="s">
        <v>1050</v>
      </c>
      <c r="R225" s="417" t="s">
        <v>1090</v>
      </c>
      <c r="S225" s="1">
        <v>0</v>
      </c>
    </row>
    <row r="226" spans="1:19" s="89" customFormat="1" ht="40.5" customHeight="1" x14ac:dyDescent="0.3">
      <c r="A226" s="259"/>
      <c r="B226" s="548" t="s">
        <v>820</v>
      </c>
      <c r="C226" s="1332" t="s">
        <v>1195</v>
      </c>
      <c r="D226" s="1333"/>
      <c r="E226" s="1333"/>
      <c r="F226" s="1333"/>
      <c r="G226" s="1333"/>
      <c r="H226" s="1333"/>
      <c r="I226" s="1333"/>
      <c r="J226" s="1333"/>
      <c r="K226" s="1334"/>
      <c r="L226" s="527" t="s">
        <v>1406</v>
      </c>
      <c r="M226" s="552" t="s">
        <v>1172</v>
      </c>
      <c r="N226" s="552" t="s">
        <v>98</v>
      </c>
      <c r="O226" s="338"/>
      <c r="P226" s="358"/>
      <c r="Q226" s="561"/>
      <c r="R226" s="417"/>
      <c r="S226" s="1"/>
    </row>
    <row r="227" spans="1:19" s="89" customFormat="1" ht="40.5" customHeight="1" x14ac:dyDescent="0.3">
      <c r="A227" s="259"/>
      <c r="B227" s="548"/>
      <c r="C227" s="1332" t="s">
        <v>1430</v>
      </c>
      <c r="D227" s="1333"/>
      <c r="E227" s="1333"/>
      <c r="F227" s="1333"/>
      <c r="G227" s="1333"/>
      <c r="H227" s="1333"/>
      <c r="I227" s="1333"/>
      <c r="J227" s="1333"/>
      <c r="K227" s="1334"/>
      <c r="L227" s="527" t="s">
        <v>1406</v>
      </c>
      <c r="M227" s="552" t="s">
        <v>842</v>
      </c>
      <c r="N227" s="552" t="s">
        <v>98</v>
      </c>
      <c r="O227" s="338"/>
      <c r="P227" s="358"/>
      <c r="Q227" s="454"/>
      <c r="R227" s="417"/>
      <c r="S227" s="1"/>
    </row>
    <row r="228" spans="1:19" s="12" customFormat="1" ht="67.5" customHeight="1" x14ac:dyDescent="0.3">
      <c r="A228" s="259"/>
      <c r="B228" s="662"/>
      <c r="C228" s="1271" t="s">
        <v>1437</v>
      </c>
      <c r="D228" s="1272"/>
      <c r="E228" s="1272"/>
      <c r="F228" s="1272"/>
      <c r="G228" s="1272"/>
      <c r="H228" s="1272"/>
      <c r="I228" s="1272"/>
      <c r="J228" s="1272"/>
      <c r="K228" s="1273"/>
      <c r="L228" s="507" t="s">
        <v>1405</v>
      </c>
      <c r="M228" s="531" t="s">
        <v>24</v>
      </c>
      <c r="N228" s="663" t="s">
        <v>98</v>
      </c>
      <c r="O228" s="338"/>
      <c r="P228" s="338"/>
      <c r="Q228" s="338"/>
      <c r="R228" s="181"/>
      <c r="S228" s="1">
        <v>0</v>
      </c>
    </row>
    <row r="229" spans="1:19" s="12" customFormat="1" ht="30.75" customHeight="1" x14ac:dyDescent="0.3">
      <c r="A229" s="259"/>
      <c r="B229" s="662"/>
      <c r="C229" s="1271" t="s">
        <v>1463</v>
      </c>
      <c r="D229" s="1272"/>
      <c r="E229" s="1272"/>
      <c r="F229" s="1272"/>
      <c r="G229" s="1272"/>
      <c r="H229" s="1272"/>
      <c r="I229" s="1272"/>
      <c r="J229" s="1272"/>
      <c r="K229" s="1273"/>
      <c r="L229" s="507" t="s">
        <v>1457</v>
      </c>
      <c r="M229" s="531" t="s">
        <v>24</v>
      </c>
      <c r="N229" s="663" t="s">
        <v>98</v>
      </c>
      <c r="O229" s="338"/>
      <c r="P229" s="338"/>
      <c r="Q229" s="338"/>
      <c r="R229" s="181"/>
      <c r="S229" s="1"/>
    </row>
    <row r="230" spans="1:19" s="12" customFormat="1" ht="74.25" customHeight="1" x14ac:dyDescent="0.3">
      <c r="A230" s="259"/>
      <c r="B230" s="662"/>
      <c r="C230" s="1271" t="s">
        <v>1475</v>
      </c>
      <c r="D230" s="1272"/>
      <c r="E230" s="1272"/>
      <c r="F230" s="1272"/>
      <c r="G230" s="1272"/>
      <c r="H230" s="1272"/>
      <c r="I230" s="1272"/>
      <c r="J230" s="1272"/>
      <c r="K230" s="1273"/>
      <c r="L230" s="507" t="s">
        <v>1476</v>
      </c>
      <c r="M230" s="531" t="s">
        <v>1470</v>
      </c>
      <c r="N230" s="663" t="s">
        <v>98</v>
      </c>
      <c r="O230" s="338"/>
      <c r="P230" s="338"/>
      <c r="Q230" s="338"/>
      <c r="R230" s="181"/>
      <c r="S230" s="1"/>
    </row>
    <row r="231" spans="1:19" s="12" customFormat="1" ht="76.5" customHeight="1" x14ac:dyDescent="0.3">
      <c r="A231" s="259"/>
      <c r="B231" s="662"/>
      <c r="C231" s="1271" t="s">
        <v>1514</v>
      </c>
      <c r="D231" s="1272"/>
      <c r="E231" s="1272"/>
      <c r="F231" s="1272"/>
      <c r="G231" s="1272"/>
      <c r="H231" s="1272"/>
      <c r="I231" s="1272"/>
      <c r="J231" s="1272"/>
      <c r="K231" s="1273"/>
      <c r="L231" s="507" t="s">
        <v>1482</v>
      </c>
      <c r="M231" s="531" t="s">
        <v>1470</v>
      </c>
      <c r="N231" s="663" t="s">
        <v>98</v>
      </c>
      <c r="O231" s="338"/>
      <c r="P231" s="338"/>
      <c r="Q231" s="338"/>
      <c r="R231" s="181"/>
      <c r="S231" s="1"/>
    </row>
    <row r="232" spans="1:19" s="12" customFormat="1" ht="36.75" customHeight="1" x14ac:dyDescent="0.3">
      <c r="A232" s="259"/>
      <c r="B232" s="662"/>
      <c r="C232" s="1271" t="s">
        <v>1518</v>
      </c>
      <c r="D232" s="1272"/>
      <c r="E232" s="1272"/>
      <c r="F232" s="1272"/>
      <c r="G232" s="1272"/>
      <c r="H232" s="1272"/>
      <c r="I232" s="1272"/>
      <c r="J232" s="1272"/>
      <c r="K232" s="1273"/>
      <c r="L232" s="507" t="s">
        <v>1516</v>
      </c>
      <c r="M232" s="531" t="s">
        <v>1470</v>
      </c>
      <c r="N232" s="663" t="s">
        <v>1577</v>
      </c>
      <c r="O232" s="338"/>
      <c r="P232" s="338"/>
      <c r="Q232" s="338"/>
      <c r="R232" s="181"/>
      <c r="S232" s="1"/>
    </row>
    <row r="233" spans="1:19" s="89" customFormat="1" ht="66.75" customHeight="1" x14ac:dyDescent="0.3">
      <c r="A233" s="259"/>
      <c r="B233" s="350" t="s">
        <v>820</v>
      </c>
      <c r="C233" s="1094" t="s">
        <v>824</v>
      </c>
      <c r="D233" s="1074"/>
      <c r="E233" s="1074"/>
      <c r="F233" s="1074"/>
      <c r="G233" s="1074"/>
      <c r="H233" s="1074"/>
      <c r="I233" s="1074"/>
      <c r="J233" s="1074"/>
      <c r="K233" s="1074"/>
      <c r="L233" s="104" t="s">
        <v>431</v>
      </c>
      <c r="M233" s="104" t="s">
        <v>41</v>
      </c>
      <c r="N233" s="139" t="s">
        <v>98</v>
      </c>
      <c r="O233" s="338"/>
      <c r="P233" s="338"/>
      <c r="Q233" s="338" t="s">
        <v>887</v>
      </c>
      <c r="R233" s="197" t="s">
        <v>951</v>
      </c>
      <c r="S233" s="1">
        <v>0</v>
      </c>
    </row>
    <row r="234" spans="1:19" s="89" customFormat="1" ht="32.25" customHeight="1" x14ac:dyDescent="0.3">
      <c r="A234" s="259"/>
      <c r="B234" s="90"/>
      <c r="C234" s="1091"/>
      <c r="D234" s="1058"/>
      <c r="E234" s="1058"/>
      <c r="F234" s="1058"/>
      <c r="G234" s="1058"/>
      <c r="H234" s="1058"/>
      <c r="I234" s="1058"/>
      <c r="J234" s="1058"/>
      <c r="K234" s="1058"/>
      <c r="L234" s="59"/>
      <c r="M234" s="59"/>
      <c r="N234" s="59"/>
      <c r="O234" s="338"/>
      <c r="P234" s="338"/>
      <c r="Q234" s="338"/>
      <c r="R234" s="343"/>
      <c r="S234" s="1">
        <v>0</v>
      </c>
    </row>
    <row r="235" spans="1:19" s="89" customFormat="1" ht="27" customHeight="1" x14ac:dyDescent="0.3">
      <c r="A235" s="259"/>
      <c r="B235" s="64">
        <v>12</v>
      </c>
      <c r="C235" s="1209" t="s">
        <v>873</v>
      </c>
      <c r="D235" s="1210"/>
      <c r="E235" s="1210"/>
      <c r="F235" s="1210"/>
      <c r="G235" s="1210"/>
      <c r="H235" s="1210"/>
      <c r="I235" s="1210"/>
      <c r="J235" s="1210"/>
      <c r="K235" s="1210"/>
      <c r="L235" s="1210"/>
      <c r="M235" s="1210"/>
      <c r="N235" s="1211"/>
      <c r="O235" s="338"/>
      <c r="P235" s="338"/>
      <c r="Q235" s="338"/>
      <c r="R235" s="343"/>
      <c r="S235" s="1">
        <v>0</v>
      </c>
    </row>
    <row r="236" spans="1:19" s="89" customFormat="1" ht="63" customHeight="1" x14ac:dyDescent="0.3">
      <c r="A236" s="259"/>
      <c r="B236" s="101" t="s">
        <v>822</v>
      </c>
      <c r="C236" s="1094" t="s">
        <v>1102</v>
      </c>
      <c r="D236" s="1074"/>
      <c r="E236" s="1074"/>
      <c r="F236" s="1074"/>
      <c r="G236" s="1074"/>
      <c r="H236" s="1074"/>
      <c r="I236" s="1074"/>
      <c r="J236" s="1074"/>
      <c r="K236" s="1074"/>
      <c r="L236" s="104" t="s">
        <v>1103</v>
      </c>
      <c r="M236" s="104" t="s">
        <v>842</v>
      </c>
      <c r="N236" s="104" t="s">
        <v>98</v>
      </c>
      <c r="O236" s="338" t="s">
        <v>983</v>
      </c>
      <c r="P236" s="338"/>
      <c r="Q236" s="338"/>
      <c r="R236" s="343" t="s">
        <v>1131</v>
      </c>
      <c r="S236" s="1">
        <v>0</v>
      </c>
    </row>
    <row r="237" spans="1:19" s="89" customFormat="1" ht="41.25" customHeight="1" x14ac:dyDescent="0.3">
      <c r="A237" s="259"/>
      <c r="B237" s="332"/>
      <c r="C237" s="1094" t="s">
        <v>1152</v>
      </c>
      <c r="D237" s="1074"/>
      <c r="E237" s="1074"/>
      <c r="F237" s="1074"/>
      <c r="G237" s="1074"/>
      <c r="H237" s="1074"/>
      <c r="I237" s="1074"/>
      <c r="J237" s="1074"/>
      <c r="K237" s="1074"/>
      <c r="L237" s="104" t="s">
        <v>1100</v>
      </c>
      <c r="M237" s="104" t="s">
        <v>24</v>
      </c>
      <c r="N237" s="139" t="s">
        <v>1279</v>
      </c>
      <c r="O237" s="338"/>
      <c r="P237" s="338"/>
      <c r="Q237" s="338"/>
      <c r="R237" s="343" t="s">
        <v>1154</v>
      </c>
      <c r="S237" s="1"/>
    </row>
    <row r="238" spans="1:19" s="89" customFormat="1" ht="27" customHeight="1" x14ac:dyDescent="0.3">
      <c r="A238" s="259"/>
      <c r="B238" s="101" t="s">
        <v>823</v>
      </c>
      <c r="C238" s="1108" t="s">
        <v>825</v>
      </c>
      <c r="D238" s="1147"/>
      <c r="E238" s="1147"/>
      <c r="F238" s="1147"/>
      <c r="G238" s="1147"/>
      <c r="H238" s="1147"/>
      <c r="I238" s="1147"/>
      <c r="J238" s="1147"/>
      <c r="K238" s="1148"/>
      <c r="L238" s="104" t="s">
        <v>841</v>
      </c>
      <c r="M238" s="104" t="s">
        <v>842</v>
      </c>
      <c r="N238" s="104" t="s">
        <v>98</v>
      </c>
      <c r="O238" s="338"/>
      <c r="P238" s="338"/>
      <c r="Q238" s="338"/>
      <c r="R238" s="343"/>
      <c r="S238" s="1">
        <v>0</v>
      </c>
    </row>
    <row r="239" spans="1:19" s="89" customFormat="1" ht="80.25" customHeight="1" x14ac:dyDescent="0.3">
      <c r="A239" s="259"/>
      <c r="B239" s="101"/>
      <c r="C239" s="1094" t="s">
        <v>1010</v>
      </c>
      <c r="D239" s="1074"/>
      <c r="E239" s="1074"/>
      <c r="F239" s="1074"/>
      <c r="G239" s="1074"/>
      <c r="H239" s="1074"/>
      <c r="I239" s="1074"/>
      <c r="J239" s="1074"/>
      <c r="K239" s="1074"/>
      <c r="L239" s="104" t="s">
        <v>862</v>
      </c>
      <c r="M239" s="104" t="s">
        <v>842</v>
      </c>
      <c r="N239" s="104" t="s">
        <v>98</v>
      </c>
      <c r="O239" s="338"/>
      <c r="P239" s="338"/>
      <c r="Q239" s="338"/>
      <c r="R239" s="343" t="s">
        <v>1051</v>
      </c>
      <c r="S239" s="1">
        <v>0</v>
      </c>
    </row>
    <row r="240" spans="1:19" s="89" customFormat="1" ht="84.75" customHeight="1" x14ac:dyDescent="0.3">
      <c r="A240" s="259"/>
      <c r="B240" s="331"/>
      <c r="C240" s="1094" t="s">
        <v>1072</v>
      </c>
      <c r="D240" s="1074"/>
      <c r="E240" s="1074"/>
      <c r="F240" s="1074"/>
      <c r="G240" s="1074"/>
      <c r="H240" s="1074"/>
      <c r="I240" s="1074"/>
      <c r="J240" s="1074"/>
      <c r="K240" s="1074"/>
      <c r="L240" s="104" t="s">
        <v>1064</v>
      </c>
      <c r="M240" s="104" t="s">
        <v>842</v>
      </c>
      <c r="N240" s="104" t="s">
        <v>98</v>
      </c>
      <c r="O240" s="358"/>
      <c r="P240" s="338"/>
      <c r="Q240" s="338"/>
      <c r="R240" s="343" t="s">
        <v>1139</v>
      </c>
      <c r="S240" s="1">
        <v>0</v>
      </c>
    </row>
    <row r="241" spans="1:19" s="89" customFormat="1" ht="49.5" customHeight="1" x14ac:dyDescent="0.3">
      <c r="A241" s="259"/>
      <c r="B241" s="332"/>
      <c r="C241" s="1108" t="s">
        <v>1338</v>
      </c>
      <c r="D241" s="1147"/>
      <c r="E241" s="1147"/>
      <c r="F241" s="1147"/>
      <c r="G241" s="1147"/>
      <c r="H241" s="1147"/>
      <c r="I241" s="1147"/>
      <c r="J241" s="1147"/>
      <c r="K241" s="1148"/>
      <c r="L241" s="104" t="s">
        <v>1171</v>
      </c>
      <c r="M241" s="104" t="s">
        <v>842</v>
      </c>
      <c r="N241" s="104" t="s">
        <v>98</v>
      </c>
      <c r="O241" s="358"/>
      <c r="P241" s="338"/>
      <c r="Q241" s="338"/>
      <c r="R241" s="343" t="s">
        <v>1178</v>
      </c>
      <c r="S241" s="1"/>
    </row>
    <row r="242" spans="1:19" s="89" customFormat="1" ht="49.5" customHeight="1" x14ac:dyDescent="0.3">
      <c r="A242" s="259"/>
      <c r="B242" s="292"/>
      <c r="C242" s="1156" t="s">
        <v>1312</v>
      </c>
      <c r="D242" s="1157"/>
      <c r="E242" s="1157"/>
      <c r="F242" s="1157"/>
      <c r="G242" s="1157"/>
      <c r="H242" s="1157"/>
      <c r="I242" s="1157"/>
      <c r="J242" s="1157"/>
      <c r="K242" s="1158"/>
      <c r="L242" s="59" t="s">
        <v>1499</v>
      </c>
      <c r="M242" s="59" t="s">
        <v>24</v>
      </c>
      <c r="N242" s="59"/>
      <c r="O242" s="358"/>
      <c r="P242" s="338"/>
      <c r="Q242" s="338"/>
      <c r="R242" s="343"/>
      <c r="S242" s="1"/>
    </row>
    <row r="243" spans="1:19" s="89" customFormat="1" ht="39.75" customHeight="1" x14ac:dyDescent="0.3">
      <c r="A243" s="259"/>
      <c r="B243" s="354" t="s">
        <v>722</v>
      </c>
      <c r="C243" s="1126" t="s">
        <v>1614</v>
      </c>
      <c r="D243" s="1127"/>
      <c r="E243" s="1127"/>
      <c r="F243" s="1127"/>
      <c r="G243" s="1127"/>
      <c r="H243" s="1127"/>
      <c r="I243" s="1127"/>
      <c r="J243" s="1127"/>
      <c r="K243" s="1128"/>
      <c r="L243" s="208" t="s">
        <v>1623</v>
      </c>
      <c r="M243" s="208" t="s">
        <v>24</v>
      </c>
      <c r="N243" s="208"/>
      <c r="O243" s="358"/>
      <c r="P243" s="338"/>
      <c r="Q243" s="338"/>
      <c r="R243" s="343"/>
      <c r="S243" s="1"/>
    </row>
    <row r="244" spans="1:19" s="89" customFormat="1" ht="49.5" customHeight="1" x14ac:dyDescent="0.3">
      <c r="A244" s="543"/>
      <c r="B244" s="416" t="s">
        <v>1258</v>
      </c>
      <c r="C244" s="1108" t="s">
        <v>1281</v>
      </c>
      <c r="D244" s="1147"/>
      <c r="E244" s="1147"/>
      <c r="F244" s="1147"/>
      <c r="G244" s="1147"/>
      <c r="H244" s="1147"/>
      <c r="I244" s="1147"/>
      <c r="J244" s="1147"/>
      <c r="K244" s="1148"/>
      <c r="L244" s="104" t="s">
        <v>1096</v>
      </c>
      <c r="M244" s="104" t="s">
        <v>842</v>
      </c>
      <c r="N244" s="104" t="s">
        <v>98</v>
      </c>
      <c r="O244" s="358"/>
      <c r="P244" s="338"/>
      <c r="Q244" s="338"/>
      <c r="R244" s="343"/>
      <c r="S244" s="1"/>
    </row>
    <row r="245" spans="1:19" s="89" customFormat="1" ht="25.5" customHeight="1" x14ac:dyDescent="0.3">
      <c r="A245" s="543"/>
      <c r="B245" s="332"/>
      <c r="C245" s="1108" t="s">
        <v>1304</v>
      </c>
      <c r="D245" s="1147"/>
      <c r="E245" s="1147"/>
      <c r="F245" s="1147"/>
      <c r="G245" s="1147"/>
      <c r="H245" s="1147"/>
      <c r="I245" s="1147"/>
      <c r="J245" s="1147"/>
      <c r="K245" s="1148"/>
      <c r="L245" s="139" t="s">
        <v>431</v>
      </c>
      <c r="M245" s="104" t="s">
        <v>41</v>
      </c>
      <c r="N245" s="139" t="s">
        <v>98</v>
      </c>
      <c r="O245" s="358"/>
      <c r="P245" s="338"/>
      <c r="Q245" s="338"/>
      <c r="R245" s="343"/>
      <c r="S245" s="1"/>
    </row>
    <row r="246" spans="1:19" s="89" customFormat="1" ht="54.75" customHeight="1" x14ac:dyDescent="0.3">
      <c r="A246" s="543"/>
      <c r="B246" s="332"/>
      <c r="C246" s="1108" t="s">
        <v>1361</v>
      </c>
      <c r="D246" s="1147"/>
      <c r="E246" s="1147"/>
      <c r="F246" s="1147"/>
      <c r="G246" s="1147"/>
      <c r="H246" s="1147"/>
      <c r="I246" s="1147"/>
      <c r="J246" s="1147"/>
      <c r="K246" s="1148"/>
      <c r="L246" s="416" t="s">
        <v>1323</v>
      </c>
      <c r="M246" s="104" t="s">
        <v>842</v>
      </c>
      <c r="N246" s="139" t="s">
        <v>98</v>
      </c>
      <c r="O246" s="358"/>
      <c r="P246" s="338"/>
      <c r="Q246" s="338"/>
      <c r="R246" s="343"/>
      <c r="S246" s="1"/>
    </row>
    <row r="247" spans="1:19" s="89" customFormat="1" ht="54.75" customHeight="1" x14ac:dyDescent="0.3">
      <c r="A247" s="543"/>
      <c r="B247" s="332"/>
      <c r="C247" s="1108" t="s">
        <v>1379</v>
      </c>
      <c r="D247" s="1147"/>
      <c r="E247" s="1147"/>
      <c r="F247" s="1147"/>
      <c r="G247" s="1147"/>
      <c r="H247" s="1147"/>
      <c r="I247" s="1147"/>
      <c r="J247" s="1147"/>
      <c r="K247" s="1148"/>
      <c r="L247" s="416" t="s">
        <v>1323</v>
      </c>
      <c r="M247" s="104" t="s">
        <v>842</v>
      </c>
      <c r="N247" s="139" t="s">
        <v>98</v>
      </c>
      <c r="O247" s="358"/>
      <c r="P247" s="338"/>
      <c r="Q247" s="338"/>
      <c r="R247" s="343"/>
      <c r="S247" s="1"/>
    </row>
    <row r="248" spans="1:19" s="89" customFormat="1" ht="49.5" customHeight="1" x14ac:dyDescent="0.3">
      <c r="A248" s="259"/>
      <c r="B248" s="332" t="s">
        <v>1260</v>
      </c>
      <c r="C248" s="1094" t="s">
        <v>1197</v>
      </c>
      <c r="D248" s="1074"/>
      <c r="E248" s="1074"/>
      <c r="F248" s="1074"/>
      <c r="G248" s="1074"/>
      <c r="H248" s="1074"/>
      <c r="I248" s="1074"/>
      <c r="J248" s="1074"/>
      <c r="K248" s="1074"/>
      <c r="L248" s="104" t="s">
        <v>1171</v>
      </c>
      <c r="M248" s="104" t="s">
        <v>842</v>
      </c>
      <c r="N248" s="139" t="s">
        <v>98</v>
      </c>
      <c r="O248" s="358"/>
      <c r="P248" s="338"/>
      <c r="Q248" s="338"/>
      <c r="R248" s="343"/>
      <c r="S248" s="1"/>
    </row>
    <row r="249" spans="1:19" s="89" customFormat="1" ht="49.5" customHeight="1" thickBot="1" x14ac:dyDescent="0.35">
      <c r="A249" s="259"/>
      <c r="B249" s="332" t="s">
        <v>1219</v>
      </c>
      <c r="C249" s="1108" t="s">
        <v>1287</v>
      </c>
      <c r="D249" s="1147"/>
      <c r="E249" s="1147"/>
      <c r="F249" s="1147"/>
      <c r="G249" s="1147"/>
      <c r="H249" s="1147"/>
      <c r="I249" s="1147"/>
      <c r="J249" s="1147"/>
      <c r="K249" s="1148"/>
      <c r="L249" s="104" t="s">
        <v>1096</v>
      </c>
      <c r="M249" s="104" t="s">
        <v>1286</v>
      </c>
      <c r="N249" s="104" t="s">
        <v>98</v>
      </c>
      <c r="O249" s="358"/>
      <c r="P249" s="338"/>
      <c r="Q249" s="338"/>
      <c r="R249" s="343"/>
      <c r="S249" s="1"/>
    </row>
    <row r="250" spans="1:19" s="89" customFormat="1" ht="36" customHeight="1" thickBot="1" x14ac:dyDescent="0.35">
      <c r="A250" s="259"/>
      <c r="B250" s="562" t="s">
        <v>1255</v>
      </c>
      <c r="C250" s="1149" t="s">
        <v>1424</v>
      </c>
      <c r="D250" s="1150"/>
      <c r="E250" s="1150"/>
      <c r="F250" s="1150"/>
      <c r="G250" s="1150"/>
      <c r="H250" s="1150"/>
      <c r="I250" s="1150"/>
      <c r="J250" s="1150"/>
      <c r="K250" s="1151"/>
      <c r="L250" s="124" t="s">
        <v>431</v>
      </c>
      <c r="M250" s="124" t="s">
        <v>24</v>
      </c>
      <c r="N250" s="124" t="s">
        <v>98</v>
      </c>
      <c r="O250" s="358"/>
      <c r="P250" s="338"/>
      <c r="Q250" s="390" t="s">
        <v>1425</v>
      </c>
      <c r="R250" s="343"/>
      <c r="S250" s="1"/>
    </row>
    <row r="251" spans="1:19" s="89" customFormat="1" ht="36" customHeight="1" x14ac:dyDescent="0.3">
      <c r="A251" s="259"/>
      <c r="B251" s="562" t="s">
        <v>1438</v>
      </c>
      <c r="C251" s="1149" t="s">
        <v>1426</v>
      </c>
      <c r="D251" s="1150"/>
      <c r="E251" s="1150"/>
      <c r="F251" s="1150"/>
      <c r="G251" s="1150"/>
      <c r="H251" s="1150"/>
      <c r="I251" s="1150"/>
      <c r="J251" s="1150"/>
      <c r="K251" s="1151"/>
      <c r="L251" s="124" t="s">
        <v>431</v>
      </c>
      <c r="M251" s="124" t="s">
        <v>24</v>
      </c>
      <c r="N251" s="124" t="s">
        <v>98</v>
      </c>
      <c r="O251" s="358"/>
      <c r="P251" s="338"/>
      <c r="Q251" s="338"/>
      <c r="R251" s="343"/>
      <c r="S251" s="1"/>
    </row>
    <row r="252" spans="1:19" s="89" customFormat="1" ht="36" customHeight="1" x14ac:dyDescent="0.3">
      <c r="A252" s="259"/>
      <c r="B252" s="562" t="s">
        <v>1439</v>
      </c>
      <c r="C252" s="1149" t="s">
        <v>1423</v>
      </c>
      <c r="D252" s="1150"/>
      <c r="E252" s="1150"/>
      <c r="F252" s="1150"/>
      <c r="G252" s="1150"/>
      <c r="H252" s="1150"/>
      <c r="I252" s="1150"/>
      <c r="J252" s="1150"/>
      <c r="K252" s="1151"/>
      <c r="L252" s="124" t="s">
        <v>1377</v>
      </c>
      <c r="M252" s="124" t="s">
        <v>24</v>
      </c>
      <c r="N252" s="124" t="s">
        <v>98</v>
      </c>
      <c r="O252" s="358"/>
      <c r="P252" s="338"/>
      <c r="Q252" s="338"/>
      <c r="R252" s="343"/>
      <c r="S252" s="1"/>
    </row>
    <row r="253" spans="1:19" s="89" customFormat="1" ht="49.5" customHeight="1" x14ac:dyDescent="0.3">
      <c r="A253" s="259"/>
      <c r="B253" s="510" t="s">
        <v>1465</v>
      </c>
      <c r="C253" s="1271" t="s">
        <v>1446</v>
      </c>
      <c r="D253" s="1272"/>
      <c r="E253" s="1272"/>
      <c r="F253" s="1272"/>
      <c r="G253" s="1272"/>
      <c r="H253" s="1272"/>
      <c r="I253" s="1272"/>
      <c r="J253" s="1272"/>
      <c r="K253" s="1273"/>
      <c r="L253" s="507" t="s">
        <v>1405</v>
      </c>
      <c r="M253" s="507" t="s">
        <v>1084</v>
      </c>
      <c r="N253" s="508" t="s">
        <v>1609</v>
      </c>
      <c r="O253" s="358"/>
      <c r="P253" s="338"/>
      <c r="Q253" s="338"/>
      <c r="R253" s="343"/>
      <c r="S253" s="1"/>
    </row>
    <row r="254" spans="1:19" s="89" customFormat="1" ht="36.75" customHeight="1" x14ac:dyDescent="0.3">
      <c r="A254" s="259"/>
      <c r="B254" s="64"/>
      <c r="C254" s="1091"/>
      <c r="D254" s="1058"/>
      <c r="E254" s="1058"/>
      <c r="F254" s="1058"/>
      <c r="G254" s="1058"/>
      <c r="H254" s="1058"/>
      <c r="I254" s="1058"/>
      <c r="J254" s="1058"/>
      <c r="K254" s="1058"/>
      <c r="L254" s="59"/>
      <c r="M254" s="59"/>
      <c r="N254" s="59"/>
      <c r="O254" s="338"/>
      <c r="P254" s="338"/>
      <c r="Q254" s="338"/>
      <c r="R254" s="343"/>
      <c r="S254" s="1"/>
    </row>
    <row r="255" spans="1:19" s="89" customFormat="1" ht="27" customHeight="1" x14ac:dyDescent="0.3">
      <c r="A255" s="259"/>
      <c r="B255" s="64">
        <v>13</v>
      </c>
      <c r="C255" s="1209" t="s">
        <v>1293</v>
      </c>
      <c r="D255" s="1210"/>
      <c r="E255" s="1210"/>
      <c r="F255" s="1210"/>
      <c r="G255" s="1210"/>
      <c r="H255" s="1210"/>
      <c r="I255" s="1210"/>
      <c r="J255" s="1210"/>
      <c r="K255" s="1210"/>
      <c r="L255" s="1210"/>
      <c r="M255" s="1210"/>
      <c r="N255" s="1211"/>
      <c r="O255" s="338"/>
      <c r="P255" s="338"/>
      <c r="Q255" s="338"/>
      <c r="R255" s="343"/>
      <c r="S255" s="1">
        <v>0</v>
      </c>
    </row>
    <row r="256" spans="1:19" s="89" customFormat="1" ht="42.75" customHeight="1" x14ac:dyDescent="0.3">
      <c r="A256" s="259"/>
      <c r="B256" s="294" t="s">
        <v>826</v>
      </c>
      <c r="C256" s="1091" t="s">
        <v>1104</v>
      </c>
      <c r="D256" s="1058"/>
      <c r="E256" s="1058"/>
      <c r="F256" s="1058"/>
      <c r="G256" s="1058"/>
      <c r="H256" s="1058"/>
      <c r="I256" s="1058"/>
      <c r="J256" s="1058"/>
      <c r="K256" s="1058"/>
      <c r="L256" s="59" t="s">
        <v>431</v>
      </c>
      <c r="M256" s="59" t="s">
        <v>714</v>
      </c>
      <c r="N256" s="59"/>
      <c r="O256" s="340"/>
      <c r="P256" s="340"/>
      <c r="Q256" s="340" t="s">
        <v>887</v>
      </c>
      <c r="R256" s="343"/>
      <c r="S256" s="1">
        <v>0</v>
      </c>
    </row>
    <row r="257" spans="1:19" s="89" customFormat="1" ht="42.75" customHeight="1" x14ac:dyDescent="0.3">
      <c r="A257" s="259"/>
      <c r="B257" s="293"/>
      <c r="C257" s="1091" t="s">
        <v>1515</v>
      </c>
      <c r="D257" s="1058"/>
      <c r="E257" s="1058"/>
      <c r="F257" s="1058"/>
      <c r="G257" s="1058"/>
      <c r="H257" s="1058"/>
      <c r="I257" s="1058"/>
      <c r="J257" s="1058"/>
      <c r="K257" s="1058"/>
      <c r="L257" s="59" t="s">
        <v>431</v>
      </c>
      <c r="M257" s="59" t="s">
        <v>714</v>
      </c>
      <c r="N257" s="59"/>
      <c r="O257" s="340"/>
      <c r="P257" s="340"/>
      <c r="Q257" s="340"/>
      <c r="R257" s="343"/>
      <c r="S257" s="1"/>
    </row>
    <row r="258" spans="1:19" s="89" customFormat="1" ht="83.25" customHeight="1" x14ac:dyDescent="0.3">
      <c r="A258" s="259"/>
      <c r="B258" s="293"/>
      <c r="C258" s="1091" t="s">
        <v>1532</v>
      </c>
      <c r="D258" s="1058"/>
      <c r="E258" s="1058"/>
      <c r="F258" s="1058"/>
      <c r="G258" s="1058"/>
      <c r="H258" s="1058"/>
      <c r="I258" s="1058"/>
      <c r="J258" s="1058"/>
      <c r="K258" s="1058"/>
      <c r="L258" s="59" t="s">
        <v>1529</v>
      </c>
      <c r="M258" s="59" t="s">
        <v>714</v>
      </c>
      <c r="N258" s="59"/>
      <c r="O258" s="340"/>
      <c r="P258" s="340"/>
      <c r="Q258" s="340"/>
      <c r="R258" s="343"/>
      <c r="S258" s="1"/>
    </row>
    <row r="259" spans="1:19" s="89" customFormat="1" ht="83.25" customHeight="1" x14ac:dyDescent="0.3">
      <c r="A259" s="259"/>
      <c r="B259" s="671"/>
      <c r="C259" s="1439" t="s">
        <v>1576</v>
      </c>
      <c r="D259" s="1440"/>
      <c r="E259" s="1440"/>
      <c r="F259" s="1440"/>
      <c r="G259" s="1440"/>
      <c r="H259" s="1440"/>
      <c r="I259" s="1440"/>
      <c r="J259" s="1440"/>
      <c r="K259" s="1441"/>
      <c r="L259" s="230" t="s">
        <v>1530</v>
      </c>
      <c r="M259" s="230" t="s">
        <v>714</v>
      </c>
      <c r="N259" s="230"/>
      <c r="O259" s="340"/>
      <c r="P259" s="340"/>
      <c r="Q259" s="340"/>
      <c r="R259" s="343"/>
      <c r="S259" s="1"/>
    </row>
    <row r="260" spans="1:19" s="89" customFormat="1" ht="44.25" customHeight="1" x14ac:dyDescent="0.3">
      <c r="A260" s="259"/>
      <c r="B260" s="617" t="s">
        <v>722</v>
      </c>
      <c r="C260" s="1126" t="s">
        <v>1604</v>
      </c>
      <c r="D260" s="1127"/>
      <c r="E260" s="1127"/>
      <c r="F260" s="1127"/>
      <c r="G260" s="1127"/>
      <c r="H260" s="1127"/>
      <c r="I260" s="1127"/>
      <c r="J260" s="1127"/>
      <c r="K260" s="1128"/>
      <c r="L260" s="208" t="s">
        <v>1596</v>
      </c>
      <c r="M260" s="208" t="s">
        <v>714</v>
      </c>
      <c r="N260" s="208"/>
      <c r="O260" s="340"/>
      <c r="P260" s="340"/>
      <c r="Q260" s="340"/>
      <c r="R260" s="343"/>
      <c r="S260" s="1"/>
    </row>
    <row r="261" spans="1:19" s="89" customFormat="1" ht="42.75" customHeight="1" x14ac:dyDescent="0.3">
      <c r="A261" s="259"/>
      <c r="B261" s="350" t="s">
        <v>826</v>
      </c>
      <c r="C261" s="1094" t="s">
        <v>1315</v>
      </c>
      <c r="D261" s="1074"/>
      <c r="E261" s="1074"/>
      <c r="F261" s="1074"/>
      <c r="G261" s="1074"/>
      <c r="H261" s="1074"/>
      <c r="I261" s="1074"/>
      <c r="J261" s="1074"/>
      <c r="K261" s="1074"/>
      <c r="L261" s="104" t="s">
        <v>1289</v>
      </c>
      <c r="M261" s="104" t="s">
        <v>714</v>
      </c>
      <c r="N261" s="104" t="s">
        <v>98</v>
      </c>
      <c r="O261" s="340"/>
      <c r="P261" s="340"/>
      <c r="Q261" s="340"/>
      <c r="R261" s="343"/>
      <c r="S261" s="1"/>
    </row>
    <row r="262" spans="1:19" s="89" customFormat="1" ht="42.75" customHeight="1" x14ac:dyDescent="0.3">
      <c r="A262" s="259"/>
      <c r="B262" s="564"/>
      <c r="C262" s="1104" t="s">
        <v>1380</v>
      </c>
      <c r="D262" s="1088"/>
      <c r="E262" s="1088"/>
      <c r="F262" s="1088"/>
      <c r="G262" s="1088"/>
      <c r="H262" s="1088"/>
      <c r="I262" s="1088"/>
      <c r="J262" s="1088"/>
      <c r="K262" s="1088"/>
      <c r="L262" s="124" t="s">
        <v>1372</v>
      </c>
      <c r="M262" s="124" t="s">
        <v>714</v>
      </c>
      <c r="N262" s="124" t="s">
        <v>98</v>
      </c>
      <c r="O262" s="340"/>
      <c r="P262" s="340"/>
      <c r="Q262" s="340"/>
      <c r="R262" s="343"/>
      <c r="S262" s="1"/>
    </row>
    <row r="263" spans="1:19" s="89" customFormat="1" ht="27" hidden="1" customHeight="1" outlineLevel="1" x14ac:dyDescent="0.3">
      <c r="A263" s="259"/>
      <c r="B263" s="64"/>
      <c r="C263" s="1091"/>
      <c r="D263" s="1058"/>
      <c r="E263" s="1058"/>
      <c r="F263" s="1058"/>
      <c r="G263" s="1058"/>
      <c r="H263" s="1058"/>
      <c r="I263" s="1058"/>
      <c r="J263" s="1058"/>
      <c r="K263" s="1058"/>
      <c r="L263" s="59"/>
      <c r="M263" s="59"/>
      <c r="N263" s="59"/>
      <c r="O263" s="338"/>
      <c r="P263" s="338"/>
      <c r="Q263" s="338"/>
      <c r="R263" s="343"/>
      <c r="S263" s="1">
        <v>0</v>
      </c>
    </row>
    <row r="264" spans="1:19" s="89" customFormat="1" ht="27" hidden="1" customHeight="1" outlineLevel="1" x14ac:dyDescent="0.3">
      <c r="A264" s="259"/>
      <c r="B264" s="64"/>
      <c r="C264" s="1209" t="s">
        <v>1076</v>
      </c>
      <c r="D264" s="1210"/>
      <c r="E264" s="1210"/>
      <c r="F264" s="1210"/>
      <c r="G264" s="1210"/>
      <c r="H264" s="1210"/>
      <c r="I264" s="1210"/>
      <c r="J264" s="1210"/>
      <c r="K264" s="1210"/>
      <c r="L264" s="1210"/>
      <c r="M264" s="1210"/>
      <c r="N264" s="1211"/>
      <c r="O264" s="338"/>
      <c r="P264" s="338"/>
      <c r="Q264" s="338"/>
      <c r="R264" s="343"/>
      <c r="S264" s="1">
        <v>0</v>
      </c>
    </row>
    <row r="265" spans="1:19" s="89" customFormat="1" ht="46.5" hidden="1" customHeight="1" outlineLevel="1" x14ac:dyDescent="0.3">
      <c r="A265" s="259"/>
      <c r="B265" s="414"/>
      <c r="C265" s="1094" t="s">
        <v>1078</v>
      </c>
      <c r="D265" s="1074"/>
      <c r="E265" s="1074"/>
      <c r="F265" s="1074"/>
      <c r="G265" s="1074"/>
      <c r="H265" s="1074"/>
      <c r="I265" s="1074"/>
      <c r="J265" s="1074"/>
      <c r="K265" s="1074"/>
      <c r="L265" s="104"/>
      <c r="M265" s="139" t="s">
        <v>1106</v>
      </c>
      <c r="N265" s="139" t="s">
        <v>1181</v>
      </c>
      <c r="O265" s="338"/>
      <c r="P265" s="338"/>
      <c r="Q265" s="338"/>
      <c r="R265" s="343"/>
      <c r="S265" s="1">
        <v>0</v>
      </c>
    </row>
    <row r="266" spans="1:19" s="89" customFormat="1" ht="57" hidden="1" customHeight="1" outlineLevel="1" x14ac:dyDescent="0.3">
      <c r="A266" s="259"/>
      <c r="B266" s="101"/>
      <c r="C266" s="1094" t="s">
        <v>1081</v>
      </c>
      <c r="D266" s="1074"/>
      <c r="E266" s="1074"/>
      <c r="F266" s="1074"/>
      <c r="G266" s="1074"/>
      <c r="H266" s="1074"/>
      <c r="I266" s="1074"/>
      <c r="J266" s="1074"/>
      <c r="K266" s="1074"/>
      <c r="L266" s="139" t="s">
        <v>1083</v>
      </c>
      <c r="M266" s="104" t="s">
        <v>1077</v>
      </c>
      <c r="N266" s="139" t="s">
        <v>1182</v>
      </c>
      <c r="O266" s="338"/>
      <c r="P266" s="338"/>
      <c r="Q266" s="338"/>
      <c r="R266" s="343"/>
      <c r="S266" s="1">
        <v>0</v>
      </c>
    </row>
    <row r="267" spans="1:19" ht="55.5" hidden="1" customHeight="1" outlineLevel="1" x14ac:dyDescent="0.3">
      <c r="A267" s="259"/>
      <c r="B267" s="101"/>
      <c r="C267" s="1094" t="s">
        <v>1080</v>
      </c>
      <c r="D267" s="1074"/>
      <c r="E267" s="1074"/>
      <c r="F267" s="1074"/>
      <c r="G267" s="1074"/>
      <c r="H267" s="1074"/>
      <c r="I267" s="1074"/>
      <c r="J267" s="1074"/>
      <c r="K267" s="1074"/>
      <c r="L267" s="139" t="s">
        <v>1083</v>
      </c>
      <c r="M267" s="104" t="s">
        <v>1077</v>
      </c>
      <c r="N267" s="139" t="s">
        <v>1183</v>
      </c>
      <c r="O267" s="338"/>
      <c r="P267" s="338"/>
      <c r="Q267" s="338"/>
      <c r="R267" s="343"/>
      <c r="S267" s="1">
        <v>0</v>
      </c>
    </row>
    <row r="268" spans="1:19" s="89" customFormat="1" ht="48.75" hidden="1" customHeight="1" outlineLevel="1" x14ac:dyDescent="0.3">
      <c r="A268" s="259"/>
      <c r="B268" s="101"/>
      <c r="C268" s="1094" t="s">
        <v>1190</v>
      </c>
      <c r="D268" s="1074"/>
      <c r="E268" s="1074"/>
      <c r="F268" s="1074"/>
      <c r="G268" s="1074"/>
      <c r="H268" s="1074"/>
      <c r="I268" s="1074"/>
      <c r="J268" s="1074"/>
      <c r="K268" s="1074"/>
      <c r="L268" s="104" t="s">
        <v>431</v>
      </c>
      <c r="M268" s="104" t="s">
        <v>1077</v>
      </c>
      <c r="N268" s="139" t="s">
        <v>1191</v>
      </c>
      <c r="O268" s="338"/>
      <c r="P268" s="338"/>
      <c r="Q268" s="338"/>
      <c r="R268" s="343"/>
      <c r="S268" s="1">
        <v>0</v>
      </c>
    </row>
    <row r="269" spans="1:19" s="89" customFormat="1" ht="56.25" hidden="1" customHeight="1" outlineLevel="1" x14ac:dyDescent="0.3">
      <c r="A269" s="259"/>
      <c r="B269" s="101"/>
      <c r="C269" s="1094" t="s">
        <v>1093</v>
      </c>
      <c r="D269" s="1074"/>
      <c r="E269" s="1074"/>
      <c r="F269" s="1074"/>
      <c r="G269" s="1074"/>
      <c r="H269" s="1074"/>
      <c r="I269" s="1074"/>
      <c r="J269" s="1074"/>
      <c r="K269" s="1074"/>
      <c r="L269" s="104"/>
      <c r="M269" s="104" t="s">
        <v>41</v>
      </c>
      <c r="N269" s="139" t="s">
        <v>1225</v>
      </c>
      <c r="O269" s="338"/>
      <c r="P269" s="338"/>
      <c r="Q269" s="338"/>
      <c r="R269" s="343"/>
      <c r="S269" s="1"/>
    </row>
    <row r="270" spans="1:19" ht="45.75" hidden="1" customHeight="1" outlineLevel="1" x14ac:dyDescent="0.3">
      <c r="A270" s="259"/>
      <c r="B270" s="414"/>
      <c r="C270" s="1094" t="s">
        <v>1161</v>
      </c>
      <c r="D270" s="1074"/>
      <c r="E270" s="1074"/>
      <c r="F270" s="1074"/>
      <c r="G270" s="1074"/>
      <c r="H270" s="1074"/>
      <c r="I270" s="1074"/>
      <c r="J270" s="1074"/>
      <c r="K270" s="1074"/>
      <c r="L270" s="104" t="s">
        <v>1184</v>
      </c>
      <c r="M270" s="104" t="s">
        <v>714</v>
      </c>
      <c r="N270" s="104" t="s">
        <v>1226</v>
      </c>
      <c r="O270" s="338"/>
      <c r="P270" s="338"/>
      <c r="Q270" s="338"/>
      <c r="R270" s="343"/>
      <c r="S270" s="1">
        <v>0</v>
      </c>
    </row>
    <row r="271" spans="1:19" ht="45.75" hidden="1" customHeight="1" outlineLevel="1" x14ac:dyDescent="0.3">
      <c r="A271" s="259"/>
      <c r="B271" s="414"/>
      <c r="C271" s="1094" t="s">
        <v>1187</v>
      </c>
      <c r="D271" s="1074"/>
      <c r="E271" s="1074"/>
      <c r="F271" s="1074"/>
      <c r="G271" s="1074"/>
      <c r="H271" s="1074"/>
      <c r="I271" s="1074"/>
      <c r="J271" s="1074"/>
      <c r="K271" s="1074"/>
      <c r="L271" s="139" t="s">
        <v>1188</v>
      </c>
      <c r="M271" s="104" t="s">
        <v>24</v>
      </c>
      <c r="N271" s="104" t="s">
        <v>98</v>
      </c>
      <c r="O271" s="338"/>
      <c r="P271" s="338"/>
      <c r="Q271" s="338"/>
      <c r="R271" s="343"/>
    </row>
    <row r="272" spans="1:19" ht="45.75" hidden="1" customHeight="1" outlineLevel="1" x14ac:dyDescent="0.3">
      <c r="A272" s="259"/>
      <c r="B272" s="414"/>
      <c r="C272" s="1094" t="s">
        <v>1336</v>
      </c>
      <c r="D272" s="1074"/>
      <c r="E272" s="1074"/>
      <c r="F272" s="1074"/>
      <c r="G272" s="1074"/>
      <c r="H272" s="1074"/>
      <c r="I272" s="1074"/>
      <c r="J272" s="1074"/>
      <c r="K272" s="1074"/>
      <c r="L272" s="139" t="s">
        <v>1171</v>
      </c>
      <c r="M272" s="104" t="s">
        <v>1084</v>
      </c>
      <c r="N272" s="104" t="s">
        <v>1409</v>
      </c>
      <c r="O272" s="338"/>
      <c r="P272" s="338"/>
      <c r="Q272" s="338"/>
      <c r="R272" s="343"/>
    </row>
    <row r="273" spans="1:21" ht="45.75" hidden="1" customHeight="1" outlineLevel="1" x14ac:dyDescent="0.3">
      <c r="A273" s="259"/>
      <c r="B273" s="64"/>
      <c r="C273" s="1091"/>
      <c r="D273" s="1058"/>
      <c r="E273" s="1058"/>
      <c r="F273" s="1058"/>
      <c r="G273" s="1058"/>
      <c r="H273" s="1058"/>
      <c r="I273" s="1058"/>
      <c r="J273" s="1058"/>
      <c r="K273" s="1058"/>
      <c r="L273" s="59"/>
      <c r="M273" s="59"/>
      <c r="N273" s="59"/>
      <c r="O273" s="338"/>
      <c r="P273" s="338"/>
      <c r="Q273" s="338"/>
      <c r="R273" s="343"/>
      <c r="S273" s="1">
        <v>0</v>
      </c>
    </row>
    <row r="274" spans="1:21" s="89" customFormat="1" ht="27" hidden="1" customHeight="1" outlineLevel="1" x14ac:dyDescent="0.3">
      <c r="A274" s="259"/>
      <c r="B274" s="64"/>
      <c r="C274" s="1209" t="s">
        <v>1283</v>
      </c>
      <c r="D274" s="1210"/>
      <c r="E274" s="1210"/>
      <c r="F274" s="1210"/>
      <c r="G274" s="1210"/>
      <c r="H274" s="1210"/>
      <c r="I274" s="1210"/>
      <c r="J274" s="1210"/>
      <c r="K274" s="1210"/>
      <c r="L274" s="1210"/>
      <c r="M274" s="1210"/>
      <c r="N274" s="1211"/>
      <c r="O274" s="338"/>
      <c r="P274" s="338"/>
      <c r="Q274" s="338"/>
      <c r="R274" s="343"/>
      <c r="S274" s="1">
        <v>0</v>
      </c>
    </row>
    <row r="275" spans="1:21" s="89" customFormat="1" ht="37.5" hidden="1" customHeight="1" outlineLevel="1" x14ac:dyDescent="0.3">
      <c r="A275" s="259"/>
      <c r="B275" s="332"/>
      <c r="C275" s="1108" t="s">
        <v>1197</v>
      </c>
      <c r="D275" s="1147"/>
      <c r="E275" s="1147"/>
      <c r="F275" s="1147"/>
      <c r="G275" s="1147"/>
      <c r="H275" s="1147"/>
      <c r="I275" s="1147"/>
      <c r="J275" s="1147"/>
      <c r="K275" s="1148"/>
      <c r="L275" s="104" t="s">
        <v>1284</v>
      </c>
      <c r="M275" s="104"/>
      <c r="N275" s="104" t="s">
        <v>98</v>
      </c>
      <c r="O275" s="338"/>
      <c r="P275" s="338"/>
      <c r="Q275" s="338"/>
      <c r="R275" s="343"/>
      <c r="S275" s="1"/>
    </row>
    <row r="276" spans="1:21" s="89" customFormat="1" ht="37.5" hidden="1" customHeight="1" outlineLevel="1" x14ac:dyDescent="0.3">
      <c r="A276" s="259"/>
      <c r="B276" s="332"/>
      <c r="C276" s="1094" t="s">
        <v>1162</v>
      </c>
      <c r="D276" s="1074"/>
      <c r="E276" s="1074"/>
      <c r="F276" s="1074"/>
      <c r="G276" s="1074"/>
      <c r="H276" s="1074"/>
      <c r="I276" s="1074"/>
      <c r="J276" s="1074"/>
      <c r="K276" s="1074"/>
      <c r="L276" s="104" t="s">
        <v>1284</v>
      </c>
      <c r="M276" s="104"/>
      <c r="N276" s="104" t="s">
        <v>98</v>
      </c>
      <c r="O276" s="338"/>
      <c r="P276" s="338"/>
      <c r="Q276" s="338"/>
      <c r="R276" s="343"/>
      <c r="S276" s="1"/>
    </row>
    <row r="277" spans="1:21" s="89" customFormat="1" ht="37.5" hidden="1" customHeight="1" outlineLevel="1" x14ac:dyDescent="0.3">
      <c r="A277" s="259"/>
      <c r="B277" s="101"/>
      <c r="C277" s="1094" t="s">
        <v>1285</v>
      </c>
      <c r="D277" s="1074"/>
      <c r="E277" s="1074"/>
      <c r="F277" s="1074"/>
      <c r="G277" s="1074"/>
      <c r="H277" s="1074"/>
      <c r="I277" s="1074"/>
      <c r="J277" s="1074"/>
      <c r="K277" s="1074"/>
      <c r="L277" s="104" t="s">
        <v>1284</v>
      </c>
      <c r="M277" s="104"/>
      <c r="N277" s="104" t="s">
        <v>98</v>
      </c>
      <c r="O277" s="338"/>
      <c r="P277" s="338"/>
      <c r="Q277" s="338"/>
      <c r="R277" s="343"/>
      <c r="S277" s="1"/>
    </row>
    <row r="278" spans="1:21" s="89" customFormat="1" ht="37.5" hidden="1" customHeight="1" outlineLevel="1" x14ac:dyDescent="0.3">
      <c r="A278" s="259"/>
      <c r="B278" s="101"/>
      <c r="C278" s="1094" t="s">
        <v>1291</v>
      </c>
      <c r="D278" s="1074"/>
      <c r="E278" s="1074"/>
      <c r="F278" s="1074"/>
      <c r="G278" s="1074"/>
      <c r="H278" s="1074"/>
      <c r="I278" s="1074"/>
      <c r="J278" s="1074"/>
      <c r="K278" s="1074"/>
      <c r="L278" s="104" t="s">
        <v>1284</v>
      </c>
      <c r="M278" s="104"/>
      <c r="N278" s="104" t="s">
        <v>98</v>
      </c>
      <c r="O278" s="338"/>
      <c r="P278" s="338"/>
      <c r="Q278" s="338"/>
      <c r="R278" s="343"/>
      <c r="S278" s="1"/>
    </row>
    <row r="279" spans="1:21" s="89" customFormat="1" ht="37.5" hidden="1" customHeight="1" outlineLevel="1" x14ac:dyDescent="0.3">
      <c r="A279" s="259"/>
      <c r="B279" s="101"/>
      <c r="C279" s="1094" t="s">
        <v>1322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27" customHeight="1" collapsed="1" x14ac:dyDescent="0.3">
      <c r="A280" s="259"/>
      <c r="B280" s="64"/>
      <c r="C280" s="1156"/>
      <c r="D280" s="1157"/>
      <c r="E280" s="1157"/>
      <c r="F280" s="1157"/>
      <c r="G280" s="1157"/>
      <c r="H280" s="1157"/>
      <c r="I280" s="1157"/>
      <c r="J280" s="1157"/>
      <c r="K280" s="1158"/>
      <c r="L280" s="59"/>
      <c r="M280" s="59"/>
      <c r="N280" s="59"/>
      <c r="O280" s="338"/>
      <c r="P280" s="338"/>
      <c r="Q280" s="338"/>
      <c r="R280" s="343"/>
      <c r="S280" s="1"/>
    </row>
    <row r="281" spans="1:21" s="89" customFormat="1" ht="27" customHeight="1" x14ac:dyDescent="0.3">
      <c r="A281" s="259"/>
      <c r="B281" s="64"/>
      <c r="C281" s="1209" t="s">
        <v>1534</v>
      </c>
      <c r="D281" s="1210"/>
      <c r="E281" s="1210"/>
      <c r="F281" s="1210"/>
      <c r="G281" s="1210"/>
      <c r="H281" s="1210"/>
      <c r="I281" s="1210"/>
      <c r="J281" s="1210"/>
      <c r="K281" s="1210"/>
      <c r="L281" s="1210"/>
      <c r="M281" s="1210"/>
      <c r="N281" s="1211"/>
      <c r="O281" s="338"/>
      <c r="P281" s="338"/>
      <c r="Q281" s="338"/>
      <c r="R281" s="343"/>
      <c r="S281" s="1"/>
    </row>
    <row r="282" spans="1:21" s="183" customFormat="1" ht="45" customHeight="1" x14ac:dyDescent="0.3">
      <c r="A282" s="1"/>
      <c r="B282" s="414" t="s">
        <v>1564</v>
      </c>
      <c r="C282" s="1094" t="s">
        <v>1551</v>
      </c>
      <c r="D282" s="1074"/>
      <c r="E282" s="1074"/>
      <c r="F282" s="1074"/>
      <c r="G282" s="1074"/>
      <c r="H282" s="1074"/>
      <c r="I282" s="1074"/>
      <c r="J282" s="1074"/>
      <c r="K282" s="1074"/>
      <c r="L282" s="104" t="s">
        <v>1539</v>
      </c>
      <c r="M282" s="104" t="s">
        <v>1077</v>
      </c>
      <c r="N282" s="139" t="s">
        <v>1561</v>
      </c>
      <c r="R282" s="1"/>
      <c r="S282" s="1"/>
      <c r="T282" s="1"/>
      <c r="U282" s="1"/>
    </row>
    <row r="283" spans="1:21" s="183" customFormat="1" ht="68.25" customHeight="1" x14ac:dyDescent="0.3">
      <c r="A283" s="1"/>
      <c r="B283" s="414" t="s">
        <v>1565</v>
      </c>
      <c r="C283" s="1094" t="s">
        <v>1570</v>
      </c>
      <c r="D283" s="1074"/>
      <c r="E283" s="1074"/>
      <c r="F283" s="1074"/>
      <c r="G283" s="1074"/>
      <c r="H283" s="1074"/>
      <c r="I283" s="1074"/>
      <c r="J283" s="1074"/>
      <c r="K283" s="1074"/>
      <c r="L283" s="104" t="s">
        <v>1516</v>
      </c>
      <c r="M283" s="104" t="s">
        <v>573</v>
      </c>
      <c r="N283" s="104" t="s">
        <v>98</v>
      </c>
      <c r="R283" s="1"/>
      <c r="S283" s="1"/>
      <c r="T283" s="1"/>
      <c r="U283" s="1"/>
    </row>
    <row r="284" spans="1:21" s="183" customFormat="1" ht="39.75" customHeight="1" x14ac:dyDescent="0.3">
      <c r="A284" s="1"/>
      <c r="B284" s="414" t="s">
        <v>1566</v>
      </c>
      <c r="C284" s="1094" t="s">
        <v>1535</v>
      </c>
      <c r="D284" s="1074"/>
      <c r="E284" s="1074"/>
      <c r="F284" s="1074"/>
      <c r="G284" s="1074"/>
      <c r="H284" s="1074"/>
      <c r="I284" s="1074"/>
      <c r="J284" s="1074"/>
      <c r="K284" s="1074"/>
      <c r="L284" s="104" t="s">
        <v>1516</v>
      </c>
      <c r="M284" s="104" t="s">
        <v>1077</v>
      </c>
      <c r="N284" s="104" t="s">
        <v>1562</v>
      </c>
      <c r="R284" s="1"/>
      <c r="S284" s="1"/>
      <c r="T284" s="1"/>
      <c r="U284" s="1"/>
    </row>
    <row r="285" spans="1:21" s="183" customFormat="1" ht="74.25" customHeight="1" x14ac:dyDescent="0.3">
      <c r="A285" s="1"/>
      <c r="B285" s="414" t="s">
        <v>1567</v>
      </c>
      <c r="C285" s="1094" t="s">
        <v>1571</v>
      </c>
      <c r="D285" s="1074"/>
      <c r="E285" s="1074"/>
      <c r="F285" s="1074"/>
      <c r="G285" s="1074"/>
      <c r="H285" s="1074"/>
      <c r="I285" s="1074"/>
      <c r="J285" s="1074"/>
      <c r="K285" s="1074"/>
      <c r="L285" s="104" t="s">
        <v>1539</v>
      </c>
      <c r="M285" s="104" t="s">
        <v>1077</v>
      </c>
      <c r="N285" s="104" t="s">
        <v>98</v>
      </c>
      <c r="R285" s="1"/>
      <c r="S285" s="1"/>
      <c r="T285" s="1"/>
      <c r="U285" s="1"/>
    </row>
    <row r="286" spans="1:21" s="183" customFormat="1" ht="46.5" customHeight="1" x14ac:dyDescent="0.3">
      <c r="A286" s="1"/>
      <c r="B286" s="651" t="s">
        <v>1568</v>
      </c>
      <c r="C286" s="1269" t="s">
        <v>1553</v>
      </c>
      <c r="D286" s="1270"/>
      <c r="E286" s="1270"/>
      <c r="F286" s="1270"/>
      <c r="G286" s="1270"/>
      <c r="H286" s="1270"/>
      <c r="I286" s="1270"/>
      <c r="J286" s="1270"/>
      <c r="K286" s="1270"/>
      <c r="L286" s="507" t="s">
        <v>1529</v>
      </c>
      <c r="M286" s="507" t="s">
        <v>1077</v>
      </c>
      <c r="N286" s="507"/>
      <c r="R286" s="1"/>
      <c r="S286" s="1"/>
      <c r="T286" s="1"/>
      <c r="U286" s="1"/>
    </row>
    <row r="287" spans="1:21" s="183" customFormat="1" ht="46.5" customHeight="1" x14ac:dyDescent="0.3">
      <c r="A287" s="1"/>
      <c r="B287" s="651"/>
      <c r="C287" s="1269" t="s">
        <v>1610</v>
      </c>
      <c r="D287" s="1270"/>
      <c r="E287" s="1270"/>
      <c r="F287" s="1270"/>
      <c r="G287" s="1270"/>
      <c r="H287" s="1270"/>
      <c r="I287" s="1270"/>
      <c r="J287" s="1270"/>
      <c r="K287" s="1270"/>
      <c r="L287" s="507" t="s">
        <v>1605</v>
      </c>
      <c r="M287" s="507" t="s">
        <v>24</v>
      </c>
      <c r="N287" s="507"/>
      <c r="R287" s="1"/>
      <c r="S287" s="1"/>
      <c r="T287" s="1"/>
      <c r="U287" s="1"/>
    </row>
    <row r="288" spans="1:21" s="183" customFormat="1" ht="30" customHeight="1" x14ac:dyDescent="0.3">
      <c r="A288" s="1"/>
      <c r="B288" s="441" t="s">
        <v>722</v>
      </c>
      <c r="C288" s="1130" t="s">
        <v>1615</v>
      </c>
      <c r="D288" s="1134"/>
      <c r="E288" s="1134"/>
      <c r="F288" s="1134"/>
      <c r="G288" s="1134"/>
      <c r="H288" s="1134"/>
      <c r="I288" s="1134"/>
      <c r="J288" s="1134"/>
      <c r="K288" s="1134"/>
      <c r="L288" s="208" t="s">
        <v>1616</v>
      </c>
      <c r="M288" s="208" t="s">
        <v>24</v>
      </c>
      <c r="N288" s="208"/>
      <c r="R288" s="1"/>
      <c r="S288" s="1"/>
      <c r="T288" s="1"/>
      <c r="U288" s="1"/>
    </row>
    <row r="289" spans="1:21" s="183" customFormat="1" ht="39.75" customHeight="1" x14ac:dyDescent="0.3">
      <c r="A289" s="1"/>
      <c r="B289" s="414" t="s">
        <v>1572</v>
      </c>
      <c r="C289" s="1094" t="s">
        <v>1549</v>
      </c>
      <c r="D289" s="1074"/>
      <c r="E289" s="1074"/>
      <c r="F289" s="1074"/>
      <c r="G289" s="1074"/>
      <c r="H289" s="1074"/>
      <c r="I289" s="1074"/>
      <c r="J289" s="1074"/>
      <c r="K289" s="1074"/>
      <c r="L289" s="104" t="s">
        <v>1529</v>
      </c>
      <c r="M289" s="104" t="s">
        <v>1077</v>
      </c>
      <c r="N289" s="104"/>
      <c r="R289" s="1"/>
      <c r="S289" s="1"/>
      <c r="T289" s="1"/>
      <c r="U289" s="1"/>
    </row>
    <row r="290" spans="1:21" s="183" customFormat="1" ht="39.75" customHeight="1" x14ac:dyDescent="0.3">
      <c r="A290" s="1"/>
      <c r="B290" s="414"/>
      <c r="C290" s="1108" t="s">
        <v>1574</v>
      </c>
      <c r="D290" s="1147"/>
      <c r="E290" s="1147"/>
      <c r="F290" s="1147"/>
      <c r="G290" s="1147"/>
      <c r="H290" s="1147"/>
      <c r="I290" s="1147"/>
      <c r="J290" s="1147"/>
      <c r="K290" s="1148"/>
      <c r="L290" s="104" t="s">
        <v>431</v>
      </c>
      <c r="M290" s="104" t="s">
        <v>431</v>
      </c>
      <c r="N290" s="104" t="s">
        <v>98</v>
      </c>
      <c r="R290" s="1"/>
      <c r="S290" s="1"/>
      <c r="T290" s="1"/>
      <c r="U290" s="1"/>
    </row>
    <row r="291" spans="1:21" s="183" customFormat="1" ht="65.25" customHeight="1" x14ac:dyDescent="0.3">
      <c r="A291" s="1"/>
      <c r="B291" s="414" t="s">
        <v>1563</v>
      </c>
      <c r="C291" s="1094" t="s">
        <v>1554</v>
      </c>
      <c r="D291" s="1074"/>
      <c r="E291" s="1074"/>
      <c r="F291" s="1074"/>
      <c r="G291" s="1074"/>
      <c r="H291" s="1074"/>
      <c r="I291" s="1074"/>
      <c r="J291" s="1074"/>
      <c r="K291" s="1074"/>
      <c r="L291" s="104" t="s">
        <v>1529</v>
      </c>
      <c r="M291" s="104" t="s">
        <v>24</v>
      </c>
      <c r="N291" s="139" t="s">
        <v>1558</v>
      </c>
      <c r="R291" s="1"/>
      <c r="S291" s="1"/>
      <c r="T291" s="1"/>
      <c r="U291" s="1"/>
    </row>
    <row r="292" spans="1:21" s="183" customFormat="1" ht="46.5" customHeight="1" x14ac:dyDescent="0.3">
      <c r="A292" s="1"/>
      <c r="B292" s="441" t="s">
        <v>722</v>
      </c>
      <c r="C292" s="1126" t="s">
        <v>1617</v>
      </c>
      <c r="D292" s="1127"/>
      <c r="E292" s="1127"/>
      <c r="F292" s="1127"/>
      <c r="G292" s="1127"/>
      <c r="H292" s="1127"/>
      <c r="I292" s="1127"/>
      <c r="J292" s="1127"/>
      <c r="K292" s="1128"/>
      <c r="L292" s="211" t="s">
        <v>1618</v>
      </c>
      <c r="M292" s="208" t="s">
        <v>24</v>
      </c>
      <c r="N292" s="254"/>
      <c r="R292" s="1"/>
      <c r="S292" s="1"/>
      <c r="T292" s="1"/>
      <c r="U292" s="1"/>
    </row>
    <row r="293" spans="1:21" s="183" customFormat="1" ht="39.75" customHeight="1" x14ac:dyDescent="0.3">
      <c r="A293" s="1"/>
      <c r="B293" s="651" t="s">
        <v>1573</v>
      </c>
      <c r="C293" s="1269" t="s">
        <v>1537</v>
      </c>
      <c r="D293" s="1270"/>
      <c r="E293" s="1270"/>
      <c r="F293" s="1270"/>
      <c r="G293" s="1270"/>
      <c r="H293" s="1270"/>
      <c r="I293" s="1270"/>
      <c r="J293" s="1270"/>
      <c r="K293" s="1270"/>
      <c r="L293" s="507" t="s">
        <v>1529</v>
      </c>
      <c r="M293" s="507" t="s">
        <v>24</v>
      </c>
      <c r="N293" s="507" t="s">
        <v>98</v>
      </c>
      <c r="R293" s="1"/>
      <c r="S293" s="1"/>
      <c r="T293" s="1"/>
      <c r="U293" s="1"/>
    </row>
    <row r="294" spans="1:21" s="183" customFormat="1" ht="27.75" customHeight="1" x14ac:dyDescent="0.3">
      <c r="A294" s="1"/>
      <c r="B294" s="441"/>
      <c r="C294" s="1130" t="s">
        <v>1619</v>
      </c>
      <c r="D294" s="1134"/>
      <c r="E294" s="1134"/>
      <c r="F294" s="1134"/>
      <c r="G294" s="1134"/>
      <c r="H294" s="1134"/>
      <c r="I294" s="1134"/>
      <c r="J294" s="1134"/>
      <c r="K294" s="1134"/>
      <c r="L294" s="208" t="s">
        <v>1603</v>
      </c>
      <c r="M294" s="208" t="s">
        <v>24</v>
      </c>
      <c r="N294" s="208" t="s">
        <v>1599</v>
      </c>
      <c r="R294" s="1"/>
      <c r="S294" s="1"/>
      <c r="T294" s="1"/>
      <c r="U294" s="1"/>
    </row>
    <row r="295" spans="1:21" s="183" customFormat="1" ht="75" customHeight="1" x14ac:dyDescent="0.3">
      <c r="A295" s="1"/>
      <c r="B295" s="455" t="s">
        <v>1598</v>
      </c>
      <c r="C295" s="1130" t="s">
        <v>1620</v>
      </c>
      <c r="D295" s="1134"/>
      <c r="E295" s="1134"/>
      <c r="F295" s="1134"/>
      <c r="G295" s="1134"/>
      <c r="H295" s="1134"/>
      <c r="I295" s="1134"/>
      <c r="J295" s="1134"/>
      <c r="K295" s="1134"/>
      <c r="L295" s="211" t="s">
        <v>1618</v>
      </c>
      <c r="M295" s="208" t="s">
        <v>24</v>
      </c>
      <c r="N295" s="208"/>
      <c r="R295" s="1"/>
      <c r="S295" s="1"/>
      <c r="T295" s="1"/>
      <c r="U295" s="1"/>
    </row>
    <row r="296" spans="1:21" s="183" customFormat="1" ht="39.75" customHeight="1" x14ac:dyDescent="0.3">
      <c r="A296" s="1"/>
      <c r="B296" s="455" t="s">
        <v>1606</v>
      </c>
      <c r="C296" s="1130" t="s">
        <v>1621</v>
      </c>
      <c r="D296" s="1134"/>
      <c r="E296" s="1134"/>
      <c r="F296" s="1134"/>
      <c r="G296" s="1134"/>
      <c r="H296" s="1134"/>
      <c r="I296" s="1134"/>
      <c r="J296" s="1134"/>
      <c r="K296" s="1134"/>
      <c r="L296" s="208" t="s">
        <v>1597</v>
      </c>
      <c r="M296" s="208" t="s">
        <v>24</v>
      </c>
      <c r="N296" s="208"/>
      <c r="R296" s="1"/>
      <c r="S296" s="1"/>
      <c r="T296" s="1"/>
      <c r="U296" s="1"/>
    </row>
    <row r="297" spans="1:21" s="183" customFormat="1" ht="39.75" hidden="1" customHeight="1" x14ac:dyDescent="0.3">
      <c r="A297" s="1"/>
      <c r="B297" s="661"/>
      <c r="C297" s="1077"/>
      <c r="D297" s="1070"/>
      <c r="E297" s="1070"/>
      <c r="F297" s="1070"/>
      <c r="G297" s="1070"/>
      <c r="H297" s="1070"/>
      <c r="I297" s="1070"/>
      <c r="J297" s="1070"/>
      <c r="K297" s="1070"/>
      <c r="L297" s="68"/>
      <c r="M297" s="68"/>
      <c r="N297" s="68"/>
      <c r="R297" s="1"/>
      <c r="S297" s="1"/>
      <c r="T297" s="1"/>
      <c r="U297" s="1"/>
    </row>
    <row r="298" spans="1:21" s="183" customFormat="1" ht="39.75" hidden="1" customHeight="1" x14ac:dyDescent="0.3">
      <c r="A298" s="1"/>
      <c r="B298" s="661"/>
      <c r="C298" s="1077"/>
      <c r="D298" s="1070"/>
      <c r="E298" s="1070"/>
      <c r="F298" s="1070"/>
      <c r="G298" s="1070"/>
      <c r="H298" s="1070"/>
      <c r="I298" s="1070"/>
      <c r="J298" s="1070"/>
      <c r="K298" s="1070"/>
      <c r="L298" s="68"/>
      <c r="M298" s="68"/>
      <c r="N298" s="68"/>
      <c r="R298" s="1"/>
      <c r="S298" s="1"/>
      <c r="T298" s="1"/>
      <c r="U298" s="1"/>
    </row>
    <row r="299" spans="1:21" s="183" customFormat="1" ht="39.75" hidden="1" customHeight="1" x14ac:dyDescent="0.3">
      <c r="A299" s="1"/>
      <c r="B299" s="661"/>
      <c r="C299" s="1077"/>
      <c r="D299" s="1070"/>
      <c r="E299" s="1070"/>
      <c r="F299" s="1070"/>
      <c r="G299" s="1070"/>
      <c r="H299" s="1070"/>
      <c r="I299" s="1070"/>
      <c r="J299" s="1070"/>
      <c r="K299" s="1070"/>
      <c r="L299" s="68"/>
      <c r="M299" s="68"/>
      <c r="N299" s="68"/>
      <c r="R299" s="1"/>
      <c r="S299" s="1"/>
      <c r="T299" s="1"/>
      <c r="U299" s="1"/>
    </row>
    <row r="300" spans="1:21" s="183" customFormat="1" ht="39.75" hidden="1" customHeight="1" x14ac:dyDescent="0.3">
      <c r="A300" s="1"/>
      <c r="B300" s="661"/>
      <c r="C300" s="1077"/>
      <c r="D300" s="1070"/>
      <c r="E300" s="1070"/>
      <c r="F300" s="1070"/>
      <c r="G300" s="1070"/>
      <c r="H300" s="1070"/>
      <c r="I300" s="1070"/>
      <c r="J300" s="1070"/>
      <c r="K300" s="1070"/>
      <c r="L300" s="68"/>
      <c r="M300" s="68"/>
      <c r="N300" s="68"/>
      <c r="R300" s="1"/>
      <c r="S300" s="1"/>
      <c r="U300" s="1"/>
    </row>
    <row r="301" spans="1:21" s="89" customFormat="1" ht="40.5" customHeight="1" x14ac:dyDescent="0.3">
      <c r="A301" s="259"/>
      <c r="B301" s="64"/>
      <c r="C301" s="656"/>
      <c r="D301" s="657"/>
      <c r="E301" s="657"/>
      <c r="F301" s="657"/>
      <c r="G301" s="657"/>
      <c r="H301" s="657"/>
      <c r="I301" s="657"/>
      <c r="J301" s="657"/>
      <c r="K301" s="657"/>
      <c r="L301" s="641"/>
      <c r="M301" s="641"/>
      <c r="N301" s="642"/>
      <c r="O301" s="183"/>
      <c r="P301" s="183"/>
      <c r="Q301" s="183"/>
      <c r="R301" s="1"/>
      <c r="S301" s="1"/>
      <c r="T301" s="183"/>
    </row>
    <row r="302" spans="1:21" s="89" customFormat="1" ht="27" customHeight="1" x14ac:dyDescent="0.3">
      <c r="A302" s="259"/>
      <c r="B302" s="64"/>
      <c r="C302" s="1209" t="s">
        <v>1333</v>
      </c>
      <c r="D302" s="1210"/>
      <c r="E302" s="1210"/>
      <c r="F302" s="1210"/>
      <c r="G302" s="1210"/>
      <c r="H302" s="1210"/>
      <c r="I302" s="1210"/>
      <c r="J302" s="1210"/>
      <c r="K302" s="1210"/>
      <c r="L302" s="1210"/>
      <c r="M302" s="1210"/>
      <c r="N302" s="1211"/>
      <c r="O302" s="183"/>
      <c r="P302" s="183"/>
      <c r="Q302" s="183"/>
      <c r="R302" s="1"/>
      <c r="S302" s="1">
        <v>0</v>
      </c>
      <c r="T302" s="183"/>
    </row>
    <row r="303" spans="1:21" s="183" customFormat="1" ht="91.5" customHeight="1" x14ac:dyDescent="0.3">
      <c r="A303" s="259"/>
      <c r="B303" s="64"/>
      <c r="C303" s="1091" t="s">
        <v>1611</v>
      </c>
      <c r="D303" s="1058"/>
      <c r="E303" s="1058"/>
      <c r="F303" s="1058"/>
      <c r="G303" s="1058"/>
      <c r="H303" s="1058"/>
      <c r="I303" s="1058"/>
      <c r="J303" s="1058"/>
      <c r="K303" s="1058"/>
      <c r="L303" s="59"/>
      <c r="M303" s="59"/>
      <c r="N303" s="59"/>
      <c r="R303" s="1"/>
      <c r="S303" s="1"/>
      <c r="U303" s="1"/>
    </row>
    <row r="304" spans="1:21" s="183" customFormat="1" ht="41.25" customHeight="1" x14ac:dyDescent="0.3">
      <c r="A304" s="1"/>
      <c r="B304" s="64"/>
      <c r="C304" s="1091" t="s">
        <v>1612</v>
      </c>
      <c r="D304" s="1058"/>
      <c r="E304" s="1058"/>
      <c r="F304" s="1058"/>
      <c r="G304" s="1058"/>
      <c r="H304" s="1058"/>
      <c r="I304" s="1058"/>
      <c r="J304" s="1058"/>
      <c r="K304" s="1058"/>
      <c r="L304" s="59"/>
      <c r="M304" s="59"/>
      <c r="N304" s="59"/>
      <c r="R304" s="1"/>
      <c r="S304" s="1"/>
      <c r="T304" s="1"/>
      <c r="U304" s="1"/>
    </row>
    <row r="305" spans="1:21" s="183" customFormat="1" ht="54" customHeight="1" x14ac:dyDescent="0.3">
      <c r="A305" s="1"/>
      <c r="B305" s="64"/>
      <c r="C305" s="1091"/>
      <c r="D305" s="1058"/>
      <c r="E305" s="1058"/>
      <c r="F305" s="1058"/>
      <c r="G305" s="1058"/>
      <c r="H305" s="1058"/>
      <c r="I305" s="1058"/>
      <c r="J305" s="1058"/>
      <c r="K305" s="1058"/>
      <c r="L305" s="202"/>
      <c r="M305" s="59"/>
      <c r="N305" s="59"/>
      <c r="R305" s="1"/>
      <c r="S305" s="1"/>
      <c r="T305" s="1"/>
      <c r="U305" s="1"/>
    </row>
    <row r="306" spans="1:21" s="183" customFormat="1" ht="39.75" customHeight="1" x14ac:dyDescent="0.3">
      <c r="A306" s="1"/>
      <c r="B306" s="64"/>
      <c r="C306" s="1091"/>
      <c r="D306" s="1058"/>
      <c r="E306" s="1058"/>
      <c r="F306" s="1058"/>
      <c r="G306" s="1058"/>
      <c r="H306" s="1058"/>
      <c r="I306" s="1058"/>
      <c r="J306" s="1058"/>
      <c r="K306" s="1058"/>
      <c r="L306" s="59"/>
      <c r="M306" s="59"/>
      <c r="N306" s="59"/>
      <c r="R306" s="1"/>
      <c r="S306" s="1"/>
      <c r="T306" s="1"/>
      <c r="U306" s="1"/>
    </row>
    <row r="307" spans="1:21" s="183" customFormat="1" ht="39.75" customHeight="1" x14ac:dyDescent="0.3">
      <c r="A307" s="1"/>
      <c r="B307" s="64"/>
      <c r="C307" s="1091"/>
      <c r="D307" s="1058"/>
      <c r="E307" s="1058"/>
      <c r="F307" s="1058"/>
      <c r="G307" s="1058"/>
      <c r="H307" s="1058"/>
      <c r="I307" s="1058"/>
      <c r="J307" s="1058"/>
      <c r="K307" s="1058"/>
      <c r="L307" s="202"/>
      <c r="M307" s="59"/>
      <c r="N307" s="59"/>
      <c r="R307" s="1"/>
      <c r="S307" s="1"/>
      <c r="T307" s="1"/>
      <c r="U307" s="1"/>
    </row>
    <row r="308" spans="1:21" s="183" customFormat="1" ht="39.75" customHeight="1" x14ac:dyDescent="0.3">
      <c r="A308" s="1"/>
      <c r="B308" s="64"/>
      <c r="C308" s="1091"/>
      <c r="D308" s="1058"/>
      <c r="E308" s="1058"/>
      <c r="F308" s="1058"/>
      <c r="G308" s="1058"/>
      <c r="H308" s="1058"/>
      <c r="I308" s="1058"/>
      <c r="J308" s="1058"/>
      <c r="K308" s="1058"/>
      <c r="L308" s="59"/>
      <c r="M308" s="59"/>
      <c r="N308" s="59"/>
      <c r="R308" s="1"/>
      <c r="S308" s="1"/>
      <c r="T308" s="1"/>
      <c r="U308" s="1"/>
    </row>
    <row r="309" spans="1:21" s="183" customFormat="1" ht="39.75" customHeight="1" x14ac:dyDescent="0.3">
      <c r="A309" s="1"/>
      <c r="B309" s="64"/>
      <c r="C309" s="1091"/>
      <c r="D309" s="1058"/>
      <c r="E309" s="1058"/>
      <c r="F309" s="1058"/>
      <c r="G309" s="1058"/>
      <c r="H309" s="1058"/>
      <c r="I309" s="1058"/>
      <c r="J309" s="1058"/>
      <c r="K309" s="1058"/>
      <c r="L309" s="202"/>
      <c r="M309" s="59"/>
      <c r="N309" s="59"/>
      <c r="R309" s="1"/>
      <c r="S309" s="1"/>
      <c r="T309" s="1"/>
      <c r="U309" s="1"/>
    </row>
    <row r="310" spans="1:21" s="183" customFormat="1" ht="39.75" customHeight="1" x14ac:dyDescent="0.3">
      <c r="A310" s="1"/>
      <c r="B310" s="64"/>
      <c r="C310" s="1091"/>
      <c r="D310" s="1058"/>
      <c r="E310" s="1058"/>
      <c r="F310" s="1058"/>
      <c r="G310" s="1058"/>
      <c r="H310" s="1058"/>
      <c r="I310" s="1058"/>
      <c r="J310" s="1058"/>
      <c r="K310" s="1058"/>
      <c r="L310" s="59"/>
      <c r="M310" s="59"/>
      <c r="N310" s="59"/>
      <c r="R310" s="1"/>
      <c r="S310" s="1"/>
      <c r="T310" s="1"/>
      <c r="U310" s="1"/>
    </row>
    <row r="311" spans="1:21" s="183" customFormat="1" ht="39.75" customHeight="1" x14ac:dyDescent="0.3">
      <c r="A311" s="1"/>
      <c r="B311" s="64"/>
      <c r="C311" s="1091"/>
      <c r="D311" s="1058"/>
      <c r="E311" s="1058"/>
      <c r="F311" s="1058"/>
      <c r="G311" s="1058"/>
      <c r="H311" s="1058"/>
      <c r="I311" s="1058"/>
      <c r="J311" s="1058"/>
      <c r="K311" s="1058"/>
      <c r="L311" s="202"/>
      <c r="M311" s="59"/>
      <c r="N311" s="59"/>
      <c r="R311" s="1"/>
      <c r="S311" s="1"/>
      <c r="T311" s="1"/>
      <c r="U311" s="1"/>
    </row>
    <row r="312" spans="1:21" s="183" customFormat="1" ht="39.75" customHeight="1" x14ac:dyDescent="0.3">
      <c r="A312" s="1"/>
      <c r="B312" s="64"/>
      <c r="C312" s="1091"/>
      <c r="D312" s="1058"/>
      <c r="E312" s="1058"/>
      <c r="F312" s="1058"/>
      <c r="G312" s="1058"/>
      <c r="H312" s="1058"/>
      <c r="I312" s="1058"/>
      <c r="J312" s="1058"/>
      <c r="K312" s="1058"/>
      <c r="L312" s="59"/>
      <c r="M312" s="59"/>
      <c r="N312" s="59"/>
      <c r="R312" s="1"/>
      <c r="S312" s="1"/>
      <c r="T312" s="1"/>
      <c r="U312" s="1"/>
    </row>
    <row r="313" spans="1:21" s="183" customFormat="1" ht="39.75" customHeight="1" x14ac:dyDescent="0.3">
      <c r="A313" s="1"/>
      <c r="B313" s="64"/>
      <c r="C313" s="1091"/>
      <c r="D313" s="1058"/>
      <c r="E313" s="1058"/>
      <c r="F313" s="1058"/>
      <c r="G313" s="1058"/>
      <c r="H313" s="1058"/>
      <c r="I313" s="1058"/>
      <c r="J313" s="1058"/>
      <c r="K313" s="1058"/>
      <c r="L313" s="202"/>
      <c r="M313" s="59"/>
      <c r="N313" s="59"/>
      <c r="R313" s="1"/>
      <c r="S313" s="1"/>
      <c r="T313" s="1"/>
      <c r="U313" s="1"/>
    </row>
    <row r="314" spans="1:21" s="183" customFormat="1" ht="39.75" customHeight="1" x14ac:dyDescent="0.3">
      <c r="A314" s="1"/>
      <c r="B314" s="64"/>
      <c r="C314" s="1091"/>
      <c r="D314" s="1058"/>
      <c r="E314" s="1058"/>
      <c r="F314" s="1058"/>
      <c r="G314" s="1058"/>
      <c r="H314" s="1058"/>
      <c r="I314" s="1058"/>
      <c r="J314" s="1058"/>
      <c r="K314" s="1058"/>
      <c r="L314" s="59"/>
      <c r="M314" s="59"/>
      <c r="N314" s="59"/>
      <c r="R314" s="1"/>
      <c r="S314" s="1"/>
      <c r="T314" s="1"/>
      <c r="U314" s="1"/>
    </row>
    <row r="315" spans="1:21" s="183" customFormat="1" ht="39.75" customHeight="1" x14ac:dyDescent="0.3">
      <c r="A315" s="1"/>
      <c r="B315" s="64"/>
      <c r="C315" s="1091"/>
      <c r="D315" s="1058"/>
      <c r="E315" s="1058"/>
      <c r="F315" s="1058"/>
      <c r="G315" s="1058"/>
      <c r="H315" s="1058"/>
      <c r="I315" s="1058"/>
      <c r="J315" s="1058"/>
      <c r="K315" s="1058"/>
      <c r="L315" s="202"/>
      <c r="M315" s="59"/>
      <c r="N315" s="59"/>
      <c r="R315" s="1"/>
      <c r="S315" s="1"/>
      <c r="T315" s="1"/>
      <c r="U315" s="1"/>
    </row>
    <row r="316" spans="1:21" s="183" customFormat="1" ht="39.75" customHeight="1" x14ac:dyDescent="0.3">
      <c r="A316" s="1"/>
      <c r="B316" s="64"/>
      <c r="C316" s="1091"/>
      <c r="D316" s="1058"/>
      <c r="E316" s="1058"/>
      <c r="F316" s="1058"/>
      <c r="G316" s="1058"/>
      <c r="H316" s="1058"/>
      <c r="I316" s="1058"/>
      <c r="J316" s="1058"/>
      <c r="K316" s="1058"/>
      <c r="L316" s="59"/>
      <c r="M316" s="59"/>
      <c r="N316" s="59"/>
      <c r="R316" s="1"/>
      <c r="S316" s="1"/>
      <c r="T316" s="1"/>
      <c r="U316" s="1"/>
    </row>
    <row r="317" spans="1:21" s="183" customFormat="1" ht="39.75" customHeight="1" x14ac:dyDescent="0.3">
      <c r="A317" s="1"/>
      <c r="B317" s="64"/>
      <c r="C317" s="1091"/>
      <c r="D317" s="1058"/>
      <c r="E317" s="1058"/>
      <c r="F317" s="1058"/>
      <c r="G317" s="1058"/>
      <c r="H317" s="1058"/>
      <c r="I317" s="1058"/>
      <c r="J317" s="1058"/>
      <c r="K317" s="1058"/>
      <c r="L317" s="202"/>
      <c r="M317" s="59"/>
      <c r="N317" s="59"/>
      <c r="R317" s="1"/>
      <c r="S317" s="1"/>
      <c r="T317" s="1"/>
      <c r="U317" s="1"/>
    </row>
    <row r="318" spans="1:21" s="183" customFormat="1" ht="39.75" customHeight="1" x14ac:dyDescent="0.3">
      <c r="A318" s="1"/>
      <c r="B318" s="64"/>
      <c r="C318" s="1091"/>
      <c r="D318" s="1058"/>
      <c r="E318" s="1058"/>
      <c r="F318" s="1058"/>
      <c r="G318" s="1058"/>
      <c r="H318" s="1058"/>
      <c r="I318" s="1058"/>
      <c r="J318" s="1058"/>
      <c r="K318" s="1058"/>
      <c r="L318" s="59"/>
      <c r="M318" s="59"/>
      <c r="N318" s="59"/>
      <c r="R318" s="1"/>
      <c r="S318" s="1"/>
      <c r="T318" s="1"/>
      <c r="U318" s="1"/>
    </row>
    <row r="319" spans="1:21" s="183" customFormat="1" ht="39.75" customHeight="1" x14ac:dyDescent="0.3">
      <c r="A319" s="1"/>
      <c r="B319" s="64"/>
      <c r="C319" s="1091"/>
      <c r="D319" s="1058"/>
      <c r="E319" s="1058"/>
      <c r="F319" s="1058"/>
      <c r="G319" s="1058"/>
      <c r="H319" s="1058"/>
      <c r="I319" s="1058"/>
      <c r="J319" s="1058"/>
      <c r="K319" s="1058"/>
      <c r="L319" s="202"/>
      <c r="M319" s="59"/>
      <c r="N319" s="59"/>
      <c r="R319" s="1"/>
      <c r="S319" s="1"/>
      <c r="T319" s="1"/>
      <c r="U319" s="1"/>
    </row>
    <row r="320" spans="1:21" s="183" customFormat="1" ht="39.75" customHeight="1" x14ac:dyDescent="0.3">
      <c r="A320" s="1"/>
      <c r="B320" s="64"/>
      <c r="C320" s="1091"/>
      <c r="D320" s="1058"/>
      <c r="E320" s="1058"/>
      <c r="F320" s="1058"/>
      <c r="G320" s="1058"/>
      <c r="H320" s="1058"/>
      <c r="I320" s="1058"/>
      <c r="J320" s="1058"/>
      <c r="K320" s="1058"/>
      <c r="L320" s="59"/>
      <c r="M320" s="59"/>
      <c r="N320" s="59"/>
      <c r="R320" s="1"/>
      <c r="S320" s="1"/>
      <c r="T320" s="1"/>
      <c r="U320" s="1"/>
    </row>
    <row r="321" spans="1:21" s="183" customFormat="1" ht="39.75" customHeight="1" x14ac:dyDescent="0.3">
      <c r="A321" s="1"/>
      <c r="B321" s="64"/>
      <c r="C321" s="1091"/>
      <c r="D321" s="1058"/>
      <c r="E321" s="1058"/>
      <c r="F321" s="1058"/>
      <c r="G321" s="1058"/>
      <c r="H321" s="1058"/>
      <c r="I321" s="1058"/>
      <c r="J321" s="1058"/>
      <c r="K321" s="1058"/>
      <c r="L321" s="202"/>
      <c r="M321" s="59"/>
      <c r="N321" s="59"/>
      <c r="R321" s="1"/>
      <c r="S321" s="1"/>
      <c r="T321" s="1"/>
      <c r="U321" s="1"/>
    </row>
    <row r="322" spans="1:21" s="183" customFormat="1" ht="39.75" customHeight="1" x14ac:dyDescent="0.3">
      <c r="A322" s="1"/>
      <c r="B322" s="64"/>
      <c r="C322" s="1091"/>
      <c r="D322" s="1058"/>
      <c r="E322" s="1058"/>
      <c r="F322" s="1058"/>
      <c r="G322" s="1058"/>
      <c r="H322" s="1058"/>
      <c r="I322" s="1058"/>
      <c r="J322" s="1058"/>
      <c r="K322" s="1058"/>
      <c r="L322" s="59"/>
      <c r="M322" s="59"/>
      <c r="N322" s="59"/>
      <c r="R322" s="1"/>
      <c r="S322" s="1"/>
      <c r="T322" s="1"/>
      <c r="U322" s="1"/>
    </row>
    <row r="323" spans="1:21" s="183" customFormat="1" ht="45" customHeight="1" x14ac:dyDescent="0.3">
      <c r="A323" s="1"/>
      <c r="C323" s="1"/>
      <c r="D323" s="1"/>
      <c r="E323" s="1"/>
      <c r="F323" s="1"/>
      <c r="G323" s="1"/>
      <c r="H323" s="1"/>
      <c r="I323" s="1"/>
      <c r="J323" s="1"/>
      <c r="K323" s="1"/>
      <c r="L323" s="1"/>
      <c r="M323" s="1"/>
      <c r="N323" s="82"/>
      <c r="R323" s="1"/>
      <c r="S323" s="1"/>
      <c r="T323" s="1"/>
      <c r="U323" s="1"/>
    </row>
    <row r="324" spans="1:21" s="183" customFormat="1" ht="45" customHeight="1" x14ac:dyDescent="0.3">
      <c r="A324" s="1"/>
      <c r="C324" s="1"/>
      <c r="D324" s="1"/>
      <c r="E324" s="1"/>
      <c r="F324" s="1"/>
      <c r="G324" s="1"/>
      <c r="H324" s="1"/>
      <c r="I324" s="1"/>
      <c r="J324" s="1"/>
      <c r="K324" s="1"/>
      <c r="L324" s="1"/>
      <c r="M324" s="1"/>
      <c r="N324" s="82"/>
      <c r="R324" s="1"/>
      <c r="S324" s="1"/>
      <c r="T324" s="1"/>
      <c r="U324" s="1"/>
    </row>
    <row r="325" spans="1:21" ht="42" customHeight="1" x14ac:dyDescent="0.3">
      <c r="B325" s="183"/>
    </row>
    <row r="326" spans="1:21" x14ac:dyDescent="0.3">
      <c r="B326" s="183"/>
    </row>
    <row r="327" spans="1:21" x14ac:dyDescent="0.3">
      <c r="B327" s="183"/>
    </row>
    <row r="328" spans="1:21" x14ac:dyDescent="0.3">
      <c r="B328" s="183"/>
    </row>
    <row r="329" spans="1:21" x14ac:dyDescent="0.3">
      <c r="B329" s="183"/>
    </row>
    <row r="330" spans="1:21" x14ac:dyDescent="0.3">
      <c r="B330" s="183"/>
    </row>
    <row r="331" spans="1:21" x14ac:dyDescent="0.3">
      <c r="B331" s="183"/>
    </row>
    <row r="332" spans="1:21" x14ac:dyDescent="0.3">
      <c r="B332" s="183"/>
    </row>
    <row r="333" spans="1:21" x14ac:dyDescent="0.3">
      <c r="B333" s="183"/>
    </row>
    <row r="334" spans="1:21" x14ac:dyDescent="0.3">
      <c r="B334" s="183"/>
    </row>
    <row r="335" spans="1:21" x14ac:dyDescent="0.3">
      <c r="B335" s="183"/>
    </row>
    <row r="336" spans="1:21"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row r="347" spans="2:2" x14ac:dyDescent="0.3">
      <c r="B347" s="183"/>
    </row>
    <row r="348" spans="2:2" x14ac:dyDescent="0.3">
      <c r="B348" s="183"/>
    </row>
    <row r="349" spans="2:2" x14ac:dyDescent="0.3">
      <c r="B349" s="183"/>
    </row>
    <row r="350" spans="2:2" x14ac:dyDescent="0.3">
      <c r="B350" s="183"/>
    </row>
    <row r="351" spans="2:2" x14ac:dyDescent="0.3">
      <c r="B351" s="183"/>
    </row>
    <row r="352" spans="2:2" x14ac:dyDescent="0.3">
      <c r="B352" s="183"/>
    </row>
    <row r="353" spans="2:2" x14ac:dyDescent="0.3">
      <c r="B353" s="183"/>
    </row>
    <row r="354" spans="2:2" x14ac:dyDescent="0.3">
      <c r="B354" s="183"/>
    </row>
  </sheetData>
  <mergeCells count="327">
    <mergeCell ref="C318:K318"/>
    <mergeCell ref="C319:K319"/>
    <mergeCell ref="C320:K320"/>
    <mergeCell ref="C321:K321"/>
    <mergeCell ref="C322:K322"/>
    <mergeCell ref="C260:K260"/>
    <mergeCell ref="C295:K295"/>
    <mergeCell ref="C300:K300"/>
    <mergeCell ref="C299:K299"/>
    <mergeCell ref="C298:K298"/>
    <mergeCell ref="C312:K312"/>
    <mergeCell ref="C313:K313"/>
    <mergeCell ref="C314:K314"/>
    <mergeCell ref="C315:K315"/>
    <mergeCell ref="C316:K316"/>
    <mergeCell ref="C317:K317"/>
    <mergeCell ref="C306:K306"/>
    <mergeCell ref="C307:K307"/>
    <mergeCell ref="C308:K308"/>
    <mergeCell ref="C309:K309"/>
    <mergeCell ref="C310:K310"/>
    <mergeCell ref="C311:K311"/>
    <mergeCell ref="C294:K294"/>
    <mergeCell ref="C302:N302"/>
    <mergeCell ref="C303:K303"/>
    <mergeCell ref="C304:K304"/>
    <mergeCell ref="C305:K305"/>
    <mergeCell ref="C297:K297"/>
    <mergeCell ref="C296:K296"/>
    <mergeCell ref="C287:K287"/>
    <mergeCell ref="C289:K289"/>
    <mergeCell ref="C290:K290"/>
    <mergeCell ref="C291:K291"/>
    <mergeCell ref="C292:K292"/>
    <mergeCell ref="C293:K293"/>
    <mergeCell ref="C288:K288"/>
    <mergeCell ref="C281:N281"/>
    <mergeCell ref="C282:K282"/>
    <mergeCell ref="C283:K283"/>
    <mergeCell ref="C284:K284"/>
    <mergeCell ref="C285:K285"/>
    <mergeCell ref="C286:K286"/>
    <mergeCell ref="C275:K275"/>
    <mergeCell ref="C276:K276"/>
    <mergeCell ref="C277:K277"/>
    <mergeCell ref="C278:K278"/>
    <mergeCell ref="C279:K279"/>
    <mergeCell ref="C280:K280"/>
    <mergeCell ref="C269:K269"/>
    <mergeCell ref="C270:K270"/>
    <mergeCell ref="C271:K271"/>
    <mergeCell ref="C272:K272"/>
    <mergeCell ref="C273:K273"/>
    <mergeCell ref="C274:N274"/>
    <mergeCell ref="C263:K263"/>
    <mergeCell ref="C264:N264"/>
    <mergeCell ref="C265:K265"/>
    <mergeCell ref="C266:K266"/>
    <mergeCell ref="C267:K267"/>
    <mergeCell ref="C268:K268"/>
    <mergeCell ref="C256:K256"/>
    <mergeCell ref="C257:K257"/>
    <mergeCell ref="C258:K258"/>
    <mergeCell ref="C259:K259"/>
    <mergeCell ref="C261:K261"/>
    <mergeCell ref="C262:K262"/>
    <mergeCell ref="C250:K250"/>
    <mergeCell ref="C251:K251"/>
    <mergeCell ref="C252:K252"/>
    <mergeCell ref="C253:K253"/>
    <mergeCell ref="C254:K254"/>
    <mergeCell ref="C255:N255"/>
    <mergeCell ref="C244:K244"/>
    <mergeCell ref="C245:K245"/>
    <mergeCell ref="C246:K246"/>
    <mergeCell ref="C247:K247"/>
    <mergeCell ref="C248:K248"/>
    <mergeCell ref="C249:K249"/>
    <mergeCell ref="C237:K237"/>
    <mergeCell ref="C238:K238"/>
    <mergeCell ref="C239:K239"/>
    <mergeCell ref="C240:K240"/>
    <mergeCell ref="C241:K241"/>
    <mergeCell ref="C242:K242"/>
    <mergeCell ref="C243:K243"/>
    <mergeCell ref="C231:K231"/>
    <mergeCell ref="C232:K232"/>
    <mergeCell ref="C233:K233"/>
    <mergeCell ref="C234:K234"/>
    <mergeCell ref="C235:N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N216"/>
    <mergeCell ref="C217:K217"/>
    <mergeCell ref="C218:K218"/>
    <mergeCell ref="C207:K207"/>
    <mergeCell ref="C208:K208"/>
    <mergeCell ref="C209:K209"/>
    <mergeCell ref="C210:K210"/>
    <mergeCell ref="C211:K211"/>
    <mergeCell ref="C212:K212"/>
    <mergeCell ref="C201:K201"/>
    <mergeCell ref="C202:K202"/>
    <mergeCell ref="C203:K203"/>
    <mergeCell ref="C204:K204"/>
    <mergeCell ref="C205:N205"/>
    <mergeCell ref="C206:K206"/>
    <mergeCell ref="C195:K195"/>
    <mergeCell ref="C196:K196"/>
    <mergeCell ref="C197:K197"/>
    <mergeCell ref="C198:K198"/>
    <mergeCell ref="C199:K199"/>
    <mergeCell ref="C200:K200"/>
    <mergeCell ref="C189:K189"/>
    <mergeCell ref="C190:K190"/>
    <mergeCell ref="C191:K191"/>
    <mergeCell ref="C192:K192"/>
    <mergeCell ref="C193:N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352"/>
  <sheetViews>
    <sheetView showGridLines="0" view="pageBreakPreview" topLeftCell="A297" zoomScale="85" zoomScaleNormal="100" zoomScaleSheetLayoutView="85"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65"/>
      <c r="D2" s="42"/>
      <c r="E2" s="43"/>
      <c r="F2" s="43"/>
      <c r="G2" s="43"/>
      <c r="H2" s="43"/>
      <c r="I2" s="42"/>
      <c r="J2" s="42"/>
      <c r="K2" s="42"/>
      <c r="L2" s="41"/>
      <c r="M2" s="40"/>
      <c r="N2" s="70"/>
    </row>
    <row r="3" spans="1:19" ht="20.100000000000001" customHeight="1" x14ac:dyDescent="0.3">
      <c r="B3" s="283" t="s">
        <v>9</v>
      </c>
      <c r="C3" s="28"/>
      <c r="D3" s="28"/>
      <c r="E3" s="1050" t="s">
        <v>1627</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64"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1526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69" t="s">
        <v>1</v>
      </c>
      <c r="M12" s="669" t="s">
        <v>956</v>
      </c>
      <c r="N12" s="669"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outlineLevel="1" x14ac:dyDescent="0.3">
      <c r="A57" s="259"/>
      <c r="B57" s="324"/>
      <c r="C57" s="1217"/>
      <c r="D57" s="1218"/>
      <c r="E57" s="1218"/>
      <c r="F57" s="1218"/>
      <c r="G57" s="1218"/>
      <c r="H57" s="1218"/>
      <c r="I57" s="1218"/>
      <c r="J57" s="1218"/>
      <c r="K57" s="1218"/>
      <c r="L57" s="670"/>
      <c r="M57" s="670"/>
      <c r="N57" s="670"/>
      <c r="O57" s="338"/>
      <c r="P57" s="338"/>
      <c r="Q57" s="338"/>
      <c r="R57" s="181"/>
      <c r="S57" s="1">
        <v>0</v>
      </c>
    </row>
    <row r="58" spans="1:19"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326"/>
      <c r="M59" s="326"/>
      <c r="N59" s="326"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449"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c r="C118" s="1130" t="s">
        <v>1511</v>
      </c>
      <c r="D118" s="1134"/>
      <c r="E118" s="1134"/>
      <c r="F118" s="1134"/>
      <c r="G118" s="1134"/>
      <c r="H118" s="1134"/>
      <c r="I118" s="1134"/>
      <c r="J118" s="1134"/>
      <c r="K118" s="1134"/>
      <c r="L118" s="208" t="s">
        <v>1636</v>
      </c>
      <c r="M118" s="567" t="s">
        <v>24</v>
      </c>
      <c r="N118" s="609"/>
      <c r="O118" s="338"/>
      <c r="P118" s="338"/>
      <c r="Q118" s="338"/>
      <c r="R118" s="181"/>
      <c r="S118" s="1"/>
    </row>
    <row r="119" spans="1:19" s="12" customFormat="1" ht="38.25" customHeight="1" x14ac:dyDescent="0.3">
      <c r="A119" s="259"/>
      <c r="B119" s="265"/>
      <c r="C119" s="667"/>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66">
        <v>44992</v>
      </c>
      <c r="M124" s="383" t="s">
        <v>24</v>
      </c>
      <c r="N124" s="326"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collapsed="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407"/>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722</v>
      </c>
      <c r="C158" s="1156" t="s">
        <v>1607</v>
      </c>
      <c r="D158" s="1157"/>
      <c r="E158" s="1157"/>
      <c r="F158" s="1157"/>
      <c r="G158" s="1157"/>
      <c r="H158" s="1157"/>
      <c r="I158" s="1157"/>
      <c r="J158" s="1157"/>
      <c r="K158" s="1158"/>
      <c r="L158" s="59" t="s">
        <v>431</v>
      </c>
      <c r="M158" s="59" t="s">
        <v>24</v>
      </c>
      <c r="N158" s="202"/>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672"/>
      <c r="C175" s="1332" t="s">
        <v>1584</v>
      </c>
      <c r="D175" s="1333"/>
      <c r="E175" s="1333"/>
      <c r="F175" s="1333"/>
      <c r="G175" s="1333"/>
      <c r="H175" s="1333"/>
      <c r="I175" s="1333"/>
      <c r="J175" s="1333"/>
      <c r="K175" s="1334"/>
      <c r="L175" s="552" t="s">
        <v>1597</v>
      </c>
      <c r="M175" s="552" t="s">
        <v>745</v>
      </c>
      <c r="N175" s="673" t="s">
        <v>1625</v>
      </c>
      <c r="O175" s="338"/>
      <c r="P175" s="338"/>
      <c r="Q175" s="358"/>
      <c r="R175" s="181" t="s">
        <v>1624</v>
      </c>
      <c r="S175" s="1"/>
    </row>
    <row r="176" spans="1:19" s="12" customFormat="1" ht="40.5" customHeight="1" x14ac:dyDescent="0.3">
      <c r="A176" s="259"/>
      <c r="B176" s="548" t="s">
        <v>1638</v>
      </c>
      <c r="C176" s="1332" t="s">
        <v>1601</v>
      </c>
      <c r="D176" s="1333"/>
      <c r="E176" s="1333"/>
      <c r="F176" s="1333"/>
      <c r="G176" s="1333"/>
      <c r="H176" s="1333"/>
      <c r="I176" s="1333"/>
      <c r="J176" s="1333"/>
      <c r="K176" s="1334"/>
      <c r="L176" s="552" t="s">
        <v>1603</v>
      </c>
      <c r="M176" s="552" t="s">
        <v>745</v>
      </c>
      <c r="N176" s="673" t="s">
        <v>98</v>
      </c>
      <c r="O176" s="338"/>
      <c r="P176" s="338"/>
      <c r="Q176" s="358"/>
      <c r="R176" s="181"/>
      <c r="S176" s="1"/>
    </row>
    <row r="177" spans="1:19" s="12" customFormat="1" ht="71.25" customHeight="1" x14ac:dyDescent="0.3">
      <c r="A177" s="259"/>
      <c r="B177" s="315" t="s">
        <v>1600</v>
      </c>
      <c r="C177" s="1126" t="s">
        <v>1602</v>
      </c>
      <c r="D177" s="1127"/>
      <c r="E177" s="1127"/>
      <c r="F177" s="1127"/>
      <c r="G177" s="1127"/>
      <c r="H177" s="1127"/>
      <c r="I177" s="1127"/>
      <c r="J177" s="1127"/>
      <c r="K177" s="1128"/>
      <c r="L177" s="211" t="s">
        <v>1637</v>
      </c>
      <c r="M177" s="211" t="s">
        <v>745</v>
      </c>
      <c r="N177" s="271" t="s">
        <v>1586</v>
      </c>
      <c r="O177" s="338"/>
      <c r="P177" s="338"/>
      <c r="Q177" s="358"/>
      <c r="R177" s="181"/>
      <c r="S177" s="1"/>
    </row>
    <row r="178" spans="1:19" s="12" customFormat="1" ht="48" customHeight="1" x14ac:dyDescent="0.3">
      <c r="A178" s="259"/>
      <c r="B178" s="322" t="s">
        <v>810</v>
      </c>
      <c r="C178" s="1094" t="s">
        <v>716</v>
      </c>
      <c r="D178" s="1095"/>
      <c r="E178" s="1095"/>
      <c r="F178" s="1095"/>
      <c r="G178" s="1095"/>
      <c r="H178" s="1095"/>
      <c r="I178" s="1095"/>
      <c r="J178" s="1095"/>
      <c r="K178" s="1095"/>
      <c r="L178" s="104">
        <v>45043</v>
      </c>
      <c r="M178" s="139" t="s">
        <v>24</v>
      </c>
      <c r="N178" s="156" t="s">
        <v>98</v>
      </c>
      <c r="O178" s="338"/>
      <c r="P178" s="338"/>
      <c r="Q178" s="338"/>
      <c r="R178" s="181"/>
      <c r="S178" s="1">
        <v>0</v>
      </c>
    </row>
    <row r="179" spans="1:19" s="12" customFormat="1" ht="54.75" customHeight="1" x14ac:dyDescent="0.3">
      <c r="A179" s="259"/>
      <c r="B179" s="332" t="s">
        <v>811</v>
      </c>
      <c r="C179" s="1094" t="s">
        <v>1097</v>
      </c>
      <c r="D179" s="1095"/>
      <c r="E179" s="1095"/>
      <c r="F179" s="1095"/>
      <c r="G179" s="1095"/>
      <c r="H179" s="1095"/>
      <c r="I179" s="1095"/>
      <c r="J179" s="1095"/>
      <c r="K179" s="1095"/>
      <c r="L179" s="104" t="s">
        <v>1096</v>
      </c>
      <c r="M179" s="139" t="s">
        <v>745</v>
      </c>
      <c r="N179" s="156" t="s">
        <v>98</v>
      </c>
      <c r="O179" s="338"/>
      <c r="P179" s="338" t="s">
        <v>963</v>
      </c>
      <c r="Q179" s="338"/>
      <c r="R179" s="181"/>
      <c r="S179" s="1">
        <v>0</v>
      </c>
    </row>
    <row r="180" spans="1:19" s="89" customFormat="1" ht="57" customHeight="1" x14ac:dyDescent="0.3">
      <c r="A180" s="259"/>
      <c r="B180" s="101"/>
      <c r="C180" s="1094" t="s">
        <v>1122</v>
      </c>
      <c r="D180" s="1074"/>
      <c r="E180" s="1074"/>
      <c r="F180" s="1074"/>
      <c r="G180" s="1074"/>
      <c r="H180" s="1074"/>
      <c r="I180" s="1074"/>
      <c r="J180" s="1074"/>
      <c r="K180" s="1074"/>
      <c r="L180" s="104" t="s">
        <v>1115</v>
      </c>
      <c r="M180" s="104" t="s">
        <v>1077</v>
      </c>
      <c r="N180" s="156" t="s">
        <v>98</v>
      </c>
      <c r="O180" s="338"/>
      <c r="P180" s="338"/>
      <c r="Q180" s="338"/>
      <c r="R180" s="343"/>
      <c r="S180" s="1"/>
    </row>
    <row r="181" spans="1:19" s="89" customFormat="1" ht="87.75" customHeight="1" x14ac:dyDescent="0.3">
      <c r="A181" s="259"/>
      <c r="B181" s="101"/>
      <c r="C181" s="1094" t="s">
        <v>1307</v>
      </c>
      <c r="D181" s="1074"/>
      <c r="E181" s="1074"/>
      <c r="F181" s="1074"/>
      <c r="G181" s="1074"/>
      <c r="H181" s="1074"/>
      <c r="I181" s="1074"/>
      <c r="J181" s="1074"/>
      <c r="K181" s="1074"/>
      <c r="L181" s="104" t="s">
        <v>1289</v>
      </c>
      <c r="M181" s="104" t="s">
        <v>1077</v>
      </c>
      <c r="N181" s="156" t="s">
        <v>1434</v>
      </c>
      <c r="O181" s="338"/>
      <c r="P181" s="338"/>
      <c r="Q181" s="338"/>
      <c r="R181" s="343"/>
      <c r="S181" s="1"/>
    </row>
    <row r="182" spans="1:19" s="12" customFormat="1" ht="51.75" customHeight="1" x14ac:dyDescent="0.3">
      <c r="A182" s="259"/>
      <c r="B182" s="332" t="s">
        <v>960</v>
      </c>
      <c r="C182" s="1094" t="s">
        <v>1007</v>
      </c>
      <c r="D182" s="1095"/>
      <c r="E182" s="1095"/>
      <c r="F182" s="1095"/>
      <c r="G182" s="1095"/>
      <c r="H182" s="1095"/>
      <c r="I182" s="1095"/>
      <c r="J182" s="1095"/>
      <c r="K182" s="1095"/>
      <c r="L182" s="104" t="s">
        <v>980</v>
      </c>
      <c r="M182" s="139" t="s">
        <v>745</v>
      </c>
      <c r="N182" s="156" t="s">
        <v>892</v>
      </c>
      <c r="O182" s="338"/>
      <c r="P182" s="338"/>
      <c r="Q182" s="338"/>
      <c r="R182" s="181" t="s">
        <v>1008</v>
      </c>
      <c r="S182" s="1">
        <v>0</v>
      </c>
    </row>
    <row r="183" spans="1:19" s="12" customFormat="1" ht="92.25" customHeight="1" x14ac:dyDescent="0.3">
      <c r="A183" s="259"/>
      <c r="B183" s="332" t="s">
        <v>1039</v>
      </c>
      <c r="C183" s="1094" t="s">
        <v>1120</v>
      </c>
      <c r="D183" s="1095"/>
      <c r="E183" s="1095"/>
      <c r="F183" s="1095"/>
      <c r="G183" s="1095"/>
      <c r="H183" s="1095"/>
      <c r="I183" s="1095"/>
      <c r="J183" s="1095"/>
      <c r="K183" s="1095"/>
      <c r="L183" s="104" t="s">
        <v>1170</v>
      </c>
      <c r="M183" s="139" t="s">
        <v>24</v>
      </c>
      <c r="N183" s="156" t="s">
        <v>98</v>
      </c>
      <c r="O183" s="338"/>
      <c r="P183" s="338"/>
      <c r="Q183" s="338"/>
      <c r="R183" s="343" t="s">
        <v>1223</v>
      </c>
      <c r="S183" s="1">
        <v>0</v>
      </c>
    </row>
    <row r="184" spans="1:19" s="12" customFormat="1" ht="25.5" customHeight="1" x14ac:dyDescent="0.3">
      <c r="A184" s="259"/>
      <c r="B184" s="332"/>
      <c r="C184" s="1094" t="s">
        <v>1299</v>
      </c>
      <c r="D184" s="1095"/>
      <c r="E184" s="1095"/>
      <c r="F184" s="1095"/>
      <c r="G184" s="1095"/>
      <c r="H184" s="1095"/>
      <c r="I184" s="1095"/>
      <c r="J184" s="1095"/>
      <c r="K184" s="1095"/>
      <c r="L184" s="104" t="s">
        <v>1096</v>
      </c>
      <c r="M184" s="139" t="s">
        <v>24</v>
      </c>
      <c r="N184" s="156" t="s">
        <v>98</v>
      </c>
      <c r="O184" s="338"/>
      <c r="P184" s="338"/>
      <c r="Q184" s="338"/>
      <c r="R184" s="343"/>
      <c r="S184" s="1"/>
    </row>
    <row r="185" spans="1:19" s="12" customFormat="1" ht="44.25" customHeight="1" x14ac:dyDescent="0.3">
      <c r="A185" s="259"/>
      <c r="B185" s="416" t="s">
        <v>1079</v>
      </c>
      <c r="C185" s="1094" t="s">
        <v>1086</v>
      </c>
      <c r="D185" s="1095"/>
      <c r="E185" s="1095"/>
      <c r="F185" s="1095"/>
      <c r="G185" s="1095"/>
      <c r="H185" s="1095"/>
      <c r="I185" s="1095"/>
      <c r="J185" s="1095"/>
      <c r="K185" s="1095"/>
      <c r="L185" s="104" t="s">
        <v>1085</v>
      </c>
      <c r="M185" s="139" t="s">
        <v>1084</v>
      </c>
      <c r="N185" s="156" t="s">
        <v>1108</v>
      </c>
      <c r="O185" s="338"/>
      <c r="P185" s="338"/>
      <c r="Q185" s="338"/>
      <c r="R185" s="343" t="s">
        <v>1109</v>
      </c>
      <c r="S185" s="1"/>
    </row>
    <row r="186" spans="1:19" ht="45.75" customHeight="1" x14ac:dyDescent="0.3">
      <c r="A186" s="259"/>
      <c r="B186" s="542" t="s">
        <v>1251</v>
      </c>
      <c r="C186" s="1271" t="s">
        <v>1388</v>
      </c>
      <c r="D186" s="1272"/>
      <c r="E186" s="1272"/>
      <c r="F186" s="1272"/>
      <c r="G186" s="1272"/>
      <c r="H186" s="1272"/>
      <c r="I186" s="1272"/>
      <c r="J186" s="1272"/>
      <c r="K186" s="1273"/>
      <c r="L186" s="507" t="s">
        <v>431</v>
      </c>
      <c r="M186" s="507" t="s">
        <v>431</v>
      </c>
      <c r="N186" s="508" t="s">
        <v>1608</v>
      </c>
      <c r="O186" s="338"/>
      <c r="P186" s="338"/>
      <c r="Q186" s="338"/>
      <c r="R186" s="343"/>
      <c r="S186" s="1">
        <v>0</v>
      </c>
    </row>
    <row r="187" spans="1:19" s="119" customFormat="1" ht="41.25" customHeight="1" x14ac:dyDescent="0.3">
      <c r="A187" s="259"/>
      <c r="B187" s="332" t="s">
        <v>1276</v>
      </c>
      <c r="C187" s="1108" t="s">
        <v>1300</v>
      </c>
      <c r="D187" s="1147"/>
      <c r="E187" s="1147"/>
      <c r="F187" s="1147"/>
      <c r="G187" s="1147"/>
      <c r="H187" s="1147"/>
      <c r="I187" s="1147"/>
      <c r="J187" s="1147"/>
      <c r="K187" s="1148"/>
      <c r="L187" s="104" t="s">
        <v>1323</v>
      </c>
      <c r="M187" s="99" t="s">
        <v>24</v>
      </c>
      <c r="N187" s="104" t="s">
        <v>98</v>
      </c>
      <c r="O187" s="338"/>
      <c r="P187" s="338"/>
      <c r="Q187" s="338"/>
      <c r="R187" s="182"/>
      <c r="S187" s="1">
        <v>0</v>
      </c>
    </row>
    <row r="188" spans="1:19" s="119" customFormat="1" ht="41.25" customHeight="1" x14ac:dyDescent="0.3">
      <c r="A188" s="259"/>
      <c r="B188" s="332"/>
      <c r="C188" s="1108" t="s">
        <v>1389</v>
      </c>
      <c r="D188" s="1147"/>
      <c r="E188" s="1147"/>
      <c r="F188" s="1147"/>
      <c r="G188" s="1147"/>
      <c r="H188" s="1147"/>
      <c r="I188" s="1147"/>
      <c r="J188" s="1147"/>
      <c r="K188" s="1148"/>
      <c r="L188" s="104"/>
      <c r="M188" s="99" t="s">
        <v>714</v>
      </c>
      <c r="N188" s="104" t="s">
        <v>98</v>
      </c>
      <c r="O188" s="338"/>
      <c r="P188" s="338"/>
      <c r="Q188" s="338"/>
      <c r="R188" s="182"/>
      <c r="S188" s="1"/>
    </row>
    <row r="189" spans="1:19" s="119" customFormat="1" ht="30" customHeight="1" x14ac:dyDescent="0.3">
      <c r="A189" s="259"/>
      <c r="B189" s="332" t="s">
        <v>1277</v>
      </c>
      <c r="C189" s="1108" t="s">
        <v>1308</v>
      </c>
      <c r="D189" s="1147"/>
      <c r="E189" s="1147"/>
      <c r="F189" s="1147"/>
      <c r="G189" s="1147"/>
      <c r="H189" s="1147"/>
      <c r="I189" s="1147"/>
      <c r="J189" s="1147"/>
      <c r="K189" s="1148"/>
      <c r="L189" s="104" t="s">
        <v>1289</v>
      </c>
      <c r="M189" s="99" t="s">
        <v>24</v>
      </c>
      <c r="N189" s="104" t="s">
        <v>98</v>
      </c>
      <c r="O189" s="338"/>
      <c r="P189" s="338"/>
      <c r="Q189" s="338"/>
      <c r="R189" s="182" t="s">
        <v>1342</v>
      </c>
      <c r="S189" s="1"/>
    </row>
    <row r="190" spans="1:19" s="119" customFormat="1" ht="56.25" customHeight="1" x14ac:dyDescent="0.3">
      <c r="A190" s="259"/>
      <c r="B190" s="562" t="s">
        <v>1375</v>
      </c>
      <c r="C190" s="1149" t="s">
        <v>1356</v>
      </c>
      <c r="D190" s="1150"/>
      <c r="E190" s="1150"/>
      <c r="F190" s="1150"/>
      <c r="G190" s="1150"/>
      <c r="H190" s="1150"/>
      <c r="I190" s="1150"/>
      <c r="J190" s="1150"/>
      <c r="K190" s="1151"/>
      <c r="L190" s="124" t="s">
        <v>1323</v>
      </c>
      <c r="M190" s="125" t="s">
        <v>714</v>
      </c>
      <c r="N190" s="104" t="s">
        <v>98</v>
      </c>
      <c r="O190" s="338"/>
      <c r="P190" s="338"/>
      <c r="Q190" s="338"/>
      <c r="R190" s="182"/>
      <c r="S190" s="1"/>
    </row>
    <row r="191" spans="1:19" s="119" customFormat="1" ht="54" customHeight="1" x14ac:dyDescent="0.3">
      <c r="A191" s="259"/>
      <c r="B191" s="414"/>
      <c r="C191" s="1108" t="s">
        <v>1472</v>
      </c>
      <c r="D191" s="1147"/>
      <c r="E191" s="1147"/>
      <c r="F191" s="1147"/>
      <c r="G191" s="1147"/>
      <c r="H191" s="1147"/>
      <c r="I191" s="1147"/>
      <c r="J191" s="1147"/>
      <c r="K191" s="1148"/>
      <c r="L191" s="104" t="s">
        <v>1457</v>
      </c>
      <c r="M191" s="139" t="s">
        <v>1414</v>
      </c>
      <c r="N191" s="222"/>
      <c r="O191" s="338"/>
      <c r="P191" s="338"/>
      <c r="Q191" s="338"/>
      <c r="R191" s="182"/>
      <c r="S191" s="1"/>
    </row>
    <row r="192" spans="1:19" s="119" customFormat="1" ht="31.5" customHeight="1" x14ac:dyDescent="0.3">
      <c r="A192" s="259"/>
      <c r="B192" s="263"/>
      <c r="C192" s="1156"/>
      <c r="D192" s="1157"/>
      <c r="E192" s="1157"/>
      <c r="F192" s="1157"/>
      <c r="G192" s="1157"/>
      <c r="H192" s="1157"/>
      <c r="I192" s="1157"/>
      <c r="J192" s="1157"/>
      <c r="K192" s="1158"/>
      <c r="L192" s="59"/>
      <c r="M192" s="62"/>
      <c r="N192" s="68"/>
      <c r="O192" s="338"/>
      <c r="P192" s="338"/>
      <c r="Q192" s="338"/>
      <c r="R192" s="182"/>
      <c r="S192" s="1">
        <v>0</v>
      </c>
    </row>
    <row r="193" spans="1:19" s="119" customFormat="1" ht="27" hidden="1" customHeight="1" outlineLevel="1" x14ac:dyDescent="0.3">
      <c r="A193" s="259"/>
      <c r="B193" s="64">
        <v>9</v>
      </c>
      <c r="C193" s="1209" t="s">
        <v>870</v>
      </c>
      <c r="D193" s="1210"/>
      <c r="E193" s="1210"/>
      <c r="F193" s="1210"/>
      <c r="G193" s="1210"/>
      <c r="H193" s="1210"/>
      <c r="I193" s="1210"/>
      <c r="J193" s="1210"/>
      <c r="K193" s="1210"/>
      <c r="L193" s="1210"/>
      <c r="M193" s="1210"/>
      <c r="N193" s="1211"/>
      <c r="O193" s="338"/>
      <c r="P193" s="338"/>
      <c r="Q193" s="338"/>
      <c r="R193" s="182"/>
      <c r="S193" s="1">
        <v>0</v>
      </c>
    </row>
    <row r="194" spans="1:19" s="119" customFormat="1" ht="27" hidden="1" customHeight="1" outlineLevel="1" x14ac:dyDescent="0.3">
      <c r="A194" s="259"/>
      <c r="B194" s="322" t="s">
        <v>812</v>
      </c>
      <c r="C194" s="1094" t="s">
        <v>457</v>
      </c>
      <c r="D194" s="1074"/>
      <c r="E194" s="1074"/>
      <c r="F194" s="1074"/>
      <c r="G194" s="1074"/>
      <c r="H194" s="1074"/>
      <c r="I194" s="1074"/>
      <c r="J194" s="1074"/>
      <c r="K194" s="1074"/>
      <c r="L194" s="104">
        <v>45020</v>
      </c>
      <c r="M194" s="99" t="s">
        <v>41</v>
      </c>
      <c r="N194" s="104" t="s">
        <v>98</v>
      </c>
      <c r="O194" s="338"/>
      <c r="P194" s="338"/>
      <c r="Q194" s="338" t="s">
        <v>887</v>
      </c>
      <c r="R194" s="182" t="s">
        <v>940</v>
      </c>
      <c r="S194" s="1">
        <v>0</v>
      </c>
    </row>
    <row r="195" spans="1:19" s="119" customFormat="1" ht="27" hidden="1" customHeight="1" outlineLevel="1" x14ac:dyDescent="0.3">
      <c r="A195" s="259"/>
      <c r="B195" s="322" t="s">
        <v>813</v>
      </c>
      <c r="C195" s="1094" t="s">
        <v>458</v>
      </c>
      <c r="D195" s="1074"/>
      <c r="E195" s="1074"/>
      <c r="F195" s="1074"/>
      <c r="G195" s="1074"/>
      <c r="H195" s="1074"/>
      <c r="I195" s="1074"/>
      <c r="J195" s="1074"/>
      <c r="K195" s="1074"/>
      <c r="L195" s="104">
        <v>45013</v>
      </c>
      <c r="M195" s="99" t="s">
        <v>41</v>
      </c>
      <c r="N195" s="104" t="s">
        <v>98</v>
      </c>
      <c r="O195" s="338"/>
      <c r="P195" s="338"/>
      <c r="Q195" s="338"/>
      <c r="R195" s="182"/>
      <c r="S195" s="1">
        <v>0</v>
      </c>
    </row>
    <row r="196" spans="1:19" s="119" customFormat="1" ht="27" hidden="1" customHeight="1" outlineLevel="1" x14ac:dyDescent="0.3">
      <c r="A196" s="259"/>
      <c r="B196" s="322" t="s">
        <v>814</v>
      </c>
      <c r="C196" s="1073" t="s">
        <v>492</v>
      </c>
      <c r="D196" s="1074"/>
      <c r="E196" s="1074"/>
      <c r="F196" s="1074"/>
      <c r="G196" s="1074"/>
      <c r="H196" s="1074"/>
      <c r="I196" s="1074"/>
      <c r="J196" s="1074"/>
      <c r="K196" s="1074"/>
      <c r="L196" s="104" t="s">
        <v>431</v>
      </c>
      <c r="M196" s="104" t="s">
        <v>582</v>
      </c>
      <c r="N196" s="139" t="s">
        <v>98</v>
      </c>
      <c r="O196" s="338"/>
      <c r="P196" s="338"/>
      <c r="Q196" s="338"/>
      <c r="R196" s="182" t="s">
        <v>521</v>
      </c>
      <c r="S196" s="1">
        <v>0</v>
      </c>
    </row>
    <row r="197" spans="1:19" s="119" customFormat="1" ht="27" hidden="1" customHeight="1" outlineLevel="1" x14ac:dyDescent="0.3">
      <c r="A197" s="259"/>
      <c r="B197" s="322" t="s">
        <v>815</v>
      </c>
      <c r="C197" s="1094" t="s">
        <v>555</v>
      </c>
      <c r="D197" s="1074"/>
      <c r="E197" s="1074"/>
      <c r="F197" s="1074"/>
      <c r="G197" s="1074"/>
      <c r="H197" s="1074"/>
      <c r="I197" s="1074"/>
      <c r="J197" s="1074"/>
      <c r="K197" s="1074"/>
      <c r="L197" s="104" t="s">
        <v>431</v>
      </c>
      <c r="M197" s="99"/>
      <c r="N197" s="139" t="s">
        <v>98</v>
      </c>
      <c r="O197" s="338"/>
      <c r="P197" s="338"/>
      <c r="Q197" s="338"/>
      <c r="R197" s="197" t="s">
        <v>941</v>
      </c>
      <c r="S197" s="1">
        <v>0</v>
      </c>
    </row>
    <row r="198" spans="1:19" s="119" customFormat="1" ht="35.25" hidden="1" customHeight="1" outlineLevel="1" x14ac:dyDescent="0.3">
      <c r="A198" s="259"/>
      <c r="B198" s="332" t="s">
        <v>883</v>
      </c>
      <c r="C198" s="1094" t="s">
        <v>583</v>
      </c>
      <c r="D198" s="1074"/>
      <c r="E198" s="1074"/>
      <c r="F198" s="1074"/>
      <c r="G198" s="1074"/>
      <c r="H198" s="1074"/>
      <c r="I198" s="1074"/>
      <c r="J198" s="1074"/>
      <c r="K198" s="1074"/>
      <c r="L198" s="104">
        <v>45034</v>
      </c>
      <c r="M198" s="104" t="s">
        <v>24</v>
      </c>
      <c r="N198" s="104" t="s">
        <v>98</v>
      </c>
      <c r="O198" s="338"/>
      <c r="P198" s="338"/>
      <c r="Q198" s="338"/>
      <c r="R198" s="182" t="s">
        <v>942</v>
      </c>
      <c r="S198" s="1">
        <v>0</v>
      </c>
    </row>
    <row r="199" spans="1:19" s="119" customFormat="1" ht="40.5" hidden="1" customHeight="1" outlineLevel="1" x14ac:dyDescent="0.3">
      <c r="A199" s="259"/>
      <c r="B199" s="322"/>
      <c r="C199" s="1108" t="s">
        <v>614</v>
      </c>
      <c r="D199" s="1147"/>
      <c r="E199" s="1147"/>
      <c r="F199" s="1147"/>
      <c r="G199" s="1147"/>
      <c r="H199" s="1147"/>
      <c r="I199" s="1147"/>
      <c r="J199" s="1147"/>
      <c r="K199" s="1148"/>
      <c r="L199" s="104" t="s">
        <v>619</v>
      </c>
      <c r="M199" s="104" t="s">
        <v>24</v>
      </c>
      <c r="N199" s="104" t="s">
        <v>98</v>
      </c>
      <c r="O199" s="338"/>
      <c r="P199" s="338"/>
      <c r="Q199" s="338"/>
      <c r="R199" s="182"/>
      <c r="S199" s="1">
        <v>0</v>
      </c>
    </row>
    <row r="200" spans="1:19" s="119" customFormat="1" ht="27" hidden="1" customHeight="1" outlineLevel="1" x14ac:dyDescent="0.3">
      <c r="A200" s="259"/>
      <c r="B200" s="331"/>
      <c r="C200" s="1108" t="s">
        <v>752</v>
      </c>
      <c r="D200" s="1147"/>
      <c r="E200" s="1147"/>
      <c r="F200" s="1147"/>
      <c r="G200" s="1147"/>
      <c r="H200" s="1147"/>
      <c r="I200" s="1147"/>
      <c r="J200" s="1147"/>
      <c r="K200" s="1148"/>
      <c r="L200" s="104" t="s">
        <v>841</v>
      </c>
      <c r="M200" s="104" t="s">
        <v>24</v>
      </c>
      <c r="N200" s="139" t="s">
        <v>98</v>
      </c>
      <c r="O200" s="338"/>
      <c r="P200" s="338"/>
      <c r="Q200" s="338"/>
      <c r="R200" s="182" t="s">
        <v>1046</v>
      </c>
      <c r="S200" s="1">
        <v>0</v>
      </c>
    </row>
    <row r="201" spans="1:19" s="119" customFormat="1" ht="45.75" hidden="1" customHeight="1" outlineLevel="1" x14ac:dyDescent="0.3">
      <c r="A201" s="259"/>
      <c r="B201" s="331"/>
      <c r="C201" s="1108" t="s">
        <v>1070</v>
      </c>
      <c r="D201" s="1147"/>
      <c r="E201" s="1147"/>
      <c r="F201" s="1147"/>
      <c r="G201" s="1147"/>
      <c r="H201" s="1147"/>
      <c r="I201" s="1147"/>
      <c r="J201" s="1147"/>
      <c r="K201" s="1148"/>
      <c r="L201" s="104" t="s">
        <v>841</v>
      </c>
      <c r="M201" s="104" t="s">
        <v>41</v>
      </c>
      <c r="N201" s="139" t="s">
        <v>98</v>
      </c>
      <c r="O201" s="338"/>
      <c r="P201" s="338"/>
      <c r="Q201" s="338"/>
      <c r="R201" s="182" t="s">
        <v>1058</v>
      </c>
      <c r="S201" s="1">
        <v>0</v>
      </c>
    </row>
    <row r="202" spans="1:19" s="119" customFormat="1" ht="72" hidden="1" customHeight="1" outlineLevel="1" x14ac:dyDescent="0.3">
      <c r="A202" s="259"/>
      <c r="B202" s="414" t="s">
        <v>1435</v>
      </c>
      <c r="C202" s="1094" t="s">
        <v>1479</v>
      </c>
      <c r="D202" s="1074"/>
      <c r="E202" s="1074"/>
      <c r="F202" s="1074"/>
      <c r="G202" s="1074"/>
      <c r="H202" s="1074"/>
      <c r="I202" s="1074"/>
      <c r="J202" s="1074"/>
      <c r="K202" s="1074"/>
      <c r="L202" s="104" t="s">
        <v>1413</v>
      </c>
      <c r="M202" s="139" t="s">
        <v>1414</v>
      </c>
      <c r="N202" s="583"/>
      <c r="O202" s="338"/>
      <c r="P202" s="338"/>
      <c r="Q202" s="338"/>
      <c r="R202" s="182"/>
      <c r="S202" s="1"/>
    </row>
    <row r="203" spans="1:19" s="119" customFormat="1" ht="54" hidden="1" customHeight="1" outlineLevel="1" x14ac:dyDescent="0.3">
      <c r="A203" s="259"/>
      <c r="B203" s="414"/>
      <c r="C203" s="1108" t="s">
        <v>1443</v>
      </c>
      <c r="D203" s="1147"/>
      <c r="E203" s="1147"/>
      <c r="F203" s="1147"/>
      <c r="G203" s="1147"/>
      <c r="H203" s="1147"/>
      <c r="I203" s="1147"/>
      <c r="J203" s="1147"/>
      <c r="K203" s="1148"/>
      <c r="L203" s="104" t="s">
        <v>1444</v>
      </c>
      <c r="M203" s="139" t="s">
        <v>24</v>
      </c>
      <c r="N203" s="222"/>
      <c r="O203" s="338"/>
      <c r="P203" s="338"/>
      <c r="Q203" s="338"/>
      <c r="R203" s="182"/>
      <c r="S203" s="1"/>
    </row>
    <row r="204" spans="1:19" s="119" customFormat="1" ht="27" hidden="1" customHeight="1" outlineLevel="1" x14ac:dyDescent="0.3">
      <c r="A204" s="259"/>
      <c r="B204" s="282"/>
      <c r="C204" s="1091"/>
      <c r="D204" s="1058"/>
      <c r="E204" s="1058"/>
      <c r="F204" s="1058"/>
      <c r="G204" s="1058"/>
      <c r="H204" s="1058"/>
      <c r="I204" s="1058"/>
      <c r="J204" s="1058"/>
      <c r="K204" s="1058"/>
      <c r="L204" s="59"/>
      <c r="M204" s="62"/>
      <c r="N204" s="68"/>
      <c r="O204" s="338"/>
      <c r="P204" s="338"/>
      <c r="Q204" s="338"/>
      <c r="R204" s="182"/>
      <c r="S204" s="1">
        <v>0</v>
      </c>
    </row>
    <row r="205" spans="1:19" s="119" customFormat="1" ht="27" hidden="1" customHeight="1" outlineLevel="1" x14ac:dyDescent="0.3">
      <c r="A205" s="259"/>
      <c r="B205" s="64">
        <v>10</v>
      </c>
      <c r="C205" s="1209" t="s">
        <v>871</v>
      </c>
      <c r="D205" s="1210"/>
      <c r="E205" s="1210"/>
      <c r="F205" s="1210"/>
      <c r="G205" s="1210"/>
      <c r="H205" s="1210"/>
      <c r="I205" s="1210"/>
      <c r="J205" s="1210"/>
      <c r="K205" s="1210"/>
      <c r="L205" s="1210"/>
      <c r="M205" s="1210"/>
      <c r="N205" s="1211"/>
      <c r="O205" s="338"/>
      <c r="P205" s="338"/>
      <c r="Q205" s="338"/>
      <c r="R205" s="182"/>
      <c r="S205" s="1">
        <v>0</v>
      </c>
    </row>
    <row r="206" spans="1:19" s="89" customFormat="1" ht="132" hidden="1" customHeight="1" outlineLevel="1" x14ac:dyDescent="0.3">
      <c r="A206" s="259"/>
      <c r="B206" s="322" t="s">
        <v>827</v>
      </c>
      <c r="C206" s="1094" t="s">
        <v>567</v>
      </c>
      <c r="D206" s="1074"/>
      <c r="E206" s="1074"/>
      <c r="F206" s="1074"/>
      <c r="G206" s="1074"/>
      <c r="H206" s="1074"/>
      <c r="I206" s="1074"/>
      <c r="J206" s="1074"/>
      <c r="K206" s="1074"/>
      <c r="L206" s="104">
        <v>45027</v>
      </c>
      <c r="M206" s="104" t="s">
        <v>24</v>
      </c>
      <c r="N206" s="104" t="s">
        <v>98</v>
      </c>
      <c r="O206" s="338"/>
      <c r="P206" s="338"/>
      <c r="Q206" s="338"/>
      <c r="R206" s="197" t="s">
        <v>943</v>
      </c>
      <c r="S206" s="1">
        <v>0</v>
      </c>
    </row>
    <row r="207" spans="1:19" s="119" customFormat="1" ht="121.5" hidden="1" customHeight="1" outlineLevel="1" x14ac:dyDescent="0.3">
      <c r="A207" s="259"/>
      <c r="B207" s="322"/>
      <c r="C207" s="1094" t="s">
        <v>584</v>
      </c>
      <c r="D207" s="1095"/>
      <c r="E207" s="1095"/>
      <c r="F207" s="1095"/>
      <c r="G207" s="1095"/>
      <c r="H207" s="1095"/>
      <c r="I207" s="1095"/>
      <c r="J207" s="1095"/>
      <c r="K207" s="1095"/>
      <c r="L207" s="104" t="s">
        <v>560</v>
      </c>
      <c r="M207" s="139" t="s">
        <v>24</v>
      </c>
      <c r="N207" s="156" t="s">
        <v>98</v>
      </c>
      <c r="O207" s="338"/>
      <c r="P207" s="338"/>
      <c r="Q207" s="338"/>
      <c r="R207" s="197" t="s">
        <v>944</v>
      </c>
      <c r="S207" s="1">
        <v>0</v>
      </c>
    </row>
    <row r="208" spans="1:19" s="119" customFormat="1" ht="64.5" hidden="1" customHeight="1" outlineLevel="1" x14ac:dyDescent="0.3">
      <c r="A208" s="259"/>
      <c r="B208" s="322"/>
      <c r="C208" s="1094" t="s">
        <v>621</v>
      </c>
      <c r="D208" s="1074"/>
      <c r="E208" s="1074"/>
      <c r="F208" s="1074"/>
      <c r="G208" s="1074"/>
      <c r="H208" s="1074"/>
      <c r="I208" s="1074"/>
      <c r="J208" s="1074"/>
      <c r="K208" s="1074"/>
      <c r="L208" s="104">
        <v>45035</v>
      </c>
      <c r="M208" s="139" t="s">
        <v>620</v>
      </c>
      <c r="N208" s="139" t="s">
        <v>98</v>
      </c>
      <c r="O208" s="338"/>
      <c r="P208" s="338"/>
      <c r="Q208" s="338"/>
      <c r="R208" s="197" t="s">
        <v>945</v>
      </c>
      <c r="S208" s="1">
        <v>0</v>
      </c>
    </row>
    <row r="209" spans="1:19" s="119" customFormat="1" ht="45" hidden="1" customHeight="1" outlineLevel="1" x14ac:dyDescent="0.3">
      <c r="A209" s="259"/>
      <c r="B209" s="322"/>
      <c r="C209" s="1094" t="s">
        <v>840</v>
      </c>
      <c r="D209" s="1074"/>
      <c r="E209" s="1074"/>
      <c r="F209" s="1074"/>
      <c r="G209" s="1074"/>
      <c r="H209" s="1074"/>
      <c r="I209" s="1074"/>
      <c r="J209" s="1074"/>
      <c r="K209" s="1074"/>
      <c r="L209" s="104">
        <v>45055</v>
      </c>
      <c r="M209" s="139" t="s">
        <v>41</v>
      </c>
      <c r="N209" s="139" t="s">
        <v>892</v>
      </c>
      <c r="O209" s="338"/>
      <c r="P209" s="338"/>
      <c r="Q209" s="338"/>
      <c r="R209" s="197" t="s">
        <v>1042</v>
      </c>
      <c r="S209" s="1">
        <v>0</v>
      </c>
    </row>
    <row r="210" spans="1:19" ht="63.75" hidden="1" customHeight="1" outlineLevel="1" x14ac:dyDescent="0.3">
      <c r="A210" s="259"/>
      <c r="B210" s="416" t="s">
        <v>1273</v>
      </c>
      <c r="C210" s="1094" t="s">
        <v>1309</v>
      </c>
      <c r="D210" s="1074"/>
      <c r="E210" s="1074"/>
      <c r="F210" s="1074"/>
      <c r="G210" s="1074"/>
      <c r="H210" s="1074"/>
      <c r="I210" s="1074"/>
      <c r="J210" s="1074"/>
      <c r="K210" s="1074"/>
      <c r="L210" s="104" t="s">
        <v>1100</v>
      </c>
      <c r="M210" s="104" t="s">
        <v>714</v>
      </c>
      <c r="N210" s="104" t="s">
        <v>98</v>
      </c>
      <c r="O210" s="338"/>
      <c r="P210" s="338"/>
      <c r="Q210" s="338"/>
      <c r="R210" s="343"/>
      <c r="S210" s="1">
        <v>0</v>
      </c>
    </row>
    <row r="211" spans="1:19" ht="66.75" hidden="1" customHeight="1" outlineLevel="1" x14ac:dyDescent="0.3">
      <c r="A211" s="259"/>
      <c r="B211" s="547" t="s">
        <v>1376</v>
      </c>
      <c r="C211" s="1104" t="s">
        <v>1392</v>
      </c>
      <c r="D211" s="1088"/>
      <c r="E211" s="1088"/>
      <c r="F211" s="1088"/>
      <c r="G211" s="1088"/>
      <c r="H211" s="1088"/>
      <c r="I211" s="1088"/>
      <c r="J211" s="1088"/>
      <c r="K211" s="1088"/>
      <c r="L211" s="564" t="s">
        <v>1377</v>
      </c>
      <c r="M211" s="124" t="s">
        <v>24</v>
      </c>
      <c r="N211" s="207" t="s">
        <v>1391</v>
      </c>
      <c r="O211" s="338"/>
      <c r="P211" s="338"/>
      <c r="Q211" s="338"/>
      <c r="R211" s="343"/>
    </row>
    <row r="212" spans="1:19" ht="93" hidden="1" customHeight="1" outlineLevel="1" x14ac:dyDescent="0.3">
      <c r="A212" s="259"/>
      <c r="B212" s="610" t="s">
        <v>1378</v>
      </c>
      <c r="C212" s="1104" t="s">
        <v>1395</v>
      </c>
      <c r="D212" s="1088"/>
      <c r="E212" s="1088"/>
      <c r="F212" s="1088"/>
      <c r="G212" s="1088"/>
      <c r="H212" s="1088"/>
      <c r="I212" s="1088"/>
      <c r="J212" s="1088"/>
      <c r="K212" s="1088"/>
      <c r="L212" s="564">
        <v>45125</v>
      </c>
      <c r="M212" s="124" t="s">
        <v>714</v>
      </c>
      <c r="N212" s="124"/>
      <c r="O212" s="338"/>
      <c r="P212" s="338"/>
      <c r="Q212" s="338"/>
      <c r="R212" s="343"/>
    </row>
    <row r="213" spans="1:19" ht="66" hidden="1" customHeight="1" outlineLevel="1" x14ac:dyDescent="0.3">
      <c r="A213" s="259"/>
      <c r="B213" s="610"/>
      <c r="C213" s="1149" t="s">
        <v>1452</v>
      </c>
      <c r="D213" s="1150"/>
      <c r="E213" s="1150"/>
      <c r="F213" s="1150"/>
      <c r="G213" s="1150"/>
      <c r="H213" s="1150"/>
      <c r="I213" s="1150"/>
      <c r="J213" s="1150"/>
      <c r="K213" s="1151"/>
      <c r="L213" s="564" t="s">
        <v>431</v>
      </c>
      <c r="M213" s="124" t="s">
        <v>41</v>
      </c>
      <c r="N213" s="207" t="s">
        <v>1436</v>
      </c>
      <c r="O213" s="338"/>
      <c r="P213" s="338"/>
      <c r="Q213" s="338"/>
      <c r="R213" s="343"/>
    </row>
    <row r="214" spans="1:19" ht="87" hidden="1" customHeight="1" outlineLevel="1" x14ac:dyDescent="0.3">
      <c r="A214" s="259"/>
      <c r="B214" s="101"/>
      <c r="C214" s="1094" t="s">
        <v>1498</v>
      </c>
      <c r="D214" s="1074"/>
      <c r="E214" s="1074"/>
      <c r="F214" s="1074"/>
      <c r="G214" s="1074"/>
      <c r="H214" s="1074"/>
      <c r="I214" s="1074"/>
      <c r="J214" s="1074"/>
      <c r="K214" s="1074"/>
      <c r="L214" s="104" t="s">
        <v>431</v>
      </c>
      <c r="M214" s="104" t="s">
        <v>431</v>
      </c>
      <c r="N214" s="104" t="s">
        <v>98</v>
      </c>
      <c r="O214" s="338"/>
      <c r="P214" s="338"/>
      <c r="Q214" s="338"/>
      <c r="R214" s="343"/>
      <c r="S214" s="1">
        <v>0</v>
      </c>
    </row>
    <row r="215" spans="1:19" s="119" customFormat="1" ht="48" customHeight="1" collapsed="1" x14ac:dyDescent="0.3">
      <c r="A215" s="259"/>
      <c r="B215" s="282"/>
      <c r="C215" s="1166"/>
      <c r="D215" s="1167"/>
      <c r="E215" s="1167"/>
      <c r="F215" s="1167"/>
      <c r="G215" s="1167"/>
      <c r="H215" s="1167"/>
      <c r="I215" s="1167"/>
      <c r="J215" s="1167"/>
      <c r="K215" s="1168"/>
      <c r="L215" s="230"/>
      <c r="M215" s="231"/>
      <c r="N215" s="232"/>
      <c r="O215" s="338"/>
      <c r="P215" s="338"/>
      <c r="Q215" s="338"/>
      <c r="R215" s="197"/>
      <c r="S215" s="1">
        <v>0</v>
      </c>
    </row>
    <row r="216" spans="1:19" s="119" customFormat="1" ht="27" customHeight="1" x14ac:dyDescent="0.3">
      <c r="A216" s="259"/>
      <c r="B216" s="64">
        <v>11</v>
      </c>
      <c r="C216" s="1209" t="s">
        <v>872</v>
      </c>
      <c r="D216" s="1210"/>
      <c r="E216" s="1210"/>
      <c r="F216" s="1210"/>
      <c r="G216" s="1210"/>
      <c r="H216" s="1210"/>
      <c r="I216" s="1210"/>
      <c r="J216" s="1210"/>
      <c r="K216" s="1210"/>
      <c r="L216" s="1210"/>
      <c r="M216" s="1210"/>
      <c r="N216" s="1211"/>
      <c r="O216" s="338"/>
      <c r="P216" s="338"/>
      <c r="Q216" s="338"/>
      <c r="R216" s="182"/>
      <c r="S216" s="1">
        <v>0</v>
      </c>
    </row>
    <row r="217" spans="1:19" s="89" customFormat="1" ht="36" customHeight="1" x14ac:dyDescent="0.3">
      <c r="A217" s="259"/>
      <c r="B217" s="350" t="s">
        <v>817</v>
      </c>
      <c r="C217" s="1094" t="s">
        <v>663</v>
      </c>
      <c r="D217" s="1074"/>
      <c r="E217" s="1074"/>
      <c r="F217" s="1074"/>
      <c r="G217" s="1074"/>
      <c r="H217" s="1074"/>
      <c r="I217" s="1074"/>
      <c r="J217" s="1074"/>
      <c r="K217" s="1074"/>
      <c r="L217" s="104" t="s">
        <v>431</v>
      </c>
      <c r="M217" s="104" t="s">
        <v>41</v>
      </c>
      <c r="N217" s="104" t="s">
        <v>98</v>
      </c>
      <c r="O217" s="338"/>
      <c r="P217" s="338"/>
      <c r="Q217" s="338"/>
      <c r="R217" s="197" t="s">
        <v>946</v>
      </c>
      <c r="S217" s="1">
        <v>0</v>
      </c>
    </row>
    <row r="218" spans="1:19" s="89" customFormat="1" ht="27" customHeight="1" x14ac:dyDescent="0.3">
      <c r="A218" s="259"/>
      <c r="B218" s="322"/>
      <c r="C218" s="1108" t="s">
        <v>688</v>
      </c>
      <c r="D218" s="1147"/>
      <c r="E218" s="1147"/>
      <c r="F218" s="1147"/>
      <c r="G218" s="1147"/>
      <c r="H218" s="1147"/>
      <c r="I218" s="1147"/>
      <c r="J218" s="1147"/>
      <c r="K218" s="1148"/>
      <c r="L218" s="104" t="s">
        <v>664</v>
      </c>
      <c r="M218" s="104" t="s">
        <v>24</v>
      </c>
      <c r="N218" s="104" t="s">
        <v>892</v>
      </c>
      <c r="O218" s="338"/>
      <c r="P218" s="338"/>
      <c r="Q218" s="338"/>
      <c r="R218" s="197"/>
      <c r="S218" s="1">
        <v>0</v>
      </c>
    </row>
    <row r="219" spans="1:19" s="89" customFormat="1" ht="41.25" customHeight="1" x14ac:dyDescent="0.3">
      <c r="A219" s="259"/>
      <c r="B219" s="416" t="s">
        <v>884</v>
      </c>
      <c r="C219" s="1094" t="s">
        <v>669</v>
      </c>
      <c r="D219" s="1074"/>
      <c r="E219" s="1074"/>
      <c r="F219" s="1074"/>
      <c r="G219" s="1074"/>
      <c r="H219" s="1074"/>
      <c r="I219" s="1074"/>
      <c r="J219" s="1074"/>
      <c r="K219" s="1074"/>
      <c r="L219" s="104" t="s">
        <v>431</v>
      </c>
      <c r="M219" s="104" t="s">
        <v>41</v>
      </c>
      <c r="N219" s="104" t="s">
        <v>98</v>
      </c>
      <c r="O219" s="338"/>
      <c r="P219" s="338"/>
      <c r="Q219" s="338"/>
      <c r="R219" s="197" t="s">
        <v>947</v>
      </c>
      <c r="S219" s="1">
        <v>0</v>
      </c>
    </row>
    <row r="220" spans="1:19" s="89" customFormat="1" ht="51.75" customHeight="1" x14ac:dyDescent="0.3">
      <c r="A220" s="259"/>
      <c r="B220" s="322"/>
      <c r="C220" s="1108" t="s">
        <v>689</v>
      </c>
      <c r="D220" s="1147"/>
      <c r="E220" s="1147"/>
      <c r="F220" s="1147"/>
      <c r="G220" s="1147"/>
      <c r="H220" s="1147"/>
      <c r="I220" s="1147"/>
      <c r="J220" s="1147"/>
      <c r="K220" s="1148"/>
      <c r="L220" s="104" t="s">
        <v>666</v>
      </c>
      <c r="M220" s="104" t="s">
        <v>24</v>
      </c>
      <c r="N220" s="139" t="s">
        <v>98</v>
      </c>
      <c r="O220" s="338"/>
      <c r="P220" s="338"/>
      <c r="Q220" s="338"/>
      <c r="R220" s="197" t="s">
        <v>948</v>
      </c>
      <c r="S220" s="1">
        <v>0</v>
      </c>
    </row>
    <row r="221" spans="1:19" s="89" customFormat="1" ht="48" customHeight="1" x14ac:dyDescent="0.3">
      <c r="A221" s="259"/>
      <c r="B221" s="322"/>
      <c r="C221" s="1108" t="s">
        <v>730</v>
      </c>
      <c r="D221" s="1147"/>
      <c r="E221" s="1147"/>
      <c r="F221" s="1147"/>
      <c r="G221" s="1147"/>
      <c r="H221" s="1147"/>
      <c r="I221" s="1147"/>
      <c r="J221" s="1147"/>
      <c r="K221" s="1148"/>
      <c r="L221" s="104" t="s">
        <v>666</v>
      </c>
      <c r="M221" s="104" t="s">
        <v>24</v>
      </c>
      <c r="N221" s="139" t="s">
        <v>98</v>
      </c>
      <c r="O221" s="338"/>
      <c r="P221" s="338"/>
      <c r="Q221" s="338"/>
      <c r="R221" s="197" t="s">
        <v>949</v>
      </c>
      <c r="S221" s="1">
        <v>0</v>
      </c>
    </row>
    <row r="222" spans="1:19" s="89" customFormat="1" ht="59.25" customHeight="1" x14ac:dyDescent="0.3">
      <c r="A222" s="259"/>
      <c r="B222" s="333"/>
      <c r="C222" s="1108" t="s">
        <v>1009</v>
      </c>
      <c r="D222" s="1147"/>
      <c r="E222" s="1147"/>
      <c r="F222" s="1147"/>
      <c r="G222" s="1147"/>
      <c r="H222" s="1147"/>
      <c r="I222" s="1147"/>
      <c r="J222" s="1147"/>
      <c r="K222" s="1148"/>
      <c r="L222" s="104" t="s">
        <v>841</v>
      </c>
      <c r="M222" s="104" t="s">
        <v>24</v>
      </c>
      <c r="N222" s="459" t="s">
        <v>1177</v>
      </c>
      <c r="O222" s="338"/>
      <c r="P222" s="338"/>
      <c r="Q222" s="338"/>
      <c r="R222" s="197" t="s">
        <v>1012</v>
      </c>
      <c r="S222" s="1">
        <v>0</v>
      </c>
    </row>
    <row r="223" spans="1:19" s="89" customFormat="1" ht="27" customHeight="1" x14ac:dyDescent="0.3">
      <c r="A223" s="259"/>
      <c r="B223" s="350" t="s">
        <v>819</v>
      </c>
      <c r="C223" s="1094" t="s">
        <v>648</v>
      </c>
      <c r="D223" s="1074"/>
      <c r="E223" s="1074"/>
      <c r="F223" s="1074"/>
      <c r="G223" s="1074"/>
      <c r="H223" s="1074"/>
      <c r="I223" s="1074"/>
      <c r="J223" s="1074"/>
      <c r="K223" s="1074"/>
      <c r="L223" s="104" t="s">
        <v>431</v>
      </c>
      <c r="M223" s="104" t="s">
        <v>41</v>
      </c>
      <c r="N223" s="104" t="s">
        <v>98</v>
      </c>
      <c r="O223" s="338"/>
      <c r="P223" s="338"/>
      <c r="Q223" s="338"/>
      <c r="R223" s="197" t="s">
        <v>950</v>
      </c>
      <c r="S223" s="1">
        <v>0</v>
      </c>
    </row>
    <row r="224" spans="1:19" s="89" customFormat="1" ht="35.25" customHeight="1" thickBot="1" x14ac:dyDescent="0.35">
      <c r="A224" s="259"/>
      <c r="B224" s="322"/>
      <c r="C224" s="1108" t="s">
        <v>690</v>
      </c>
      <c r="D224" s="1147"/>
      <c r="E224" s="1147"/>
      <c r="F224" s="1147"/>
      <c r="G224" s="1147"/>
      <c r="H224" s="1147"/>
      <c r="I224" s="1147"/>
      <c r="J224" s="1147"/>
      <c r="K224" s="1148"/>
      <c r="L224" s="104" t="s">
        <v>862</v>
      </c>
      <c r="M224" s="104" t="s">
        <v>24</v>
      </c>
      <c r="N224" s="139" t="s">
        <v>98</v>
      </c>
      <c r="O224" s="338"/>
      <c r="P224" s="338"/>
      <c r="Q224" s="338"/>
      <c r="R224" s="197"/>
      <c r="S224" s="1">
        <v>0</v>
      </c>
    </row>
    <row r="225" spans="1:19" s="89" customFormat="1" ht="76.5" customHeight="1" thickBot="1" x14ac:dyDescent="0.35">
      <c r="A225" s="259"/>
      <c r="B225" s="322"/>
      <c r="C225" s="1108" t="s">
        <v>1400</v>
      </c>
      <c r="D225" s="1147"/>
      <c r="E225" s="1147"/>
      <c r="F225" s="1147"/>
      <c r="G225" s="1147"/>
      <c r="H225" s="1147"/>
      <c r="I225" s="1147"/>
      <c r="J225" s="1147"/>
      <c r="K225" s="1148"/>
      <c r="L225" s="104" t="s">
        <v>1163</v>
      </c>
      <c r="M225" s="104" t="s">
        <v>24</v>
      </c>
      <c r="N225" s="139" t="s">
        <v>98</v>
      </c>
      <c r="O225" s="338"/>
      <c r="P225" s="358"/>
      <c r="Q225" s="390" t="s">
        <v>1050</v>
      </c>
      <c r="R225" s="417" t="s">
        <v>1090</v>
      </c>
      <c r="S225" s="1">
        <v>0</v>
      </c>
    </row>
    <row r="226" spans="1:19" s="89" customFormat="1" ht="40.5" customHeight="1" x14ac:dyDescent="0.3">
      <c r="A226" s="259"/>
      <c r="B226" s="562" t="s">
        <v>820</v>
      </c>
      <c r="C226" s="1149" t="s">
        <v>1195</v>
      </c>
      <c r="D226" s="1150"/>
      <c r="E226" s="1150"/>
      <c r="F226" s="1150"/>
      <c r="G226" s="1150"/>
      <c r="H226" s="1150"/>
      <c r="I226" s="1150"/>
      <c r="J226" s="1150"/>
      <c r="K226" s="1151"/>
      <c r="L226" s="124" t="s">
        <v>1406</v>
      </c>
      <c r="M226" s="207" t="s">
        <v>1172</v>
      </c>
      <c r="N226" s="207" t="s">
        <v>98</v>
      </c>
      <c r="O226" s="338"/>
      <c r="P226" s="358"/>
      <c r="Q226" s="561"/>
      <c r="R226" s="417"/>
      <c r="S226" s="1"/>
    </row>
    <row r="227" spans="1:19" s="89" customFormat="1" ht="40.5" customHeight="1" x14ac:dyDescent="0.3">
      <c r="A227" s="259"/>
      <c r="B227" s="562"/>
      <c r="C227" s="1149" t="s">
        <v>1430</v>
      </c>
      <c r="D227" s="1150"/>
      <c r="E227" s="1150"/>
      <c r="F227" s="1150"/>
      <c r="G227" s="1150"/>
      <c r="H227" s="1150"/>
      <c r="I227" s="1150"/>
      <c r="J227" s="1150"/>
      <c r="K227" s="1151"/>
      <c r="L227" s="124" t="s">
        <v>1406</v>
      </c>
      <c r="M227" s="207" t="s">
        <v>842</v>
      </c>
      <c r="N227" s="207" t="s">
        <v>98</v>
      </c>
      <c r="O227" s="338"/>
      <c r="P227" s="358"/>
      <c r="Q227" s="454"/>
      <c r="R227" s="417"/>
      <c r="S227" s="1"/>
    </row>
    <row r="228" spans="1:19" s="12" customFormat="1" ht="67.5" customHeight="1" x14ac:dyDescent="0.3">
      <c r="A228" s="259"/>
      <c r="B228" s="161"/>
      <c r="C228" s="1108" t="s">
        <v>1437</v>
      </c>
      <c r="D228" s="1147"/>
      <c r="E228" s="1147"/>
      <c r="F228" s="1147"/>
      <c r="G228" s="1147"/>
      <c r="H228" s="1147"/>
      <c r="I228" s="1147"/>
      <c r="J228" s="1147"/>
      <c r="K228" s="1148"/>
      <c r="L228" s="104" t="s">
        <v>1405</v>
      </c>
      <c r="M228" s="99" t="s">
        <v>24</v>
      </c>
      <c r="N228" s="674" t="s">
        <v>98</v>
      </c>
      <c r="O228" s="338"/>
      <c r="P228" s="338"/>
      <c r="Q228" s="338"/>
      <c r="R228" s="181"/>
      <c r="S228" s="1">
        <v>0</v>
      </c>
    </row>
    <row r="229" spans="1:19" s="12" customFormat="1" ht="30.75" customHeight="1" x14ac:dyDescent="0.3">
      <c r="A229" s="259"/>
      <c r="B229" s="161"/>
      <c r="C229" s="1108" t="s">
        <v>1463</v>
      </c>
      <c r="D229" s="1147"/>
      <c r="E229" s="1147"/>
      <c r="F229" s="1147"/>
      <c r="G229" s="1147"/>
      <c r="H229" s="1147"/>
      <c r="I229" s="1147"/>
      <c r="J229" s="1147"/>
      <c r="K229" s="1148"/>
      <c r="L229" s="104" t="s">
        <v>1457</v>
      </c>
      <c r="M229" s="99" t="s">
        <v>24</v>
      </c>
      <c r="N229" s="674" t="s">
        <v>98</v>
      </c>
      <c r="O229" s="338"/>
      <c r="P229" s="338"/>
      <c r="Q229" s="338"/>
      <c r="R229" s="181"/>
      <c r="S229" s="1"/>
    </row>
    <row r="230" spans="1:19" s="12" customFormat="1" ht="74.25" customHeight="1" x14ac:dyDescent="0.3">
      <c r="A230" s="259"/>
      <c r="B230" s="161"/>
      <c r="C230" s="1108" t="s">
        <v>1475</v>
      </c>
      <c r="D230" s="1147"/>
      <c r="E230" s="1147"/>
      <c r="F230" s="1147"/>
      <c r="G230" s="1147"/>
      <c r="H230" s="1147"/>
      <c r="I230" s="1147"/>
      <c r="J230" s="1147"/>
      <c r="K230" s="1148"/>
      <c r="L230" s="104" t="s">
        <v>1476</v>
      </c>
      <c r="M230" s="99" t="s">
        <v>1470</v>
      </c>
      <c r="N230" s="674" t="s">
        <v>98</v>
      </c>
      <c r="O230" s="338"/>
      <c r="P230" s="338"/>
      <c r="Q230" s="338"/>
      <c r="R230" s="181"/>
      <c r="S230" s="1"/>
    </row>
    <row r="231" spans="1:19" s="12" customFormat="1" ht="76.5" customHeight="1" x14ac:dyDescent="0.3">
      <c r="A231" s="259"/>
      <c r="B231" s="161"/>
      <c r="C231" s="1108" t="s">
        <v>1514</v>
      </c>
      <c r="D231" s="1147"/>
      <c r="E231" s="1147"/>
      <c r="F231" s="1147"/>
      <c r="G231" s="1147"/>
      <c r="H231" s="1147"/>
      <c r="I231" s="1147"/>
      <c r="J231" s="1147"/>
      <c r="K231" s="1148"/>
      <c r="L231" s="104" t="s">
        <v>1482</v>
      </c>
      <c r="M231" s="99" t="s">
        <v>1470</v>
      </c>
      <c r="N231" s="674" t="s">
        <v>98</v>
      </c>
      <c r="O231" s="338"/>
      <c r="P231" s="338"/>
      <c r="Q231" s="338"/>
      <c r="R231" s="181"/>
      <c r="S231" s="1"/>
    </row>
    <row r="232" spans="1:19" s="12" customFormat="1" ht="36.75" customHeight="1" x14ac:dyDescent="0.3">
      <c r="A232" s="259"/>
      <c r="B232" s="161"/>
      <c r="C232" s="1108" t="s">
        <v>1518</v>
      </c>
      <c r="D232" s="1147"/>
      <c r="E232" s="1147"/>
      <c r="F232" s="1147"/>
      <c r="G232" s="1147"/>
      <c r="H232" s="1147"/>
      <c r="I232" s="1147"/>
      <c r="J232" s="1147"/>
      <c r="K232" s="1148"/>
      <c r="L232" s="104" t="s">
        <v>1516</v>
      </c>
      <c r="M232" s="99" t="s">
        <v>1470</v>
      </c>
      <c r="N232" s="674" t="s">
        <v>1577</v>
      </c>
      <c r="O232" s="338"/>
      <c r="P232" s="338"/>
      <c r="Q232" s="338"/>
      <c r="R232" s="181"/>
      <c r="S232" s="1"/>
    </row>
    <row r="233" spans="1:19" s="89" customFormat="1" ht="66.75" customHeight="1" x14ac:dyDescent="0.3">
      <c r="A233" s="259"/>
      <c r="B233" s="350" t="s">
        <v>820</v>
      </c>
      <c r="C233" s="1094" t="s">
        <v>824</v>
      </c>
      <c r="D233" s="1074"/>
      <c r="E233" s="1074"/>
      <c r="F233" s="1074"/>
      <c r="G233" s="1074"/>
      <c r="H233" s="1074"/>
      <c r="I233" s="1074"/>
      <c r="J233" s="1074"/>
      <c r="K233" s="1074"/>
      <c r="L233" s="104" t="s">
        <v>431</v>
      </c>
      <c r="M233" s="104" t="s">
        <v>41</v>
      </c>
      <c r="N233" s="139" t="s">
        <v>98</v>
      </c>
      <c r="O233" s="338"/>
      <c r="P233" s="338"/>
      <c r="Q233" s="338" t="s">
        <v>887</v>
      </c>
      <c r="R233" s="197" t="s">
        <v>951</v>
      </c>
      <c r="S233" s="1">
        <v>0</v>
      </c>
    </row>
    <row r="234" spans="1:19" s="89" customFormat="1" ht="32.25" customHeight="1" x14ac:dyDescent="0.3">
      <c r="A234" s="259"/>
      <c r="B234" s="90"/>
      <c r="C234" s="1091"/>
      <c r="D234" s="1058"/>
      <c r="E234" s="1058"/>
      <c r="F234" s="1058"/>
      <c r="G234" s="1058"/>
      <c r="H234" s="1058"/>
      <c r="I234" s="1058"/>
      <c r="J234" s="1058"/>
      <c r="K234" s="1058"/>
      <c r="L234" s="59"/>
      <c r="M234" s="59"/>
      <c r="N234" s="59"/>
      <c r="O234" s="338"/>
      <c r="P234" s="338"/>
      <c r="Q234" s="338"/>
      <c r="R234" s="343"/>
      <c r="S234" s="1">
        <v>0</v>
      </c>
    </row>
    <row r="235" spans="1:19" s="89" customFormat="1" ht="27" customHeight="1" x14ac:dyDescent="0.3">
      <c r="A235" s="259"/>
      <c r="B235" s="64">
        <v>12</v>
      </c>
      <c r="C235" s="1209" t="s">
        <v>873</v>
      </c>
      <c r="D235" s="1210"/>
      <c r="E235" s="1210"/>
      <c r="F235" s="1210"/>
      <c r="G235" s="1210"/>
      <c r="H235" s="1210"/>
      <c r="I235" s="1210"/>
      <c r="J235" s="1210"/>
      <c r="K235" s="1210"/>
      <c r="L235" s="1210"/>
      <c r="M235" s="1210"/>
      <c r="N235" s="1211"/>
      <c r="O235" s="338"/>
      <c r="P235" s="338"/>
      <c r="Q235" s="338"/>
      <c r="R235" s="343"/>
      <c r="S235" s="1">
        <v>0</v>
      </c>
    </row>
    <row r="236" spans="1:19" s="89" customFormat="1" ht="63" customHeight="1" x14ac:dyDescent="0.3">
      <c r="A236" s="259"/>
      <c r="B236" s="101" t="s">
        <v>822</v>
      </c>
      <c r="C236" s="1094" t="s">
        <v>1102</v>
      </c>
      <c r="D236" s="1074"/>
      <c r="E236" s="1074"/>
      <c r="F236" s="1074"/>
      <c r="G236" s="1074"/>
      <c r="H236" s="1074"/>
      <c r="I236" s="1074"/>
      <c r="J236" s="1074"/>
      <c r="K236" s="1074"/>
      <c r="L236" s="104" t="s">
        <v>1103</v>
      </c>
      <c r="M236" s="104" t="s">
        <v>842</v>
      </c>
      <c r="N236" s="104" t="s">
        <v>98</v>
      </c>
      <c r="O236" s="338" t="s">
        <v>983</v>
      </c>
      <c r="P236" s="338"/>
      <c r="Q236" s="338"/>
      <c r="R236" s="343" t="s">
        <v>1131</v>
      </c>
      <c r="S236" s="1">
        <v>0</v>
      </c>
    </row>
    <row r="237" spans="1:19" s="89" customFormat="1" ht="41.25" customHeight="1" x14ac:dyDescent="0.3">
      <c r="A237" s="259"/>
      <c r="B237" s="332"/>
      <c r="C237" s="1094" t="s">
        <v>1152</v>
      </c>
      <c r="D237" s="1074"/>
      <c r="E237" s="1074"/>
      <c r="F237" s="1074"/>
      <c r="G237" s="1074"/>
      <c r="H237" s="1074"/>
      <c r="I237" s="1074"/>
      <c r="J237" s="1074"/>
      <c r="K237" s="1074"/>
      <c r="L237" s="104" t="s">
        <v>1100</v>
      </c>
      <c r="M237" s="104" t="s">
        <v>24</v>
      </c>
      <c r="N237" s="139" t="s">
        <v>1279</v>
      </c>
      <c r="O237" s="338"/>
      <c r="P237" s="338"/>
      <c r="Q237" s="338"/>
      <c r="R237" s="343" t="s">
        <v>1154</v>
      </c>
      <c r="S237" s="1"/>
    </row>
    <row r="238" spans="1:19" s="89" customFormat="1" ht="27" customHeight="1" x14ac:dyDescent="0.3">
      <c r="A238" s="259"/>
      <c r="B238" s="101" t="s">
        <v>823</v>
      </c>
      <c r="C238" s="1108" t="s">
        <v>825</v>
      </c>
      <c r="D238" s="1147"/>
      <c r="E238" s="1147"/>
      <c r="F238" s="1147"/>
      <c r="G238" s="1147"/>
      <c r="H238" s="1147"/>
      <c r="I238" s="1147"/>
      <c r="J238" s="1147"/>
      <c r="K238" s="1148"/>
      <c r="L238" s="104" t="s">
        <v>841</v>
      </c>
      <c r="M238" s="104" t="s">
        <v>842</v>
      </c>
      <c r="N238" s="104" t="s">
        <v>98</v>
      </c>
      <c r="O238" s="338"/>
      <c r="P238" s="338"/>
      <c r="Q238" s="338"/>
      <c r="R238" s="343"/>
      <c r="S238" s="1">
        <v>0</v>
      </c>
    </row>
    <row r="239" spans="1:19" s="89" customFormat="1" ht="80.25" customHeight="1" x14ac:dyDescent="0.3">
      <c r="A239" s="259"/>
      <c r="B239" s="101"/>
      <c r="C239" s="1094" t="s">
        <v>1010</v>
      </c>
      <c r="D239" s="1074"/>
      <c r="E239" s="1074"/>
      <c r="F239" s="1074"/>
      <c r="G239" s="1074"/>
      <c r="H239" s="1074"/>
      <c r="I239" s="1074"/>
      <c r="J239" s="1074"/>
      <c r="K239" s="1074"/>
      <c r="L239" s="104" t="s">
        <v>862</v>
      </c>
      <c r="M239" s="104" t="s">
        <v>842</v>
      </c>
      <c r="N239" s="104" t="s">
        <v>98</v>
      </c>
      <c r="O239" s="338"/>
      <c r="P239" s="338"/>
      <c r="Q239" s="338"/>
      <c r="R239" s="343" t="s">
        <v>1051</v>
      </c>
      <c r="S239" s="1">
        <v>0</v>
      </c>
    </row>
    <row r="240" spans="1:19" s="89" customFormat="1" ht="84.75" customHeight="1" x14ac:dyDescent="0.3">
      <c r="A240" s="259"/>
      <c r="B240" s="331"/>
      <c r="C240" s="1094" t="s">
        <v>1072</v>
      </c>
      <c r="D240" s="1074"/>
      <c r="E240" s="1074"/>
      <c r="F240" s="1074"/>
      <c r="G240" s="1074"/>
      <c r="H240" s="1074"/>
      <c r="I240" s="1074"/>
      <c r="J240" s="1074"/>
      <c r="K240" s="1074"/>
      <c r="L240" s="104" t="s">
        <v>1064</v>
      </c>
      <c r="M240" s="104" t="s">
        <v>842</v>
      </c>
      <c r="N240" s="104" t="s">
        <v>98</v>
      </c>
      <c r="O240" s="358"/>
      <c r="P240" s="338"/>
      <c r="Q240" s="338"/>
      <c r="R240" s="343" t="s">
        <v>1139</v>
      </c>
      <c r="S240" s="1">
        <v>0</v>
      </c>
    </row>
    <row r="241" spans="1:19" s="89" customFormat="1" ht="49.5" customHeight="1" x14ac:dyDescent="0.3">
      <c r="A241" s="259"/>
      <c r="B241" s="332"/>
      <c r="C241" s="1108" t="s">
        <v>1338</v>
      </c>
      <c r="D241" s="1147"/>
      <c r="E241" s="1147"/>
      <c r="F241" s="1147"/>
      <c r="G241" s="1147"/>
      <c r="H241" s="1147"/>
      <c r="I241" s="1147"/>
      <c r="J241" s="1147"/>
      <c r="K241" s="1148"/>
      <c r="L241" s="104" t="s">
        <v>1171</v>
      </c>
      <c r="M241" s="104" t="s">
        <v>842</v>
      </c>
      <c r="N241" s="104" t="s">
        <v>98</v>
      </c>
      <c r="O241" s="358"/>
      <c r="P241" s="338"/>
      <c r="Q241" s="338"/>
      <c r="R241" s="343" t="s">
        <v>1178</v>
      </c>
      <c r="S241" s="1"/>
    </row>
    <row r="242" spans="1:19" s="89" customFormat="1" ht="49.5" customHeight="1" x14ac:dyDescent="0.3">
      <c r="A242" s="259"/>
      <c r="B242" s="292"/>
      <c r="C242" s="1156" t="s">
        <v>1312</v>
      </c>
      <c r="D242" s="1157"/>
      <c r="E242" s="1157"/>
      <c r="F242" s="1157"/>
      <c r="G242" s="1157"/>
      <c r="H242" s="1157"/>
      <c r="I242" s="1157"/>
      <c r="J242" s="1157"/>
      <c r="K242" s="1158"/>
      <c r="L242" s="59" t="s">
        <v>1499</v>
      </c>
      <c r="M242" s="59" t="s">
        <v>24</v>
      </c>
      <c r="N242" s="59"/>
      <c r="O242" s="358"/>
      <c r="P242" s="338"/>
      <c r="Q242" s="338"/>
      <c r="R242" s="343"/>
      <c r="S242" s="1"/>
    </row>
    <row r="243" spans="1:19" s="89" customFormat="1" ht="39.75" customHeight="1" x14ac:dyDescent="0.3">
      <c r="A243" s="259"/>
      <c r="B243" s="354"/>
      <c r="C243" s="1126" t="s">
        <v>1645</v>
      </c>
      <c r="D243" s="1127"/>
      <c r="E243" s="1127"/>
      <c r="F243" s="1127"/>
      <c r="G243" s="1127"/>
      <c r="H243" s="1127"/>
      <c r="I243" s="1127"/>
      <c r="J243" s="1127"/>
      <c r="K243" s="1128"/>
      <c r="L243" s="208" t="s">
        <v>1613</v>
      </c>
      <c r="M243" s="208" t="s">
        <v>24</v>
      </c>
      <c r="N243" s="208"/>
      <c r="O243" s="358"/>
      <c r="P243" s="338"/>
      <c r="Q243" s="338"/>
      <c r="R243" s="343"/>
      <c r="S243" s="1"/>
    </row>
    <row r="244" spans="1:19" s="89" customFormat="1" ht="49.5" customHeight="1" x14ac:dyDescent="0.3">
      <c r="A244" s="24"/>
      <c r="B244" s="416" t="s">
        <v>1258</v>
      </c>
      <c r="C244" s="1108" t="s">
        <v>1281</v>
      </c>
      <c r="D244" s="1147"/>
      <c r="E244" s="1147"/>
      <c r="F244" s="1147"/>
      <c r="G244" s="1147"/>
      <c r="H244" s="1147"/>
      <c r="I244" s="1147"/>
      <c r="J244" s="1147"/>
      <c r="K244" s="1148"/>
      <c r="L244" s="104" t="s">
        <v>1096</v>
      </c>
      <c r="M244" s="104" t="s">
        <v>842</v>
      </c>
      <c r="N244" s="104" t="s">
        <v>98</v>
      </c>
      <c r="O244" s="358"/>
      <c r="P244" s="338"/>
      <c r="Q244" s="338"/>
      <c r="R244" s="343"/>
      <c r="S244" s="1"/>
    </row>
    <row r="245" spans="1:19" s="89" customFormat="1" ht="25.5" customHeight="1" x14ac:dyDescent="0.3">
      <c r="A245" s="24"/>
      <c r="B245" s="332"/>
      <c r="C245" s="1108" t="s">
        <v>1304</v>
      </c>
      <c r="D245" s="1147"/>
      <c r="E245" s="1147"/>
      <c r="F245" s="1147"/>
      <c r="G245" s="1147"/>
      <c r="H245" s="1147"/>
      <c r="I245" s="1147"/>
      <c r="J245" s="1147"/>
      <c r="K245" s="1148"/>
      <c r="L245" s="139" t="s">
        <v>431</v>
      </c>
      <c r="M245" s="104" t="s">
        <v>41</v>
      </c>
      <c r="N245" s="139" t="s">
        <v>98</v>
      </c>
      <c r="O245" s="358"/>
      <c r="P245" s="338"/>
      <c r="Q245" s="338"/>
      <c r="R245" s="343"/>
      <c r="S245" s="1"/>
    </row>
    <row r="246" spans="1:19" s="89" customFormat="1" ht="54.75" customHeight="1" x14ac:dyDescent="0.3">
      <c r="A246" s="24"/>
      <c r="B246" s="332"/>
      <c r="C246" s="1108" t="s">
        <v>1361</v>
      </c>
      <c r="D246" s="1147"/>
      <c r="E246" s="1147"/>
      <c r="F246" s="1147"/>
      <c r="G246" s="1147"/>
      <c r="H246" s="1147"/>
      <c r="I246" s="1147"/>
      <c r="J246" s="1147"/>
      <c r="K246" s="1148"/>
      <c r="L246" s="416" t="s">
        <v>1323</v>
      </c>
      <c r="M246" s="104" t="s">
        <v>842</v>
      </c>
      <c r="N246" s="139" t="s">
        <v>98</v>
      </c>
      <c r="O246" s="358"/>
      <c r="P246" s="338"/>
      <c r="Q246" s="338"/>
      <c r="R246" s="343"/>
      <c r="S246" s="1"/>
    </row>
    <row r="247" spans="1:19" s="89" customFormat="1" ht="54.75" customHeight="1" x14ac:dyDescent="0.3">
      <c r="A247" s="24"/>
      <c r="B247" s="332"/>
      <c r="C247" s="1108" t="s">
        <v>1379</v>
      </c>
      <c r="D247" s="1147"/>
      <c r="E247" s="1147"/>
      <c r="F247" s="1147"/>
      <c r="G247" s="1147"/>
      <c r="H247" s="1147"/>
      <c r="I247" s="1147"/>
      <c r="J247" s="1147"/>
      <c r="K247" s="1148"/>
      <c r="L247" s="416" t="s">
        <v>1323</v>
      </c>
      <c r="M247" s="104" t="s">
        <v>842</v>
      </c>
      <c r="N247" s="139" t="s">
        <v>98</v>
      </c>
      <c r="O247" s="358"/>
      <c r="P247" s="338"/>
      <c r="Q247" s="338"/>
      <c r="R247" s="343"/>
      <c r="S247" s="1"/>
    </row>
    <row r="248" spans="1:19" s="89" customFormat="1" ht="49.5" customHeight="1" x14ac:dyDescent="0.3">
      <c r="A248" s="259"/>
      <c r="B248" s="332" t="s">
        <v>1260</v>
      </c>
      <c r="C248" s="1094" t="s">
        <v>1197</v>
      </c>
      <c r="D248" s="1074"/>
      <c r="E248" s="1074"/>
      <c r="F248" s="1074"/>
      <c r="G248" s="1074"/>
      <c r="H248" s="1074"/>
      <c r="I248" s="1074"/>
      <c r="J248" s="1074"/>
      <c r="K248" s="1074"/>
      <c r="L248" s="104" t="s">
        <v>1171</v>
      </c>
      <c r="M248" s="104" t="s">
        <v>842</v>
      </c>
      <c r="N248" s="139" t="s">
        <v>98</v>
      </c>
      <c r="O248" s="358"/>
      <c r="P248" s="338"/>
      <c r="Q248" s="338"/>
      <c r="R248" s="343"/>
      <c r="S248" s="1"/>
    </row>
    <row r="249" spans="1:19" s="89" customFormat="1" ht="49.5" customHeight="1" thickBot="1" x14ac:dyDescent="0.35">
      <c r="A249" s="259"/>
      <c r="B249" s="332" t="s">
        <v>1219</v>
      </c>
      <c r="C249" s="1108" t="s">
        <v>1287</v>
      </c>
      <c r="D249" s="1147"/>
      <c r="E249" s="1147"/>
      <c r="F249" s="1147"/>
      <c r="G249" s="1147"/>
      <c r="H249" s="1147"/>
      <c r="I249" s="1147"/>
      <c r="J249" s="1147"/>
      <c r="K249" s="1148"/>
      <c r="L249" s="104" t="s">
        <v>1096</v>
      </c>
      <c r="M249" s="104" t="s">
        <v>1286</v>
      </c>
      <c r="N249" s="104" t="s">
        <v>98</v>
      </c>
      <c r="O249" s="358"/>
      <c r="P249" s="338"/>
      <c r="Q249" s="338"/>
      <c r="R249" s="343"/>
      <c r="S249" s="1"/>
    </row>
    <row r="250" spans="1:19" s="89" customFormat="1" ht="36" customHeight="1" thickBot="1" x14ac:dyDescent="0.35">
      <c r="A250" s="259"/>
      <c r="B250" s="562" t="s">
        <v>1255</v>
      </c>
      <c r="C250" s="1149" t="s">
        <v>1424</v>
      </c>
      <c r="D250" s="1150"/>
      <c r="E250" s="1150"/>
      <c r="F250" s="1150"/>
      <c r="G250" s="1150"/>
      <c r="H250" s="1150"/>
      <c r="I250" s="1150"/>
      <c r="J250" s="1150"/>
      <c r="K250" s="1151"/>
      <c r="L250" s="124" t="s">
        <v>431</v>
      </c>
      <c r="M250" s="124" t="s">
        <v>24</v>
      </c>
      <c r="N250" s="124" t="s">
        <v>98</v>
      </c>
      <c r="O250" s="358"/>
      <c r="P250" s="338"/>
      <c r="Q250" s="390" t="s">
        <v>1425</v>
      </c>
      <c r="R250" s="343"/>
      <c r="S250" s="1"/>
    </row>
    <row r="251" spans="1:19" s="89" customFormat="1" ht="36" customHeight="1" x14ac:dyDescent="0.3">
      <c r="A251" s="259"/>
      <c r="B251" s="562" t="s">
        <v>1438</v>
      </c>
      <c r="C251" s="1149" t="s">
        <v>1426</v>
      </c>
      <c r="D251" s="1150"/>
      <c r="E251" s="1150"/>
      <c r="F251" s="1150"/>
      <c r="G251" s="1150"/>
      <c r="H251" s="1150"/>
      <c r="I251" s="1150"/>
      <c r="J251" s="1150"/>
      <c r="K251" s="1151"/>
      <c r="L251" s="124" t="s">
        <v>431</v>
      </c>
      <c r="M251" s="124" t="s">
        <v>24</v>
      </c>
      <c r="N251" s="124" t="s">
        <v>98</v>
      </c>
      <c r="O251" s="358"/>
      <c r="P251" s="338"/>
      <c r="Q251" s="338"/>
      <c r="R251" s="343"/>
      <c r="S251" s="1"/>
    </row>
    <row r="252" spans="1:19" s="89" customFormat="1" ht="36" customHeight="1" x14ac:dyDescent="0.3">
      <c r="A252" s="259"/>
      <c r="B252" s="562" t="s">
        <v>1439</v>
      </c>
      <c r="C252" s="1149" t="s">
        <v>1423</v>
      </c>
      <c r="D252" s="1150"/>
      <c r="E252" s="1150"/>
      <c r="F252" s="1150"/>
      <c r="G252" s="1150"/>
      <c r="H252" s="1150"/>
      <c r="I252" s="1150"/>
      <c r="J252" s="1150"/>
      <c r="K252" s="1151"/>
      <c r="L252" s="124" t="s">
        <v>1377</v>
      </c>
      <c r="M252" s="124" t="s">
        <v>24</v>
      </c>
      <c r="N252" s="124" t="s">
        <v>98</v>
      </c>
      <c r="O252" s="358"/>
      <c r="P252" s="338"/>
      <c r="Q252" s="338"/>
      <c r="R252" s="343"/>
      <c r="S252" s="1"/>
    </row>
    <row r="253" spans="1:19" s="89" customFormat="1" ht="49.5" customHeight="1" x14ac:dyDescent="0.3">
      <c r="A253" s="259"/>
      <c r="B253" s="510" t="s">
        <v>1465</v>
      </c>
      <c r="C253" s="1271" t="s">
        <v>1446</v>
      </c>
      <c r="D253" s="1272"/>
      <c r="E253" s="1272"/>
      <c r="F253" s="1272"/>
      <c r="G253" s="1272"/>
      <c r="H253" s="1272"/>
      <c r="I253" s="1272"/>
      <c r="J253" s="1272"/>
      <c r="K253" s="1273"/>
      <c r="L253" s="507" t="s">
        <v>1405</v>
      </c>
      <c r="M253" s="507" t="s">
        <v>1084</v>
      </c>
      <c r="N253" s="508" t="s">
        <v>1609</v>
      </c>
      <c r="O253" s="358"/>
      <c r="P253" s="338"/>
      <c r="Q253" s="338"/>
      <c r="R253" s="343"/>
      <c r="S253" s="1"/>
    </row>
    <row r="254" spans="1:19" s="89" customFormat="1" ht="36.75" customHeight="1" x14ac:dyDescent="0.3">
      <c r="A254" s="259"/>
      <c r="B254" s="64"/>
      <c r="C254" s="1091"/>
      <c r="D254" s="1058"/>
      <c r="E254" s="1058"/>
      <c r="F254" s="1058"/>
      <c r="G254" s="1058"/>
      <c r="H254" s="1058"/>
      <c r="I254" s="1058"/>
      <c r="J254" s="1058"/>
      <c r="K254" s="1058"/>
      <c r="L254" s="59"/>
      <c r="M254" s="59"/>
      <c r="N254" s="59"/>
      <c r="O254" s="338"/>
      <c r="P254" s="338"/>
      <c r="Q254" s="338"/>
      <c r="R254" s="343"/>
      <c r="S254" s="1"/>
    </row>
    <row r="255" spans="1:19" s="89" customFormat="1" ht="27" customHeight="1" x14ac:dyDescent="0.3">
      <c r="A255" s="259"/>
      <c r="B255" s="64">
        <v>13</v>
      </c>
      <c r="C255" s="1209" t="s">
        <v>1293</v>
      </c>
      <c r="D255" s="1210"/>
      <c r="E255" s="1210"/>
      <c r="F255" s="1210"/>
      <c r="G255" s="1210"/>
      <c r="H255" s="1210"/>
      <c r="I255" s="1210"/>
      <c r="J255" s="1210"/>
      <c r="K255" s="1210"/>
      <c r="L255" s="1210"/>
      <c r="M255" s="1210"/>
      <c r="N255" s="1211"/>
      <c r="O255" s="338"/>
      <c r="P255" s="338"/>
      <c r="Q255" s="338"/>
      <c r="R255" s="343"/>
      <c r="S255" s="1">
        <v>0</v>
      </c>
    </row>
    <row r="256" spans="1:19" s="89" customFormat="1" ht="42.75" customHeight="1" x14ac:dyDescent="0.3">
      <c r="A256" s="259"/>
      <c r="B256" s="294" t="s">
        <v>826</v>
      </c>
      <c r="C256" s="1091" t="s">
        <v>1104</v>
      </c>
      <c r="D256" s="1058"/>
      <c r="E256" s="1058"/>
      <c r="F256" s="1058"/>
      <c r="G256" s="1058"/>
      <c r="H256" s="1058"/>
      <c r="I256" s="1058"/>
      <c r="J256" s="1058"/>
      <c r="K256" s="1058"/>
      <c r="L256" s="59" t="s">
        <v>431</v>
      </c>
      <c r="M256" s="59" t="s">
        <v>714</v>
      </c>
      <c r="N256" s="59"/>
      <c r="O256" s="340"/>
      <c r="P256" s="340"/>
      <c r="Q256" s="340" t="s">
        <v>887</v>
      </c>
      <c r="R256" s="343"/>
      <c r="S256" s="1">
        <v>0</v>
      </c>
    </row>
    <row r="257" spans="1:19" s="89" customFormat="1" ht="42.75" customHeight="1" x14ac:dyDescent="0.3">
      <c r="A257" s="259"/>
      <c r="B257" s="293"/>
      <c r="C257" s="1091" t="s">
        <v>1515</v>
      </c>
      <c r="D257" s="1058"/>
      <c r="E257" s="1058"/>
      <c r="F257" s="1058"/>
      <c r="G257" s="1058"/>
      <c r="H257" s="1058"/>
      <c r="I257" s="1058"/>
      <c r="J257" s="1058"/>
      <c r="K257" s="1058"/>
      <c r="L257" s="59" t="s">
        <v>431</v>
      </c>
      <c r="M257" s="59" t="s">
        <v>714</v>
      </c>
      <c r="N257" s="59"/>
      <c r="O257" s="340"/>
      <c r="P257" s="340"/>
      <c r="Q257" s="340"/>
      <c r="R257" s="343"/>
      <c r="S257" s="1"/>
    </row>
    <row r="258" spans="1:19" s="89" customFormat="1" ht="83.25" customHeight="1" x14ac:dyDescent="0.3">
      <c r="A258" s="259"/>
      <c r="B258" s="293"/>
      <c r="C258" s="1091" t="s">
        <v>1532</v>
      </c>
      <c r="D258" s="1058"/>
      <c r="E258" s="1058"/>
      <c r="F258" s="1058"/>
      <c r="G258" s="1058"/>
      <c r="H258" s="1058"/>
      <c r="I258" s="1058"/>
      <c r="J258" s="1058"/>
      <c r="K258" s="1058"/>
      <c r="L258" s="59" t="s">
        <v>1529</v>
      </c>
      <c r="M258" s="59" t="s">
        <v>714</v>
      </c>
      <c r="N258" s="59"/>
      <c r="O258" s="340"/>
      <c r="P258" s="340"/>
      <c r="Q258" s="340"/>
      <c r="R258" s="343"/>
      <c r="S258" s="1"/>
    </row>
    <row r="259" spans="1:19" s="89" customFormat="1" ht="83.25" customHeight="1" x14ac:dyDescent="0.3">
      <c r="A259" s="259"/>
      <c r="B259" s="652"/>
      <c r="C259" s="1226" t="s">
        <v>1576</v>
      </c>
      <c r="D259" s="1227"/>
      <c r="E259" s="1227"/>
      <c r="F259" s="1227"/>
      <c r="G259" s="1227"/>
      <c r="H259" s="1227"/>
      <c r="I259" s="1227"/>
      <c r="J259" s="1227"/>
      <c r="K259" s="1228"/>
      <c r="L259" s="68" t="s">
        <v>1530</v>
      </c>
      <c r="M259" s="68" t="s">
        <v>714</v>
      </c>
      <c r="N259" s="68"/>
      <c r="O259" s="340"/>
      <c r="P259" s="340"/>
      <c r="Q259" s="340"/>
      <c r="R259" s="343"/>
      <c r="S259" s="1"/>
    </row>
    <row r="260" spans="1:19" s="89" customFormat="1" ht="44.25" customHeight="1" x14ac:dyDescent="0.3">
      <c r="A260" s="259"/>
      <c r="B260" s="652"/>
      <c r="C260" s="1126" t="s">
        <v>1604</v>
      </c>
      <c r="D260" s="1127"/>
      <c r="E260" s="1127"/>
      <c r="F260" s="1127"/>
      <c r="G260" s="1127"/>
      <c r="H260" s="1127"/>
      <c r="I260" s="1127"/>
      <c r="J260" s="1127"/>
      <c r="K260" s="1128"/>
      <c r="L260" s="208" t="s">
        <v>1596</v>
      </c>
      <c r="M260" s="208" t="s">
        <v>714</v>
      </c>
      <c r="N260" s="208" t="s">
        <v>1639</v>
      </c>
      <c r="O260" s="340"/>
      <c r="P260" s="340"/>
      <c r="Q260" s="340"/>
      <c r="R260" s="343"/>
      <c r="S260" s="1"/>
    </row>
    <row r="261" spans="1:19" s="89" customFormat="1" ht="42.75" customHeight="1" x14ac:dyDescent="0.3">
      <c r="A261" s="259"/>
      <c r="B261" s="350" t="s">
        <v>826</v>
      </c>
      <c r="C261" s="1094" t="s">
        <v>1315</v>
      </c>
      <c r="D261" s="1074"/>
      <c r="E261" s="1074"/>
      <c r="F261" s="1074"/>
      <c r="G261" s="1074"/>
      <c r="H261" s="1074"/>
      <c r="I261" s="1074"/>
      <c r="J261" s="1074"/>
      <c r="K261" s="1074"/>
      <c r="L261" s="104" t="s">
        <v>1289</v>
      </c>
      <c r="M261" s="104" t="s">
        <v>714</v>
      </c>
      <c r="N261" s="104" t="s">
        <v>98</v>
      </c>
      <c r="O261" s="340"/>
      <c r="P261" s="340"/>
      <c r="Q261" s="340"/>
      <c r="R261" s="343"/>
      <c r="S261" s="1"/>
    </row>
    <row r="262" spans="1:19" s="89" customFormat="1" ht="42.75" customHeight="1" x14ac:dyDescent="0.3">
      <c r="A262" s="259"/>
      <c r="B262" s="564"/>
      <c r="C262" s="1104" t="s">
        <v>1380</v>
      </c>
      <c r="D262" s="1088"/>
      <c r="E262" s="1088"/>
      <c r="F262" s="1088"/>
      <c r="G262" s="1088"/>
      <c r="H262" s="1088"/>
      <c r="I262" s="1088"/>
      <c r="J262" s="1088"/>
      <c r="K262" s="1088"/>
      <c r="L262" s="124" t="s">
        <v>1372</v>
      </c>
      <c r="M262" s="124" t="s">
        <v>714</v>
      </c>
      <c r="N262" s="124" t="s">
        <v>98</v>
      </c>
      <c r="O262" s="340"/>
      <c r="P262" s="340"/>
      <c r="Q262" s="340"/>
      <c r="R262" s="343"/>
      <c r="S262" s="1"/>
    </row>
    <row r="263" spans="1:19" s="89" customFormat="1" ht="27" customHeight="1" outlineLevel="1" x14ac:dyDescent="0.3">
      <c r="A263" s="259"/>
      <c r="B263" s="64"/>
      <c r="C263" s="1091"/>
      <c r="D263" s="1058"/>
      <c r="E263" s="1058"/>
      <c r="F263" s="1058"/>
      <c r="G263" s="1058"/>
      <c r="H263" s="1058"/>
      <c r="I263" s="1058"/>
      <c r="J263" s="1058"/>
      <c r="K263" s="1058"/>
      <c r="L263" s="59"/>
      <c r="M263" s="59"/>
      <c r="N263" s="59"/>
      <c r="O263" s="338"/>
      <c r="P263" s="338"/>
      <c r="Q263" s="338"/>
      <c r="R263" s="343"/>
      <c r="S263" s="1">
        <v>0</v>
      </c>
    </row>
    <row r="264" spans="1:19" s="89" customFormat="1" ht="27" customHeight="1" outlineLevel="1" x14ac:dyDescent="0.3">
      <c r="A264" s="259"/>
      <c r="B264" s="64"/>
      <c r="C264" s="1209" t="s">
        <v>1076</v>
      </c>
      <c r="D264" s="1210"/>
      <c r="E264" s="1210"/>
      <c r="F264" s="1210"/>
      <c r="G264" s="1210"/>
      <c r="H264" s="1210"/>
      <c r="I264" s="1210"/>
      <c r="J264" s="1210"/>
      <c r="K264" s="1210"/>
      <c r="L264" s="1210"/>
      <c r="M264" s="1210"/>
      <c r="N264" s="1211"/>
      <c r="O264" s="338"/>
      <c r="P264" s="338"/>
      <c r="Q264" s="338"/>
      <c r="R264" s="343"/>
      <c r="S264" s="1">
        <v>0</v>
      </c>
    </row>
    <row r="265" spans="1:19" s="89" customFormat="1" ht="46.5" customHeight="1" outlineLevel="1" x14ac:dyDescent="0.3">
      <c r="A265" s="259"/>
      <c r="B265" s="414"/>
      <c r="C265" s="1094" t="s">
        <v>1078</v>
      </c>
      <c r="D265" s="1074"/>
      <c r="E265" s="1074"/>
      <c r="F265" s="1074"/>
      <c r="G265" s="1074"/>
      <c r="H265" s="1074"/>
      <c r="I265" s="1074"/>
      <c r="J265" s="1074"/>
      <c r="K265" s="1074"/>
      <c r="L265" s="104"/>
      <c r="M265" s="139" t="s">
        <v>1106</v>
      </c>
      <c r="N265" s="139" t="s">
        <v>1181</v>
      </c>
      <c r="O265" s="338"/>
      <c r="P265" s="338"/>
      <c r="Q265" s="338"/>
      <c r="R265" s="343"/>
      <c r="S265" s="1">
        <v>0</v>
      </c>
    </row>
    <row r="266" spans="1:19" s="89" customFormat="1" ht="57" customHeight="1" outlineLevel="1" x14ac:dyDescent="0.3">
      <c r="A266" s="259"/>
      <c r="B266" s="101"/>
      <c r="C266" s="1094" t="s">
        <v>1081</v>
      </c>
      <c r="D266" s="1074"/>
      <c r="E266" s="1074"/>
      <c r="F266" s="1074"/>
      <c r="G266" s="1074"/>
      <c r="H266" s="1074"/>
      <c r="I266" s="1074"/>
      <c r="J266" s="1074"/>
      <c r="K266" s="1074"/>
      <c r="L266" s="139" t="s">
        <v>1083</v>
      </c>
      <c r="M266" s="104" t="s">
        <v>1077</v>
      </c>
      <c r="N266" s="139" t="s">
        <v>1182</v>
      </c>
      <c r="O266" s="338"/>
      <c r="P266" s="338"/>
      <c r="Q266" s="338"/>
      <c r="R266" s="343"/>
      <c r="S266" s="1">
        <v>0</v>
      </c>
    </row>
    <row r="267" spans="1:19" ht="55.5" customHeight="1" outlineLevel="1" x14ac:dyDescent="0.3">
      <c r="A267" s="259"/>
      <c r="B267" s="101"/>
      <c r="C267" s="1094" t="s">
        <v>1080</v>
      </c>
      <c r="D267" s="1074"/>
      <c r="E267" s="1074"/>
      <c r="F267" s="1074"/>
      <c r="G267" s="1074"/>
      <c r="H267" s="1074"/>
      <c r="I267" s="1074"/>
      <c r="J267" s="1074"/>
      <c r="K267" s="1074"/>
      <c r="L267" s="139" t="s">
        <v>1083</v>
      </c>
      <c r="M267" s="104" t="s">
        <v>1077</v>
      </c>
      <c r="N267" s="139" t="s">
        <v>1183</v>
      </c>
      <c r="O267" s="338"/>
      <c r="P267" s="338"/>
      <c r="Q267" s="338"/>
      <c r="R267" s="343"/>
      <c r="S267" s="1">
        <v>0</v>
      </c>
    </row>
    <row r="268" spans="1:19" s="89" customFormat="1" ht="48.75" customHeight="1" outlineLevel="1" x14ac:dyDescent="0.3">
      <c r="A268" s="259"/>
      <c r="B268" s="101"/>
      <c r="C268" s="1094" t="s">
        <v>1190</v>
      </c>
      <c r="D268" s="1074"/>
      <c r="E268" s="1074"/>
      <c r="F268" s="1074"/>
      <c r="G268" s="1074"/>
      <c r="H268" s="1074"/>
      <c r="I268" s="1074"/>
      <c r="J268" s="1074"/>
      <c r="K268" s="1074"/>
      <c r="L268" s="104" t="s">
        <v>431</v>
      </c>
      <c r="M268" s="104" t="s">
        <v>1077</v>
      </c>
      <c r="N268" s="139" t="s">
        <v>1191</v>
      </c>
      <c r="O268" s="338"/>
      <c r="P268" s="338"/>
      <c r="Q268" s="338"/>
      <c r="R268" s="343"/>
      <c r="S268" s="1">
        <v>0</v>
      </c>
    </row>
    <row r="269" spans="1:19" s="89" customFormat="1" ht="56.25" customHeight="1" outlineLevel="1" x14ac:dyDescent="0.3">
      <c r="A269" s="259"/>
      <c r="B269" s="101"/>
      <c r="C269" s="1094" t="s">
        <v>1093</v>
      </c>
      <c r="D269" s="1074"/>
      <c r="E269" s="1074"/>
      <c r="F269" s="1074"/>
      <c r="G269" s="1074"/>
      <c r="H269" s="1074"/>
      <c r="I269" s="1074"/>
      <c r="J269" s="1074"/>
      <c r="K269" s="1074"/>
      <c r="L269" s="104"/>
      <c r="M269" s="104" t="s">
        <v>41</v>
      </c>
      <c r="N269" s="139" t="s">
        <v>1225</v>
      </c>
      <c r="O269" s="338"/>
      <c r="P269" s="338"/>
      <c r="Q269" s="338"/>
      <c r="R269" s="343"/>
      <c r="S269" s="1"/>
    </row>
    <row r="270" spans="1:19" ht="45.75" customHeight="1" outlineLevel="1" x14ac:dyDescent="0.3">
      <c r="A270" s="259"/>
      <c r="B270" s="414"/>
      <c r="C270" s="1094" t="s">
        <v>1161</v>
      </c>
      <c r="D270" s="1074"/>
      <c r="E270" s="1074"/>
      <c r="F270" s="1074"/>
      <c r="G270" s="1074"/>
      <c r="H270" s="1074"/>
      <c r="I270" s="1074"/>
      <c r="J270" s="1074"/>
      <c r="K270" s="1074"/>
      <c r="L270" s="104" t="s">
        <v>1184</v>
      </c>
      <c r="M270" s="104" t="s">
        <v>714</v>
      </c>
      <c r="N270" s="104" t="s">
        <v>1226</v>
      </c>
      <c r="O270" s="338"/>
      <c r="P270" s="338"/>
      <c r="Q270" s="338"/>
      <c r="R270" s="343"/>
      <c r="S270" s="1">
        <v>0</v>
      </c>
    </row>
    <row r="271" spans="1:19" ht="45.75" customHeight="1" outlineLevel="1" x14ac:dyDescent="0.3">
      <c r="A271" s="259"/>
      <c r="B271" s="414"/>
      <c r="C271" s="1094" t="s">
        <v>1187</v>
      </c>
      <c r="D271" s="1074"/>
      <c r="E271" s="1074"/>
      <c r="F271" s="1074"/>
      <c r="G271" s="1074"/>
      <c r="H271" s="1074"/>
      <c r="I271" s="1074"/>
      <c r="J271" s="1074"/>
      <c r="K271" s="1074"/>
      <c r="L271" s="139" t="s">
        <v>1188</v>
      </c>
      <c r="M271" s="104" t="s">
        <v>24</v>
      </c>
      <c r="N271" s="104" t="s">
        <v>98</v>
      </c>
      <c r="O271" s="338"/>
      <c r="P271" s="338"/>
      <c r="Q271" s="338"/>
      <c r="R271" s="343"/>
    </row>
    <row r="272" spans="1:19" ht="45.75" customHeight="1" outlineLevel="1" x14ac:dyDescent="0.3">
      <c r="A272" s="259"/>
      <c r="B272" s="414"/>
      <c r="C272" s="1094" t="s">
        <v>1336</v>
      </c>
      <c r="D272" s="1074"/>
      <c r="E272" s="1074"/>
      <c r="F272" s="1074"/>
      <c r="G272" s="1074"/>
      <c r="H272" s="1074"/>
      <c r="I272" s="1074"/>
      <c r="J272" s="1074"/>
      <c r="K272" s="1074"/>
      <c r="L272" s="139" t="s">
        <v>1171</v>
      </c>
      <c r="M272" s="104" t="s">
        <v>1084</v>
      </c>
      <c r="N272" s="104" t="s">
        <v>1409</v>
      </c>
      <c r="O272" s="338"/>
      <c r="P272" s="338"/>
      <c r="Q272" s="338"/>
      <c r="R272" s="343"/>
    </row>
    <row r="273" spans="1:21" ht="45.75" customHeight="1" outlineLevel="1" x14ac:dyDescent="0.3">
      <c r="A273" s="259"/>
      <c r="B273" s="64"/>
      <c r="C273" s="1091"/>
      <c r="D273" s="1058"/>
      <c r="E273" s="1058"/>
      <c r="F273" s="1058"/>
      <c r="G273" s="1058"/>
      <c r="H273" s="1058"/>
      <c r="I273" s="1058"/>
      <c r="J273" s="1058"/>
      <c r="K273" s="1058"/>
      <c r="L273" s="59"/>
      <c r="M273" s="59"/>
      <c r="N273" s="59"/>
      <c r="O273" s="338"/>
      <c r="P273" s="338"/>
      <c r="Q273" s="338"/>
      <c r="R273" s="343"/>
      <c r="S273" s="1">
        <v>0</v>
      </c>
    </row>
    <row r="274" spans="1:21" s="89" customFormat="1" ht="27" customHeight="1" outlineLevel="1" x14ac:dyDescent="0.3">
      <c r="A274" s="259"/>
      <c r="B274" s="64"/>
      <c r="C274" s="1209" t="s">
        <v>1283</v>
      </c>
      <c r="D274" s="1210"/>
      <c r="E274" s="1210"/>
      <c r="F274" s="1210"/>
      <c r="G274" s="1210"/>
      <c r="H274" s="1210"/>
      <c r="I274" s="1210"/>
      <c r="J274" s="1210"/>
      <c r="K274" s="1210"/>
      <c r="L274" s="1210"/>
      <c r="M274" s="1210"/>
      <c r="N274" s="1211"/>
      <c r="O274" s="338"/>
      <c r="P274" s="338"/>
      <c r="Q274" s="338"/>
      <c r="R274" s="343"/>
      <c r="S274" s="1">
        <v>0</v>
      </c>
    </row>
    <row r="275" spans="1:21" s="89" customFormat="1" ht="37.5" customHeight="1" outlineLevel="1" x14ac:dyDescent="0.3">
      <c r="A275" s="259"/>
      <c r="B275" s="332"/>
      <c r="C275" s="1108" t="s">
        <v>1197</v>
      </c>
      <c r="D275" s="1147"/>
      <c r="E275" s="1147"/>
      <c r="F275" s="1147"/>
      <c r="G275" s="1147"/>
      <c r="H275" s="1147"/>
      <c r="I275" s="1147"/>
      <c r="J275" s="1147"/>
      <c r="K275" s="1148"/>
      <c r="L275" s="104" t="s">
        <v>1284</v>
      </c>
      <c r="M275" s="104"/>
      <c r="N275" s="104" t="s">
        <v>98</v>
      </c>
      <c r="O275" s="338"/>
      <c r="P275" s="338"/>
      <c r="Q275" s="338"/>
      <c r="R275" s="343"/>
      <c r="S275" s="1"/>
    </row>
    <row r="276" spans="1:21" s="89" customFormat="1" ht="37.5" customHeight="1" outlineLevel="1" x14ac:dyDescent="0.3">
      <c r="A276" s="259"/>
      <c r="B276" s="332"/>
      <c r="C276" s="1094" t="s">
        <v>1162</v>
      </c>
      <c r="D276" s="1074"/>
      <c r="E276" s="1074"/>
      <c r="F276" s="1074"/>
      <c r="G276" s="1074"/>
      <c r="H276" s="1074"/>
      <c r="I276" s="1074"/>
      <c r="J276" s="1074"/>
      <c r="K276" s="1074"/>
      <c r="L276" s="104" t="s">
        <v>1284</v>
      </c>
      <c r="M276" s="104"/>
      <c r="N276" s="104" t="s">
        <v>98</v>
      </c>
      <c r="O276" s="338"/>
      <c r="P276" s="338"/>
      <c r="Q276" s="338"/>
      <c r="R276" s="343"/>
      <c r="S276" s="1"/>
    </row>
    <row r="277" spans="1:21" s="89" customFormat="1" ht="37.5" customHeight="1" outlineLevel="1" x14ac:dyDescent="0.3">
      <c r="A277" s="259"/>
      <c r="B277" s="101"/>
      <c r="C277" s="1094" t="s">
        <v>1285</v>
      </c>
      <c r="D277" s="1074"/>
      <c r="E277" s="1074"/>
      <c r="F277" s="1074"/>
      <c r="G277" s="1074"/>
      <c r="H277" s="1074"/>
      <c r="I277" s="1074"/>
      <c r="J277" s="1074"/>
      <c r="K277" s="1074"/>
      <c r="L277" s="104" t="s">
        <v>1284</v>
      </c>
      <c r="M277" s="104"/>
      <c r="N277" s="104" t="s">
        <v>98</v>
      </c>
      <c r="O277" s="338"/>
      <c r="P277" s="338"/>
      <c r="Q277" s="338"/>
      <c r="R277" s="343"/>
      <c r="S277" s="1"/>
    </row>
    <row r="278" spans="1:21" s="89" customFormat="1" ht="37.5" customHeight="1" outlineLevel="1" x14ac:dyDescent="0.3">
      <c r="A278" s="259"/>
      <c r="B278" s="101"/>
      <c r="C278" s="1094" t="s">
        <v>1291</v>
      </c>
      <c r="D278" s="1074"/>
      <c r="E278" s="1074"/>
      <c r="F278" s="1074"/>
      <c r="G278" s="1074"/>
      <c r="H278" s="1074"/>
      <c r="I278" s="1074"/>
      <c r="J278" s="1074"/>
      <c r="K278" s="1074"/>
      <c r="L278" s="104" t="s">
        <v>1284</v>
      </c>
      <c r="M278" s="104"/>
      <c r="N278" s="104" t="s">
        <v>98</v>
      </c>
      <c r="O278" s="338"/>
      <c r="P278" s="338"/>
      <c r="Q278" s="338"/>
      <c r="R278" s="343"/>
      <c r="S278" s="1"/>
    </row>
    <row r="279" spans="1:21" s="89" customFormat="1" ht="37.5" customHeight="1" outlineLevel="1" x14ac:dyDescent="0.3">
      <c r="A279" s="259"/>
      <c r="B279" s="101"/>
      <c r="C279" s="1094" t="s">
        <v>1322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27" customHeight="1" x14ac:dyDescent="0.3">
      <c r="A280" s="259"/>
      <c r="B280" s="64"/>
      <c r="C280" s="1156"/>
      <c r="D280" s="1157"/>
      <c r="E280" s="1157"/>
      <c r="F280" s="1157"/>
      <c r="G280" s="1157"/>
      <c r="H280" s="1157"/>
      <c r="I280" s="1157"/>
      <c r="J280" s="1157"/>
      <c r="K280" s="1158"/>
      <c r="L280" s="59"/>
      <c r="M280" s="59"/>
      <c r="N280" s="59"/>
      <c r="O280" s="338"/>
      <c r="P280" s="338"/>
      <c r="Q280" s="338"/>
      <c r="R280" s="343"/>
      <c r="S280" s="1"/>
    </row>
    <row r="281" spans="1:21" s="89" customFormat="1" ht="27" customHeight="1" x14ac:dyDescent="0.3">
      <c r="A281" s="259"/>
      <c r="B281" s="64"/>
      <c r="C281" s="1209" t="s">
        <v>1534</v>
      </c>
      <c r="D281" s="1210"/>
      <c r="E281" s="1210"/>
      <c r="F281" s="1210"/>
      <c r="G281" s="1210"/>
      <c r="H281" s="1210"/>
      <c r="I281" s="1210"/>
      <c r="J281" s="1210"/>
      <c r="K281" s="1210"/>
      <c r="L281" s="1210"/>
      <c r="M281" s="1210"/>
      <c r="N281" s="1211"/>
      <c r="O281" s="338"/>
      <c r="P281" s="338"/>
      <c r="Q281" s="338"/>
      <c r="R281" s="343"/>
      <c r="S281" s="1"/>
    </row>
    <row r="282" spans="1:21" s="183" customFormat="1" ht="45" customHeight="1" x14ac:dyDescent="0.3">
      <c r="A282" s="1"/>
      <c r="B282" s="414" t="s">
        <v>1564</v>
      </c>
      <c r="C282" s="1094" t="s">
        <v>1551</v>
      </c>
      <c r="D282" s="1074"/>
      <c r="E282" s="1074"/>
      <c r="F282" s="1074"/>
      <c r="G282" s="1074"/>
      <c r="H282" s="1074"/>
      <c r="I282" s="1074"/>
      <c r="J282" s="1074"/>
      <c r="K282" s="1074"/>
      <c r="L282" s="104" t="s">
        <v>1539</v>
      </c>
      <c r="M282" s="104" t="s">
        <v>1077</v>
      </c>
      <c r="N282" s="139" t="s">
        <v>1561</v>
      </c>
      <c r="R282" s="1"/>
      <c r="S282" s="1"/>
      <c r="T282" s="1"/>
      <c r="U282" s="1"/>
    </row>
    <row r="283" spans="1:21" s="183" customFormat="1" ht="68.25" customHeight="1" x14ac:dyDescent="0.3">
      <c r="A283" s="1"/>
      <c r="B283" s="414" t="s">
        <v>1565</v>
      </c>
      <c r="C283" s="1094" t="s">
        <v>1570</v>
      </c>
      <c r="D283" s="1074"/>
      <c r="E283" s="1074"/>
      <c r="F283" s="1074"/>
      <c r="G283" s="1074"/>
      <c r="H283" s="1074"/>
      <c r="I283" s="1074"/>
      <c r="J283" s="1074"/>
      <c r="K283" s="1074"/>
      <c r="L283" s="104" t="s">
        <v>1516</v>
      </c>
      <c r="M283" s="104" t="s">
        <v>573</v>
      </c>
      <c r="N283" s="104" t="s">
        <v>98</v>
      </c>
      <c r="R283" s="1"/>
      <c r="S283" s="1"/>
      <c r="T283" s="1"/>
      <c r="U283" s="1"/>
    </row>
    <row r="284" spans="1:21" s="183" customFormat="1" ht="39.75" customHeight="1" x14ac:dyDescent="0.3">
      <c r="A284" s="1"/>
      <c r="B284" s="414" t="s">
        <v>1566</v>
      </c>
      <c r="C284" s="1094" t="s">
        <v>1535</v>
      </c>
      <c r="D284" s="1074"/>
      <c r="E284" s="1074"/>
      <c r="F284" s="1074"/>
      <c r="G284" s="1074"/>
      <c r="H284" s="1074"/>
      <c r="I284" s="1074"/>
      <c r="J284" s="1074"/>
      <c r="K284" s="1074"/>
      <c r="L284" s="104" t="s">
        <v>1516</v>
      </c>
      <c r="M284" s="104" t="s">
        <v>1077</v>
      </c>
      <c r="N284" s="104" t="s">
        <v>1562</v>
      </c>
      <c r="R284" s="1"/>
      <c r="S284" s="1"/>
      <c r="T284" s="1"/>
      <c r="U284" s="1"/>
    </row>
    <row r="285" spans="1:21" s="183" customFormat="1" ht="74.25" customHeight="1" x14ac:dyDescent="0.3">
      <c r="A285" s="1"/>
      <c r="B285" s="414" t="s">
        <v>1567</v>
      </c>
      <c r="C285" s="1094" t="s">
        <v>1571</v>
      </c>
      <c r="D285" s="1074"/>
      <c r="E285" s="1074"/>
      <c r="F285" s="1074"/>
      <c r="G285" s="1074"/>
      <c r="H285" s="1074"/>
      <c r="I285" s="1074"/>
      <c r="J285" s="1074"/>
      <c r="K285" s="1074"/>
      <c r="L285" s="104" t="s">
        <v>1539</v>
      </c>
      <c r="M285" s="104" t="s">
        <v>1077</v>
      </c>
      <c r="N285" s="104" t="s">
        <v>98</v>
      </c>
      <c r="R285" s="1"/>
      <c r="S285" s="1"/>
      <c r="T285" s="1"/>
      <c r="U285" s="1"/>
    </row>
    <row r="286" spans="1:21" s="183" customFormat="1" ht="46.5" customHeight="1" x14ac:dyDescent="0.3">
      <c r="A286" s="1"/>
      <c r="B286" s="651" t="s">
        <v>1568</v>
      </c>
      <c r="C286" s="1269" t="s">
        <v>1553</v>
      </c>
      <c r="D286" s="1270"/>
      <c r="E286" s="1270"/>
      <c r="F286" s="1270"/>
      <c r="G286" s="1270"/>
      <c r="H286" s="1270"/>
      <c r="I286" s="1270"/>
      <c r="J286" s="1270"/>
      <c r="K286" s="1270"/>
      <c r="L286" s="507" t="s">
        <v>1529</v>
      </c>
      <c r="M286" s="507" t="s">
        <v>1077</v>
      </c>
      <c r="N286" s="507"/>
      <c r="R286" s="1"/>
      <c r="S286" s="1"/>
      <c r="T286" s="1"/>
      <c r="U286" s="1"/>
    </row>
    <row r="287" spans="1:21" s="183" customFormat="1" ht="46.5" customHeight="1" x14ac:dyDescent="0.3">
      <c r="A287" s="1"/>
      <c r="B287" s="651"/>
      <c r="C287" s="1269" t="s">
        <v>1610</v>
      </c>
      <c r="D287" s="1270"/>
      <c r="E287" s="1270"/>
      <c r="F287" s="1270"/>
      <c r="G287" s="1270"/>
      <c r="H287" s="1270"/>
      <c r="I287" s="1270"/>
      <c r="J287" s="1270"/>
      <c r="K287" s="1270"/>
      <c r="L287" s="507" t="s">
        <v>1605</v>
      </c>
      <c r="M287" s="507" t="s">
        <v>24</v>
      </c>
      <c r="N287" s="507"/>
      <c r="R287" s="1"/>
      <c r="S287" s="1"/>
      <c r="T287" s="1"/>
      <c r="U287" s="1"/>
    </row>
    <row r="288" spans="1:21" s="183" customFormat="1" ht="54" customHeight="1" x14ac:dyDescent="0.3">
      <c r="A288" s="1"/>
      <c r="B288" s="509"/>
      <c r="C288" s="1331" t="s">
        <v>1615</v>
      </c>
      <c r="D288" s="1327"/>
      <c r="E288" s="1327"/>
      <c r="F288" s="1327"/>
      <c r="G288" s="1327"/>
      <c r="H288" s="1327"/>
      <c r="I288" s="1327"/>
      <c r="J288" s="1327"/>
      <c r="K288" s="1327"/>
      <c r="L288" s="527" t="s">
        <v>1605</v>
      </c>
      <c r="M288" s="527" t="s">
        <v>24</v>
      </c>
      <c r="N288" s="552" t="s">
        <v>1629</v>
      </c>
      <c r="R288" s="1"/>
      <c r="S288" s="1"/>
      <c r="T288" s="1"/>
      <c r="U288" s="1"/>
    </row>
    <row r="289" spans="1:21" s="183" customFormat="1" ht="39.75" customHeight="1" x14ac:dyDescent="0.3">
      <c r="A289" s="1"/>
      <c r="B289" s="414" t="s">
        <v>1572</v>
      </c>
      <c r="C289" s="1094" t="s">
        <v>1549</v>
      </c>
      <c r="D289" s="1074"/>
      <c r="E289" s="1074"/>
      <c r="F289" s="1074"/>
      <c r="G289" s="1074"/>
      <c r="H289" s="1074"/>
      <c r="I289" s="1074"/>
      <c r="J289" s="1074"/>
      <c r="K289" s="1074"/>
      <c r="L289" s="104" t="s">
        <v>1529</v>
      </c>
      <c r="M289" s="104" t="s">
        <v>1077</v>
      </c>
      <c r="N289" s="104"/>
      <c r="R289" s="1"/>
      <c r="S289" s="1"/>
      <c r="T289" s="1"/>
      <c r="U289" s="1"/>
    </row>
    <row r="290" spans="1:21" s="183" customFormat="1" ht="39.75" customHeight="1" x14ac:dyDescent="0.3">
      <c r="A290" s="1"/>
      <c r="B290" s="414"/>
      <c r="C290" s="1108" t="s">
        <v>1574</v>
      </c>
      <c r="D290" s="1147"/>
      <c r="E290" s="1147"/>
      <c r="F290" s="1147"/>
      <c r="G290" s="1147"/>
      <c r="H290" s="1147"/>
      <c r="I290" s="1147"/>
      <c r="J290" s="1147"/>
      <c r="K290" s="1148"/>
      <c r="L290" s="104" t="s">
        <v>431</v>
      </c>
      <c r="M290" s="104" t="s">
        <v>431</v>
      </c>
      <c r="N290" s="104" t="s">
        <v>98</v>
      </c>
      <c r="R290" s="1"/>
      <c r="S290" s="1"/>
      <c r="T290" s="1"/>
      <c r="U290" s="1"/>
    </row>
    <row r="291" spans="1:21" s="183" customFormat="1" ht="65.25" customHeight="1" x14ac:dyDescent="0.3">
      <c r="A291" s="1"/>
      <c r="B291" s="414" t="s">
        <v>1563</v>
      </c>
      <c r="C291" s="1094" t="s">
        <v>1554</v>
      </c>
      <c r="D291" s="1074"/>
      <c r="E291" s="1074"/>
      <c r="F291" s="1074"/>
      <c r="G291" s="1074"/>
      <c r="H291" s="1074"/>
      <c r="I291" s="1074"/>
      <c r="J291" s="1074"/>
      <c r="K291" s="1074"/>
      <c r="L291" s="104" t="s">
        <v>1529</v>
      </c>
      <c r="M291" s="104" t="s">
        <v>24</v>
      </c>
      <c r="N291" s="139" t="s">
        <v>1558</v>
      </c>
      <c r="R291" s="1"/>
      <c r="S291" s="1"/>
      <c r="T291" s="1"/>
      <c r="U291" s="1"/>
    </row>
    <row r="292" spans="1:21" s="183" customFormat="1" ht="46.5" customHeight="1" x14ac:dyDescent="0.3">
      <c r="A292" s="1"/>
      <c r="B292" s="676"/>
      <c r="C292" s="1332" t="s">
        <v>1617</v>
      </c>
      <c r="D292" s="1333"/>
      <c r="E292" s="1333"/>
      <c r="F292" s="1333"/>
      <c r="G292" s="1333"/>
      <c r="H292" s="1333"/>
      <c r="I292" s="1333"/>
      <c r="J292" s="1333"/>
      <c r="K292" s="1334"/>
      <c r="L292" s="552" t="s">
        <v>504</v>
      </c>
      <c r="M292" s="527" t="s">
        <v>24</v>
      </c>
      <c r="N292" s="552"/>
      <c r="R292" s="1"/>
      <c r="S292" s="1"/>
      <c r="T292" s="1"/>
      <c r="U292" s="1"/>
    </row>
    <row r="293" spans="1:21" s="183" customFormat="1" ht="46.5" customHeight="1" x14ac:dyDescent="0.3">
      <c r="A293" s="1"/>
      <c r="B293" s="441" t="s">
        <v>1641</v>
      </c>
      <c r="C293" s="1126" t="s">
        <v>1640</v>
      </c>
      <c r="D293" s="1127"/>
      <c r="E293" s="1127"/>
      <c r="F293" s="1127"/>
      <c r="G293" s="1127"/>
      <c r="H293" s="1127"/>
      <c r="I293" s="1127"/>
      <c r="J293" s="1127"/>
      <c r="K293" s="1128"/>
      <c r="L293" s="211" t="s">
        <v>1631</v>
      </c>
      <c r="M293" s="208" t="s">
        <v>1632</v>
      </c>
      <c r="N293" s="254"/>
      <c r="R293" s="1"/>
      <c r="S293" s="1"/>
      <c r="T293" s="1"/>
      <c r="U293" s="1"/>
    </row>
    <row r="294" spans="1:21" s="183" customFormat="1" ht="39.75" customHeight="1" x14ac:dyDescent="0.3">
      <c r="A294" s="1"/>
      <c r="B294" s="651" t="s">
        <v>1573</v>
      </c>
      <c r="C294" s="1269" t="s">
        <v>1537</v>
      </c>
      <c r="D294" s="1270"/>
      <c r="E294" s="1270"/>
      <c r="F294" s="1270"/>
      <c r="G294" s="1270"/>
      <c r="H294" s="1270"/>
      <c r="I294" s="1270"/>
      <c r="J294" s="1270"/>
      <c r="K294" s="1270"/>
      <c r="L294" s="507" t="s">
        <v>1529</v>
      </c>
      <c r="M294" s="507" t="s">
        <v>24</v>
      </c>
      <c r="N294" s="507" t="s">
        <v>98</v>
      </c>
      <c r="R294" s="1"/>
      <c r="S294" s="1"/>
      <c r="T294" s="1"/>
      <c r="U294" s="1"/>
    </row>
    <row r="295" spans="1:21" s="183" customFormat="1" ht="38.25" customHeight="1" x14ac:dyDescent="0.3">
      <c r="A295" s="1"/>
      <c r="B295" s="441"/>
      <c r="C295" s="1130" t="s">
        <v>1619</v>
      </c>
      <c r="D295" s="1134"/>
      <c r="E295" s="1134"/>
      <c r="F295" s="1134"/>
      <c r="G295" s="1134"/>
      <c r="H295" s="1134"/>
      <c r="I295" s="1134"/>
      <c r="J295" s="1134"/>
      <c r="K295" s="1134"/>
      <c r="L295" s="208" t="s">
        <v>1603</v>
      </c>
      <c r="M295" s="208" t="s">
        <v>24</v>
      </c>
      <c r="N295" s="208"/>
      <c r="R295" s="1"/>
      <c r="S295" s="1"/>
      <c r="T295" s="1"/>
      <c r="U295" s="1"/>
    </row>
    <row r="296" spans="1:21" s="183" customFormat="1" ht="75" customHeight="1" x14ac:dyDescent="0.3">
      <c r="A296" s="1"/>
      <c r="B296" s="550" t="s">
        <v>1642</v>
      </c>
      <c r="C296" s="1331" t="s">
        <v>1620</v>
      </c>
      <c r="D296" s="1327"/>
      <c r="E296" s="1327"/>
      <c r="F296" s="1327"/>
      <c r="G296" s="1327"/>
      <c r="H296" s="1327"/>
      <c r="I296" s="1327"/>
      <c r="J296" s="1327"/>
      <c r="K296" s="1327"/>
      <c r="L296" s="552" t="s">
        <v>504</v>
      </c>
      <c r="M296" s="527" t="s">
        <v>24</v>
      </c>
      <c r="N296" s="527" t="s">
        <v>1644</v>
      </c>
      <c r="R296" s="1"/>
      <c r="S296" s="1"/>
      <c r="T296" s="1"/>
      <c r="U296" s="1"/>
    </row>
    <row r="297" spans="1:21" s="183" customFormat="1" ht="39.75" customHeight="1" x14ac:dyDescent="0.3">
      <c r="A297" s="1"/>
      <c r="B297" s="533" t="s">
        <v>1643</v>
      </c>
      <c r="C297" s="1269" t="s">
        <v>1621</v>
      </c>
      <c r="D297" s="1270"/>
      <c r="E297" s="1270"/>
      <c r="F297" s="1270"/>
      <c r="G297" s="1270"/>
      <c r="H297" s="1270"/>
      <c r="I297" s="1270"/>
      <c r="J297" s="1270"/>
      <c r="K297" s="1270"/>
      <c r="L297" s="507" t="s">
        <v>1597</v>
      </c>
      <c r="M297" s="507" t="s">
        <v>24</v>
      </c>
      <c r="N297" s="507" t="s">
        <v>1628</v>
      </c>
      <c r="R297" s="1"/>
      <c r="S297" s="1"/>
      <c r="T297" s="1"/>
      <c r="U297" s="1"/>
    </row>
    <row r="298" spans="1:21" s="183" customFormat="1" ht="33" customHeight="1" x14ac:dyDescent="0.3">
      <c r="A298" s="1"/>
      <c r="B298" s="661" t="s">
        <v>1659</v>
      </c>
      <c r="C298" s="1130" t="s">
        <v>1655</v>
      </c>
      <c r="D298" s="1134"/>
      <c r="E298" s="1134"/>
      <c r="F298" s="1134"/>
      <c r="G298" s="1134"/>
      <c r="H298" s="1134"/>
      <c r="I298" s="1134"/>
      <c r="J298" s="1134"/>
      <c r="K298" s="1134"/>
      <c r="L298" s="208" t="s">
        <v>1603</v>
      </c>
      <c r="M298" s="208" t="s">
        <v>1647</v>
      </c>
      <c r="N298" s="59"/>
      <c r="R298" s="1"/>
      <c r="S298" s="1"/>
      <c r="T298" s="1"/>
      <c r="U298" s="1"/>
    </row>
    <row r="299" spans="1:21" s="183" customFormat="1" ht="39.75" customHeight="1" x14ac:dyDescent="0.3">
      <c r="A299" s="1"/>
      <c r="B299" s="661" t="s">
        <v>1660</v>
      </c>
      <c r="C299" s="1130" t="s">
        <v>1656</v>
      </c>
      <c r="D299" s="1134"/>
      <c r="E299" s="1134"/>
      <c r="F299" s="1134"/>
      <c r="G299" s="1134"/>
      <c r="H299" s="1134"/>
      <c r="I299" s="1134"/>
      <c r="J299" s="1134"/>
      <c r="K299" s="1134"/>
      <c r="L299" s="211" t="s">
        <v>1633</v>
      </c>
      <c r="M299" s="208" t="s">
        <v>1632</v>
      </c>
      <c r="N299" s="59"/>
      <c r="R299" s="1"/>
      <c r="S299" s="1"/>
      <c r="T299" s="1"/>
      <c r="U299" s="1"/>
    </row>
    <row r="300" spans="1:21" s="183" customFormat="1" ht="39.75" customHeight="1" x14ac:dyDescent="0.3">
      <c r="A300" s="1"/>
      <c r="B300" s="661" t="s">
        <v>1661</v>
      </c>
      <c r="C300" s="1130" t="s">
        <v>1667</v>
      </c>
      <c r="D300" s="1134"/>
      <c r="E300" s="1134"/>
      <c r="F300" s="1134"/>
      <c r="G300" s="1134"/>
      <c r="H300" s="1134"/>
      <c r="I300" s="1134"/>
      <c r="J300" s="1134"/>
      <c r="K300" s="1134"/>
      <c r="L300" s="208" t="s">
        <v>1633</v>
      </c>
      <c r="M300" s="208" t="s">
        <v>24</v>
      </c>
      <c r="N300" s="59"/>
      <c r="R300" s="1"/>
      <c r="S300" s="1"/>
      <c r="T300" s="1"/>
      <c r="U300" s="1"/>
    </row>
    <row r="301" spans="1:21" s="183" customFormat="1" ht="39.75" customHeight="1" x14ac:dyDescent="0.3">
      <c r="A301" s="1"/>
      <c r="B301" s="661" t="s">
        <v>1662</v>
      </c>
      <c r="C301" s="1130" t="s">
        <v>1668</v>
      </c>
      <c r="D301" s="1134"/>
      <c r="E301" s="1134"/>
      <c r="F301" s="1134"/>
      <c r="G301" s="1134"/>
      <c r="H301" s="1134"/>
      <c r="I301" s="1134"/>
      <c r="J301" s="1134"/>
      <c r="K301" s="1134"/>
      <c r="L301" s="208" t="s">
        <v>1634</v>
      </c>
      <c r="M301" s="208" t="s">
        <v>1632</v>
      </c>
      <c r="N301" s="59"/>
      <c r="R301" s="1"/>
      <c r="S301" s="1"/>
      <c r="T301" s="1"/>
      <c r="U301" s="1"/>
    </row>
    <row r="302" spans="1:21" s="183" customFormat="1" ht="54" customHeight="1" x14ac:dyDescent="0.3">
      <c r="A302" s="1"/>
      <c r="B302" s="661" t="s">
        <v>1663</v>
      </c>
      <c r="C302" s="1130" t="s">
        <v>1664</v>
      </c>
      <c r="D302" s="1134"/>
      <c r="E302" s="1134"/>
      <c r="F302" s="1134"/>
      <c r="G302" s="1134"/>
      <c r="H302" s="1134"/>
      <c r="I302" s="1134"/>
      <c r="J302" s="1134"/>
      <c r="K302" s="1134"/>
      <c r="L302" s="211" t="s">
        <v>1670</v>
      </c>
      <c r="M302" s="211" t="s">
        <v>1635</v>
      </c>
      <c r="N302" s="59"/>
      <c r="R302" s="1"/>
      <c r="S302" s="1"/>
      <c r="T302" s="1"/>
      <c r="U302" s="1"/>
    </row>
    <row r="303" spans="1:21" s="183" customFormat="1" ht="120" customHeight="1" x14ac:dyDescent="0.3">
      <c r="A303" s="1"/>
      <c r="B303" s="661" t="s">
        <v>1665</v>
      </c>
      <c r="C303" s="1474" t="s">
        <v>1666</v>
      </c>
      <c r="D303" s="1134"/>
      <c r="E303" s="1134"/>
      <c r="F303" s="1134"/>
      <c r="G303" s="1134"/>
      <c r="H303" s="1134"/>
      <c r="I303" s="1134"/>
      <c r="J303" s="1134"/>
      <c r="K303" s="1134"/>
      <c r="L303" s="211" t="s">
        <v>1669</v>
      </c>
      <c r="M303" s="208" t="s">
        <v>1647</v>
      </c>
      <c r="N303" s="59"/>
      <c r="R303" s="1"/>
      <c r="S303" s="1"/>
      <c r="T303" s="1"/>
      <c r="U303" s="1"/>
    </row>
    <row r="304" spans="1:21" s="183" customFormat="1" ht="49.5" customHeight="1" x14ac:dyDescent="0.3">
      <c r="A304" s="1"/>
      <c r="B304" s="652" t="s">
        <v>1653</v>
      </c>
      <c r="C304" s="1130" t="s">
        <v>1657</v>
      </c>
      <c r="D304" s="1134"/>
      <c r="E304" s="1134"/>
      <c r="F304" s="1134"/>
      <c r="G304" s="1134"/>
      <c r="H304" s="1134"/>
      <c r="I304" s="1134"/>
      <c r="J304" s="1134"/>
      <c r="K304" s="1134"/>
      <c r="L304" s="211" t="s">
        <v>1633</v>
      </c>
      <c r="M304" s="211" t="s">
        <v>1648</v>
      </c>
      <c r="N304" s="59"/>
      <c r="R304" s="1"/>
      <c r="S304" s="1"/>
      <c r="T304" s="1"/>
      <c r="U304" s="1"/>
    </row>
    <row r="305" spans="1:21" s="183" customFormat="1" ht="39.75" customHeight="1" x14ac:dyDescent="0.3">
      <c r="A305" s="1"/>
      <c r="B305" s="677" t="s">
        <v>1654</v>
      </c>
      <c r="C305" s="1269" t="s">
        <v>1658</v>
      </c>
      <c r="D305" s="1270"/>
      <c r="E305" s="1270"/>
      <c r="F305" s="1270"/>
      <c r="G305" s="1270"/>
      <c r="H305" s="1270"/>
      <c r="I305" s="1270"/>
      <c r="J305" s="1270"/>
      <c r="K305" s="1270"/>
      <c r="L305" s="507"/>
      <c r="M305" s="507" t="s">
        <v>1650</v>
      </c>
      <c r="N305" s="507" t="s">
        <v>1649</v>
      </c>
      <c r="R305" s="1"/>
      <c r="S305" s="1"/>
      <c r="T305" s="1"/>
      <c r="U305" s="1"/>
    </row>
    <row r="306" spans="1:21" s="183" customFormat="1" ht="39.75" customHeight="1" x14ac:dyDescent="0.3">
      <c r="A306" s="1"/>
      <c r="B306" s="293"/>
      <c r="C306" s="1077"/>
      <c r="D306" s="1070"/>
      <c r="E306" s="1070"/>
      <c r="F306" s="1070"/>
      <c r="G306" s="1070"/>
      <c r="H306" s="1070"/>
      <c r="I306" s="1070"/>
      <c r="J306" s="1070"/>
      <c r="K306" s="1070"/>
      <c r="L306" s="68"/>
      <c r="M306" s="68"/>
      <c r="N306" s="68"/>
      <c r="R306" s="1"/>
      <c r="S306" s="1"/>
      <c r="T306" s="1"/>
      <c r="U306" s="1"/>
    </row>
    <row r="307" spans="1:21" s="183" customFormat="1" ht="39.75" customHeight="1" x14ac:dyDescent="0.3">
      <c r="A307" s="1"/>
      <c r="B307" s="293"/>
      <c r="C307" s="1077"/>
      <c r="D307" s="1070"/>
      <c r="E307" s="1070"/>
      <c r="F307" s="1070"/>
      <c r="G307" s="1070"/>
      <c r="H307" s="1070"/>
      <c r="I307" s="1070"/>
      <c r="J307" s="1070"/>
      <c r="K307" s="1070"/>
      <c r="L307" s="68"/>
      <c r="M307" s="68"/>
      <c r="N307" s="68"/>
      <c r="R307" s="1"/>
      <c r="S307" s="1"/>
      <c r="T307" s="1"/>
      <c r="U307" s="1"/>
    </row>
    <row r="308" spans="1:21" s="183" customFormat="1" ht="39.75" customHeight="1" x14ac:dyDescent="0.3">
      <c r="A308" s="1"/>
      <c r="B308" s="293"/>
      <c r="C308" s="1077"/>
      <c r="D308" s="1070"/>
      <c r="E308" s="1070"/>
      <c r="F308" s="1070"/>
      <c r="G308" s="1070"/>
      <c r="H308" s="1070"/>
      <c r="I308" s="1070"/>
      <c r="J308" s="1070"/>
      <c r="K308" s="1070"/>
      <c r="L308" s="68"/>
      <c r="M308" s="68"/>
      <c r="N308" s="68"/>
      <c r="R308" s="1"/>
      <c r="S308" s="1"/>
      <c r="U308" s="1"/>
    </row>
    <row r="309" spans="1:21" s="89" customFormat="1" ht="40.5" customHeight="1" x14ac:dyDescent="0.3">
      <c r="A309" s="259"/>
      <c r="B309" s="293"/>
      <c r="C309" s="667"/>
      <c r="D309" s="668"/>
      <c r="E309" s="668"/>
      <c r="F309" s="668"/>
      <c r="G309" s="668"/>
      <c r="H309" s="668"/>
      <c r="I309" s="668"/>
      <c r="J309" s="668"/>
      <c r="K309" s="668"/>
      <c r="L309" s="641"/>
      <c r="M309" s="641"/>
      <c r="N309" s="642"/>
      <c r="O309" s="183"/>
      <c r="P309" s="183"/>
      <c r="Q309" s="183"/>
      <c r="R309" s="1"/>
      <c r="S309" s="1"/>
      <c r="T309" s="183"/>
    </row>
    <row r="310" spans="1:21" s="89" customFormat="1" ht="27" customHeight="1" x14ac:dyDescent="0.3">
      <c r="A310" s="259"/>
      <c r="B310" s="64"/>
      <c r="C310" s="1209" t="s">
        <v>1333</v>
      </c>
      <c r="D310" s="1210"/>
      <c r="E310" s="1210"/>
      <c r="F310" s="1210"/>
      <c r="G310" s="1210"/>
      <c r="H310" s="1210"/>
      <c r="I310" s="1210"/>
      <c r="J310" s="1210"/>
      <c r="K310" s="1210"/>
      <c r="L310" s="1210"/>
      <c r="M310" s="1210"/>
      <c r="N310" s="1211"/>
      <c r="O310" s="183"/>
      <c r="P310" s="183"/>
      <c r="Q310" s="183"/>
      <c r="R310" s="1"/>
      <c r="S310" s="1">
        <v>0</v>
      </c>
      <c r="T310" s="183"/>
    </row>
    <row r="311" spans="1:21" s="183" customFormat="1" ht="81" customHeight="1" x14ac:dyDescent="0.3">
      <c r="A311" s="259"/>
      <c r="B311" s="64"/>
      <c r="C311" s="1091" t="s">
        <v>1646</v>
      </c>
      <c r="D311" s="1058"/>
      <c r="E311" s="1058"/>
      <c r="F311" s="1058"/>
      <c r="G311" s="1058"/>
      <c r="H311" s="1058"/>
      <c r="I311" s="1058"/>
      <c r="J311" s="1058"/>
      <c r="K311" s="1058"/>
      <c r="L311" s="59"/>
      <c r="M311" s="59"/>
      <c r="N311" s="59"/>
      <c r="R311" s="1"/>
      <c r="S311" s="1"/>
      <c r="U311" s="1"/>
    </row>
    <row r="312" spans="1:21" s="183" customFormat="1" ht="33" customHeight="1" x14ac:dyDescent="0.3">
      <c r="A312" s="1"/>
      <c r="B312" s="64"/>
      <c r="C312" s="1091" t="s">
        <v>1630</v>
      </c>
      <c r="D312" s="1058"/>
      <c r="E312" s="1058"/>
      <c r="F312" s="1058"/>
      <c r="G312" s="1058"/>
      <c r="H312" s="1058"/>
      <c r="I312" s="1058"/>
      <c r="J312" s="1058"/>
      <c r="K312" s="1058"/>
      <c r="L312" s="59"/>
      <c r="M312" s="59"/>
      <c r="N312" s="59"/>
      <c r="R312" s="1"/>
      <c r="S312" s="1"/>
      <c r="T312" s="1"/>
      <c r="U312" s="1"/>
    </row>
    <row r="313" spans="1:21" s="183" customFormat="1" ht="39.75" customHeight="1" x14ac:dyDescent="0.3">
      <c r="A313" s="1"/>
      <c r="B313" s="64"/>
      <c r="C313" s="1091" t="s">
        <v>1651</v>
      </c>
      <c r="D313" s="1058"/>
      <c r="E313" s="1058"/>
      <c r="F313" s="1058"/>
      <c r="G313" s="1058"/>
      <c r="H313" s="1058"/>
      <c r="I313" s="1058"/>
      <c r="J313" s="1058"/>
      <c r="K313" s="1058"/>
      <c r="L313" s="202"/>
      <c r="M313" s="59"/>
      <c r="N313" s="59"/>
      <c r="R313" s="1"/>
      <c r="S313" s="1"/>
      <c r="T313" s="1"/>
      <c r="U313" s="1"/>
    </row>
    <row r="314" spans="1:21" s="183" customFormat="1" ht="39.75" customHeight="1" x14ac:dyDescent="0.3">
      <c r="A314" s="1"/>
      <c r="B314" s="64"/>
      <c r="C314" s="1091" t="s">
        <v>1652</v>
      </c>
      <c r="D314" s="1058"/>
      <c r="E314" s="1058"/>
      <c r="F314" s="1058"/>
      <c r="G314" s="1058"/>
      <c r="H314" s="1058"/>
      <c r="I314" s="1058"/>
      <c r="J314" s="1058"/>
      <c r="K314" s="1058"/>
      <c r="L314" s="59"/>
      <c r="M314" s="59"/>
      <c r="N314" s="59"/>
      <c r="R314" s="1"/>
      <c r="S314" s="1"/>
      <c r="T314" s="1"/>
      <c r="U314" s="1"/>
    </row>
    <row r="315" spans="1:21" s="183" customFormat="1" ht="39.75" customHeight="1" x14ac:dyDescent="0.3">
      <c r="A315" s="1"/>
      <c r="B315" s="64"/>
      <c r="C315" s="1091"/>
      <c r="D315" s="1058"/>
      <c r="E315" s="1058"/>
      <c r="F315" s="1058"/>
      <c r="G315" s="1058"/>
      <c r="H315" s="1058"/>
      <c r="I315" s="1058"/>
      <c r="J315" s="1058"/>
      <c r="K315" s="1058"/>
      <c r="L315" s="202"/>
      <c r="M315" s="59"/>
      <c r="N315" s="59"/>
      <c r="R315" s="1"/>
      <c r="S315" s="1"/>
      <c r="T315" s="1"/>
      <c r="U315" s="1"/>
    </row>
    <row r="316" spans="1:21" s="183" customFormat="1" ht="39.75" customHeight="1" x14ac:dyDescent="0.3">
      <c r="A316" s="1"/>
      <c r="B316" s="64"/>
      <c r="C316" s="1091"/>
      <c r="D316" s="1058"/>
      <c r="E316" s="1058"/>
      <c r="F316" s="1058"/>
      <c r="G316" s="1058"/>
      <c r="H316" s="1058"/>
      <c r="I316" s="1058"/>
      <c r="J316" s="1058"/>
      <c r="K316" s="1058"/>
      <c r="L316" s="59"/>
      <c r="M316" s="59"/>
      <c r="N316" s="59"/>
      <c r="R316" s="1"/>
      <c r="S316" s="1"/>
      <c r="T316" s="1"/>
      <c r="U316" s="1"/>
    </row>
    <row r="317" spans="1:21" s="183" customFormat="1" ht="39.75" customHeight="1" x14ac:dyDescent="0.3">
      <c r="A317" s="1"/>
      <c r="B317" s="64"/>
      <c r="C317" s="1091"/>
      <c r="D317" s="1058"/>
      <c r="E317" s="1058"/>
      <c r="F317" s="1058"/>
      <c r="G317" s="1058"/>
      <c r="H317" s="1058"/>
      <c r="I317" s="1058"/>
      <c r="J317" s="1058"/>
      <c r="K317" s="1058"/>
      <c r="L317" s="202"/>
      <c r="M317" s="59"/>
      <c r="N317" s="59"/>
      <c r="R317" s="1"/>
      <c r="S317" s="1"/>
      <c r="T317" s="1"/>
      <c r="U317" s="1"/>
    </row>
    <row r="318" spans="1:21" s="183" customFormat="1" ht="39.75" customHeight="1" x14ac:dyDescent="0.3">
      <c r="A318" s="1"/>
      <c r="B318" s="64"/>
      <c r="C318" s="1091"/>
      <c r="D318" s="1058"/>
      <c r="E318" s="1058"/>
      <c r="F318" s="1058"/>
      <c r="G318" s="1058"/>
      <c r="H318" s="1058"/>
      <c r="I318" s="1058"/>
      <c r="J318" s="1058"/>
      <c r="K318" s="1058"/>
      <c r="L318" s="59"/>
      <c r="M318" s="59"/>
      <c r="N318" s="59"/>
      <c r="R318" s="1"/>
      <c r="S318" s="1"/>
      <c r="T318" s="1"/>
      <c r="U318" s="1"/>
    </row>
    <row r="319" spans="1:21" s="183" customFormat="1" ht="39.75" customHeight="1" x14ac:dyDescent="0.3">
      <c r="A319" s="1"/>
      <c r="B319" s="64"/>
      <c r="C319" s="1091"/>
      <c r="D319" s="1058"/>
      <c r="E319" s="1058"/>
      <c r="F319" s="1058"/>
      <c r="G319" s="1058"/>
      <c r="H319" s="1058"/>
      <c r="I319" s="1058"/>
      <c r="J319" s="1058"/>
      <c r="K319" s="1058"/>
      <c r="L319" s="202"/>
      <c r="M319" s="59"/>
      <c r="N319" s="59"/>
      <c r="R319" s="1"/>
      <c r="S319" s="1"/>
      <c r="T319" s="1"/>
      <c r="U319" s="1"/>
    </row>
    <row r="320" spans="1:21" s="183" customFormat="1" ht="39.75" customHeight="1" x14ac:dyDescent="0.3">
      <c r="A320" s="1"/>
      <c r="B320" s="64"/>
      <c r="C320" s="1091"/>
      <c r="D320" s="1058"/>
      <c r="E320" s="1058"/>
      <c r="F320" s="1058"/>
      <c r="G320" s="1058"/>
      <c r="H320" s="1058"/>
      <c r="I320" s="1058"/>
      <c r="J320" s="1058"/>
      <c r="K320" s="1058"/>
      <c r="L320" s="59"/>
      <c r="M320" s="59"/>
      <c r="N320" s="59"/>
      <c r="R320" s="1"/>
      <c r="S320" s="1"/>
      <c r="T320" s="1"/>
      <c r="U320" s="1"/>
    </row>
    <row r="321" spans="1:21" s="183" customFormat="1" ht="45" customHeight="1" x14ac:dyDescent="0.3">
      <c r="A321" s="1"/>
      <c r="C321" s="1"/>
      <c r="D321" s="1"/>
      <c r="E321" s="1"/>
      <c r="F321" s="1"/>
      <c r="G321" s="1"/>
      <c r="H321" s="1"/>
      <c r="I321" s="1"/>
      <c r="J321" s="1"/>
      <c r="K321" s="1"/>
      <c r="L321" s="1"/>
      <c r="M321" s="1"/>
      <c r="N321" s="82"/>
      <c r="R321" s="1"/>
      <c r="S321" s="1"/>
      <c r="T321" s="1"/>
      <c r="U321" s="1"/>
    </row>
    <row r="322" spans="1:21" s="183" customFormat="1" ht="45" customHeight="1" x14ac:dyDescent="0.3">
      <c r="A322" s="1"/>
      <c r="C322" s="1"/>
      <c r="D322" s="1"/>
      <c r="E322" s="1"/>
      <c r="F322" s="1"/>
      <c r="G322" s="1"/>
      <c r="H322" s="1"/>
      <c r="I322" s="1"/>
      <c r="J322" s="1"/>
      <c r="K322" s="1"/>
      <c r="L322" s="1"/>
      <c r="M322" s="1"/>
      <c r="N322" s="82"/>
      <c r="R322" s="1"/>
      <c r="S322" s="1"/>
      <c r="T322" s="1"/>
      <c r="U322" s="1"/>
    </row>
    <row r="323" spans="1:21" ht="42" customHeight="1" x14ac:dyDescent="0.3">
      <c r="B323" s="183"/>
    </row>
    <row r="324" spans="1:21" x14ac:dyDescent="0.3">
      <c r="B324" s="183"/>
    </row>
    <row r="325" spans="1:21" x14ac:dyDescent="0.3">
      <c r="B325" s="183"/>
    </row>
    <row r="326" spans="1:21" x14ac:dyDescent="0.3">
      <c r="B326" s="183"/>
    </row>
    <row r="327" spans="1:21" x14ac:dyDescent="0.3">
      <c r="B327" s="183"/>
    </row>
    <row r="328" spans="1:21" x14ac:dyDescent="0.3">
      <c r="B328" s="183"/>
    </row>
    <row r="329" spans="1:21" x14ac:dyDescent="0.3">
      <c r="B329" s="183"/>
    </row>
    <row r="330" spans="1:21" x14ac:dyDescent="0.3">
      <c r="B330" s="183"/>
    </row>
    <row r="331" spans="1:21" x14ac:dyDescent="0.3">
      <c r="B331" s="183"/>
    </row>
    <row r="332" spans="1:21" x14ac:dyDescent="0.3">
      <c r="B332" s="183"/>
    </row>
    <row r="333" spans="1:21" x14ac:dyDescent="0.3">
      <c r="B333" s="183"/>
    </row>
    <row r="334" spans="1:21" x14ac:dyDescent="0.3">
      <c r="B334" s="183"/>
    </row>
    <row r="335" spans="1:21" x14ac:dyDescent="0.3">
      <c r="B335" s="183"/>
    </row>
    <row r="336" spans="1:21"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row r="347" spans="2:2" x14ac:dyDescent="0.3">
      <c r="B347" s="183"/>
    </row>
    <row r="348" spans="2:2" x14ac:dyDescent="0.3">
      <c r="B348" s="183"/>
    </row>
    <row r="349" spans="2:2" x14ac:dyDescent="0.3">
      <c r="B349" s="183"/>
    </row>
    <row r="350" spans="2:2" x14ac:dyDescent="0.3">
      <c r="B350" s="183"/>
    </row>
    <row r="351" spans="2:2" x14ac:dyDescent="0.3">
      <c r="B351" s="183"/>
    </row>
    <row r="352" spans="2:2" x14ac:dyDescent="0.3">
      <c r="B352" s="183"/>
    </row>
  </sheetData>
  <mergeCells count="325">
    <mergeCell ref="C320:K320"/>
    <mergeCell ref="C305:K305"/>
    <mergeCell ref="C315:K315"/>
    <mergeCell ref="C316:K316"/>
    <mergeCell ref="C317:K317"/>
    <mergeCell ref="C318:K318"/>
    <mergeCell ref="C319:K319"/>
    <mergeCell ref="C301:K301"/>
    <mergeCell ref="C314:K314"/>
    <mergeCell ref="C302:K302"/>
    <mergeCell ref="C304:K304"/>
    <mergeCell ref="C303:K303"/>
    <mergeCell ref="C312:K312"/>
    <mergeCell ref="C298:K298"/>
    <mergeCell ref="C299:K299"/>
    <mergeCell ref="C300:K300"/>
    <mergeCell ref="C313:K313"/>
    <mergeCell ref="C306:K306"/>
    <mergeCell ref="C307:K307"/>
    <mergeCell ref="C308:K308"/>
    <mergeCell ref="C310:N310"/>
    <mergeCell ref="C311:K311"/>
    <mergeCell ref="C291:K291"/>
    <mergeCell ref="C292:K292"/>
    <mergeCell ref="C294:K294"/>
    <mergeCell ref="C295:K295"/>
    <mergeCell ref="C296:K296"/>
    <mergeCell ref="C297:K297"/>
    <mergeCell ref="C285:K285"/>
    <mergeCell ref="C286:K286"/>
    <mergeCell ref="C287:K287"/>
    <mergeCell ref="C288:K288"/>
    <mergeCell ref="C289:K289"/>
    <mergeCell ref="C290:K290"/>
    <mergeCell ref="C293:K293"/>
    <mergeCell ref="C279:K279"/>
    <mergeCell ref="C280:K280"/>
    <mergeCell ref="C281:N281"/>
    <mergeCell ref="C282:K282"/>
    <mergeCell ref="C283:K283"/>
    <mergeCell ref="C284:K284"/>
    <mergeCell ref="C273:K273"/>
    <mergeCell ref="C274:N274"/>
    <mergeCell ref="C275:K275"/>
    <mergeCell ref="C276:K276"/>
    <mergeCell ref="C277:K277"/>
    <mergeCell ref="C278:K278"/>
    <mergeCell ref="C267:K267"/>
    <mergeCell ref="C268:K268"/>
    <mergeCell ref="C269:K269"/>
    <mergeCell ref="C270:K270"/>
    <mergeCell ref="C271:K271"/>
    <mergeCell ref="C272:K272"/>
    <mergeCell ref="C261:K261"/>
    <mergeCell ref="C262:K262"/>
    <mergeCell ref="C263:K263"/>
    <mergeCell ref="C264:N264"/>
    <mergeCell ref="C265:K265"/>
    <mergeCell ref="C266:K266"/>
    <mergeCell ref="C255:N255"/>
    <mergeCell ref="C256:K256"/>
    <mergeCell ref="C257:K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K242"/>
    <mergeCell ref="C231:K231"/>
    <mergeCell ref="C232:K232"/>
    <mergeCell ref="C233:K233"/>
    <mergeCell ref="C234:K234"/>
    <mergeCell ref="C235:N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N216"/>
    <mergeCell ref="C217:K217"/>
    <mergeCell ref="C218:K218"/>
    <mergeCell ref="C207:K207"/>
    <mergeCell ref="C208:K208"/>
    <mergeCell ref="C209:K209"/>
    <mergeCell ref="C210:K210"/>
    <mergeCell ref="C211:K211"/>
    <mergeCell ref="C212:K212"/>
    <mergeCell ref="C201:K201"/>
    <mergeCell ref="C202:K202"/>
    <mergeCell ref="C203:K203"/>
    <mergeCell ref="C204:K204"/>
    <mergeCell ref="C205:N205"/>
    <mergeCell ref="C206:K206"/>
    <mergeCell ref="C195:K195"/>
    <mergeCell ref="C196:K196"/>
    <mergeCell ref="C197:K197"/>
    <mergeCell ref="C198:K198"/>
    <mergeCell ref="C199:K199"/>
    <mergeCell ref="C200:K200"/>
    <mergeCell ref="C189:K189"/>
    <mergeCell ref="C190:K190"/>
    <mergeCell ref="C191:K191"/>
    <mergeCell ref="C192:K192"/>
    <mergeCell ref="C193:N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U349"/>
  <sheetViews>
    <sheetView showGridLines="0" view="pageBreakPreview" topLeftCell="A286" zoomScaleNormal="100" zoomScaleSheetLayoutView="100"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79"/>
      <c r="D2" s="42"/>
      <c r="E2" s="43"/>
      <c r="F2" s="43"/>
      <c r="G2" s="43"/>
      <c r="H2" s="43"/>
      <c r="I2" s="42"/>
      <c r="J2" s="42"/>
      <c r="K2" s="42"/>
      <c r="L2" s="41"/>
      <c r="M2" s="40"/>
      <c r="N2" s="70"/>
    </row>
    <row r="3" spans="1:19" ht="20.100000000000001" customHeight="1" x14ac:dyDescent="0.3">
      <c r="B3" s="283" t="s">
        <v>9</v>
      </c>
      <c r="C3" s="28"/>
      <c r="D3" s="28"/>
      <c r="E3" s="1050" t="s">
        <v>1703</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78"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82" t="s">
        <v>1</v>
      </c>
      <c r="M12" s="682" t="s">
        <v>956</v>
      </c>
      <c r="N12" s="68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83"/>
      <c r="M57" s="683"/>
      <c r="N57" s="683"/>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685"/>
      <c r="M59" s="685"/>
      <c r="N59" s="685"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684"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c r="C118" s="1130" t="s">
        <v>1511</v>
      </c>
      <c r="D118" s="1134"/>
      <c r="E118" s="1134"/>
      <c r="F118" s="1134"/>
      <c r="G118" s="1134"/>
      <c r="H118" s="1134"/>
      <c r="I118" s="1134"/>
      <c r="J118" s="1134"/>
      <c r="K118" s="1134"/>
      <c r="L118" s="208" t="s">
        <v>1636</v>
      </c>
      <c r="M118" s="567" t="s">
        <v>24</v>
      </c>
      <c r="N118" s="609"/>
      <c r="O118" s="338"/>
      <c r="P118" s="338"/>
      <c r="Q118" s="338"/>
      <c r="R118" s="181"/>
      <c r="S118" s="1"/>
    </row>
    <row r="119" spans="1:19" s="12" customFormat="1" ht="38.25" customHeight="1" x14ac:dyDescent="0.3">
      <c r="A119" s="259"/>
      <c r="B119" s="265"/>
      <c r="C119" s="681"/>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80">
        <v>44992</v>
      </c>
      <c r="M124" s="383" t="s">
        <v>24</v>
      </c>
      <c r="N124" s="685"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collapsed="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722</v>
      </c>
      <c r="C158" s="1156" t="s">
        <v>1607</v>
      </c>
      <c r="D158" s="1157"/>
      <c r="E158" s="1157"/>
      <c r="F158" s="1157"/>
      <c r="G158" s="1157"/>
      <c r="H158" s="1157"/>
      <c r="I158" s="1157"/>
      <c r="J158" s="1157"/>
      <c r="K158" s="1158"/>
      <c r="L158" s="59" t="s">
        <v>431</v>
      </c>
      <c r="M158" s="59" t="s">
        <v>24</v>
      </c>
      <c r="N158" s="202"/>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90.75" customHeight="1" x14ac:dyDescent="0.3">
      <c r="A177" s="259"/>
      <c r="B177" s="315" t="s">
        <v>1600</v>
      </c>
      <c r="C177" s="1126" t="s">
        <v>1602</v>
      </c>
      <c r="D177" s="1127"/>
      <c r="E177" s="1127"/>
      <c r="F177" s="1127"/>
      <c r="G177" s="1127"/>
      <c r="H177" s="1127"/>
      <c r="I177" s="1127"/>
      <c r="J177" s="1127"/>
      <c r="K177" s="1128"/>
      <c r="L177" s="211" t="s">
        <v>1637</v>
      </c>
      <c r="M177" s="211" t="s">
        <v>745</v>
      </c>
      <c r="N177" s="271" t="s">
        <v>1586</v>
      </c>
      <c r="O177" s="338"/>
      <c r="P177" s="338"/>
      <c r="Q177" s="358"/>
      <c r="R177" s="181"/>
      <c r="S177" s="1"/>
    </row>
    <row r="178" spans="1:19" s="12" customFormat="1" ht="48" customHeight="1" x14ac:dyDescent="0.3">
      <c r="A178" s="259"/>
      <c r="B178" s="322" t="s">
        <v>810</v>
      </c>
      <c r="C178" s="1094" t="s">
        <v>716</v>
      </c>
      <c r="D178" s="1095"/>
      <c r="E178" s="1095"/>
      <c r="F178" s="1095"/>
      <c r="G178" s="1095"/>
      <c r="H178" s="1095"/>
      <c r="I178" s="1095"/>
      <c r="J178" s="1095"/>
      <c r="K178" s="1095"/>
      <c r="L178" s="104">
        <v>45043</v>
      </c>
      <c r="M178" s="139" t="s">
        <v>24</v>
      </c>
      <c r="N178" s="156" t="s">
        <v>98</v>
      </c>
      <c r="O178" s="338"/>
      <c r="P178" s="338"/>
      <c r="Q178" s="338"/>
      <c r="R178" s="181"/>
      <c r="S178" s="1">
        <v>0</v>
      </c>
    </row>
    <row r="179" spans="1:19" s="12" customFormat="1" ht="54.75" customHeight="1" x14ac:dyDescent="0.3">
      <c r="A179" s="259"/>
      <c r="B179" s="332" t="s">
        <v>811</v>
      </c>
      <c r="C179" s="1094" t="s">
        <v>1097</v>
      </c>
      <c r="D179" s="1095"/>
      <c r="E179" s="1095"/>
      <c r="F179" s="1095"/>
      <c r="G179" s="1095"/>
      <c r="H179" s="1095"/>
      <c r="I179" s="1095"/>
      <c r="J179" s="1095"/>
      <c r="K179" s="1095"/>
      <c r="L179" s="104" t="s">
        <v>1096</v>
      </c>
      <c r="M179" s="139" t="s">
        <v>745</v>
      </c>
      <c r="N179" s="156" t="s">
        <v>98</v>
      </c>
      <c r="O179" s="338"/>
      <c r="P179" s="338" t="s">
        <v>963</v>
      </c>
      <c r="Q179" s="338"/>
      <c r="R179" s="181"/>
      <c r="S179" s="1">
        <v>0</v>
      </c>
    </row>
    <row r="180" spans="1:19" s="89" customFormat="1" ht="57" customHeight="1" x14ac:dyDescent="0.3">
      <c r="A180" s="259"/>
      <c r="B180" s="101"/>
      <c r="C180" s="1094" t="s">
        <v>1122</v>
      </c>
      <c r="D180" s="1074"/>
      <c r="E180" s="1074"/>
      <c r="F180" s="1074"/>
      <c r="G180" s="1074"/>
      <c r="H180" s="1074"/>
      <c r="I180" s="1074"/>
      <c r="J180" s="1074"/>
      <c r="K180" s="1074"/>
      <c r="L180" s="104" t="s">
        <v>1115</v>
      </c>
      <c r="M180" s="104" t="s">
        <v>1077</v>
      </c>
      <c r="N180" s="156" t="s">
        <v>98</v>
      </c>
      <c r="O180" s="338"/>
      <c r="P180" s="338"/>
      <c r="Q180" s="338"/>
      <c r="R180" s="343"/>
      <c r="S180" s="1"/>
    </row>
    <row r="181" spans="1:19" s="89" customFormat="1" ht="87.75" customHeight="1" x14ac:dyDescent="0.3">
      <c r="A181" s="259"/>
      <c r="B181" s="101"/>
      <c r="C181" s="1094" t="s">
        <v>1307</v>
      </c>
      <c r="D181" s="1074"/>
      <c r="E181" s="1074"/>
      <c r="F181" s="1074"/>
      <c r="G181" s="1074"/>
      <c r="H181" s="1074"/>
      <c r="I181" s="1074"/>
      <c r="J181" s="1074"/>
      <c r="K181" s="1074"/>
      <c r="L181" s="104" t="s">
        <v>1289</v>
      </c>
      <c r="M181" s="104" t="s">
        <v>1077</v>
      </c>
      <c r="N181" s="156" t="s">
        <v>1434</v>
      </c>
      <c r="O181" s="338"/>
      <c r="P181" s="338"/>
      <c r="Q181" s="338"/>
      <c r="R181" s="343"/>
      <c r="S181" s="1"/>
    </row>
    <row r="182" spans="1:19" s="12" customFormat="1" ht="51.75" customHeight="1" x14ac:dyDescent="0.3">
      <c r="A182" s="259"/>
      <c r="B182" s="332" t="s">
        <v>960</v>
      </c>
      <c r="C182" s="1094" t="s">
        <v>1007</v>
      </c>
      <c r="D182" s="1095"/>
      <c r="E182" s="1095"/>
      <c r="F182" s="1095"/>
      <c r="G182" s="1095"/>
      <c r="H182" s="1095"/>
      <c r="I182" s="1095"/>
      <c r="J182" s="1095"/>
      <c r="K182" s="1095"/>
      <c r="L182" s="104" t="s">
        <v>980</v>
      </c>
      <c r="M182" s="139" t="s">
        <v>745</v>
      </c>
      <c r="N182" s="156" t="s">
        <v>892</v>
      </c>
      <c r="O182" s="338"/>
      <c r="P182" s="338"/>
      <c r="Q182" s="338"/>
      <c r="R182" s="181" t="s">
        <v>1008</v>
      </c>
      <c r="S182" s="1">
        <v>0</v>
      </c>
    </row>
    <row r="183" spans="1:19" s="12" customFormat="1" ht="92.25" customHeight="1" x14ac:dyDescent="0.3">
      <c r="A183" s="259"/>
      <c r="B183" s="332" t="s">
        <v>1039</v>
      </c>
      <c r="C183" s="1094" t="s">
        <v>1120</v>
      </c>
      <c r="D183" s="1095"/>
      <c r="E183" s="1095"/>
      <c r="F183" s="1095"/>
      <c r="G183" s="1095"/>
      <c r="H183" s="1095"/>
      <c r="I183" s="1095"/>
      <c r="J183" s="1095"/>
      <c r="K183" s="1095"/>
      <c r="L183" s="104" t="s">
        <v>1170</v>
      </c>
      <c r="M183" s="139" t="s">
        <v>24</v>
      </c>
      <c r="N183" s="156" t="s">
        <v>98</v>
      </c>
      <c r="O183" s="338"/>
      <c r="P183" s="338"/>
      <c r="Q183" s="338"/>
      <c r="R183" s="343" t="s">
        <v>1223</v>
      </c>
      <c r="S183" s="1">
        <v>0</v>
      </c>
    </row>
    <row r="184" spans="1:19" s="12" customFormat="1" ht="25.5" customHeight="1" x14ac:dyDescent="0.3">
      <c r="A184" s="259"/>
      <c r="B184" s="332"/>
      <c r="C184" s="1094" t="s">
        <v>1299</v>
      </c>
      <c r="D184" s="1095"/>
      <c r="E184" s="1095"/>
      <c r="F184" s="1095"/>
      <c r="G184" s="1095"/>
      <c r="H184" s="1095"/>
      <c r="I184" s="1095"/>
      <c r="J184" s="1095"/>
      <c r="K184" s="1095"/>
      <c r="L184" s="104" t="s">
        <v>1096</v>
      </c>
      <c r="M184" s="139" t="s">
        <v>24</v>
      </c>
      <c r="N184" s="156" t="s">
        <v>98</v>
      </c>
      <c r="O184" s="338"/>
      <c r="P184" s="338"/>
      <c r="Q184" s="338"/>
      <c r="R184" s="343"/>
      <c r="S184" s="1"/>
    </row>
    <row r="185" spans="1:19" s="12" customFormat="1" ht="44.25" customHeight="1" x14ac:dyDescent="0.3">
      <c r="A185" s="259"/>
      <c r="B185" s="416" t="s">
        <v>1079</v>
      </c>
      <c r="C185" s="1094" t="s">
        <v>1086</v>
      </c>
      <c r="D185" s="1095"/>
      <c r="E185" s="1095"/>
      <c r="F185" s="1095"/>
      <c r="G185" s="1095"/>
      <c r="H185" s="1095"/>
      <c r="I185" s="1095"/>
      <c r="J185" s="1095"/>
      <c r="K185" s="1095"/>
      <c r="L185" s="104" t="s">
        <v>1085</v>
      </c>
      <c r="M185" s="139" t="s">
        <v>1084</v>
      </c>
      <c r="N185" s="156" t="s">
        <v>1108</v>
      </c>
      <c r="O185" s="338"/>
      <c r="P185" s="338"/>
      <c r="Q185" s="338"/>
      <c r="R185" s="343" t="s">
        <v>1109</v>
      </c>
      <c r="S185" s="1"/>
    </row>
    <row r="186" spans="1:19" ht="45.75" customHeight="1" x14ac:dyDescent="0.3">
      <c r="A186" s="259"/>
      <c r="B186" s="416" t="s">
        <v>1251</v>
      </c>
      <c r="C186" s="1108" t="s">
        <v>1388</v>
      </c>
      <c r="D186" s="1147"/>
      <c r="E186" s="1147"/>
      <c r="F186" s="1147"/>
      <c r="G186" s="1147"/>
      <c r="H186" s="1147"/>
      <c r="I186" s="1147"/>
      <c r="J186" s="1147"/>
      <c r="K186" s="1148"/>
      <c r="L186" s="104" t="s">
        <v>431</v>
      </c>
      <c r="M186" s="104" t="s">
        <v>431</v>
      </c>
      <c r="N186" s="139" t="s">
        <v>1608</v>
      </c>
      <c r="O186" s="338"/>
      <c r="P186" s="338"/>
      <c r="Q186" s="338"/>
      <c r="R186" s="343"/>
      <c r="S186" s="1">
        <v>0</v>
      </c>
    </row>
    <row r="187" spans="1:19" s="119" customFormat="1" ht="41.25" customHeight="1" x14ac:dyDescent="0.3">
      <c r="A187" s="259"/>
      <c r="B187" s="332" t="s">
        <v>1276</v>
      </c>
      <c r="C187" s="1108" t="s">
        <v>1300</v>
      </c>
      <c r="D187" s="1147"/>
      <c r="E187" s="1147"/>
      <c r="F187" s="1147"/>
      <c r="G187" s="1147"/>
      <c r="H187" s="1147"/>
      <c r="I187" s="1147"/>
      <c r="J187" s="1147"/>
      <c r="K187" s="1148"/>
      <c r="L187" s="104" t="s">
        <v>1323</v>
      </c>
      <c r="M187" s="99" t="s">
        <v>24</v>
      </c>
      <c r="N187" s="104" t="s">
        <v>98</v>
      </c>
      <c r="O187" s="338"/>
      <c r="P187" s="338"/>
      <c r="Q187" s="338"/>
      <c r="R187" s="182"/>
      <c r="S187" s="1">
        <v>0</v>
      </c>
    </row>
    <row r="188" spans="1:19" s="119" customFormat="1" ht="41.25" customHeight="1" x14ac:dyDescent="0.3">
      <c r="A188" s="259"/>
      <c r="B188" s="332"/>
      <c r="C188" s="1108" t="s">
        <v>1389</v>
      </c>
      <c r="D188" s="1147"/>
      <c r="E188" s="1147"/>
      <c r="F188" s="1147"/>
      <c r="G188" s="1147"/>
      <c r="H188" s="1147"/>
      <c r="I188" s="1147"/>
      <c r="J188" s="1147"/>
      <c r="K188" s="1148"/>
      <c r="L188" s="104"/>
      <c r="M188" s="99" t="s">
        <v>714</v>
      </c>
      <c r="N188" s="104" t="s">
        <v>98</v>
      </c>
      <c r="O188" s="338"/>
      <c r="P188" s="338"/>
      <c r="Q188" s="338"/>
      <c r="R188" s="182"/>
      <c r="S188" s="1"/>
    </row>
    <row r="189" spans="1:19" s="119" customFormat="1" ht="30" customHeight="1" x14ac:dyDescent="0.3">
      <c r="A189" s="259"/>
      <c r="B189" s="332" t="s">
        <v>1277</v>
      </c>
      <c r="C189" s="1108" t="s">
        <v>1308</v>
      </c>
      <c r="D189" s="1147"/>
      <c r="E189" s="1147"/>
      <c r="F189" s="1147"/>
      <c r="G189" s="1147"/>
      <c r="H189" s="1147"/>
      <c r="I189" s="1147"/>
      <c r="J189" s="1147"/>
      <c r="K189" s="1148"/>
      <c r="L189" s="104" t="s">
        <v>1289</v>
      </c>
      <c r="M189" s="99" t="s">
        <v>24</v>
      </c>
      <c r="N189" s="104" t="s">
        <v>98</v>
      </c>
      <c r="O189" s="338"/>
      <c r="P189" s="338"/>
      <c r="Q189" s="338"/>
      <c r="R189" s="182" t="s">
        <v>1342</v>
      </c>
      <c r="S189" s="1"/>
    </row>
    <row r="190" spans="1:19" s="119" customFormat="1" ht="56.25" customHeight="1" x14ac:dyDescent="0.3">
      <c r="A190" s="259"/>
      <c r="B190" s="562" t="s">
        <v>1375</v>
      </c>
      <c r="C190" s="1149" t="s">
        <v>1356</v>
      </c>
      <c r="D190" s="1150"/>
      <c r="E190" s="1150"/>
      <c r="F190" s="1150"/>
      <c r="G190" s="1150"/>
      <c r="H190" s="1150"/>
      <c r="I190" s="1150"/>
      <c r="J190" s="1150"/>
      <c r="K190" s="1151"/>
      <c r="L190" s="124" t="s">
        <v>1323</v>
      </c>
      <c r="M190" s="125" t="s">
        <v>714</v>
      </c>
      <c r="N190" s="104" t="s">
        <v>98</v>
      </c>
      <c r="O190" s="338"/>
      <c r="P190" s="338"/>
      <c r="Q190" s="338"/>
      <c r="R190" s="182"/>
      <c r="S190" s="1"/>
    </row>
    <row r="191" spans="1:19" s="119" customFormat="1" ht="54" customHeight="1" x14ac:dyDescent="0.3">
      <c r="A191" s="259"/>
      <c r="B191" s="414"/>
      <c r="C191" s="1108" t="s">
        <v>1472</v>
      </c>
      <c r="D191" s="1147"/>
      <c r="E191" s="1147"/>
      <c r="F191" s="1147"/>
      <c r="G191" s="1147"/>
      <c r="H191" s="1147"/>
      <c r="I191" s="1147"/>
      <c r="J191" s="1147"/>
      <c r="K191" s="1148"/>
      <c r="L191" s="104" t="s">
        <v>1457</v>
      </c>
      <c r="M191" s="139" t="s">
        <v>1414</v>
      </c>
      <c r="N191" s="222"/>
      <c r="O191" s="338"/>
      <c r="P191" s="338"/>
      <c r="Q191" s="338"/>
      <c r="R191" s="182"/>
      <c r="S191" s="1"/>
    </row>
    <row r="192" spans="1:19" s="119" customFormat="1" ht="31.5" customHeight="1" x14ac:dyDescent="0.3">
      <c r="A192" s="259"/>
      <c r="B192" s="263"/>
      <c r="C192" s="1156"/>
      <c r="D192" s="1157"/>
      <c r="E192" s="1157"/>
      <c r="F192" s="1157"/>
      <c r="G192" s="1157"/>
      <c r="H192" s="1157"/>
      <c r="I192" s="1157"/>
      <c r="J192" s="1157"/>
      <c r="K192" s="1158"/>
      <c r="L192" s="59"/>
      <c r="M192" s="62"/>
      <c r="N192" s="68"/>
      <c r="O192" s="338"/>
      <c r="P192" s="338"/>
      <c r="Q192" s="338"/>
      <c r="R192" s="182"/>
      <c r="S192" s="1">
        <v>0</v>
      </c>
    </row>
    <row r="193" spans="1:19" s="119" customFormat="1" ht="27" hidden="1" customHeight="1" outlineLevel="1" x14ac:dyDescent="0.3">
      <c r="A193" s="259"/>
      <c r="B193" s="64">
        <v>9</v>
      </c>
      <c r="C193" s="1209" t="s">
        <v>870</v>
      </c>
      <c r="D193" s="1210"/>
      <c r="E193" s="1210"/>
      <c r="F193" s="1210"/>
      <c r="G193" s="1210"/>
      <c r="H193" s="1210"/>
      <c r="I193" s="1210"/>
      <c r="J193" s="1210"/>
      <c r="K193" s="1210"/>
      <c r="L193" s="1210"/>
      <c r="M193" s="1210"/>
      <c r="N193" s="1211"/>
      <c r="O193" s="338"/>
      <c r="P193" s="338"/>
      <c r="Q193" s="338"/>
      <c r="R193" s="182"/>
      <c r="S193" s="1">
        <v>0</v>
      </c>
    </row>
    <row r="194" spans="1:19" s="119" customFormat="1" ht="27" hidden="1" customHeight="1" outlineLevel="1" x14ac:dyDescent="0.3">
      <c r="A194" s="259"/>
      <c r="B194" s="322" t="s">
        <v>812</v>
      </c>
      <c r="C194" s="1094" t="s">
        <v>457</v>
      </c>
      <c r="D194" s="1074"/>
      <c r="E194" s="1074"/>
      <c r="F194" s="1074"/>
      <c r="G194" s="1074"/>
      <c r="H194" s="1074"/>
      <c r="I194" s="1074"/>
      <c r="J194" s="1074"/>
      <c r="K194" s="1074"/>
      <c r="L194" s="104">
        <v>45020</v>
      </c>
      <c r="M194" s="99" t="s">
        <v>41</v>
      </c>
      <c r="N194" s="104" t="s">
        <v>98</v>
      </c>
      <c r="O194" s="338"/>
      <c r="P194" s="338"/>
      <c r="Q194" s="338" t="s">
        <v>887</v>
      </c>
      <c r="R194" s="182" t="s">
        <v>940</v>
      </c>
      <c r="S194" s="1">
        <v>0</v>
      </c>
    </row>
    <row r="195" spans="1:19" s="119" customFormat="1" ht="27" hidden="1" customHeight="1" outlineLevel="1" x14ac:dyDescent="0.3">
      <c r="A195" s="259"/>
      <c r="B195" s="322" t="s">
        <v>813</v>
      </c>
      <c r="C195" s="1094" t="s">
        <v>458</v>
      </c>
      <c r="D195" s="1074"/>
      <c r="E195" s="1074"/>
      <c r="F195" s="1074"/>
      <c r="G195" s="1074"/>
      <c r="H195" s="1074"/>
      <c r="I195" s="1074"/>
      <c r="J195" s="1074"/>
      <c r="K195" s="1074"/>
      <c r="L195" s="104">
        <v>45013</v>
      </c>
      <c r="M195" s="99" t="s">
        <v>41</v>
      </c>
      <c r="N195" s="104" t="s">
        <v>98</v>
      </c>
      <c r="O195" s="338"/>
      <c r="P195" s="338"/>
      <c r="Q195" s="338"/>
      <c r="R195" s="182"/>
      <c r="S195" s="1">
        <v>0</v>
      </c>
    </row>
    <row r="196" spans="1:19" s="119" customFormat="1" ht="27" hidden="1" customHeight="1" outlineLevel="1" x14ac:dyDescent="0.3">
      <c r="A196" s="259"/>
      <c r="B196" s="322" t="s">
        <v>814</v>
      </c>
      <c r="C196" s="1073" t="s">
        <v>492</v>
      </c>
      <c r="D196" s="1074"/>
      <c r="E196" s="1074"/>
      <c r="F196" s="1074"/>
      <c r="G196" s="1074"/>
      <c r="H196" s="1074"/>
      <c r="I196" s="1074"/>
      <c r="J196" s="1074"/>
      <c r="K196" s="1074"/>
      <c r="L196" s="104" t="s">
        <v>431</v>
      </c>
      <c r="M196" s="104" t="s">
        <v>582</v>
      </c>
      <c r="N196" s="139" t="s">
        <v>98</v>
      </c>
      <c r="O196" s="338"/>
      <c r="P196" s="338"/>
      <c r="Q196" s="338"/>
      <c r="R196" s="182" t="s">
        <v>521</v>
      </c>
      <c r="S196" s="1">
        <v>0</v>
      </c>
    </row>
    <row r="197" spans="1:19" s="119" customFormat="1" ht="27" hidden="1" customHeight="1" outlineLevel="1" x14ac:dyDescent="0.3">
      <c r="A197" s="259"/>
      <c r="B197" s="322" t="s">
        <v>815</v>
      </c>
      <c r="C197" s="1094" t="s">
        <v>555</v>
      </c>
      <c r="D197" s="1074"/>
      <c r="E197" s="1074"/>
      <c r="F197" s="1074"/>
      <c r="G197" s="1074"/>
      <c r="H197" s="1074"/>
      <c r="I197" s="1074"/>
      <c r="J197" s="1074"/>
      <c r="K197" s="1074"/>
      <c r="L197" s="104" t="s">
        <v>431</v>
      </c>
      <c r="M197" s="99"/>
      <c r="N197" s="139" t="s">
        <v>98</v>
      </c>
      <c r="O197" s="338"/>
      <c r="P197" s="338"/>
      <c r="Q197" s="338"/>
      <c r="R197" s="197" t="s">
        <v>941</v>
      </c>
      <c r="S197" s="1">
        <v>0</v>
      </c>
    </row>
    <row r="198" spans="1:19" s="119" customFormat="1" ht="35.25" hidden="1" customHeight="1" outlineLevel="1" x14ac:dyDescent="0.3">
      <c r="A198" s="259"/>
      <c r="B198" s="332" t="s">
        <v>883</v>
      </c>
      <c r="C198" s="1094" t="s">
        <v>583</v>
      </c>
      <c r="D198" s="1074"/>
      <c r="E198" s="1074"/>
      <c r="F198" s="1074"/>
      <c r="G198" s="1074"/>
      <c r="H198" s="1074"/>
      <c r="I198" s="1074"/>
      <c r="J198" s="1074"/>
      <c r="K198" s="1074"/>
      <c r="L198" s="104">
        <v>45034</v>
      </c>
      <c r="M198" s="104" t="s">
        <v>24</v>
      </c>
      <c r="N198" s="104" t="s">
        <v>98</v>
      </c>
      <c r="O198" s="338"/>
      <c r="P198" s="338"/>
      <c r="Q198" s="338"/>
      <c r="R198" s="182" t="s">
        <v>942</v>
      </c>
      <c r="S198" s="1">
        <v>0</v>
      </c>
    </row>
    <row r="199" spans="1:19" s="119" customFormat="1" ht="40.5" hidden="1" customHeight="1" outlineLevel="1" x14ac:dyDescent="0.3">
      <c r="A199" s="259"/>
      <c r="B199" s="322"/>
      <c r="C199" s="1108" t="s">
        <v>614</v>
      </c>
      <c r="D199" s="1147"/>
      <c r="E199" s="1147"/>
      <c r="F199" s="1147"/>
      <c r="G199" s="1147"/>
      <c r="H199" s="1147"/>
      <c r="I199" s="1147"/>
      <c r="J199" s="1147"/>
      <c r="K199" s="1148"/>
      <c r="L199" s="104" t="s">
        <v>619</v>
      </c>
      <c r="M199" s="104" t="s">
        <v>24</v>
      </c>
      <c r="N199" s="104" t="s">
        <v>98</v>
      </c>
      <c r="O199" s="338"/>
      <c r="P199" s="338"/>
      <c r="Q199" s="338"/>
      <c r="R199" s="182"/>
      <c r="S199" s="1">
        <v>0</v>
      </c>
    </row>
    <row r="200" spans="1:19" s="119" customFormat="1" ht="27" hidden="1" customHeight="1" outlineLevel="1" x14ac:dyDescent="0.3">
      <c r="A200" s="259"/>
      <c r="B200" s="331"/>
      <c r="C200" s="1108" t="s">
        <v>752</v>
      </c>
      <c r="D200" s="1147"/>
      <c r="E200" s="1147"/>
      <c r="F200" s="1147"/>
      <c r="G200" s="1147"/>
      <c r="H200" s="1147"/>
      <c r="I200" s="1147"/>
      <c r="J200" s="1147"/>
      <c r="K200" s="1148"/>
      <c r="L200" s="104" t="s">
        <v>841</v>
      </c>
      <c r="M200" s="104" t="s">
        <v>24</v>
      </c>
      <c r="N200" s="139" t="s">
        <v>98</v>
      </c>
      <c r="O200" s="338"/>
      <c r="P200" s="338"/>
      <c r="Q200" s="338"/>
      <c r="R200" s="182" t="s">
        <v>1046</v>
      </c>
      <c r="S200" s="1">
        <v>0</v>
      </c>
    </row>
    <row r="201" spans="1:19" s="119" customFormat="1" ht="45.75" hidden="1" customHeight="1" outlineLevel="1" x14ac:dyDescent="0.3">
      <c r="A201" s="259"/>
      <c r="B201" s="331"/>
      <c r="C201" s="1108" t="s">
        <v>1070</v>
      </c>
      <c r="D201" s="1147"/>
      <c r="E201" s="1147"/>
      <c r="F201" s="1147"/>
      <c r="G201" s="1147"/>
      <c r="H201" s="1147"/>
      <c r="I201" s="1147"/>
      <c r="J201" s="1147"/>
      <c r="K201" s="1148"/>
      <c r="L201" s="104" t="s">
        <v>841</v>
      </c>
      <c r="M201" s="104" t="s">
        <v>41</v>
      </c>
      <c r="N201" s="139" t="s">
        <v>98</v>
      </c>
      <c r="O201" s="338"/>
      <c r="P201" s="338"/>
      <c r="Q201" s="338"/>
      <c r="R201" s="182" t="s">
        <v>1058</v>
      </c>
      <c r="S201" s="1">
        <v>0</v>
      </c>
    </row>
    <row r="202" spans="1:19" s="119" customFormat="1" ht="72" hidden="1" customHeight="1" outlineLevel="1" x14ac:dyDescent="0.3">
      <c r="A202" s="259"/>
      <c r="B202" s="414" t="s">
        <v>1435</v>
      </c>
      <c r="C202" s="1094" t="s">
        <v>1479</v>
      </c>
      <c r="D202" s="1074"/>
      <c r="E202" s="1074"/>
      <c r="F202" s="1074"/>
      <c r="G202" s="1074"/>
      <c r="H202" s="1074"/>
      <c r="I202" s="1074"/>
      <c r="J202" s="1074"/>
      <c r="K202" s="1074"/>
      <c r="L202" s="104" t="s">
        <v>1413</v>
      </c>
      <c r="M202" s="139" t="s">
        <v>1414</v>
      </c>
      <c r="N202" s="583"/>
      <c r="O202" s="338"/>
      <c r="P202" s="338"/>
      <c r="Q202" s="338"/>
      <c r="R202" s="182"/>
      <c r="S202" s="1"/>
    </row>
    <row r="203" spans="1:19" s="119" customFormat="1" ht="54" hidden="1" customHeight="1" outlineLevel="1" x14ac:dyDescent="0.3">
      <c r="A203" s="259"/>
      <c r="B203" s="414"/>
      <c r="C203" s="1108" t="s">
        <v>1443</v>
      </c>
      <c r="D203" s="1147"/>
      <c r="E203" s="1147"/>
      <c r="F203" s="1147"/>
      <c r="G203" s="1147"/>
      <c r="H203" s="1147"/>
      <c r="I203" s="1147"/>
      <c r="J203" s="1147"/>
      <c r="K203" s="1148"/>
      <c r="L203" s="104" t="s">
        <v>1444</v>
      </c>
      <c r="M203" s="139" t="s">
        <v>24</v>
      </c>
      <c r="N203" s="222"/>
      <c r="O203" s="338"/>
      <c r="P203" s="338"/>
      <c r="Q203" s="338"/>
      <c r="R203" s="182"/>
      <c r="S203" s="1"/>
    </row>
    <row r="204" spans="1:19" s="119" customFormat="1" ht="27" hidden="1" customHeight="1" outlineLevel="1" x14ac:dyDescent="0.3">
      <c r="A204" s="259"/>
      <c r="B204" s="282"/>
      <c r="C204" s="1091"/>
      <c r="D204" s="1058"/>
      <c r="E204" s="1058"/>
      <c r="F204" s="1058"/>
      <c r="G204" s="1058"/>
      <c r="H204" s="1058"/>
      <c r="I204" s="1058"/>
      <c r="J204" s="1058"/>
      <c r="K204" s="1058"/>
      <c r="L204" s="59"/>
      <c r="M204" s="62"/>
      <c r="N204" s="68"/>
      <c r="O204" s="338"/>
      <c r="P204" s="338"/>
      <c r="Q204" s="338"/>
      <c r="R204" s="182"/>
      <c r="S204" s="1">
        <v>0</v>
      </c>
    </row>
    <row r="205" spans="1:19" s="119" customFormat="1" ht="27" hidden="1" customHeight="1" outlineLevel="1" x14ac:dyDescent="0.3">
      <c r="A205" s="259"/>
      <c r="B205" s="64">
        <v>10</v>
      </c>
      <c r="C205" s="1209" t="s">
        <v>871</v>
      </c>
      <c r="D205" s="1210"/>
      <c r="E205" s="1210"/>
      <c r="F205" s="1210"/>
      <c r="G205" s="1210"/>
      <c r="H205" s="1210"/>
      <c r="I205" s="1210"/>
      <c r="J205" s="1210"/>
      <c r="K205" s="1210"/>
      <c r="L205" s="1210"/>
      <c r="M205" s="1210"/>
      <c r="N205" s="1211"/>
      <c r="O205" s="338"/>
      <c r="P205" s="338"/>
      <c r="Q205" s="338"/>
      <c r="R205" s="182"/>
      <c r="S205" s="1">
        <v>0</v>
      </c>
    </row>
    <row r="206" spans="1:19" s="89" customFormat="1" ht="132" hidden="1" customHeight="1" outlineLevel="1" x14ac:dyDescent="0.3">
      <c r="A206" s="259"/>
      <c r="B206" s="322" t="s">
        <v>827</v>
      </c>
      <c r="C206" s="1094" t="s">
        <v>567</v>
      </c>
      <c r="D206" s="1074"/>
      <c r="E206" s="1074"/>
      <c r="F206" s="1074"/>
      <c r="G206" s="1074"/>
      <c r="H206" s="1074"/>
      <c r="I206" s="1074"/>
      <c r="J206" s="1074"/>
      <c r="K206" s="1074"/>
      <c r="L206" s="104">
        <v>45027</v>
      </c>
      <c r="M206" s="104" t="s">
        <v>24</v>
      </c>
      <c r="N206" s="104" t="s">
        <v>98</v>
      </c>
      <c r="O206" s="338"/>
      <c r="P206" s="338"/>
      <c r="Q206" s="338"/>
      <c r="R206" s="197" t="s">
        <v>943</v>
      </c>
      <c r="S206" s="1">
        <v>0</v>
      </c>
    </row>
    <row r="207" spans="1:19" s="119" customFormat="1" ht="121.5" hidden="1" customHeight="1" outlineLevel="1" x14ac:dyDescent="0.3">
      <c r="A207" s="259"/>
      <c r="B207" s="322"/>
      <c r="C207" s="1094" t="s">
        <v>584</v>
      </c>
      <c r="D207" s="1095"/>
      <c r="E207" s="1095"/>
      <c r="F207" s="1095"/>
      <c r="G207" s="1095"/>
      <c r="H207" s="1095"/>
      <c r="I207" s="1095"/>
      <c r="J207" s="1095"/>
      <c r="K207" s="1095"/>
      <c r="L207" s="104" t="s">
        <v>560</v>
      </c>
      <c r="M207" s="139" t="s">
        <v>24</v>
      </c>
      <c r="N207" s="156" t="s">
        <v>98</v>
      </c>
      <c r="O207" s="338"/>
      <c r="P207" s="338"/>
      <c r="Q207" s="338"/>
      <c r="R207" s="197" t="s">
        <v>944</v>
      </c>
      <c r="S207" s="1">
        <v>0</v>
      </c>
    </row>
    <row r="208" spans="1:19" s="119" customFormat="1" ht="64.5" hidden="1" customHeight="1" outlineLevel="1" x14ac:dyDescent="0.3">
      <c r="A208" s="259"/>
      <c r="B208" s="322"/>
      <c r="C208" s="1094" t="s">
        <v>621</v>
      </c>
      <c r="D208" s="1074"/>
      <c r="E208" s="1074"/>
      <c r="F208" s="1074"/>
      <c r="G208" s="1074"/>
      <c r="H208" s="1074"/>
      <c r="I208" s="1074"/>
      <c r="J208" s="1074"/>
      <c r="K208" s="1074"/>
      <c r="L208" s="104">
        <v>45035</v>
      </c>
      <c r="M208" s="139" t="s">
        <v>620</v>
      </c>
      <c r="N208" s="139" t="s">
        <v>98</v>
      </c>
      <c r="O208" s="338"/>
      <c r="P208" s="338"/>
      <c r="Q208" s="338"/>
      <c r="R208" s="197" t="s">
        <v>945</v>
      </c>
      <c r="S208" s="1">
        <v>0</v>
      </c>
    </row>
    <row r="209" spans="1:19" s="119" customFormat="1" ht="45" hidden="1" customHeight="1" outlineLevel="1" x14ac:dyDescent="0.3">
      <c r="A209" s="259"/>
      <c r="B209" s="322"/>
      <c r="C209" s="1094" t="s">
        <v>840</v>
      </c>
      <c r="D209" s="1074"/>
      <c r="E209" s="1074"/>
      <c r="F209" s="1074"/>
      <c r="G209" s="1074"/>
      <c r="H209" s="1074"/>
      <c r="I209" s="1074"/>
      <c r="J209" s="1074"/>
      <c r="K209" s="1074"/>
      <c r="L209" s="104">
        <v>45055</v>
      </c>
      <c r="M209" s="139" t="s">
        <v>41</v>
      </c>
      <c r="N209" s="139" t="s">
        <v>892</v>
      </c>
      <c r="O209" s="338"/>
      <c r="P209" s="338"/>
      <c r="Q209" s="338"/>
      <c r="R209" s="197" t="s">
        <v>1042</v>
      </c>
      <c r="S209" s="1">
        <v>0</v>
      </c>
    </row>
    <row r="210" spans="1:19" ht="63.75" hidden="1" customHeight="1" outlineLevel="1" x14ac:dyDescent="0.3">
      <c r="A210" s="259"/>
      <c r="B210" s="416" t="s">
        <v>1273</v>
      </c>
      <c r="C210" s="1094" t="s">
        <v>1309</v>
      </c>
      <c r="D210" s="1074"/>
      <c r="E210" s="1074"/>
      <c r="F210" s="1074"/>
      <c r="G210" s="1074"/>
      <c r="H210" s="1074"/>
      <c r="I210" s="1074"/>
      <c r="J210" s="1074"/>
      <c r="K210" s="1074"/>
      <c r="L210" s="104" t="s">
        <v>1100</v>
      </c>
      <c r="M210" s="104" t="s">
        <v>714</v>
      </c>
      <c r="N210" s="104" t="s">
        <v>98</v>
      </c>
      <c r="O210" s="338"/>
      <c r="P210" s="338"/>
      <c r="Q210" s="338"/>
      <c r="R210" s="343"/>
      <c r="S210" s="1">
        <v>0</v>
      </c>
    </row>
    <row r="211" spans="1:19" ht="66.75" hidden="1" customHeight="1" outlineLevel="1" x14ac:dyDescent="0.3">
      <c r="A211" s="259"/>
      <c r="B211" s="547" t="s">
        <v>1376</v>
      </c>
      <c r="C211" s="1104" t="s">
        <v>1392</v>
      </c>
      <c r="D211" s="1088"/>
      <c r="E211" s="1088"/>
      <c r="F211" s="1088"/>
      <c r="G211" s="1088"/>
      <c r="H211" s="1088"/>
      <c r="I211" s="1088"/>
      <c r="J211" s="1088"/>
      <c r="K211" s="1088"/>
      <c r="L211" s="564" t="s">
        <v>1377</v>
      </c>
      <c r="M211" s="124" t="s">
        <v>24</v>
      </c>
      <c r="N211" s="207" t="s">
        <v>1391</v>
      </c>
      <c r="O211" s="338"/>
      <c r="P211" s="338"/>
      <c r="Q211" s="338"/>
      <c r="R211" s="343"/>
    </row>
    <row r="212" spans="1:19" ht="93" hidden="1" customHeight="1" outlineLevel="1" x14ac:dyDescent="0.3">
      <c r="A212" s="259"/>
      <c r="B212" s="610" t="s">
        <v>1378</v>
      </c>
      <c r="C212" s="1104" t="s">
        <v>1395</v>
      </c>
      <c r="D212" s="1088"/>
      <c r="E212" s="1088"/>
      <c r="F212" s="1088"/>
      <c r="G212" s="1088"/>
      <c r="H212" s="1088"/>
      <c r="I212" s="1088"/>
      <c r="J212" s="1088"/>
      <c r="K212" s="1088"/>
      <c r="L212" s="564">
        <v>45125</v>
      </c>
      <c r="M212" s="124" t="s">
        <v>714</v>
      </c>
      <c r="N212" s="124"/>
      <c r="O212" s="338"/>
      <c r="P212" s="338"/>
      <c r="Q212" s="338"/>
      <c r="R212" s="343"/>
    </row>
    <row r="213" spans="1:19" ht="66" hidden="1" customHeight="1" outlineLevel="1" x14ac:dyDescent="0.3">
      <c r="A213" s="259"/>
      <c r="B213" s="610"/>
      <c r="C213" s="1149" t="s">
        <v>1452</v>
      </c>
      <c r="D213" s="1150"/>
      <c r="E213" s="1150"/>
      <c r="F213" s="1150"/>
      <c r="G213" s="1150"/>
      <c r="H213" s="1150"/>
      <c r="I213" s="1150"/>
      <c r="J213" s="1150"/>
      <c r="K213" s="1151"/>
      <c r="L213" s="564" t="s">
        <v>431</v>
      </c>
      <c r="M213" s="124" t="s">
        <v>41</v>
      </c>
      <c r="N213" s="207" t="s">
        <v>1436</v>
      </c>
      <c r="O213" s="338"/>
      <c r="P213" s="338"/>
      <c r="Q213" s="338"/>
      <c r="R213" s="343"/>
    </row>
    <row r="214" spans="1:19" ht="87" hidden="1" customHeight="1" outlineLevel="1" x14ac:dyDescent="0.3">
      <c r="A214" s="259"/>
      <c r="B214" s="101"/>
      <c r="C214" s="1094" t="s">
        <v>1498</v>
      </c>
      <c r="D214" s="1074"/>
      <c r="E214" s="1074"/>
      <c r="F214" s="1074"/>
      <c r="G214" s="1074"/>
      <c r="H214" s="1074"/>
      <c r="I214" s="1074"/>
      <c r="J214" s="1074"/>
      <c r="K214" s="1074"/>
      <c r="L214" s="104" t="s">
        <v>431</v>
      </c>
      <c r="M214" s="104" t="s">
        <v>431</v>
      </c>
      <c r="N214" s="104" t="s">
        <v>98</v>
      </c>
      <c r="O214" s="338"/>
      <c r="P214" s="338"/>
      <c r="Q214" s="338"/>
      <c r="R214" s="343"/>
      <c r="S214" s="1">
        <v>0</v>
      </c>
    </row>
    <row r="215" spans="1:19" s="119" customFormat="1" ht="48" customHeight="1" collapsed="1" x14ac:dyDescent="0.3">
      <c r="A215" s="259"/>
      <c r="B215" s="282"/>
      <c r="C215" s="1166"/>
      <c r="D215" s="1167"/>
      <c r="E215" s="1167"/>
      <c r="F215" s="1167"/>
      <c r="G215" s="1167"/>
      <c r="H215" s="1167"/>
      <c r="I215" s="1167"/>
      <c r="J215" s="1167"/>
      <c r="K215" s="1168"/>
      <c r="L215" s="230"/>
      <c r="M215" s="231"/>
      <c r="N215" s="232"/>
      <c r="O215" s="338"/>
      <c r="P215" s="338"/>
      <c r="Q215" s="338"/>
      <c r="R215" s="197"/>
      <c r="S215" s="1">
        <v>0</v>
      </c>
    </row>
    <row r="216" spans="1:19" s="119" customFormat="1" ht="27" customHeight="1" x14ac:dyDescent="0.3">
      <c r="A216" s="259"/>
      <c r="B216" s="64">
        <v>11</v>
      </c>
      <c r="C216" s="1209" t="s">
        <v>872</v>
      </c>
      <c r="D216" s="1210"/>
      <c r="E216" s="1210"/>
      <c r="F216" s="1210"/>
      <c r="G216" s="1210"/>
      <c r="H216" s="1210"/>
      <c r="I216" s="1210"/>
      <c r="J216" s="1210"/>
      <c r="K216" s="1210"/>
      <c r="L216" s="1210"/>
      <c r="M216" s="1210"/>
      <c r="N216" s="1211"/>
      <c r="O216" s="338"/>
      <c r="P216" s="338"/>
      <c r="Q216" s="338"/>
      <c r="R216" s="182"/>
      <c r="S216" s="1">
        <v>0</v>
      </c>
    </row>
    <row r="217" spans="1:19" s="89" customFormat="1" ht="36" customHeight="1" x14ac:dyDescent="0.3">
      <c r="A217" s="259"/>
      <c r="B217" s="350" t="s">
        <v>817</v>
      </c>
      <c r="C217" s="1094" t="s">
        <v>663</v>
      </c>
      <c r="D217" s="1074"/>
      <c r="E217" s="1074"/>
      <c r="F217" s="1074"/>
      <c r="G217" s="1074"/>
      <c r="H217" s="1074"/>
      <c r="I217" s="1074"/>
      <c r="J217" s="1074"/>
      <c r="K217" s="1074"/>
      <c r="L217" s="104" t="s">
        <v>431</v>
      </c>
      <c r="M217" s="104" t="s">
        <v>41</v>
      </c>
      <c r="N217" s="104" t="s">
        <v>98</v>
      </c>
      <c r="O217" s="338"/>
      <c r="P217" s="338"/>
      <c r="Q217" s="338"/>
      <c r="R217" s="197" t="s">
        <v>946</v>
      </c>
      <c r="S217" s="1">
        <v>0</v>
      </c>
    </row>
    <row r="218" spans="1:19" s="89" customFormat="1" ht="27" customHeight="1" x14ac:dyDescent="0.3">
      <c r="A218" s="259"/>
      <c r="B218" s="322"/>
      <c r="C218" s="1108" t="s">
        <v>688</v>
      </c>
      <c r="D218" s="1147"/>
      <c r="E218" s="1147"/>
      <c r="F218" s="1147"/>
      <c r="G218" s="1147"/>
      <c r="H218" s="1147"/>
      <c r="I218" s="1147"/>
      <c r="J218" s="1147"/>
      <c r="K218" s="1148"/>
      <c r="L218" s="104" t="s">
        <v>664</v>
      </c>
      <c r="M218" s="104" t="s">
        <v>24</v>
      </c>
      <c r="N218" s="104" t="s">
        <v>892</v>
      </c>
      <c r="O218" s="338"/>
      <c r="P218" s="338"/>
      <c r="Q218" s="338"/>
      <c r="R218" s="197"/>
      <c r="S218" s="1">
        <v>0</v>
      </c>
    </row>
    <row r="219" spans="1:19" s="89" customFormat="1" ht="41.25" customHeight="1" x14ac:dyDescent="0.3">
      <c r="A219" s="259"/>
      <c r="B219" s="416" t="s">
        <v>884</v>
      </c>
      <c r="C219" s="1094" t="s">
        <v>669</v>
      </c>
      <c r="D219" s="1074"/>
      <c r="E219" s="1074"/>
      <c r="F219" s="1074"/>
      <c r="G219" s="1074"/>
      <c r="H219" s="1074"/>
      <c r="I219" s="1074"/>
      <c r="J219" s="1074"/>
      <c r="K219" s="1074"/>
      <c r="L219" s="104" t="s">
        <v>431</v>
      </c>
      <c r="M219" s="104" t="s">
        <v>41</v>
      </c>
      <c r="N219" s="104" t="s">
        <v>98</v>
      </c>
      <c r="O219" s="338"/>
      <c r="P219" s="338"/>
      <c r="Q219" s="338"/>
      <c r="R219" s="197" t="s">
        <v>947</v>
      </c>
      <c r="S219" s="1">
        <v>0</v>
      </c>
    </row>
    <row r="220" spans="1:19" s="89" customFormat="1" ht="51.75" customHeight="1" x14ac:dyDescent="0.3">
      <c r="A220" s="259"/>
      <c r="B220" s="322"/>
      <c r="C220" s="1108" t="s">
        <v>689</v>
      </c>
      <c r="D220" s="1147"/>
      <c r="E220" s="1147"/>
      <c r="F220" s="1147"/>
      <c r="G220" s="1147"/>
      <c r="H220" s="1147"/>
      <c r="I220" s="1147"/>
      <c r="J220" s="1147"/>
      <c r="K220" s="1148"/>
      <c r="L220" s="104" t="s">
        <v>666</v>
      </c>
      <c r="M220" s="104" t="s">
        <v>24</v>
      </c>
      <c r="N220" s="139" t="s">
        <v>98</v>
      </c>
      <c r="O220" s="338"/>
      <c r="P220" s="338"/>
      <c r="Q220" s="338"/>
      <c r="R220" s="197" t="s">
        <v>948</v>
      </c>
      <c r="S220" s="1">
        <v>0</v>
      </c>
    </row>
    <row r="221" spans="1:19" s="89" customFormat="1" ht="48" customHeight="1" x14ac:dyDescent="0.3">
      <c r="A221" s="259"/>
      <c r="B221" s="322"/>
      <c r="C221" s="1108" t="s">
        <v>730</v>
      </c>
      <c r="D221" s="1147"/>
      <c r="E221" s="1147"/>
      <c r="F221" s="1147"/>
      <c r="G221" s="1147"/>
      <c r="H221" s="1147"/>
      <c r="I221" s="1147"/>
      <c r="J221" s="1147"/>
      <c r="K221" s="1148"/>
      <c r="L221" s="104" t="s">
        <v>666</v>
      </c>
      <c r="M221" s="104" t="s">
        <v>24</v>
      </c>
      <c r="N221" s="139" t="s">
        <v>98</v>
      </c>
      <c r="O221" s="338"/>
      <c r="P221" s="338"/>
      <c r="Q221" s="338"/>
      <c r="R221" s="197" t="s">
        <v>949</v>
      </c>
      <c r="S221" s="1">
        <v>0</v>
      </c>
    </row>
    <row r="222" spans="1:19" s="89" customFormat="1" ht="59.25" customHeight="1" x14ac:dyDescent="0.3">
      <c r="A222" s="259"/>
      <c r="B222" s="333"/>
      <c r="C222" s="1108" t="s">
        <v>1009</v>
      </c>
      <c r="D222" s="1147"/>
      <c r="E222" s="1147"/>
      <c r="F222" s="1147"/>
      <c r="G222" s="1147"/>
      <c r="H222" s="1147"/>
      <c r="I222" s="1147"/>
      <c r="J222" s="1147"/>
      <c r="K222" s="1148"/>
      <c r="L222" s="104" t="s">
        <v>841</v>
      </c>
      <c r="M222" s="104" t="s">
        <v>24</v>
      </c>
      <c r="N222" s="459" t="s">
        <v>1177</v>
      </c>
      <c r="O222" s="338"/>
      <c r="P222" s="338"/>
      <c r="Q222" s="338"/>
      <c r="R222" s="197" t="s">
        <v>1012</v>
      </c>
      <c r="S222" s="1">
        <v>0</v>
      </c>
    </row>
    <row r="223" spans="1:19" s="89" customFormat="1" ht="27" customHeight="1" x14ac:dyDescent="0.3">
      <c r="A223" s="259"/>
      <c r="B223" s="350" t="s">
        <v>819</v>
      </c>
      <c r="C223" s="1094" t="s">
        <v>648</v>
      </c>
      <c r="D223" s="1074"/>
      <c r="E223" s="1074"/>
      <c r="F223" s="1074"/>
      <c r="G223" s="1074"/>
      <c r="H223" s="1074"/>
      <c r="I223" s="1074"/>
      <c r="J223" s="1074"/>
      <c r="K223" s="1074"/>
      <c r="L223" s="104" t="s">
        <v>431</v>
      </c>
      <c r="M223" s="104" t="s">
        <v>41</v>
      </c>
      <c r="N223" s="104" t="s">
        <v>98</v>
      </c>
      <c r="O223" s="338"/>
      <c r="P223" s="338"/>
      <c r="Q223" s="338"/>
      <c r="R223" s="197" t="s">
        <v>950</v>
      </c>
      <c r="S223" s="1">
        <v>0</v>
      </c>
    </row>
    <row r="224" spans="1:19" s="89" customFormat="1" ht="35.25" customHeight="1" thickBot="1" x14ac:dyDescent="0.35">
      <c r="A224" s="259"/>
      <c r="B224" s="322"/>
      <c r="C224" s="1108" t="s">
        <v>690</v>
      </c>
      <c r="D224" s="1147"/>
      <c r="E224" s="1147"/>
      <c r="F224" s="1147"/>
      <c r="G224" s="1147"/>
      <c r="H224" s="1147"/>
      <c r="I224" s="1147"/>
      <c r="J224" s="1147"/>
      <c r="K224" s="1148"/>
      <c r="L224" s="104" t="s">
        <v>862</v>
      </c>
      <c r="M224" s="104" t="s">
        <v>24</v>
      </c>
      <c r="N224" s="139" t="s">
        <v>98</v>
      </c>
      <c r="O224" s="338"/>
      <c r="P224" s="338"/>
      <c r="Q224" s="338"/>
      <c r="R224" s="197"/>
      <c r="S224" s="1">
        <v>0</v>
      </c>
    </row>
    <row r="225" spans="1:19" s="89" customFormat="1" ht="76.5" customHeight="1" thickBot="1" x14ac:dyDescent="0.35">
      <c r="A225" s="259"/>
      <c r="B225" s="322"/>
      <c r="C225" s="1108" t="s">
        <v>1400</v>
      </c>
      <c r="D225" s="1147"/>
      <c r="E225" s="1147"/>
      <c r="F225" s="1147"/>
      <c r="G225" s="1147"/>
      <c r="H225" s="1147"/>
      <c r="I225" s="1147"/>
      <c r="J225" s="1147"/>
      <c r="K225" s="1148"/>
      <c r="L225" s="104" t="s">
        <v>1163</v>
      </c>
      <c r="M225" s="104" t="s">
        <v>24</v>
      </c>
      <c r="N225" s="139" t="s">
        <v>98</v>
      </c>
      <c r="O225" s="338"/>
      <c r="P225" s="358"/>
      <c r="Q225" s="390" t="s">
        <v>1050</v>
      </c>
      <c r="R225" s="417" t="s">
        <v>1090</v>
      </c>
      <c r="S225" s="1">
        <v>0</v>
      </c>
    </row>
    <row r="226" spans="1:19" s="89" customFormat="1" ht="40.5" customHeight="1" x14ac:dyDescent="0.3">
      <c r="A226" s="259"/>
      <c r="B226" s="562" t="s">
        <v>820</v>
      </c>
      <c r="C226" s="1149" t="s">
        <v>1195</v>
      </c>
      <c r="D226" s="1150"/>
      <c r="E226" s="1150"/>
      <c r="F226" s="1150"/>
      <c r="G226" s="1150"/>
      <c r="H226" s="1150"/>
      <c r="I226" s="1150"/>
      <c r="J226" s="1150"/>
      <c r="K226" s="1151"/>
      <c r="L226" s="124" t="s">
        <v>1406</v>
      </c>
      <c r="M226" s="207" t="s">
        <v>1172</v>
      </c>
      <c r="N226" s="207" t="s">
        <v>98</v>
      </c>
      <c r="O226" s="338"/>
      <c r="P226" s="358"/>
      <c r="Q226" s="561"/>
      <c r="R226" s="417"/>
      <c r="S226" s="1"/>
    </row>
    <row r="227" spans="1:19" s="89" customFormat="1" ht="40.5" customHeight="1" x14ac:dyDescent="0.3">
      <c r="A227" s="259"/>
      <c r="B227" s="562"/>
      <c r="C227" s="1149" t="s">
        <v>1430</v>
      </c>
      <c r="D227" s="1150"/>
      <c r="E227" s="1150"/>
      <c r="F227" s="1150"/>
      <c r="G227" s="1150"/>
      <c r="H227" s="1150"/>
      <c r="I227" s="1150"/>
      <c r="J227" s="1150"/>
      <c r="K227" s="1151"/>
      <c r="L227" s="124" t="s">
        <v>1406</v>
      </c>
      <c r="M227" s="207" t="s">
        <v>842</v>
      </c>
      <c r="N227" s="207" t="s">
        <v>98</v>
      </c>
      <c r="O227" s="338"/>
      <c r="P227" s="358"/>
      <c r="Q227" s="454"/>
      <c r="R227" s="417"/>
      <c r="S227" s="1"/>
    </row>
    <row r="228" spans="1:19" s="12" customFormat="1" ht="67.5" customHeight="1" x14ac:dyDescent="0.3">
      <c r="A228" s="259"/>
      <c r="B228" s="161"/>
      <c r="C228" s="1108" t="s">
        <v>1437</v>
      </c>
      <c r="D228" s="1147"/>
      <c r="E228" s="1147"/>
      <c r="F228" s="1147"/>
      <c r="G228" s="1147"/>
      <c r="H228" s="1147"/>
      <c r="I228" s="1147"/>
      <c r="J228" s="1147"/>
      <c r="K228" s="1148"/>
      <c r="L228" s="104" t="s">
        <v>1405</v>
      </c>
      <c r="M228" s="99" t="s">
        <v>24</v>
      </c>
      <c r="N228" s="674" t="s">
        <v>98</v>
      </c>
      <c r="O228" s="338"/>
      <c r="P228" s="338"/>
      <c r="Q228" s="338"/>
      <c r="R228" s="181"/>
      <c r="S228" s="1">
        <v>0</v>
      </c>
    </row>
    <row r="229" spans="1:19" s="12" customFormat="1" ht="30.75" customHeight="1" x14ac:dyDescent="0.3">
      <c r="A229" s="259"/>
      <c r="B229" s="161"/>
      <c r="C229" s="1108" t="s">
        <v>1463</v>
      </c>
      <c r="D229" s="1147"/>
      <c r="E229" s="1147"/>
      <c r="F229" s="1147"/>
      <c r="G229" s="1147"/>
      <c r="H229" s="1147"/>
      <c r="I229" s="1147"/>
      <c r="J229" s="1147"/>
      <c r="K229" s="1148"/>
      <c r="L229" s="104" t="s">
        <v>1457</v>
      </c>
      <c r="M229" s="99" t="s">
        <v>24</v>
      </c>
      <c r="N229" s="674" t="s">
        <v>98</v>
      </c>
      <c r="O229" s="338"/>
      <c r="P229" s="338"/>
      <c r="Q229" s="338"/>
      <c r="R229" s="181"/>
      <c r="S229" s="1"/>
    </row>
    <row r="230" spans="1:19" s="12" customFormat="1" ht="74.25" customHeight="1" x14ac:dyDescent="0.3">
      <c r="A230" s="259"/>
      <c r="B230" s="161"/>
      <c r="C230" s="1108" t="s">
        <v>1475</v>
      </c>
      <c r="D230" s="1147"/>
      <c r="E230" s="1147"/>
      <c r="F230" s="1147"/>
      <c r="G230" s="1147"/>
      <c r="H230" s="1147"/>
      <c r="I230" s="1147"/>
      <c r="J230" s="1147"/>
      <c r="K230" s="1148"/>
      <c r="L230" s="104" t="s">
        <v>1476</v>
      </c>
      <c r="M230" s="99" t="s">
        <v>1470</v>
      </c>
      <c r="N230" s="674" t="s">
        <v>98</v>
      </c>
      <c r="O230" s="338"/>
      <c r="P230" s="338"/>
      <c r="Q230" s="338"/>
      <c r="R230" s="181"/>
      <c r="S230" s="1"/>
    </row>
    <row r="231" spans="1:19" s="12" customFormat="1" ht="76.5" customHeight="1" x14ac:dyDescent="0.3">
      <c r="A231" s="259"/>
      <c r="B231" s="161"/>
      <c r="C231" s="1108" t="s">
        <v>1514</v>
      </c>
      <c r="D231" s="1147"/>
      <c r="E231" s="1147"/>
      <c r="F231" s="1147"/>
      <c r="G231" s="1147"/>
      <c r="H231" s="1147"/>
      <c r="I231" s="1147"/>
      <c r="J231" s="1147"/>
      <c r="K231" s="1148"/>
      <c r="L231" s="104" t="s">
        <v>1482</v>
      </c>
      <c r="M231" s="99" t="s">
        <v>1470</v>
      </c>
      <c r="N231" s="674" t="s">
        <v>98</v>
      </c>
      <c r="O231" s="338"/>
      <c r="P231" s="338"/>
      <c r="Q231" s="338"/>
      <c r="R231" s="181"/>
      <c r="S231" s="1"/>
    </row>
    <row r="232" spans="1:19" s="12" customFormat="1" ht="36.75" customHeight="1" x14ac:dyDescent="0.3">
      <c r="A232" s="259"/>
      <c r="B232" s="161"/>
      <c r="C232" s="1108" t="s">
        <v>1518</v>
      </c>
      <c r="D232" s="1147"/>
      <c r="E232" s="1147"/>
      <c r="F232" s="1147"/>
      <c r="G232" s="1147"/>
      <c r="H232" s="1147"/>
      <c r="I232" s="1147"/>
      <c r="J232" s="1147"/>
      <c r="K232" s="1148"/>
      <c r="L232" s="104" t="s">
        <v>1516</v>
      </c>
      <c r="M232" s="99" t="s">
        <v>1470</v>
      </c>
      <c r="N232" s="674" t="s">
        <v>1577</v>
      </c>
      <c r="O232" s="338"/>
      <c r="P232" s="338"/>
      <c r="Q232" s="338"/>
      <c r="R232" s="181"/>
      <c r="S232" s="1"/>
    </row>
    <row r="233" spans="1:19" s="89" customFormat="1" ht="66.75" customHeight="1" x14ac:dyDescent="0.3">
      <c r="A233" s="259"/>
      <c r="B233" s="350" t="s">
        <v>820</v>
      </c>
      <c r="C233" s="1094" t="s">
        <v>824</v>
      </c>
      <c r="D233" s="1074"/>
      <c r="E233" s="1074"/>
      <c r="F233" s="1074"/>
      <c r="G233" s="1074"/>
      <c r="H233" s="1074"/>
      <c r="I233" s="1074"/>
      <c r="J233" s="1074"/>
      <c r="K233" s="1074"/>
      <c r="L233" s="104" t="s">
        <v>431</v>
      </c>
      <c r="M233" s="104" t="s">
        <v>41</v>
      </c>
      <c r="N233" s="139" t="s">
        <v>98</v>
      </c>
      <c r="O233" s="338"/>
      <c r="P233" s="338"/>
      <c r="Q233" s="338" t="s">
        <v>887</v>
      </c>
      <c r="R233" s="197" t="s">
        <v>951</v>
      </c>
      <c r="S233" s="1">
        <v>0</v>
      </c>
    </row>
    <row r="234" spans="1:19" s="89" customFormat="1" ht="32.25" customHeight="1" x14ac:dyDescent="0.3">
      <c r="A234" s="259"/>
      <c r="B234" s="90"/>
      <c r="C234" s="1091"/>
      <c r="D234" s="1058"/>
      <c r="E234" s="1058"/>
      <c r="F234" s="1058"/>
      <c r="G234" s="1058"/>
      <c r="H234" s="1058"/>
      <c r="I234" s="1058"/>
      <c r="J234" s="1058"/>
      <c r="K234" s="1058"/>
      <c r="L234" s="59"/>
      <c r="M234" s="59"/>
      <c r="N234" s="59"/>
      <c r="O234" s="338"/>
      <c r="P234" s="338"/>
      <c r="Q234" s="338"/>
      <c r="R234" s="343"/>
      <c r="S234" s="1">
        <v>0</v>
      </c>
    </row>
    <row r="235" spans="1:19" s="89" customFormat="1" ht="27" customHeight="1" x14ac:dyDescent="0.3">
      <c r="A235" s="259"/>
      <c r="B235" s="64">
        <v>12</v>
      </c>
      <c r="C235" s="1209" t="s">
        <v>873</v>
      </c>
      <c r="D235" s="1210"/>
      <c r="E235" s="1210"/>
      <c r="F235" s="1210"/>
      <c r="G235" s="1210"/>
      <c r="H235" s="1210"/>
      <c r="I235" s="1210"/>
      <c r="J235" s="1210"/>
      <c r="K235" s="1210"/>
      <c r="L235" s="1210"/>
      <c r="M235" s="1210"/>
      <c r="N235" s="1211"/>
      <c r="O235" s="338"/>
      <c r="P235" s="338"/>
      <c r="Q235" s="338"/>
      <c r="R235" s="343"/>
      <c r="S235" s="1">
        <v>0</v>
      </c>
    </row>
    <row r="236" spans="1:19" s="89" customFormat="1" ht="63" customHeight="1" x14ac:dyDescent="0.3">
      <c r="A236" s="259"/>
      <c r="B236" s="101" t="s">
        <v>822</v>
      </c>
      <c r="C236" s="1094" t="s">
        <v>1102</v>
      </c>
      <c r="D236" s="1074"/>
      <c r="E236" s="1074"/>
      <c r="F236" s="1074"/>
      <c r="G236" s="1074"/>
      <c r="H236" s="1074"/>
      <c r="I236" s="1074"/>
      <c r="J236" s="1074"/>
      <c r="K236" s="1074"/>
      <c r="L236" s="104" t="s">
        <v>1103</v>
      </c>
      <c r="M236" s="104" t="s">
        <v>842</v>
      </c>
      <c r="N236" s="104" t="s">
        <v>98</v>
      </c>
      <c r="O236" s="338" t="s">
        <v>983</v>
      </c>
      <c r="P236" s="338"/>
      <c r="Q236" s="338"/>
      <c r="R236" s="343" t="s">
        <v>1131</v>
      </c>
      <c r="S236" s="1">
        <v>0</v>
      </c>
    </row>
    <row r="237" spans="1:19" s="89" customFormat="1" ht="41.25" customHeight="1" x14ac:dyDescent="0.3">
      <c r="A237" s="259"/>
      <c r="B237" s="332"/>
      <c r="C237" s="1094" t="s">
        <v>1152</v>
      </c>
      <c r="D237" s="1074"/>
      <c r="E237" s="1074"/>
      <c r="F237" s="1074"/>
      <c r="G237" s="1074"/>
      <c r="H237" s="1074"/>
      <c r="I237" s="1074"/>
      <c r="J237" s="1074"/>
      <c r="K237" s="1074"/>
      <c r="L237" s="104" t="s">
        <v>1100</v>
      </c>
      <c r="M237" s="104" t="s">
        <v>24</v>
      </c>
      <c r="N237" s="139" t="s">
        <v>1279</v>
      </c>
      <c r="O237" s="338"/>
      <c r="P237" s="338"/>
      <c r="Q237" s="338"/>
      <c r="R237" s="343" t="s">
        <v>1154</v>
      </c>
      <c r="S237" s="1"/>
    </row>
    <row r="238" spans="1:19" s="89" customFormat="1" ht="27" customHeight="1" x14ac:dyDescent="0.3">
      <c r="A238" s="259"/>
      <c r="B238" s="101" t="s">
        <v>823</v>
      </c>
      <c r="C238" s="1108" t="s">
        <v>825</v>
      </c>
      <c r="D238" s="1147"/>
      <c r="E238" s="1147"/>
      <c r="F238" s="1147"/>
      <c r="G238" s="1147"/>
      <c r="H238" s="1147"/>
      <c r="I238" s="1147"/>
      <c r="J238" s="1147"/>
      <c r="K238" s="1148"/>
      <c r="L238" s="104" t="s">
        <v>841</v>
      </c>
      <c r="M238" s="104" t="s">
        <v>842</v>
      </c>
      <c r="N238" s="104" t="s">
        <v>98</v>
      </c>
      <c r="O238" s="338"/>
      <c r="P238" s="338"/>
      <c r="Q238" s="338"/>
      <c r="R238" s="343"/>
      <c r="S238" s="1">
        <v>0</v>
      </c>
    </row>
    <row r="239" spans="1:19" s="89" customFormat="1" ht="80.25" customHeight="1" x14ac:dyDescent="0.3">
      <c r="A239" s="259"/>
      <c r="B239" s="101"/>
      <c r="C239" s="1094" t="s">
        <v>1010</v>
      </c>
      <c r="D239" s="1074"/>
      <c r="E239" s="1074"/>
      <c r="F239" s="1074"/>
      <c r="G239" s="1074"/>
      <c r="H239" s="1074"/>
      <c r="I239" s="1074"/>
      <c r="J239" s="1074"/>
      <c r="K239" s="1074"/>
      <c r="L239" s="104" t="s">
        <v>862</v>
      </c>
      <c r="M239" s="104" t="s">
        <v>842</v>
      </c>
      <c r="N239" s="104" t="s">
        <v>98</v>
      </c>
      <c r="O239" s="338"/>
      <c r="P239" s="338"/>
      <c r="Q239" s="338"/>
      <c r="R239" s="343" t="s">
        <v>1051</v>
      </c>
      <c r="S239" s="1">
        <v>0</v>
      </c>
    </row>
    <row r="240" spans="1:19" s="89" customFormat="1" ht="84.75" customHeight="1" x14ac:dyDescent="0.3">
      <c r="A240" s="259"/>
      <c r="B240" s="331"/>
      <c r="C240" s="1094" t="s">
        <v>1072</v>
      </c>
      <c r="D240" s="1074"/>
      <c r="E240" s="1074"/>
      <c r="F240" s="1074"/>
      <c r="G240" s="1074"/>
      <c r="H240" s="1074"/>
      <c r="I240" s="1074"/>
      <c r="J240" s="1074"/>
      <c r="K240" s="1074"/>
      <c r="L240" s="104" t="s">
        <v>1064</v>
      </c>
      <c r="M240" s="104" t="s">
        <v>842</v>
      </c>
      <c r="N240" s="104" t="s">
        <v>98</v>
      </c>
      <c r="O240" s="358"/>
      <c r="P240" s="338"/>
      <c r="Q240" s="338"/>
      <c r="R240" s="343" t="s">
        <v>1139</v>
      </c>
      <c r="S240" s="1">
        <v>0</v>
      </c>
    </row>
    <row r="241" spans="1:19" s="89" customFormat="1" ht="49.5" customHeight="1" x14ac:dyDescent="0.3">
      <c r="A241" s="259"/>
      <c r="B241" s="332"/>
      <c r="C241" s="1108" t="s">
        <v>1338</v>
      </c>
      <c r="D241" s="1147"/>
      <c r="E241" s="1147"/>
      <c r="F241" s="1147"/>
      <c r="G241" s="1147"/>
      <c r="H241" s="1147"/>
      <c r="I241" s="1147"/>
      <c r="J241" s="1147"/>
      <c r="K241" s="1148"/>
      <c r="L241" s="104" t="s">
        <v>1171</v>
      </c>
      <c r="M241" s="104" t="s">
        <v>842</v>
      </c>
      <c r="N241" s="104" t="s">
        <v>98</v>
      </c>
      <c r="O241" s="358"/>
      <c r="P241" s="338"/>
      <c r="Q241" s="338"/>
      <c r="R241" s="343" t="s">
        <v>1178</v>
      </c>
      <c r="S241" s="1"/>
    </row>
    <row r="242" spans="1:19" s="89" customFormat="1" ht="49.5" customHeight="1" x14ac:dyDescent="0.3">
      <c r="A242" s="259"/>
      <c r="B242" s="292"/>
      <c r="C242" s="1156" t="s">
        <v>1312</v>
      </c>
      <c r="D242" s="1157"/>
      <c r="E242" s="1157"/>
      <c r="F242" s="1157"/>
      <c r="G242" s="1157"/>
      <c r="H242" s="1157"/>
      <c r="I242" s="1157"/>
      <c r="J242" s="1157"/>
      <c r="K242" s="1158"/>
      <c r="L242" s="59" t="s">
        <v>1499</v>
      </c>
      <c r="M242" s="59" t="s">
        <v>24</v>
      </c>
      <c r="N242" s="59"/>
      <c r="O242" s="358"/>
      <c r="P242" s="338"/>
      <c r="Q242" s="338"/>
      <c r="R242" s="343"/>
      <c r="S242" s="1"/>
    </row>
    <row r="243" spans="1:19" s="89" customFormat="1" ht="39.75" customHeight="1" x14ac:dyDescent="0.3">
      <c r="A243" s="259"/>
      <c r="B243" s="354"/>
      <c r="C243" s="1126" t="s">
        <v>1645</v>
      </c>
      <c r="D243" s="1127"/>
      <c r="E243" s="1127"/>
      <c r="F243" s="1127"/>
      <c r="G243" s="1127"/>
      <c r="H243" s="1127"/>
      <c r="I243" s="1127"/>
      <c r="J243" s="1127"/>
      <c r="K243" s="1128"/>
      <c r="L243" s="208" t="s">
        <v>1613</v>
      </c>
      <c r="M243" s="208" t="s">
        <v>24</v>
      </c>
      <c r="N243" s="208"/>
      <c r="O243" s="358"/>
      <c r="P243" s="338"/>
      <c r="Q243" s="338"/>
      <c r="R243" s="343"/>
      <c r="S243" s="1"/>
    </row>
    <row r="244" spans="1:19" s="89" customFormat="1" ht="49.5" customHeight="1" x14ac:dyDescent="0.3">
      <c r="A244" s="24"/>
      <c r="B244" s="416" t="s">
        <v>1258</v>
      </c>
      <c r="C244" s="1108" t="s">
        <v>1281</v>
      </c>
      <c r="D244" s="1147"/>
      <c r="E244" s="1147"/>
      <c r="F244" s="1147"/>
      <c r="G244" s="1147"/>
      <c r="H244" s="1147"/>
      <c r="I244" s="1147"/>
      <c r="J244" s="1147"/>
      <c r="K244" s="1148"/>
      <c r="L244" s="104" t="s">
        <v>1096</v>
      </c>
      <c r="M244" s="104" t="s">
        <v>842</v>
      </c>
      <c r="N244" s="104" t="s">
        <v>98</v>
      </c>
      <c r="O244" s="358"/>
      <c r="P244" s="338"/>
      <c r="Q244" s="338"/>
      <c r="R244" s="343"/>
      <c r="S244" s="1"/>
    </row>
    <row r="245" spans="1:19" s="89" customFormat="1" ht="25.5" customHeight="1" x14ac:dyDescent="0.3">
      <c r="A245" s="24"/>
      <c r="B245" s="332"/>
      <c r="C245" s="1108" t="s">
        <v>1304</v>
      </c>
      <c r="D245" s="1147"/>
      <c r="E245" s="1147"/>
      <c r="F245" s="1147"/>
      <c r="G245" s="1147"/>
      <c r="H245" s="1147"/>
      <c r="I245" s="1147"/>
      <c r="J245" s="1147"/>
      <c r="K245" s="1148"/>
      <c r="L245" s="139" t="s">
        <v>431</v>
      </c>
      <c r="M245" s="104" t="s">
        <v>41</v>
      </c>
      <c r="N245" s="139" t="s">
        <v>98</v>
      </c>
      <c r="O245" s="358"/>
      <c r="P245" s="338"/>
      <c r="Q245" s="338"/>
      <c r="R245" s="343"/>
      <c r="S245" s="1"/>
    </row>
    <row r="246" spans="1:19" s="89" customFormat="1" ht="54.75" customHeight="1" x14ac:dyDescent="0.3">
      <c r="A246" s="24"/>
      <c r="B246" s="332"/>
      <c r="C246" s="1108" t="s">
        <v>1361</v>
      </c>
      <c r="D246" s="1147"/>
      <c r="E246" s="1147"/>
      <c r="F246" s="1147"/>
      <c r="G246" s="1147"/>
      <c r="H246" s="1147"/>
      <c r="I246" s="1147"/>
      <c r="J246" s="1147"/>
      <c r="K246" s="1148"/>
      <c r="L246" s="416" t="s">
        <v>1323</v>
      </c>
      <c r="M246" s="104" t="s">
        <v>842</v>
      </c>
      <c r="N246" s="139" t="s">
        <v>98</v>
      </c>
      <c r="O246" s="358"/>
      <c r="P246" s="338"/>
      <c r="Q246" s="338"/>
      <c r="R246" s="343"/>
      <c r="S246" s="1"/>
    </row>
    <row r="247" spans="1:19" s="89" customFormat="1" ht="54.75" customHeight="1" x14ac:dyDescent="0.3">
      <c r="A247" s="24"/>
      <c r="B247" s="332"/>
      <c r="C247" s="1108" t="s">
        <v>1379</v>
      </c>
      <c r="D247" s="1147"/>
      <c r="E247" s="1147"/>
      <c r="F247" s="1147"/>
      <c r="G247" s="1147"/>
      <c r="H247" s="1147"/>
      <c r="I247" s="1147"/>
      <c r="J247" s="1147"/>
      <c r="K247" s="1148"/>
      <c r="L247" s="416" t="s">
        <v>1323</v>
      </c>
      <c r="M247" s="104" t="s">
        <v>842</v>
      </c>
      <c r="N247" s="139" t="s">
        <v>98</v>
      </c>
      <c r="O247" s="358"/>
      <c r="P247" s="338"/>
      <c r="Q247" s="338"/>
      <c r="R247" s="343"/>
      <c r="S247" s="1"/>
    </row>
    <row r="248" spans="1:19" s="89" customFormat="1" ht="49.5" customHeight="1" x14ac:dyDescent="0.3">
      <c r="A248" s="259"/>
      <c r="B248" s="332" t="s">
        <v>1260</v>
      </c>
      <c r="C248" s="1094" t="s">
        <v>1197</v>
      </c>
      <c r="D248" s="1074"/>
      <c r="E248" s="1074"/>
      <c r="F248" s="1074"/>
      <c r="G248" s="1074"/>
      <c r="H248" s="1074"/>
      <c r="I248" s="1074"/>
      <c r="J248" s="1074"/>
      <c r="K248" s="1074"/>
      <c r="L248" s="104" t="s">
        <v>1171</v>
      </c>
      <c r="M248" s="104" t="s">
        <v>842</v>
      </c>
      <c r="N248" s="139" t="s">
        <v>98</v>
      </c>
      <c r="O248" s="358"/>
      <c r="P248" s="338"/>
      <c r="Q248" s="338"/>
      <c r="R248" s="343"/>
      <c r="S248" s="1"/>
    </row>
    <row r="249" spans="1:19" s="89" customFormat="1" ht="49.5" customHeight="1" thickBot="1" x14ac:dyDescent="0.35">
      <c r="A249" s="259"/>
      <c r="B249" s="332" t="s">
        <v>1219</v>
      </c>
      <c r="C249" s="1108" t="s">
        <v>1287</v>
      </c>
      <c r="D249" s="1147"/>
      <c r="E249" s="1147"/>
      <c r="F249" s="1147"/>
      <c r="G249" s="1147"/>
      <c r="H249" s="1147"/>
      <c r="I249" s="1147"/>
      <c r="J249" s="1147"/>
      <c r="K249" s="1148"/>
      <c r="L249" s="104" t="s">
        <v>1096</v>
      </c>
      <c r="M249" s="104" t="s">
        <v>1286</v>
      </c>
      <c r="N249" s="104" t="s">
        <v>98</v>
      </c>
      <c r="O249" s="358"/>
      <c r="P249" s="338"/>
      <c r="Q249" s="338"/>
      <c r="R249" s="343"/>
      <c r="S249" s="1"/>
    </row>
    <row r="250" spans="1:19" s="89" customFormat="1" ht="36" customHeight="1" thickBot="1" x14ac:dyDescent="0.35">
      <c r="A250" s="259"/>
      <c r="B250" s="562" t="s">
        <v>1255</v>
      </c>
      <c r="C250" s="1149" t="s">
        <v>1424</v>
      </c>
      <c r="D250" s="1150"/>
      <c r="E250" s="1150"/>
      <c r="F250" s="1150"/>
      <c r="G250" s="1150"/>
      <c r="H250" s="1150"/>
      <c r="I250" s="1150"/>
      <c r="J250" s="1150"/>
      <c r="K250" s="1151"/>
      <c r="L250" s="124" t="s">
        <v>431</v>
      </c>
      <c r="M250" s="124" t="s">
        <v>24</v>
      </c>
      <c r="N250" s="124" t="s">
        <v>98</v>
      </c>
      <c r="O250" s="358"/>
      <c r="P250" s="338"/>
      <c r="Q250" s="390" t="s">
        <v>1425</v>
      </c>
      <c r="R250" s="343"/>
      <c r="S250" s="1"/>
    </row>
    <row r="251" spans="1:19" s="89" customFormat="1" ht="36" customHeight="1" x14ac:dyDescent="0.3">
      <c r="A251" s="259"/>
      <c r="B251" s="562" t="s">
        <v>1438</v>
      </c>
      <c r="C251" s="1149" t="s">
        <v>1426</v>
      </c>
      <c r="D251" s="1150"/>
      <c r="E251" s="1150"/>
      <c r="F251" s="1150"/>
      <c r="G251" s="1150"/>
      <c r="H251" s="1150"/>
      <c r="I251" s="1150"/>
      <c r="J251" s="1150"/>
      <c r="K251" s="1151"/>
      <c r="L251" s="124" t="s">
        <v>431</v>
      </c>
      <c r="M251" s="124" t="s">
        <v>24</v>
      </c>
      <c r="N251" s="124" t="s">
        <v>98</v>
      </c>
      <c r="O251" s="358"/>
      <c r="P251" s="338"/>
      <c r="Q251" s="338"/>
      <c r="R251" s="343"/>
      <c r="S251" s="1"/>
    </row>
    <row r="252" spans="1:19" s="89" customFormat="1" ht="36" customHeight="1" x14ac:dyDescent="0.3">
      <c r="A252" s="259"/>
      <c r="B252" s="562" t="s">
        <v>1439</v>
      </c>
      <c r="C252" s="1149" t="s">
        <v>1423</v>
      </c>
      <c r="D252" s="1150"/>
      <c r="E252" s="1150"/>
      <c r="F252" s="1150"/>
      <c r="G252" s="1150"/>
      <c r="H252" s="1150"/>
      <c r="I252" s="1150"/>
      <c r="J252" s="1150"/>
      <c r="K252" s="1151"/>
      <c r="L252" s="124" t="s">
        <v>1377</v>
      </c>
      <c r="M252" s="124" t="s">
        <v>24</v>
      </c>
      <c r="N252" s="124" t="s">
        <v>98</v>
      </c>
      <c r="O252" s="358"/>
      <c r="P252" s="338"/>
      <c r="Q252" s="338"/>
      <c r="R252" s="343"/>
      <c r="S252" s="1"/>
    </row>
    <row r="253" spans="1:19" s="89" customFormat="1" ht="49.5" customHeight="1" x14ac:dyDescent="0.3">
      <c r="A253" s="259"/>
      <c r="B253" s="332" t="s">
        <v>1465</v>
      </c>
      <c r="C253" s="1108" t="s">
        <v>1446</v>
      </c>
      <c r="D253" s="1147"/>
      <c r="E253" s="1147"/>
      <c r="F253" s="1147"/>
      <c r="G253" s="1147"/>
      <c r="H253" s="1147"/>
      <c r="I253" s="1147"/>
      <c r="J253" s="1147"/>
      <c r="K253" s="1148"/>
      <c r="L253" s="104" t="s">
        <v>1405</v>
      </c>
      <c r="M253" s="104" t="s">
        <v>1084</v>
      </c>
      <c r="N253" s="139" t="s">
        <v>1609</v>
      </c>
      <c r="O253" s="358"/>
      <c r="P253" s="338"/>
      <c r="Q253" s="338"/>
      <c r="R253" s="343"/>
      <c r="S253" s="1"/>
    </row>
    <row r="254" spans="1:19" s="89" customFormat="1" ht="36.75" customHeight="1" x14ac:dyDescent="0.3">
      <c r="A254" s="259"/>
      <c r="B254" s="64"/>
      <c r="C254" s="1091"/>
      <c r="D254" s="1058"/>
      <c r="E254" s="1058"/>
      <c r="F254" s="1058"/>
      <c r="G254" s="1058"/>
      <c r="H254" s="1058"/>
      <c r="I254" s="1058"/>
      <c r="J254" s="1058"/>
      <c r="K254" s="1058"/>
      <c r="L254" s="59"/>
      <c r="M254" s="59"/>
      <c r="N254" s="59"/>
      <c r="O254" s="338"/>
      <c r="P254" s="338"/>
      <c r="Q254" s="338"/>
      <c r="R254" s="343"/>
      <c r="S254" s="1"/>
    </row>
    <row r="255" spans="1:19" s="89" customFormat="1" ht="27" customHeight="1" x14ac:dyDescent="0.3">
      <c r="A255" s="259"/>
      <c r="B255" s="64">
        <v>13</v>
      </c>
      <c r="C255" s="1209" t="s">
        <v>1293</v>
      </c>
      <c r="D255" s="1210"/>
      <c r="E255" s="1210"/>
      <c r="F255" s="1210"/>
      <c r="G255" s="1210"/>
      <c r="H255" s="1210"/>
      <c r="I255" s="1210"/>
      <c r="J255" s="1210"/>
      <c r="K255" s="1210"/>
      <c r="L255" s="1210"/>
      <c r="M255" s="1210"/>
      <c r="N255" s="1211"/>
      <c r="O255" s="338"/>
      <c r="P255" s="338"/>
      <c r="Q255" s="338"/>
      <c r="R255" s="343"/>
      <c r="S255" s="1">
        <v>0</v>
      </c>
    </row>
    <row r="256" spans="1:19" s="89" customFormat="1" ht="42.75" customHeight="1" x14ac:dyDescent="0.3">
      <c r="A256" s="259"/>
      <c r="B256" s="294" t="s">
        <v>826</v>
      </c>
      <c r="C256" s="1091" t="s">
        <v>1104</v>
      </c>
      <c r="D256" s="1058"/>
      <c r="E256" s="1058"/>
      <c r="F256" s="1058"/>
      <c r="G256" s="1058"/>
      <c r="H256" s="1058"/>
      <c r="I256" s="1058"/>
      <c r="J256" s="1058"/>
      <c r="K256" s="1058"/>
      <c r="L256" s="59" t="s">
        <v>431</v>
      </c>
      <c r="M256" s="59" t="s">
        <v>714</v>
      </c>
      <c r="N256" s="59"/>
      <c r="O256" s="340"/>
      <c r="P256" s="340"/>
      <c r="Q256" s="340" t="s">
        <v>887</v>
      </c>
      <c r="R256" s="343"/>
      <c r="S256" s="1">
        <v>0</v>
      </c>
    </row>
    <row r="257" spans="1:19" s="89" customFormat="1" ht="42.75" customHeight="1" x14ac:dyDescent="0.3">
      <c r="A257" s="259"/>
      <c r="B257" s="293"/>
      <c r="C257" s="1091" t="s">
        <v>1515</v>
      </c>
      <c r="D257" s="1058"/>
      <c r="E257" s="1058"/>
      <c r="F257" s="1058"/>
      <c r="G257" s="1058"/>
      <c r="H257" s="1058"/>
      <c r="I257" s="1058"/>
      <c r="J257" s="1058"/>
      <c r="K257" s="1058"/>
      <c r="L257" s="59" t="s">
        <v>431</v>
      </c>
      <c r="M257" s="59" t="s">
        <v>714</v>
      </c>
      <c r="N257" s="59"/>
      <c r="O257" s="340"/>
      <c r="P257" s="340"/>
      <c r="Q257" s="340"/>
      <c r="R257" s="343"/>
      <c r="S257" s="1"/>
    </row>
    <row r="258" spans="1:19" s="89" customFormat="1" ht="83.25" customHeight="1" x14ac:dyDescent="0.3">
      <c r="A258" s="259"/>
      <c r="B258" s="293"/>
      <c r="C258" s="1091" t="s">
        <v>1532</v>
      </c>
      <c r="D258" s="1058"/>
      <c r="E258" s="1058"/>
      <c r="F258" s="1058"/>
      <c r="G258" s="1058"/>
      <c r="H258" s="1058"/>
      <c r="I258" s="1058"/>
      <c r="J258" s="1058"/>
      <c r="K258" s="1058"/>
      <c r="L258" s="59" t="s">
        <v>1529</v>
      </c>
      <c r="M258" s="59" t="s">
        <v>714</v>
      </c>
      <c r="N258" s="59"/>
      <c r="O258" s="340"/>
      <c r="P258" s="340"/>
      <c r="Q258" s="340"/>
      <c r="R258" s="343"/>
      <c r="S258" s="1"/>
    </row>
    <row r="259" spans="1:19" s="89" customFormat="1" ht="83.25" customHeight="1" x14ac:dyDescent="0.3">
      <c r="A259" s="259"/>
      <c r="B259" s="652"/>
      <c r="C259" s="1226" t="s">
        <v>1576</v>
      </c>
      <c r="D259" s="1227"/>
      <c r="E259" s="1227"/>
      <c r="F259" s="1227"/>
      <c r="G259" s="1227"/>
      <c r="H259" s="1227"/>
      <c r="I259" s="1227"/>
      <c r="J259" s="1227"/>
      <c r="K259" s="1228"/>
      <c r="L259" s="68" t="s">
        <v>1530</v>
      </c>
      <c r="M259" s="68" t="s">
        <v>714</v>
      </c>
      <c r="N259" s="68"/>
      <c r="O259" s="340"/>
      <c r="P259" s="340"/>
      <c r="Q259" s="340"/>
      <c r="R259" s="343"/>
      <c r="S259" s="1"/>
    </row>
    <row r="260" spans="1:19" s="89" customFormat="1" ht="44.25" customHeight="1" x14ac:dyDescent="0.3">
      <c r="A260" s="259"/>
      <c r="B260" s="652"/>
      <c r="C260" s="1126" t="s">
        <v>1604</v>
      </c>
      <c r="D260" s="1127"/>
      <c r="E260" s="1127"/>
      <c r="F260" s="1127"/>
      <c r="G260" s="1127"/>
      <c r="H260" s="1127"/>
      <c r="I260" s="1127"/>
      <c r="J260" s="1127"/>
      <c r="K260" s="1128"/>
      <c r="L260" s="208" t="s">
        <v>1596</v>
      </c>
      <c r="M260" s="208" t="s">
        <v>714</v>
      </c>
      <c r="N260" s="208" t="s">
        <v>1639</v>
      </c>
      <c r="O260" s="340"/>
      <c r="P260" s="340"/>
      <c r="Q260" s="340"/>
      <c r="R260" s="343"/>
      <c r="S260" s="1"/>
    </row>
    <row r="261" spans="1:19" s="89" customFormat="1" ht="42.75" customHeight="1" x14ac:dyDescent="0.3">
      <c r="A261" s="259"/>
      <c r="B261" s="350" t="s">
        <v>826</v>
      </c>
      <c r="C261" s="1094" t="s">
        <v>1315</v>
      </c>
      <c r="D261" s="1074"/>
      <c r="E261" s="1074"/>
      <c r="F261" s="1074"/>
      <c r="G261" s="1074"/>
      <c r="H261" s="1074"/>
      <c r="I261" s="1074"/>
      <c r="J261" s="1074"/>
      <c r="K261" s="1074"/>
      <c r="L261" s="104" t="s">
        <v>1289</v>
      </c>
      <c r="M261" s="104" t="s">
        <v>714</v>
      </c>
      <c r="N261" s="104" t="s">
        <v>98</v>
      </c>
      <c r="O261" s="340"/>
      <c r="P261" s="340"/>
      <c r="Q261" s="340"/>
      <c r="R261" s="343"/>
      <c r="S261" s="1"/>
    </row>
    <row r="262" spans="1:19" s="89" customFormat="1" ht="42.75" customHeight="1" x14ac:dyDescent="0.3">
      <c r="A262" s="259"/>
      <c r="B262" s="564"/>
      <c r="C262" s="1104" t="s">
        <v>1380</v>
      </c>
      <c r="D262" s="1088"/>
      <c r="E262" s="1088"/>
      <c r="F262" s="1088"/>
      <c r="G262" s="1088"/>
      <c r="H262" s="1088"/>
      <c r="I262" s="1088"/>
      <c r="J262" s="1088"/>
      <c r="K262" s="1088"/>
      <c r="L262" s="124" t="s">
        <v>1372</v>
      </c>
      <c r="M262" s="124" t="s">
        <v>714</v>
      </c>
      <c r="N262" s="124" t="s">
        <v>98</v>
      </c>
      <c r="O262" s="340"/>
      <c r="P262" s="340"/>
      <c r="Q262" s="340"/>
      <c r="R262" s="343"/>
      <c r="S262" s="1"/>
    </row>
    <row r="263" spans="1:19" s="89" customFormat="1" ht="27" hidden="1" customHeight="1" outlineLevel="1" x14ac:dyDescent="0.3">
      <c r="A263" s="259"/>
      <c r="B263" s="64"/>
      <c r="C263" s="1091"/>
      <c r="D263" s="1058"/>
      <c r="E263" s="1058"/>
      <c r="F263" s="1058"/>
      <c r="G263" s="1058"/>
      <c r="H263" s="1058"/>
      <c r="I263" s="1058"/>
      <c r="J263" s="1058"/>
      <c r="K263" s="1058"/>
      <c r="L263" s="59"/>
      <c r="M263" s="59"/>
      <c r="N263" s="59"/>
      <c r="O263" s="338"/>
      <c r="P263" s="338"/>
      <c r="Q263" s="338"/>
      <c r="R263" s="343"/>
      <c r="S263" s="1">
        <v>0</v>
      </c>
    </row>
    <row r="264" spans="1:19" s="89" customFormat="1" ht="27" hidden="1" customHeight="1" outlineLevel="1" x14ac:dyDescent="0.3">
      <c r="A264" s="259"/>
      <c r="B264" s="64"/>
      <c r="C264" s="1209" t="s">
        <v>1076</v>
      </c>
      <c r="D264" s="1210"/>
      <c r="E264" s="1210"/>
      <c r="F264" s="1210"/>
      <c r="G264" s="1210"/>
      <c r="H264" s="1210"/>
      <c r="I264" s="1210"/>
      <c r="J264" s="1210"/>
      <c r="K264" s="1210"/>
      <c r="L264" s="1210"/>
      <c r="M264" s="1210"/>
      <c r="N264" s="1211"/>
      <c r="O264" s="338"/>
      <c r="P264" s="338"/>
      <c r="Q264" s="338"/>
      <c r="R264" s="343"/>
      <c r="S264" s="1">
        <v>0</v>
      </c>
    </row>
    <row r="265" spans="1:19" s="89" customFormat="1" ht="46.5" hidden="1" customHeight="1" outlineLevel="1" x14ac:dyDescent="0.3">
      <c r="A265" s="259"/>
      <c r="B265" s="414"/>
      <c r="C265" s="1094" t="s">
        <v>1078</v>
      </c>
      <c r="D265" s="1074"/>
      <c r="E265" s="1074"/>
      <c r="F265" s="1074"/>
      <c r="G265" s="1074"/>
      <c r="H265" s="1074"/>
      <c r="I265" s="1074"/>
      <c r="J265" s="1074"/>
      <c r="K265" s="1074"/>
      <c r="L265" s="104"/>
      <c r="M265" s="139" t="s">
        <v>1106</v>
      </c>
      <c r="N265" s="139" t="s">
        <v>1181</v>
      </c>
      <c r="O265" s="338"/>
      <c r="P265" s="338"/>
      <c r="Q265" s="338"/>
      <c r="R265" s="343"/>
      <c r="S265" s="1">
        <v>0</v>
      </c>
    </row>
    <row r="266" spans="1:19" s="89" customFormat="1" ht="57" hidden="1" customHeight="1" outlineLevel="1" x14ac:dyDescent="0.3">
      <c r="A266" s="259"/>
      <c r="B266" s="101"/>
      <c r="C266" s="1094" t="s">
        <v>1081</v>
      </c>
      <c r="D266" s="1074"/>
      <c r="E266" s="1074"/>
      <c r="F266" s="1074"/>
      <c r="G266" s="1074"/>
      <c r="H266" s="1074"/>
      <c r="I266" s="1074"/>
      <c r="J266" s="1074"/>
      <c r="K266" s="1074"/>
      <c r="L266" s="139" t="s">
        <v>1083</v>
      </c>
      <c r="M266" s="104" t="s">
        <v>1077</v>
      </c>
      <c r="N266" s="139" t="s">
        <v>1182</v>
      </c>
      <c r="O266" s="338"/>
      <c r="P266" s="338"/>
      <c r="Q266" s="338"/>
      <c r="R266" s="343"/>
      <c r="S266" s="1">
        <v>0</v>
      </c>
    </row>
    <row r="267" spans="1:19" ht="55.5" hidden="1" customHeight="1" outlineLevel="1" x14ac:dyDescent="0.3">
      <c r="A267" s="259"/>
      <c r="B267" s="101"/>
      <c r="C267" s="1094" t="s">
        <v>1080</v>
      </c>
      <c r="D267" s="1074"/>
      <c r="E267" s="1074"/>
      <c r="F267" s="1074"/>
      <c r="G267" s="1074"/>
      <c r="H267" s="1074"/>
      <c r="I267" s="1074"/>
      <c r="J267" s="1074"/>
      <c r="K267" s="1074"/>
      <c r="L267" s="139" t="s">
        <v>1083</v>
      </c>
      <c r="M267" s="104" t="s">
        <v>1077</v>
      </c>
      <c r="N267" s="139" t="s">
        <v>1183</v>
      </c>
      <c r="O267" s="338"/>
      <c r="P267" s="338"/>
      <c r="Q267" s="338"/>
      <c r="R267" s="343"/>
      <c r="S267" s="1">
        <v>0</v>
      </c>
    </row>
    <row r="268" spans="1:19" s="89" customFormat="1" ht="48.75" hidden="1" customHeight="1" outlineLevel="1" x14ac:dyDescent="0.3">
      <c r="A268" s="259"/>
      <c r="B268" s="101"/>
      <c r="C268" s="1094" t="s">
        <v>1190</v>
      </c>
      <c r="D268" s="1074"/>
      <c r="E268" s="1074"/>
      <c r="F268" s="1074"/>
      <c r="G268" s="1074"/>
      <c r="H268" s="1074"/>
      <c r="I268" s="1074"/>
      <c r="J268" s="1074"/>
      <c r="K268" s="1074"/>
      <c r="L268" s="104" t="s">
        <v>431</v>
      </c>
      <c r="M268" s="104" t="s">
        <v>1077</v>
      </c>
      <c r="N268" s="139" t="s">
        <v>1191</v>
      </c>
      <c r="O268" s="338"/>
      <c r="P268" s="338"/>
      <c r="Q268" s="338"/>
      <c r="R268" s="343"/>
      <c r="S268" s="1">
        <v>0</v>
      </c>
    </row>
    <row r="269" spans="1:19" s="89" customFormat="1" ht="56.25" hidden="1" customHeight="1" outlineLevel="1" x14ac:dyDescent="0.3">
      <c r="A269" s="259"/>
      <c r="B269" s="101"/>
      <c r="C269" s="1094" t="s">
        <v>1093</v>
      </c>
      <c r="D269" s="1074"/>
      <c r="E269" s="1074"/>
      <c r="F269" s="1074"/>
      <c r="G269" s="1074"/>
      <c r="H269" s="1074"/>
      <c r="I269" s="1074"/>
      <c r="J269" s="1074"/>
      <c r="K269" s="1074"/>
      <c r="L269" s="104"/>
      <c r="M269" s="104" t="s">
        <v>41</v>
      </c>
      <c r="N269" s="139" t="s">
        <v>1225</v>
      </c>
      <c r="O269" s="338"/>
      <c r="P269" s="338"/>
      <c r="Q269" s="338"/>
      <c r="R269" s="343"/>
      <c r="S269" s="1"/>
    </row>
    <row r="270" spans="1:19" ht="45.75" hidden="1" customHeight="1" outlineLevel="1" x14ac:dyDescent="0.3">
      <c r="A270" s="259"/>
      <c r="B270" s="414"/>
      <c r="C270" s="1094" t="s">
        <v>1161</v>
      </c>
      <c r="D270" s="1074"/>
      <c r="E270" s="1074"/>
      <c r="F270" s="1074"/>
      <c r="G270" s="1074"/>
      <c r="H270" s="1074"/>
      <c r="I270" s="1074"/>
      <c r="J270" s="1074"/>
      <c r="K270" s="1074"/>
      <c r="L270" s="104" t="s">
        <v>1184</v>
      </c>
      <c r="M270" s="104" t="s">
        <v>714</v>
      </c>
      <c r="N270" s="104" t="s">
        <v>1226</v>
      </c>
      <c r="O270" s="338"/>
      <c r="P270" s="338"/>
      <c r="Q270" s="338"/>
      <c r="R270" s="343"/>
      <c r="S270" s="1">
        <v>0</v>
      </c>
    </row>
    <row r="271" spans="1:19" ht="45.75" hidden="1" customHeight="1" outlineLevel="1" x14ac:dyDescent="0.3">
      <c r="A271" s="259"/>
      <c r="B271" s="414"/>
      <c r="C271" s="1094" t="s">
        <v>1187</v>
      </c>
      <c r="D271" s="1074"/>
      <c r="E271" s="1074"/>
      <c r="F271" s="1074"/>
      <c r="G271" s="1074"/>
      <c r="H271" s="1074"/>
      <c r="I271" s="1074"/>
      <c r="J271" s="1074"/>
      <c r="K271" s="1074"/>
      <c r="L271" s="139" t="s">
        <v>1188</v>
      </c>
      <c r="M271" s="104" t="s">
        <v>24</v>
      </c>
      <c r="N271" s="104" t="s">
        <v>98</v>
      </c>
      <c r="O271" s="338"/>
      <c r="P271" s="338"/>
      <c r="Q271" s="338"/>
      <c r="R271" s="343"/>
    </row>
    <row r="272" spans="1:19" ht="45.75" hidden="1" customHeight="1" outlineLevel="1" x14ac:dyDescent="0.3">
      <c r="A272" s="259"/>
      <c r="B272" s="414"/>
      <c r="C272" s="1094" t="s">
        <v>1336</v>
      </c>
      <c r="D272" s="1074"/>
      <c r="E272" s="1074"/>
      <c r="F272" s="1074"/>
      <c r="G272" s="1074"/>
      <c r="H272" s="1074"/>
      <c r="I272" s="1074"/>
      <c r="J272" s="1074"/>
      <c r="K272" s="1074"/>
      <c r="L272" s="139" t="s">
        <v>1171</v>
      </c>
      <c r="M272" s="104" t="s">
        <v>1084</v>
      </c>
      <c r="N272" s="104" t="s">
        <v>1409</v>
      </c>
      <c r="O272" s="338"/>
      <c r="P272" s="338"/>
      <c r="Q272" s="338"/>
      <c r="R272" s="343"/>
    </row>
    <row r="273" spans="1:21" ht="45.75" hidden="1" customHeight="1" outlineLevel="1" x14ac:dyDescent="0.3">
      <c r="A273" s="259"/>
      <c r="B273" s="64"/>
      <c r="C273" s="1091"/>
      <c r="D273" s="1058"/>
      <c r="E273" s="1058"/>
      <c r="F273" s="1058"/>
      <c r="G273" s="1058"/>
      <c r="H273" s="1058"/>
      <c r="I273" s="1058"/>
      <c r="J273" s="1058"/>
      <c r="K273" s="1058"/>
      <c r="L273" s="59"/>
      <c r="M273" s="59"/>
      <c r="N273" s="59"/>
      <c r="O273" s="338"/>
      <c r="P273" s="338"/>
      <c r="Q273" s="338"/>
      <c r="R273" s="343"/>
      <c r="S273" s="1">
        <v>0</v>
      </c>
    </row>
    <row r="274" spans="1:21" s="89" customFormat="1" ht="27" hidden="1" customHeight="1" outlineLevel="1" x14ac:dyDescent="0.3">
      <c r="A274" s="259"/>
      <c r="B274" s="64"/>
      <c r="C274" s="1209" t="s">
        <v>1283</v>
      </c>
      <c r="D274" s="1210"/>
      <c r="E274" s="1210"/>
      <c r="F274" s="1210"/>
      <c r="G274" s="1210"/>
      <c r="H274" s="1210"/>
      <c r="I274" s="1210"/>
      <c r="J274" s="1210"/>
      <c r="K274" s="1210"/>
      <c r="L274" s="1210"/>
      <c r="M274" s="1210"/>
      <c r="N274" s="1211"/>
      <c r="O274" s="338"/>
      <c r="P274" s="338"/>
      <c r="Q274" s="338"/>
      <c r="R274" s="343"/>
      <c r="S274" s="1">
        <v>0</v>
      </c>
    </row>
    <row r="275" spans="1:21" s="89" customFormat="1" ht="37.5" hidden="1" customHeight="1" outlineLevel="1" x14ac:dyDescent="0.3">
      <c r="A275" s="259"/>
      <c r="B275" s="332"/>
      <c r="C275" s="1108" t="s">
        <v>1197</v>
      </c>
      <c r="D275" s="1147"/>
      <c r="E275" s="1147"/>
      <c r="F275" s="1147"/>
      <c r="G275" s="1147"/>
      <c r="H275" s="1147"/>
      <c r="I275" s="1147"/>
      <c r="J275" s="1147"/>
      <c r="K275" s="1148"/>
      <c r="L275" s="104" t="s">
        <v>1284</v>
      </c>
      <c r="M275" s="104"/>
      <c r="N275" s="104" t="s">
        <v>98</v>
      </c>
      <c r="O275" s="338"/>
      <c r="P275" s="338"/>
      <c r="Q275" s="338"/>
      <c r="R275" s="343"/>
      <c r="S275" s="1"/>
    </row>
    <row r="276" spans="1:21" s="89" customFormat="1" ht="37.5" hidden="1" customHeight="1" outlineLevel="1" x14ac:dyDescent="0.3">
      <c r="A276" s="259"/>
      <c r="B276" s="332"/>
      <c r="C276" s="1094" t="s">
        <v>1162</v>
      </c>
      <c r="D276" s="1074"/>
      <c r="E276" s="1074"/>
      <c r="F276" s="1074"/>
      <c r="G276" s="1074"/>
      <c r="H276" s="1074"/>
      <c r="I276" s="1074"/>
      <c r="J276" s="1074"/>
      <c r="K276" s="1074"/>
      <c r="L276" s="104" t="s">
        <v>1284</v>
      </c>
      <c r="M276" s="104"/>
      <c r="N276" s="104" t="s">
        <v>98</v>
      </c>
      <c r="O276" s="338"/>
      <c r="P276" s="338"/>
      <c r="Q276" s="338"/>
      <c r="R276" s="343"/>
      <c r="S276" s="1"/>
    </row>
    <row r="277" spans="1:21" s="89" customFormat="1" ht="37.5" hidden="1" customHeight="1" outlineLevel="1" x14ac:dyDescent="0.3">
      <c r="A277" s="259"/>
      <c r="B277" s="101"/>
      <c r="C277" s="1094" t="s">
        <v>1285</v>
      </c>
      <c r="D277" s="1074"/>
      <c r="E277" s="1074"/>
      <c r="F277" s="1074"/>
      <c r="G277" s="1074"/>
      <c r="H277" s="1074"/>
      <c r="I277" s="1074"/>
      <c r="J277" s="1074"/>
      <c r="K277" s="1074"/>
      <c r="L277" s="104" t="s">
        <v>1284</v>
      </c>
      <c r="M277" s="104"/>
      <c r="N277" s="104" t="s">
        <v>98</v>
      </c>
      <c r="O277" s="338"/>
      <c r="P277" s="338"/>
      <c r="Q277" s="338"/>
      <c r="R277" s="343"/>
      <c r="S277" s="1"/>
    </row>
    <row r="278" spans="1:21" s="89" customFormat="1" ht="37.5" hidden="1" customHeight="1" outlineLevel="1" x14ac:dyDescent="0.3">
      <c r="A278" s="259"/>
      <c r="B278" s="101"/>
      <c r="C278" s="1094" t="s">
        <v>1291</v>
      </c>
      <c r="D278" s="1074"/>
      <c r="E278" s="1074"/>
      <c r="F278" s="1074"/>
      <c r="G278" s="1074"/>
      <c r="H278" s="1074"/>
      <c r="I278" s="1074"/>
      <c r="J278" s="1074"/>
      <c r="K278" s="1074"/>
      <c r="L278" s="104" t="s">
        <v>1284</v>
      </c>
      <c r="M278" s="104"/>
      <c r="N278" s="104" t="s">
        <v>98</v>
      </c>
      <c r="O278" s="338"/>
      <c r="P278" s="338"/>
      <c r="Q278" s="338"/>
      <c r="R278" s="343"/>
      <c r="S278" s="1"/>
    </row>
    <row r="279" spans="1:21" s="89" customFormat="1" ht="37.5" hidden="1" customHeight="1" outlineLevel="1" x14ac:dyDescent="0.3">
      <c r="A279" s="259"/>
      <c r="B279" s="101"/>
      <c r="C279" s="1094" t="s">
        <v>1322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27" customHeight="1" collapsed="1" x14ac:dyDescent="0.3">
      <c r="A280" s="259"/>
      <c r="B280" s="64"/>
      <c r="C280" s="1156"/>
      <c r="D280" s="1157"/>
      <c r="E280" s="1157"/>
      <c r="F280" s="1157"/>
      <c r="G280" s="1157"/>
      <c r="H280" s="1157"/>
      <c r="I280" s="1157"/>
      <c r="J280" s="1157"/>
      <c r="K280" s="1158"/>
      <c r="L280" s="59"/>
      <c r="M280" s="59"/>
      <c r="N280" s="59"/>
      <c r="O280" s="338"/>
      <c r="P280" s="338"/>
      <c r="Q280" s="338"/>
      <c r="R280" s="343"/>
      <c r="S280" s="1"/>
    </row>
    <row r="281" spans="1:21" s="89" customFormat="1" ht="27" customHeight="1" x14ac:dyDescent="0.3">
      <c r="A281" s="259"/>
      <c r="B281" s="64"/>
      <c r="C281" s="1209" t="s">
        <v>1534</v>
      </c>
      <c r="D281" s="1210"/>
      <c r="E281" s="1210"/>
      <c r="F281" s="1210"/>
      <c r="G281" s="1210"/>
      <c r="H281" s="1210"/>
      <c r="I281" s="1210"/>
      <c r="J281" s="1210"/>
      <c r="K281" s="1210"/>
      <c r="L281" s="1210"/>
      <c r="M281" s="1210"/>
      <c r="N281" s="1211"/>
      <c r="O281" s="338"/>
      <c r="P281" s="338"/>
      <c r="Q281" s="338"/>
      <c r="R281" s="343"/>
      <c r="S281" s="1"/>
    </row>
    <row r="282" spans="1:21" s="183" customFormat="1" ht="45" customHeight="1" x14ac:dyDescent="0.3">
      <c r="A282" s="1"/>
      <c r="B282" s="414" t="s">
        <v>1564</v>
      </c>
      <c r="C282" s="1094" t="s">
        <v>1551</v>
      </c>
      <c r="D282" s="1074"/>
      <c r="E282" s="1074"/>
      <c r="F282" s="1074"/>
      <c r="G282" s="1074"/>
      <c r="H282" s="1074"/>
      <c r="I282" s="1074"/>
      <c r="J282" s="1074"/>
      <c r="K282" s="1074"/>
      <c r="L282" s="104" t="s">
        <v>1539</v>
      </c>
      <c r="M282" s="104" t="s">
        <v>1077</v>
      </c>
      <c r="N282" s="139" t="s">
        <v>1561</v>
      </c>
      <c r="O282" s="184"/>
      <c r="P282" s="184"/>
      <c r="Q282" s="184"/>
      <c r="R282" s="341"/>
      <c r="S282" s="1"/>
      <c r="T282" s="1"/>
      <c r="U282" s="1"/>
    </row>
    <row r="283" spans="1:21" s="183" customFormat="1" ht="68.25" customHeight="1" x14ac:dyDescent="0.3">
      <c r="A283" s="1"/>
      <c r="B283" s="414" t="s">
        <v>1565</v>
      </c>
      <c r="C283" s="1094" t="s">
        <v>1570</v>
      </c>
      <c r="D283" s="1074"/>
      <c r="E283" s="1074"/>
      <c r="F283" s="1074"/>
      <c r="G283" s="1074"/>
      <c r="H283" s="1074"/>
      <c r="I283" s="1074"/>
      <c r="J283" s="1074"/>
      <c r="K283" s="1074"/>
      <c r="L283" s="104" t="s">
        <v>1516</v>
      </c>
      <c r="M283" s="104" t="s">
        <v>573</v>
      </c>
      <c r="N283" s="104" t="s">
        <v>98</v>
      </c>
      <c r="O283" s="184"/>
      <c r="P283" s="184"/>
      <c r="Q283" s="184"/>
      <c r="R283" s="341"/>
      <c r="S283" s="1"/>
      <c r="T283" s="1"/>
      <c r="U283" s="1"/>
    </row>
    <row r="284" spans="1:21" s="183" customFormat="1" ht="39.75" customHeight="1" x14ac:dyDescent="0.3">
      <c r="A284" s="1"/>
      <c r="B284" s="414" t="s">
        <v>1566</v>
      </c>
      <c r="C284" s="1094" t="s">
        <v>1535</v>
      </c>
      <c r="D284" s="1074"/>
      <c r="E284" s="1074"/>
      <c r="F284" s="1074"/>
      <c r="G284" s="1074"/>
      <c r="H284" s="1074"/>
      <c r="I284" s="1074"/>
      <c r="J284" s="1074"/>
      <c r="K284" s="1074"/>
      <c r="L284" s="104" t="s">
        <v>1516</v>
      </c>
      <c r="M284" s="104" t="s">
        <v>1077</v>
      </c>
      <c r="N284" s="104" t="s">
        <v>1562</v>
      </c>
      <c r="O284" s="184"/>
      <c r="P284" s="184"/>
      <c r="Q284" s="184"/>
      <c r="R284" s="341"/>
      <c r="S284" s="1"/>
      <c r="T284" s="1"/>
      <c r="U284" s="1"/>
    </row>
    <row r="285" spans="1:21" s="183" customFormat="1" ht="74.25" customHeight="1" x14ac:dyDescent="0.3">
      <c r="A285" s="1"/>
      <c r="B285" s="414" t="s">
        <v>1567</v>
      </c>
      <c r="C285" s="1094" t="s">
        <v>1571</v>
      </c>
      <c r="D285" s="1074"/>
      <c r="E285" s="1074"/>
      <c r="F285" s="1074"/>
      <c r="G285" s="1074"/>
      <c r="H285" s="1074"/>
      <c r="I285" s="1074"/>
      <c r="J285" s="1074"/>
      <c r="K285" s="1074"/>
      <c r="L285" s="104" t="s">
        <v>1539</v>
      </c>
      <c r="M285" s="104" t="s">
        <v>1077</v>
      </c>
      <c r="N285" s="104" t="s">
        <v>98</v>
      </c>
      <c r="O285" s="184"/>
      <c r="P285" s="184"/>
      <c r="Q285" s="184"/>
      <c r="R285" s="341"/>
      <c r="S285" s="1"/>
      <c r="T285" s="1"/>
      <c r="U285" s="1"/>
    </row>
    <row r="286" spans="1:21" s="183" customFormat="1" ht="46.5" customHeight="1" x14ac:dyDescent="0.3">
      <c r="A286" s="1"/>
      <c r="B286" s="414" t="s">
        <v>1568</v>
      </c>
      <c r="C286" s="1094" t="s">
        <v>1553</v>
      </c>
      <c r="D286" s="1074"/>
      <c r="E286" s="1074"/>
      <c r="F286" s="1074"/>
      <c r="G286" s="1074"/>
      <c r="H286" s="1074"/>
      <c r="I286" s="1074"/>
      <c r="J286" s="1074"/>
      <c r="K286" s="1074"/>
      <c r="L286" s="104" t="s">
        <v>1529</v>
      </c>
      <c r="M286" s="104" t="s">
        <v>1077</v>
      </c>
      <c r="N286" s="104"/>
      <c r="O286" s="184"/>
      <c r="P286" s="184"/>
      <c r="Q286" s="184"/>
      <c r="R286" s="341"/>
      <c r="S286" s="1"/>
      <c r="T286" s="1"/>
      <c r="U286" s="1"/>
    </row>
    <row r="287" spans="1:21" s="183" customFormat="1" ht="46.5" customHeight="1" x14ac:dyDescent="0.3">
      <c r="A287" s="1"/>
      <c r="B287" s="414"/>
      <c r="C287" s="1094" t="s">
        <v>1610</v>
      </c>
      <c r="D287" s="1074"/>
      <c r="E287" s="1074"/>
      <c r="F287" s="1074"/>
      <c r="G287" s="1074"/>
      <c r="H287" s="1074"/>
      <c r="I287" s="1074"/>
      <c r="J287" s="1074"/>
      <c r="K287" s="1074"/>
      <c r="L287" s="104" t="s">
        <v>1605</v>
      </c>
      <c r="M287" s="104" t="s">
        <v>24</v>
      </c>
      <c r="N287" s="104"/>
      <c r="O287" s="184"/>
      <c r="P287" s="184"/>
      <c r="Q287" s="184"/>
      <c r="R287" s="341"/>
      <c r="S287" s="1"/>
      <c r="T287" s="1"/>
      <c r="U287" s="1"/>
    </row>
    <row r="288" spans="1:21" s="183" customFormat="1" ht="54" customHeight="1" x14ac:dyDescent="0.3">
      <c r="A288" s="1"/>
      <c r="B288" s="415"/>
      <c r="C288" s="1104" t="s">
        <v>1615</v>
      </c>
      <c r="D288" s="1088"/>
      <c r="E288" s="1088"/>
      <c r="F288" s="1088"/>
      <c r="G288" s="1088"/>
      <c r="H288" s="1088"/>
      <c r="I288" s="1088"/>
      <c r="J288" s="1088"/>
      <c r="K288" s="1088"/>
      <c r="L288" s="124" t="s">
        <v>1605</v>
      </c>
      <c r="M288" s="124" t="s">
        <v>24</v>
      </c>
      <c r="N288" s="207" t="s">
        <v>1629</v>
      </c>
      <c r="O288" s="184"/>
      <c r="P288" s="184"/>
      <c r="Q288" s="184"/>
      <c r="R288" s="341"/>
      <c r="S288" s="1"/>
      <c r="T288" s="1"/>
      <c r="U288" s="1"/>
    </row>
    <row r="289" spans="1:21" s="183" customFormat="1" ht="39.75" customHeight="1" x14ac:dyDescent="0.3">
      <c r="A289" s="1"/>
      <c r="B289" s="414" t="s">
        <v>1572</v>
      </c>
      <c r="C289" s="1094" t="s">
        <v>1549</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39.75" customHeight="1" x14ac:dyDescent="0.3">
      <c r="A290" s="1"/>
      <c r="B290" s="414"/>
      <c r="C290" s="1108" t="s">
        <v>1574</v>
      </c>
      <c r="D290" s="1147"/>
      <c r="E290" s="1147"/>
      <c r="F290" s="1147"/>
      <c r="G290" s="1147"/>
      <c r="H290" s="1147"/>
      <c r="I290" s="1147"/>
      <c r="J290" s="1147"/>
      <c r="K290" s="1148"/>
      <c r="L290" s="104" t="s">
        <v>431</v>
      </c>
      <c r="M290" s="104" t="s">
        <v>431</v>
      </c>
      <c r="N290" s="104" t="s">
        <v>98</v>
      </c>
      <c r="O290" s="184"/>
      <c r="P290" s="184"/>
      <c r="Q290" s="184"/>
      <c r="R290" s="341"/>
      <c r="S290" s="1"/>
      <c r="T290" s="1"/>
      <c r="U290" s="1"/>
    </row>
    <row r="291" spans="1:21" s="183" customFormat="1" ht="65.25" customHeight="1" x14ac:dyDescent="0.3">
      <c r="A291" s="1"/>
      <c r="B291" s="414" t="s">
        <v>1563</v>
      </c>
      <c r="C291" s="1094" t="s">
        <v>1554</v>
      </c>
      <c r="D291" s="1074"/>
      <c r="E291" s="1074"/>
      <c r="F291" s="1074"/>
      <c r="G291" s="1074"/>
      <c r="H291" s="1074"/>
      <c r="I291" s="1074"/>
      <c r="J291" s="1074"/>
      <c r="K291" s="1074"/>
      <c r="L291" s="104" t="s">
        <v>1529</v>
      </c>
      <c r="M291" s="104" t="s">
        <v>24</v>
      </c>
      <c r="N291" s="139" t="s">
        <v>1558</v>
      </c>
      <c r="O291" s="184"/>
      <c r="P291" s="184"/>
      <c r="Q291" s="184"/>
      <c r="R291" s="341"/>
      <c r="S291" s="1"/>
      <c r="T291" s="1"/>
      <c r="U291" s="1"/>
    </row>
    <row r="292" spans="1:21" s="183" customFormat="1" ht="46.5" customHeight="1" x14ac:dyDescent="0.3">
      <c r="A292" s="1"/>
      <c r="B292" s="524"/>
      <c r="C292" s="1149" t="s">
        <v>1617</v>
      </c>
      <c r="D292" s="1150"/>
      <c r="E292" s="1150"/>
      <c r="F292" s="1150"/>
      <c r="G292" s="1150"/>
      <c r="H292" s="1150"/>
      <c r="I292" s="1150"/>
      <c r="J292" s="1150"/>
      <c r="K292" s="1151"/>
      <c r="L292" s="207" t="s">
        <v>504</v>
      </c>
      <c r="M292" s="124" t="s">
        <v>24</v>
      </c>
      <c r="N292" s="207"/>
      <c r="O292" s="184"/>
      <c r="P292" s="184"/>
      <c r="Q292" s="184"/>
      <c r="R292" s="341"/>
      <c r="S292" s="1"/>
      <c r="T292" s="1"/>
      <c r="U292" s="1"/>
    </row>
    <row r="293" spans="1:21" s="183" customFormat="1" ht="46.5" customHeight="1" x14ac:dyDescent="0.3">
      <c r="A293" s="1"/>
      <c r="B293" s="441" t="s">
        <v>722</v>
      </c>
      <c r="C293" s="1126" t="s">
        <v>1680</v>
      </c>
      <c r="D293" s="1127"/>
      <c r="E293" s="1127"/>
      <c r="F293" s="1127"/>
      <c r="G293" s="1127"/>
      <c r="H293" s="1127"/>
      <c r="I293" s="1127"/>
      <c r="J293" s="1127"/>
      <c r="K293" s="1128"/>
      <c r="L293" s="211" t="s">
        <v>431</v>
      </c>
      <c r="M293" s="208" t="s">
        <v>24</v>
      </c>
      <c r="N293" s="254"/>
      <c r="O293" s="184"/>
      <c r="P293" s="184"/>
      <c r="Q293" s="184"/>
      <c r="R293" s="341"/>
      <c r="S293" s="1"/>
      <c r="T293" s="1"/>
      <c r="U293" s="1"/>
    </row>
    <row r="294" spans="1:21" s="183" customFormat="1" ht="39.75" customHeight="1" x14ac:dyDescent="0.3">
      <c r="A294" s="1"/>
      <c r="B294" s="414" t="s">
        <v>1573</v>
      </c>
      <c r="C294" s="1094" t="s">
        <v>1537</v>
      </c>
      <c r="D294" s="1074"/>
      <c r="E294" s="1074"/>
      <c r="F294" s="1074"/>
      <c r="G294" s="1074"/>
      <c r="H294" s="1074"/>
      <c r="I294" s="1074"/>
      <c r="J294" s="1074"/>
      <c r="K294" s="1074"/>
      <c r="L294" s="104" t="s">
        <v>1529</v>
      </c>
      <c r="M294" s="104" t="s">
        <v>24</v>
      </c>
      <c r="N294" s="104" t="s">
        <v>98</v>
      </c>
      <c r="O294" s="184"/>
      <c r="P294" s="184"/>
      <c r="Q294" s="184"/>
      <c r="R294" s="341"/>
      <c r="S294" s="1"/>
      <c r="T294" s="1"/>
      <c r="U294" s="1"/>
    </row>
    <row r="295" spans="1:21" s="183" customFormat="1" ht="38.25" customHeight="1" x14ac:dyDescent="0.3">
      <c r="A295" s="1"/>
      <c r="B295" s="676"/>
      <c r="C295" s="1331" t="s">
        <v>1619</v>
      </c>
      <c r="D295" s="1327"/>
      <c r="E295" s="1327"/>
      <c r="F295" s="1327"/>
      <c r="G295" s="1327"/>
      <c r="H295" s="1327"/>
      <c r="I295" s="1327"/>
      <c r="J295" s="1327"/>
      <c r="K295" s="1327"/>
      <c r="L295" s="527" t="s">
        <v>1603</v>
      </c>
      <c r="M295" s="527" t="s">
        <v>24</v>
      </c>
      <c r="N295" s="527" t="s">
        <v>98</v>
      </c>
      <c r="O295" s="184"/>
      <c r="P295" s="184"/>
      <c r="Q295" s="184"/>
      <c r="R295" s="341" t="s">
        <v>1672</v>
      </c>
      <c r="S295" s="1"/>
      <c r="T295" s="1"/>
      <c r="U295" s="1"/>
    </row>
    <row r="296" spans="1:21" s="183" customFormat="1" ht="67.5" customHeight="1" x14ac:dyDescent="0.3">
      <c r="A296" s="1"/>
      <c r="B296" s="441" t="s">
        <v>722</v>
      </c>
      <c r="C296" s="1126" t="s">
        <v>1695</v>
      </c>
      <c r="D296" s="1127"/>
      <c r="E296" s="1127"/>
      <c r="F296" s="1127"/>
      <c r="G296" s="1127"/>
      <c r="H296" s="1127"/>
      <c r="I296" s="1127"/>
      <c r="J296" s="1127"/>
      <c r="K296" s="1128"/>
      <c r="L296" s="211" t="s">
        <v>1633</v>
      </c>
      <c r="M296" s="208" t="s">
        <v>24</v>
      </c>
      <c r="N296" s="254"/>
      <c r="O296" s="184"/>
      <c r="P296" s="184"/>
      <c r="Q296" s="184"/>
      <c r="R296" s="341"/>
      <c r="S296" s="1"/>
      <c r="T296" s="1"/>
      <c r="U296" s="1"/>
    </row>
    <row r="297" spans="1:21" s="183" customFormat="1" ht="75" customHeight="1" x14ac:dyDescent="0.3">
      <c r="A297" s="1"/>
      <c r="B297" s="610" t="s">
        <v>1642</v>
      </c>
      <c r="C297" s="1104" t="s">
        <v>1620</v>
      </c>
      <c r="D297" s="1088"/>
      <c r="E297" s="1088"/>
      <c r="F297" s="1088"/>
      <c r="G297" s="1088"/>
      <c r="H297" s="1088"/>
      <c r="I297" s="1088"/>
      <c r="J297" s="1088"/>
      <c r="K297" s="1088"/>
      <c r="L297" s="207" t="s">
        <v>504</v>
      </c>
      <c r="M297" s="124" t="s">
        <v>24</v>
      </c>
      <c r="N297" s="124" t="s">
        <v>98</v>
      </c>
      <c r="O297" s="184"/>
      <c r="P297" s="184"/>
      <c r="Q297" s="184"/>
      <c r="R297" s="341"/>
      <c r="S297" s="1"/>
      <c r="T297" s="1"/>
      <c r="U297" s="1"/>
    </row>
    <row r="298" spans="1:21" s="183" customFormat="1" ht="39.75" customHeight="1" x14ac:dyDescent="0.3">
      <c r="A298" s="1"/>
      <c r="B298" s="686" t="s">
        <v>1643</v>
      </c>
      <c r="C298" s="1094" t="s">
        <v>1621</v>
      </c>
      <c r="D298" s="1074"/>
      <c r="E298" s="1074"/>
      <c r="F298" s="1074"/>
      <c r="G298" s="1074"/>
      <c r="H298" s="1074"/>
      <c r="I298" s="1074"/>
      <c r="J298" s="1074"/>
      <c r="K298" s="1074"/>
      <c r="L298" s="104" t="s">
        <v>1597</v>
      </c>
      <c r="M298" s="104" t="s">
        <v>24</v>
      </c>
      <c r="N298" s="104" t="s">
        <v>98</v>
      </c>
      <c r="O298" s="184"/>
      <c r="P298" s="184"/>
      <c r="Q298" s="184"/>
      <c r="R298" s="341"/>
      <c r="S298" s="1"/>
      <c r="T298" s="1"/>
      <c r="U298" s="1"/>
    </row>
    <row r="299" spans="1:21" s="183" customFormat="1" ht="45" customHeight="1" x14ac:dyDescent="0.3">
      <c r="A299" s="1"/>
      <c r="B299" s="550" t="s">
        <v>1674</v>
      </c>
      <c r="C299" s="1331" t="s">
        <v>1655</v>
      </c>
      <c r="D299" s="1327"/>
      <c r="E299" s="1327"/>
      <c r="F299" s="1327"/>
      <c r="G299" s="1327"/>
      <c r="H299" s="1327"/>
      <c r="I299" s="1327"/>
      <c r="J299" s="1327"/>
      <c r="K299" s="1327"/>
      <c r="L299" s="527" t="s">
        <v>1603</v>
      </c>
      <c r="M299" s="527" t="s">
        <v>24</v>
      </c>
      <c r="N299" s="552" t="s">
        <v>1681</v>
      </c>
      <c r="O299" s="184"/>
      <c r="P299" s="184"/>
      <c r="Q299" s="184"/>
      <c r="R299" s="688" t="s">
        <v>1673</v>
      </c>
      <c r="S299" s="1"/>
      <c r="T299" s="1"/>
      <c r="U299" s="1"/>
    </row>
    <row r="300" spans="1:21" s="183" customFormat="1" ht="39.75" customHeight="1" x14ac:dyDescent="0.3">
      <c r="A300" s="1"/>
      <c r="B300" s="661" t="s">
        <v>1682</v>
      </c>
      <c r="C300" s="1130" t="s">
        <v>1656</v>
      </c>
      <c r="D300" s="1134"/>
      <c r="E300" s="1134"/>
      <c r="F300" s="1134"/>
      <c r="G300" s="1134"/>
      <c r="H300" s="1134"/>
      <c r="I300" s="1134"/>
      <c r="J300" s="1134"/>
      <c r="K300" s="1134"/>
      <c r="L300" s="211" t="s">
        <v>1633</v>
      </c>
      <c r="M300" s="208" t="s">
        <v>24</v>
      </c>
      <c r="N300" s="59"/>
      <c r="O300" s="184"/>
      <c r="P300" s="184"/>
      <c r="Q300" s="184"/>
      <c r="R300" s="341"/>
      <c r="S300" s="1"/>
      <c r="T300" s="1"/>
      <c r="U300" s="1"/>
    </row>
    <row r="301" spans="1:21" s="183" customFormat="1" ht="39.75" customHeight="1" x14ac:dyDescent="0.3">
      <c r="A301" s="1"/>
      <c r="B301" s="661" t="s">
        <v>1683</v>
      </c>
      <c r="C301" s="1130" t="s">
        <v>1667</v>
      </c>
      <c r="D301" s="1134"/>
      <c r="E301" s="1134"/>
      <c r="F301" s="1134"/>
      <c r="G301" s="1134"/>
      <c r="H301" s="1134"/>
      <c r="I301" s="1134"/>
      <c r="J301" s="1134"/>
      <c r="K301" s="1134"/>
      <c r="L301" s="208" t="s">
        <v>1633</v>
      </c>
      <c r="M301" s="208" t="s">
        <v>24</v>
      </c>
      <c r="N301" s="59"/>
      <c r="O301" s="184"/>
      <c r="P301" s="184"/>
      <c r="Q301" s="184"/>
      <c r="R301" s="341"/>
      <c r="S301" s="1"/>
      <c r="T301" s="1"/>
      <c r="U301" s="1"/>
    </row>
    <row r="302" spans="1:21" s="183" customFormat="1" ht="39.75" customHeight="1" x14ac:dyDescent="0.3">
      <c r="A302" s="1"/>
      <c r="B302" s="550" t="s">
        <v>1676</v>
      </c>
      <c r="C302" s="1331" t="s">
        <v>1668</v>
      </c>
      <c r="D302" s="1327"/>
      <c r="E302" s="1327"/>
      <c r="F302" s="1327"/>
      <c r="G302" s="1327"/>
      <c r="H302" s="1327"/>
      <c r="I302" s="1327"/>
      <c r="J302" s="1327"/>
      <c r="K302" s="1327"/>
      <c r="L302" s="527" t="s">
        <v>1613</v>
      </c>
      <c r="M302" s="527" t="s">
        <v>24</v>
      </c>
      <c r="N302" s="527" t="s">
        <v>98</v>
      </c>
      <c r="O302" s="184"/>
      <c r="P302" s="689" t="s">
        <v>1677</v>
      </c>
      <c r="Q302" s="184"/>
      <c r="R302" s="341" t="s">
        <v>1675</v>
      </c>
      <c r="S302" s="1"/>
      <c r="T302" s="1"/>
      <c r="U302" s="1"/>
    </row>
    <row r="303" spans="1:21" s="183" customFormat="1" ht="39.75" customHeight="1" x14ac:dyDescent="0.3">
      <c r="A303" s="1"/>
      <c r="B303" s="661" t="s">
        <v>722</v>
      </c>
      <c r="C303" s="1130" t="s">
        <v>1684</v>
      </c>
      <c r="D303" s="1134"/>
      <c r="E303" s="1134"/>
      <c r="F303" s="1134"/>
      <c r="G303" s="1134"/>
      <c r="H303" s="1134"/>
      <c r="I303" s="1134"/>
      <c r="J303" s="1134"/>
      <c r="K303" s="1134"/>
      <c r="L303" s="208" t="s">
        <v>1613</v>
      </c>
      <c r="M303" s="208" t="s">
        <v>24</v>
      </c>
      <c r="N303" s="59"/>
      <c r="O303" s="184"/>
      <c r="P303" s="689"/>
      <c r="Q303" s="184"/>
      <c r="R303" s="341"/>
      <c r="S303" s="1"/>
      <c r="T303" s="1"/>
      <c r="U303" s="1"/>
    </row>
    <row r="304" spans="1:21" s="183" customFormat="1" ht="54" customHeight="1" x14ac:dyDescent="0.3">
      <c r="A304" s="1"/>
      <c r="B304" s="661" t="s">
        <v>1685</v>
      </c>
      <c r="C304" s="1130" t="s">
        <v>1664</v>
      </c>
      <c r="D304" s="1134"/>
      <c r="E304" s="1134"/>
      <c r="F304" s="1134"/>
      <c r="G304" s="1134"/>
      <c r="H304" s="1134"/>
      <c r="I304" s="1134"/>
      <c r="J304" s="1134"/>
      <c r="K304" s="1134"/>
      <c r="L304" s="211" t="s">
        <v>431</v>
      </c>
      <c r="M304" s="211" t="s">
        <v>1635</v>
      </c>
      <c r="N304" s="59"/>
      <c r="O304" s="184"/>
      <c r="P304" s="184"/>
      <c r="Q304" s="184"/>
      <c r="R304" s="341"/>
      <c r="S304" s="1"/>
      <c r="T304" s="1"/>
      <c r="U304" s="1"/>
    </row>
    <row r="305" spans="1:21" s="183" customFormat="1" ht="120" customHeight="1" x14ac:dyDescent="0.3">
      <c r="A305" s="1"/>
      <c r="B305" s="661" t="s">
        <v>1686</v>
      </c>
      <c r="C305" s="1474" t="s">
        <v>1666</v>
      </c>
      <c r="D305" s="1134"/>
      <c r="E305" s="1134"/>
      <c r="F305" s="1134"/>
      <c r="G305" s="1134"/>
      <c r="H305" s="1134"/>
      <c r="I305" s="1134"/>
      <c r="J305" s="1134"/>
      <c r="K305" s="1134"/>
      <c r="L305" s="211" t="s">
        <v>1613</v>
      </c>
      <c r="M305" s="208" t="s">
        <v>24</v>
      </c>
      <c r="N305" s="59" t="s">
        <v>1679</v>
      </c>
      <c r="O305" s="184"/>
      <c r="P305" s="184"/>
      <c r="Q305" s="184"/>
      <c r="R305" s="341"/>
      <c r="S305" s="1"/>
      <c r="T305" s="1"/>
      <c r="U305" s="1"/>
    </row>
    <row r="306" spans="1:21" s="183" customFormat="1" ht="49.5" customHeight="1" x14ac:dyDescent="0.3">
      <c r="A306" s="1"/>
      <c r="B306" s="652" t="s">
        <v>1653</v>
      </c>
      <c r="C306" s="1130" t="s">
        <v>1657</v>
      </c>
      <c r="D306" s="1134"/>
      <c r="E306" s="1134"/>
      <c r="F306" s="1134"/>
      <c r="G306" s="1134"/>
      <c r="H306" s="1134"/>
      <c r="I306" s="1134"/>
      <c r="J306" s="1134"/>
      <c r="K306" s="1134"/>
      <c r="L306" s="211" t="s">
        <v>1633</v>
      </c>
      <c r="M306" s="211" t="s">
        <v>1648</v>
      </c>
      <c r="N306" s="59"/>
      <c r="O306" s="184"/>
      <c r="P306" s="184"/>
      <c r="Q306" s="184"/>
      <c r="R306" s="341"/>
      <c r="S306" s="1"/>
      <c r="T306" s="1"/>
      <c r="U306" s="1"/>
    </row>
    <row r="307" spans="1:21" s="183" customFormat="1" ht="39.75" customHeight="1" x14ac:dyDescent="0.3">
      <c r="A307" s="1"/>
      <c r="B307" s="677" t="s">
        <v>1654</v>
      </c>
      <c r="C307" s="1269" t="s">
        <v>1658</v>
      </c>
      <c r="D307" s="1270"/>
      <c r="E307" s="1270"/>
      <c r="F307" s="1270"/>
      <c r="G307" s="1270"/>
      <c r="H307" s="1270"/>
      <c r="I307" s="1270"/>
      <c r="J307" s="1270"/>
      <c r="K307" s="1270"/>
      <c r="L307" s="507"/>
      <c r="M307" s="507" t="s">
        <v>1084</v>
      </c>
      <c r="N307" s="507" t="s">
        <v>98</v>
      </c>
      <c r="O307" s="184"/>
      <c r="P307" s="184"/>
      <c r="Q307" s="184"/>
      <c r="R307" s="341"/>
      <c r="S307" s="1"/>
      <c r="T307" s="1"/>
      <c r="U307" s="1"/>
    </row>
    <row r="308" spans="1:21" s="183" customFormat="1" ht="102" customHeight="1" x14ac:dyDescent="0.3">
      <c r="A308" s="1"/>
      <c r="B308" s="661" t="s">
        <v>1687</v>
      </c>
      <c r="C308" s="1130" t="s">
        <v>1688</v>
      </c>
      <c r="D308" s="1134"/>
      <c r="E308" s="1134"/>
      <c r="F308" s="1134"/>
      <c r="G308" s="1134"/>
      <c r="H308" s="1134"/>
      <c r="I308" s="1134"/>
      <c r="J308" s="1134"/>
      <c r="K308" s="1134"/>
      <c r="L308" s="208" t="s">
        <v>1613</v>
      </c>
      <c r="M308" s="208" t="s">
        <v>24</v>
      </c>
      <c r="N308" s="68"/>
      <c r="O308" s="184"/>
      <c r="P308" s="184"/>
      <c r="Q308" s="184"/>
      <c r="R308" s="341" t="s">
        <v>1678</v>
      </c>
      <c r="S308" s="1"/>
      <c r="T308" s="1"/>
      <c r="U308" s="1"/>
    </row>
    <row r="309" spans="1:21" s="183" customFormat="1" ht="39.75" customHeight="1" x14ac:dyDescent="0.3">
      <c r="A309" s="1"/>
      <c r="B309" s="661" t="s">
        <v>1691</v>
      </c>
      <c r="C309" s="1130" t="s">
        <v>1690</v>
      </c>
      <c r="D309" s="1134"/>
      <c r="E309" s="1134"/>
      <c r="F309" s="1134"/>
      <c r="G309" s="1134"/>
      <c r="H309" s="1134"/>
      <c r="I309" s="1134"/>
      <c r="J309" s="1134"/>
      <c r="K309" s="1134"/>
      <c r="L309" s="208" t="s">
        <v>1692</v>
      </c>
      <c r="M309" s="208" t="s">
        <v>1470</v>
      </c>
      <c r="N309" s="59"/>
      <c r="O309" s="184"/>
      <c r="P309" s="184"/>
      <c r="Q309" s="184"/>
      <c r="R309" s="341"/>
      <c r="S309" s="1"/>
      <c r="T309" s="1"/>
      <c r="U309" s="1"/>
    </row>
    <row r="310" spans="1:21" s="183" customFormat="1" ht="39.75" customHeight="1" x14ac:dyDescent="0.3">
      <c r="A310" s="1"/>
      <c r="B310" s="293"/>
      <c r="C310" s="1077"/>
      <c r="D310" s="1070"/>
      <c r="E310" s="1070"/>
      <c r="F310" s="1070"/>
      <c r="G310" s="1070"/>
      <c r="H310" s="1070"/>
      <c r="I310" s="1070"/>
      <c r="J310" s="1070"/>
      <c r="K310" s="1070"/>
      <c r="L310" s="68"/>
      <c r="M310" s="68"/>
      <c r="N310" s="68"/>
      <c r="O310" s="184"/>
      <c r="P310" s="184"/>
      <c r="Q310" s="184"/>
      <c r="R310" s="341"/>
      <c r="S310" s="1"/>
      <c r="T310" s="1"/>
      <c r="U310" s="1"/>
    </row>
    <row r="311" spans="1:21" s="89" customFormat="1" ht="27" customHeight="1" x14ac:dyDescent="0.3">
      <c r="A311" s="259"/>
      <c r="B311" s="64"/>
      <c r="C311" s="1209" t="s">
        <v>1333</v>
      </c>
      <c r="D311" s="1210"/>
      <c r="E311" s="1210"/>
      <c r="F311" s="1210"/>
      <c r="G311" s="1210"/>
      <c r="H311" s="1210"/>
      <c r="I311" s="1210"/>
      <c r="J311" s="1210"/>
      <c r="K311" s="1210"/>
      <c r="L311" s="1210"/>
      <c r="M311" s="1210"/>
      <c r="N311" s="1211"/>
      <c r="O311" s="184"/>
      <c r="P311" s="184"/>
      <c r="Q311" s="184"/>
      <c r="R311" s="341"/>
      <c r="S311" s="1">
        <v>0</v>
      </c>
      <c r="T311" s="183"/>
    </row>
    <row r="312" spans="1:21" s="183" customFormat="1" ht="60" customHeight="1" x14ac:dyDescent="0.3">
      <c r="A312" s="259"/>
      <c r="B312" s="64"/>
      <c r="C312" s="1091" t="s">
        <v>1671</v>
      </c>
      <c r="D312" s="1058"/>
      <c r="E312" s="1058"/>
      <c r="F312" s="1058"/>
      <c r="G312" s="1058"/>
      <c r="H312" s="1058"/>
      <c r="I312" s="1058"/>
      <c r="J312" s="1058"/>
      <c r="K312" s="1058"/>
      <c r="L312" s="59"/>
      <c r="M312" s="59"/>
      <c r="N312" s="59"/>
      <c r="O312" s="184"/>
      <c r="P312" s="184"/>
      <c r="Q312" s="184"/>
      <c r="R312" s="341"/>
      <c r="S312" s="1"/>
      <c r="U312" s="1"/>
    </row>
    <row r="313" spans="1:21" s="183" customFormat="1" ht="49.5" customHeight="1" x14ac:dyDescent="0.3">
      <c r="A313" s="1"/>
      <c r="B313" s="64"/>
      <c r="C313" s="1091" t="s">
        <v>1689</v>
      </c>
      <c r="D313" s="1058"/>
      <c r="E313" s="1058"/>
      <c r="F313" s="1058"/>
      <c r="G313" s="1058"/>
      <c r="H313" s="1058"/>
      <c r="I313" s="1058"/>
      <c r="J313" s="1058"/>
      <c r="K313" s="1058"/>
      <c r="L313" s="59"/>
      <c r="M313" s="59"/>
      <c r="N313" s="59"/>
      <c r="O313" s="184"/>
      <c r="P313" s="184"/>
      <c r="Q313" s="184"/>
      <c r="R313" s="341"/>
      <c r="S313" s="1"/>
      <c r="T313" s="1"/>
      <c r="U313" s="1"/>
    </row>
    <row r="314" spans="1:21" s="183" customFormat="1" ht="39.75" customHeight="1" x14ac:dyDescent="0.3">
      <c r="A314" s="1"/>
      <c r="B314" s="64"/>
      <c r="C314" s="1091" t="s">
        <v>1693</v>
      </c>
      <c r="D314" s="1058"/>
      <c r="E314" s="1058"/>
      <c r="F314" s="1058"/>
      <c r="G314" s="1058"/>
      <c r="H314" s="1058"/>
      <c r="I314" s="1058"/>
      <c r="J314" s="1058"/>
      <c r="K314" s="1058"/>
      <c r="L314" s="59"/>
      <c r="M314" s="59"/>
      <c r="N314" s="59"/>
      <c r="O314" s="184"/>
      <c r="P314" s="184"/>
      <c r="Q314" s="184"/>
      <c r="R314" s="341"/>
      <c r="S314" s="1"/>
      <c r="T314" s="1"/>
      <c r="U314" s="1"/>
    </row>
    <row r="315" spans="1:21" s="183" customFormat="1" ht="39.75" customHeight="1" x14ac:dyDescent="0.3">
      <c r="A315" s="1"/>
      <c r="B315" s="64"/>
      <c r="C315" s="1091"/>
      <c r="D315" s="1058"/>
      <c r="E315" s="1058"/>
      <c r="F315" s="1058"/>
      <c r="G315" s="1058"/>
      <c r="H315" s="1058"/>
      <c r="I315" s="1058"/>
      <c r="J315" s="1058"/>
      <c r="K315" s="1058"/>
      <c r="L315" s="59"/>
      <c r="M315" s="59"/>
      <c r="N315" s="59"/>
      <c r="O315" s="184"/>
      <c r="P315" s="184"/>
      <c r="Q315" s="184"/>
      <c r="R315" s="341"/>
      <c r="S315" s="1"/>
      <c r="T315" s="1"/>
      <c r="U315" s="1"/>
    </row>
    <row r="316" spans="1:21" s="183" customFormat="1" ht="39.75" customHeight="1" x14ac:dyDescent="0.3">
      <c r="A316" s="1"/>
      <c r="B316" s="64"/>
      <c r="C316" s="1091"/>
      <c r="D316" s="1058"/>
      <c r="E316" s="1058"/>
      <c r="F316" s="1058"/>
      <c r="G316" s="1058"/>
      <c r="H316" s="1058"/>
      <c r="I316" s="1058"/>
      <c r="J316" s="1058"/>
      <c r="K316" s="1058"/>
      <c r="L316" s="202"/>
      <c r="M316" s="59"/>
      <c r="N316" s="59"/>
      <c r="O316" s="184"/>
      <c r="P316" s="184"/>
      <c r="Q316" s="184"/>
      <c r="R316" s="341"/>
      <c r="S316" s="1"/>
      <c r="T316" s="1"/>
      <c r="U316" s="1"/>
    </row>
    <row r="317" spans="1:21" s="183" customFormat="1" ht="39.75" customHeight="1" x14ac:dyDescent="0.3">
      <c r="A317" s="1"/>
      <c r="B317" s="64"/>
      <c r="C317" s="1091"/>
      <c r="D317" s="1058"/>
      <c r="E317" s="1058"/>
      <c r="F317" s="1058"/>
      <c r="G317" s="1058"/>
      <c r="H317" s="1058"/>
      <c r="I317" s="1058"/>
      <c r="J317" s="1058"/>
      <c r="K317" s="1058"/>
      <c r="L317" s="59"/>
      <c r="M317" s="59"/>
      <c r="N317" s="59"/>
      <c r="O317" s="184"/>
      <c r="P317" s="184"/>
      <c r="Q317" s="184"/>
      <c r="R317" s="341"/>
      <c r="S317" s="1"/>
      <c r="T317" s="1"/>
      <c r="U317" s="1"/>
    </row>
    <row r="318" spans="1:21" s="183" customFormat="1" ht="45" customHeight="1" x14ac:dyDescent="0.3">
      <c r="A318" s="1"/>
      <c r="C318" s="1"/>
      <c r="D318" s="1"/>
      <c r="E318" s="1"/>
      <c r="F318" s="1"/>
      <c r="G318" s="1"/>
      <c r="H318" s="1"/>
      <c r="I318" s="1"/>
      <c r="J318" s="1"/>
      <c r="K318" s="1"/>
      <c r="L318" s="1"/>
      <c r="M318" s="1"/>
      <c r="N318" s="82"/>
      <c r="R318" s="1"/>
      <c r="S318" s="1"/>
      <c r="T318" s="1"/>
      <c r="U318" s="1"/>
    </row>
    <row r="319" spans="1:21" s="183" customFormat="1" ht="74.25" customHeight="1" x14ac:dyDescent="0.3">
      <c r="A319" s="1"/>
      <c r="C319" s="1091" t="s">
        <v>1694</v>
      </c>
      <c r="D319" s="1058"/>
      <c r="E319" s="1058"/>
      <c r="F319" s="1058"/>
      <c r="G319" s="1058"/>
      <c r="H319" s="1058"/>
      <c r="I319" s="1058"/>
      <c r="J319" s="1058"/>
      <c r="K319" s="1058"/>
      <c r="L319" s="1"/>
      <c r="M319" s="1"/>
      <c r="N319" s="82"/>
      <c r="R319" s="1"/>
      <c r="S319" s="1"/>
      <c r="T319" s="1"/>
      <c r="U319" s="1"/>
    </row>
    <row r="320" spans="1:21" ht="42" customHeight="1" x14ac:dyDescent="0.3">
      <c r="B320" s="183"/>
    </row>
    <row r="321" spans="2:2" x14ac:dyDescent="0.3">
      <c r="B321" s="183"/>
    </row>
    <row r="322" spans="2:2" x14ac:dyDescent="0.3">
      <c r="B322" s="183"/>
    </row>
    <row r="323" spans="2:2" x14ac:dyDescent="0.3">
      <c r="B323" s="183"/>
    </row>
    <row r="324" spans="2:2" x14ac:dyDescent="0.3">
      <c r="B324" s="183"/>
    </row>
    <row r="325" spans="2:2" x14ac:dyDescent="0.3">
      <c r="B325" s="183"/>
    </row>
    <row r="326" spans="2:2" x14ac:dyDescent="0.3">
      <c r="B326" s="183"/>
    </row>
    <row r="327" spans="2:2" x14ac:dyDescent="0.3">
      <c r="B327" s="183"/>
    </row>
    <row r="328" spans="2:2" x14ac:dyDescent="0.3">
      <c r="B328" s="183"/>
    </row>
    <row r="329" spans="2:2" x14ac:dyDescent="0.3">
      <c r="B329" s="183"/>
    </row>
    <row r="330" spans="2:2" x14ac:dyDescent="0.3">
      <c r="B330" s="183"/>
    </row>
    <row r="331" spans="2:2" x14ac:dyDescent="0.3">
      <c r="B331" s="183"/>
    </row>
    <row r="332" spans="2:2" x14ac:dyDescent="0.3">
      <c r="B332" s="183"/>
    </row>
    <row r="333" spans="2:2" x14ac:dyDescent="0.3">
      <c r="B333" s="183"/>
    </row>
    <row r="334" spans="2:2" x14ac:dyDescent="0.3">
      <c r="B334" s="183"/>
    </row>
    <row r="335" spans="2:2" x14ac:dyDescent="0.3">
      <c r="B335" s="183"/>
    </row>
    <row r="336" spans="2:2"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row r="347" spans="2:2" x14ac:dyDescent="0.3">
      <c r="B347" s="183"/>
    </row>
    <row r="348" spans="2:2" x14ac:dyDescent="0.3">
      <c r="B348" s="183"/>
    </row>
    <row r="349" spans="2:2" x14ac:dyDescent="0.3">
      <c r="B349" s="183"/>
    </row>
  </sheetData>
  <mergeCells count="324">
    <mergeCell ref="C319:K319"/>
    <mergeCell ref="C315:K315"/>
    <mergeCell ref="C316:K316"/>
    <mergeCell ref="C317:K317"/>
    <mergeCell ref="C311:N311"/>
    <mergeCell ref="C312:K312"/>
    <mergeCell ref="C313:K313"/>
    <mergeCell ref="C309:K309"/>
    <mergeCell ref="C314:K314"/>
    <mergeCell ref="C305:K305"/>
    <mergeCell ref="C306:K306"/>
    <mergeCell ref="C307:K307"/>
    <mergeCell ref="C308:K308"/>
    <mergeCell ref="C310:K310"/>
    <mergeCell ref="C298:K298"/>
    <mergeCell ref="C299:K299"/>
    <mergeCell ref="C300:K300"/>
    <mergeCell ref="C301:K301"/>
    <mergeCell ref="C302:K302"/>
    <mergeCell ref="C304:K304"/>
    <mergeCell ref="C303:K303"/>
    <mergeCell ref="C291:K291"/>
    <mergeCell ref="C292:K292"/>
    <mergeCell ref="C293:K293"/>
    <mergeCell ref="C294:K294"/>
    <mergeCell ref="C295:K295"/>
    <mergeCell ref="C297:K297"/>
    <mergeCell ref="C296:K296"/>
    <mergeCell ref="C285:K285"/>
    <mergeCell ref="C286:K286"/>
    <mergeCell ref="C287:K287"/>
    <mergeCell ref="C288:K288"/>
    <mergeCell ref="C289:K289"/>
    <mergeCell ref="C290:K290"/>
    <mergeCell ref="C279:K279"/>
    <mergeCell ref="C280:K280"/>
    <mergeCell ref="C281:N281"/>
    <mergeCell ref="C282:K282"/>
    <mergeCell ref="C283:K283"/>
    <mergeCell ref="C284:K284"/>
    <mergeCell ref="C273:K273"/>
    <mergeCell ref="C274:N274"/>
    <mergeCell ref="C275:K275"/>
    <mergeCell ref="C276:K276"/>
    <mergeCell ref="C277:K277"/>
    <mergeCell ref="C278:K278"/>
    <mergeCell ref="C267:K267"/>
    <mergeCell ref="C268:K268"/>
    <mergeCell ref="C269:K269"/>
    <mergeCell ref="C270:K270"/>
    <mergeCell ref="C271:K271"/>
    <mergeCell ref="C272:K272"/>
    <mergeCell ref="C261:K261"/>
    <mergeCell ref="C262:K262"/>
    <mergeCell ref="C263:K263"/>
    <mergeCell ref="C264:N264"/>
    <mergeCell ref="C265:K265"/>
    <mergeCell ref="C266:K266"/>
    <mergeCell ref="C255:N255"/>
    <mergeCell ref="C256:K256"/>
    <mergeCell ref="C257:K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K242"/>
    <mergeCell ref="C231:K231"/>
    <mergeCell ref="C232:K232"/>
    <mergeCell ref="C233:K233"/>
    <mergeCell ref="C234:K234"/>
    <mergeCell ref="C235:N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N216"/>
    <mergeCell ref="C217:K217"/>
    <mergeCell ref="C218:K218"/>
    <mergeCell ref="C207:K207"/>
    <mergeCell ref="C208:K208"/>
    <mergeCell ref="C209:K209"/>
    <mergeCell ref="C210:K210"/>
    <mergeCell ref="C211:K211"/>
    <mergeCell ref="C212:K212"/>
    <mergeCell ref="C201:K201"/>
    <mergeCell ref="C202:K202"/>
    <mergeCell ref="C203:K203"/>
    <mergeCell ref="C204:K204"/>
    <mergeCell ref="C205:N205"/>
    <mergeCell ref="C206:K206"/>
    <mergeCell ref="C195:K195"/>
    <mergeCell ref="C196:K196"/>
    <mergeCell ref="C197:K197"/>
    <mergeCell ref="C198:K198"/>
    <mergeCell ref="C199:K199"/>
    <mergeCell ref="C200:K200"/>
    <mergeCell ref="C189:K189"/>
    <mergeCell ref="C190:K190"/>
    <mergeCell ref="C191:K191"/>
    <mergeCell ref="C192:K192"/>
    <mergeCell ref="C193:N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51" fitToHeight="2" orientation="portrait" r:id="rId1"/>
  <headerFooter alignWithMargins="0">
    <oddFooter>&amp;C&amp;P/&amp;N</oddFooter>
  </headerFooter>
  <colBreaks count="1" manualBreakCount="1">
    <brk id="16" max="86"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354"/>
  <sheetViews>
    <sheetView showGridLines="0" view="pageBreakPreview" topLeftCell="A311" zoomScale="85" zoomScaleNormal="100" zoomScaleSheetLayoutView="85"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692"/>
      <c r="D2" s="42"/>
      <c r="E2" s="43"/>
      <c r="F2" s="43"/>
      <c r="G2" s="43"/>
      <c r="H2" s="43"/>
      <c r="I2" s="42"/>
      <c r="J2" s="42"/>
      <c r="K2" s="42"/>
      <c r="L2" s="41"/>
      <c r="M2" s="40"/>
      <c r="N2" s="70"/>
    </row>
    <row r="3" spans="1:19" ht="20.100000000000001" customHeight="1" x14ac:dyDescent="0.3">
      <c r="B3" s="283" t="s">
        <v>9</v>
      </c>
      <c r="C3" s="28"/>
      <c r="D3" s="28"/>
      <c r="E3" s="1050" t="s">
        <v>1696</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691"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695" t="s">
        <v>1</v>
      </c>
      <c r="M12" s="695" t="s">
        <v>956</v>
      </c>
      <c r="N12" s="695"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696"/>
      <c r="M57" s="696"/>
      <c r="N57" s="696"/>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698"/>
      <c r="M59" s="698"/>
      <c r="N59" s="698"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697"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c r="C118" s="1130" t="s">
        <v>1511</v>
      </c>
      <c r="D118" s="1134"/>
      <c r="E118" s="1134"/>
      <c r="F118" s="1134"/>
      <c r="G118" s="1134"/>
      <c r="H118" s="1134"/>
      <c r="I118" s="1134"/>
      <c r="J118" s="1134"/>
      <c r="K118" s="1134"/>
      <c r="L118" s="208" t="s">
        <v>1636</v>
      </c>
      <c r="M118" s="567" t="s">
        <v>24</v>
      </c>
      <c r="N118" s="609"/>
      <c r="O118" s="338"/>
      <c r="P118" s="338"/>
      <c r="Q118" s="338"/>
      <c r="R118" s="181"/>
      <c r="S118" s="1"/>
    </row>
    <row r="119" spans="1:19" s="12" customFormat="1" ht="38.25" customHeight="1" x14ac:dyDescent="0.3">
      <c r="A119" s="259"/>
      <c r="B119" s="265"/>
      <c r="C119" s="694"/>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693">
        <v>44992</v>
      </c>
      <c r="M124" s="383" t="s">
        <v>24</v>
      </c>
      <c r="N124" s="698"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collapsed="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263" t="s">
        <v>1600</v>
      </c>
      <c r="C177" s="1126" t="s">
        <v>1602</v>
      </c>
      <c r="D177" s="1127"/>
      <c r="E177" s="1127"/>
      <c r="F177" s="1127"/>
      <c r="G177" s="1127"/>
      <c r="H177" s="1127"/>
      <c r="I177" s="1127"/>
      <c r="J177" s="1127"/>
      <c r="K177" s="1128"/>
      <c r="L177" s="211" t="s">
        <v>1704</v>
      </c>
      <c r="M177" s="211" t="s">
        <v>745</v>
      </c>
      <c r="N177" s="271"/>
      <c r="O177" s="338"/>
      <c r="P177" s="338"/>
      <c r="Q177" s="358"/>
      <c r="R177" s="181"/>
      <c r="S177" s="1"/>
    </row>
    <row r="178" spans="1:19" s="12" customFormat="1" ht="45.75" customHeight="1" x14ac:dyDescent="0.3">
      <c r="A178" s="259"/>
      <c r="B178" s="315" t="s">
        <v>722</v>
      </c>
      <c r="C178" s="1126" t="s">
        <v>1705</v>
      </c>
      <c r="D178" s="1127"/>
      <c r="E178" s="1127"/>
      <c r="F178" s="1127"/>
      <c r="G178" s="1127"/>
      <c r="H178" s="1127"/>
      <c r="I178" s="1127"/>
      <c r="J178" s="1127"/>
      <c r="K178" s="1128"/>
      <c r="L178" s="211" t="s">
        <v>1704</v>
      </c>
      <c r="M178" s="211" t="s">
        <v>714</v>
      </c>
      <c r="N178" s="271"/>
      <c r="O178" s="338"/>
      <c r="P178" s="338"/>
      <c r="Q178" s="358"/>
      <c r="R178" s="181"/>
      <c r="S178" s="1"/>
    </row>
    <row r="179" spans="1:19" s="12" customFormat="1" ht="48" customHeight="1" x14ac:dyDescent="0.3">
      <c r="A179" s="259"/>
      <c r="B179" s="322" t="s">
        <v>810</v>
      </c>
      <c r="C179" s="1094" t="s">
        <v>716</v>
      </c>
      <c r="D179" s="1095"/>
      <c r="E179" s="1095"/>
      <c r="F179" s="1095"/>
      <c r="G179" s="1095"/>
      <c r="H179" s="1095"/>
      <c r="I179" s="1095"/>
      <c r="J179" s="1095"/>
      <c r="K179" s="1095"/>
      <c r="L179" s="104">
        <v>45043</v>
      </c>
      <c r="M179" s="139" t="s">
        <v>24</v>
      </c>
      <c r="N179" s="156" t="s">
        <v>98</v>
      </c>
      <c r="O179" s="338"/>
      <c r="P179" s="338"/>
      <c r="Q179" s="338"/>
      <c r="R179" s="181"/>
      <c r="S179" s="1">
        <v>0</v>
      </c>
    </row>
    <row r="180" spans="1:19" s="12" customFormat="1" ht="54.75" customHeight="1" x14ac:dyDescent="0.3">
      <c r="A180" s="259"/>
      <c r="B180" s="332" t="s">
        <v>811</v>
      </c>
      <c r="C180" s="1094" t="s">
        <v>1097</v>
      </c>
      <c r="D180" s="1095"/>
      <c r="E180" s="1095"/>
      <c r="F180" s="1095"/>
      <c r="G180" s="1095"/>
      <c r="H180" s="1095"/>
      <c r="I180" s="1095"/>
      <c r="J180" s="1095"/>
      <c r="K180" s="1095"/>
      <c r="L180" s="104" t="s">
        <v>1096</v>
      </c>
      <c r="M180" s="139" t="s">
        <v>745</v>
      </c>
      <c r="N180" s="156" t="s">
        <v>98</v>
      </c>
      <c r="O180" s="338"/>
      <c r="P180" s="338" t="s">
        <v>963</v>
      </c>
      <c r="Q180" s="338"/>
      <c r="R180" s="181"/>
      <c r="S180" s="1">
        <v>0</v>
      </c>
    </row>
    <row r="181" spans="1:19" s="89" customFormat="1" ht="57" customHeight="1" x14ac:dyDescent="0.3">
      <c r="A181" s="259"/>
      <c r="B181" s="101"/>
      <c r="C181" s="1094" t="s">
        <v>1122</v>
      </c>
      <c r="D181" s="1074"/>
      <c r="E181" s="1074"/>
      <c r="F181" s="1074"/>
      <c r="G181" s="1074"/>
      <c r="H181" s="1074"/>
      <c r="I181" s="1074"/>
      <c r="J181" s="1074"/>
      <c r="K181" s="1074"/>
      <c r="L181" s="104" t="s">
        <v>1115</v>
      </c>
      <c r="M181" s="104" t="s">
        <v>1077</v>
      </c>
      <c r="N181" s="156" t="s">
        <v>98</v>
      </c>
      <c r="O181" s="338"/>
      <c r="P181" s="338"/>
      <c r="Q181" s="338"/>
      <c r="R181" s="343"/>
      <c r="S181" s="1"/>
    </row>
    <row r="182" spans="1:19" s="89" customFormat="1" ht="87.75" customHeight="1" x14ac:dyDescent="0.3">
      <c r="A182" s="259"/>
      <c r="B182" s="101"/>
      <c r="C182" s="1094" t="s">
        <v>1307</v>
      </c>
      <c r="D182" s="1074"/>
      <c r="E182" s="1074"/>
      <c r="F182" s="1074"/>
      <c r="G182" s="1074"/>
      <c r="H182" s="1074"/>
      <c r="I182" s="1074"/>
      <c r="J182" s="1074"/>
      <c r="K182" s="1074"/>
      <c r="L182" s="104" t="s">
        <v>1289</v>
      </c>
      <c r="M182" s="104" t="s">
        <v>1077</v>
      </c>
      <c r="N182" s="156" t="s">
        <v>1434</v>
      </c>
      <c r="O182" s="338"/>
      <c r="P182" s="338"/>
      <c r="Q182" s="338"/>
      <c r="R182" s="343"/>
      <c r="S182" s="1"/>
    </row>
    <row r="183" spans="1:19" s="12" customFormat="1" ht="51.75" customHeight="1" x14ac:dyDescent="0.3">
      <c r="A183" s="259"/>
      <c r="B183" s="332" t="s">
        <v>960</v>
      </c>
      <c r="C183" s="1094" t="s">
        <v>1007</v>
      </c>
      <c r="D183" s="1095"/>
      <c r="E183" s="1095"/>
      <c r="F183" s="1095"/>
      <c r="G183" s="1095"/>
      <c r="H183" s="1095"/>
      <c r="I183" s="1095"/>
      <c r="J183" s="1095"/>
      <c r="K183" s="1095"/>
      <c r="L183" s="104" t="s">
        <v>980</v>
      </c>
      <c r="M183" s="139" t="s">
        <v>745</v>
      </c>
      <c r="N183" s="156" t="s">
        <v>892</v>
      </c>
      <c r="O183" s="338"/>
      <c r="P183" s="338"/>
      <c r="Q183" s="338"/>
      <c r="R183" s="181" t="s">
        <v>1008</v>
      </c>
      <c r="S183" s="1">
        <v>0</v>
      </c>
    </row>
    <row r="184" spans="1:19" s="12" customFormat="1" ht="92.25" customHeight="1" x14ac:dyDescent="0.3">
      <c r="A184" s="259"/>
      <c r="B184" s="332" t="s">
        <v>1039</v>
      </c>
      <c r="C184" s="1094" t="s">
        <v>1120</v>
      </c>
      <c r="D184" s="1095"/>
      <c r="E184" s="1095"/>
      <c r="F184" s="1095"/>
      <c r="G184" s="1095"/>
      <c r="H184" s="1095"/>
      <c r="I184" s="1095"/>
      <c r="J184" s="1095"/>
      <c r="K184" s="1095"/>
      <c r="L184" s="104" t="s">
        <v>1170</v>
      </c>
      <c r="M184" s="139" t="s">
        <v>24</v>
      </c>
      <c r="N184" s="156" t="s">
        <v>98</v>
      </c>
      <c r="O184" s="338"/>
      <c r="P184" s="338"/>
      <c r="Q184" s="338"/>
      <c r="R184" s="343" t="s">
        <v>1223</v>
      </c>
      <c r="S184" s="1">
        <v>0</v>
      </c>
    </row>
    <row r="185" spans="1:19" s="12" customFormat="1" ht="25.5" customHeight="1" x14ac:dyDescent="0.3">
      <c r="A185" s="259"/>
      <c r="B185" s="332"/>
      <c r="C185" s="1094" t="s">
        <v>1299</v>
      </c>
      <c r="D185" s="1095"/>
      <c r="E185" s="1095"/>
      <c r="F185" s="1095"/>
      <c r="G185" s="1095"/>
      <c r="H185" s="1095"/>
      <c r="I185" s="1095"/>
      <c r="J185" s="1095"/>
      <c r="K185" s="1095"/>
      <c r="L185" s="104" t="s">
        <v>1096</v>
      </c>
      <c r="M185" s="139" t="s">
        <v>24</v>
      </c>
      <c r="N185" s="156" t="s">
        <v>98</v>
      </c>
      <c r="O185" s="338"/>
      <c r="P185" s="338"/>
      <c r="Q185" s="338"/>
      <c r="R185" s="343"/>
      <c r="S185" s="1"/>
    </row>
    <row r="186" spans="1:19" s="12" customFormat="1" ht="44.25" customHeight="1" x14ac:dyDescent="0.3">
      <c r="A186" s="259"/>
      <c r="B186" s="416" t="s">
        <v>1079</v>
      </c>
      <c r="C186" s="1094" t="s">
        <v>1086</v>
      </c>
      <c r="D186" s="1095"/>
      <c r="E186" s="1095"/>
      <c r="F186" s="1095"/>
      <c r="G186" s="1095"/>
      <c r="H186" s="1095"/>
      <c r="I186" s="1095"/>
      <c r="J186" s="1095"/>
      <c r="K186" s="1095"/>
      <c r="L186" s="104" t="s">
        <v>1085</v>
      </c>
      <c r="M186" s="139" t="s">
        <v>1084</v>
      </c>
      <c r="N186" s="156" t="s">
        <v>1108</v>
      </c>
      <c r="O186" s="338"/>
      <c r="P186" s="338"/>
      <c r="Q186" s="338"/>
      <c r="R186" s="343" t="s">
        <v>1109</v>
      </c>
      <c r="S186" s="1"/>
    </row>
    <row r="187" spans="1:19" ht="45.75" customHeight="1" x14ac:dyDescent="0.3">
      <c r="A187" s="259"/>
      <c r="B187" s="416" t="s">
        <v>1251</v>
      </c>
      <c r="C187" s="1108" t="s">
        <v>1388</v>
      </c>
      <c r="D187" s="1147"/>
      <c r="E187" s="1147"/>
      <c r="F187" s="1147"/>
      <c r="G187" s="1147"/>
      <c r="H187" s="1147"/>
      <c r="I187" s="1147"/>
      <c r="J187" s="1147"/>
      <c r="K187" s="1148"/>
      <c r="L187" s="104" t="s">
        <v>431</v>
      </c>
      <c r="M187" s="104" t="s">
        <v>431</v>
      </c>
      <c r="N187" s="139" t="s">
        <v>1608</v>
      </c>
      <c r="O187" s="338"/>
      <c r="P187" s="338"/>
      <c r="Q187" s="338"/>
      <c r="R187" s="343"/>
      <c r="S187" s="1">
        <v>0</v>
      </c>
    </row>
    <row r="188" spans="1:19" s="119" customFormat="1" ht="41.25" customHeight="1" x14ac:dyDescent="0.3">
      <c r="A188" s="259"/>
      <c r="B188" s="332" t="s">
        <v>1276</v>
      </c>
      <c r="C188" s="1108" t="s">
        <v>1300</v>
      </c>
      <c r="D188" s="1147"/>
      <c r="E188" s="1147"/>
      <c r="F188" s="1147"/>
      <c r="G188" s="1147"/>
      <c r="H188" s="1147"/>
      <c r="I188" s="1147"/>
      <c r="J188" s="1147"/>
      <c r="K188" s="1148"/>
      <c r="L188" s="104" t="s">
        <v>1323</v>
      </c>
      <c r="M188" s="99" t="s">
        <v>24</v>
      </c>
      <c r="N188" s="104" t="s">
        <v>98</v>
      </c>
      <c r="O188" s="338"/>
      <c r="P188" s="338"/>
      <c r="Q188" s="338"/>
      <c r="R188" s="182"/>
      <c r="S188" s="1">
        <v>0</v>
      </c>
    </row>
    <row r="189" spans="1:19" s="119" customFormat="1" ht="41.25" customHeight="1" x14ac:dyDescent="0.3">
      <c r="A189" s="259"/>
      <c r="B189" s="332"/>
      <c r="C189" s="1108" t="s">
        <v>1389</v>
      </c>
      <c r="D189" s="1147"/>
      <c r="E189" s="1147"/>
      <c r="F189" s="1147"/>
      <c r="G189" s="1147"/>
      <c r="H189" s="1147"/>
      <c r="I189" s="1147"/>
      <c r="J189" s="1147"/>
      <c r="K189" s="1148"/>
      <c r="L189" s="104"/>
      <c r="M189" s="99" t="s">
        <v>714</v>
      </c>
      <c r="N189" s="104" t="s">
        <v>98</v>
      </c>
      <c r="O189" s="338"/>
      <c r="P189" s="338"/>
      <c r="Q189" s="338"/>
      <c r="R189" s="182"/>
      <c r="S189" s="1"/>
    </row>
    <row r="190" spans="1:19" s="119" customFormat="1" ht="30" customHeight="1" x14ac:dyDescent="0.3">
      <c r="A190" s="259"/>
      <c r="B190" s="332" t="s">
        <v>1277</v>
      </c>
      <c r="C190" s="1108" t="s">
        <v>1308</v>
      </c>
      <c r="D190" s="1147"/>
      <c r="E190" s="1147"/>
      <c r="F190" s="1147"/>
      <c r="G190" s="1147"/>
      <c r="H190" s="1147"/>
      <c r="I190" s="1147"/>
      <c r="J190" s="1147"/>
      <c r="K190" s="1148"/>
      <c r="L190" s="104" t="s">
        <v>1289</v>
      </c>
      <c r="M190" s="99" t="s">
        <v>24</v>
      </c>
      <c r="N190" s="104" t="s">
        <v>98</v>
      </c>
      <c r="O190" s="338"/>
      <c r="P190" s="338"/>
      <c r="Q190" s="338"/>
      <c r="R190" s="182" t="s">
        <v>1342</v>
      </c>
      <c r="S190" s="1"/>
    </row>
    <row r="191" spans="1:19" s="119" customFormat="1" ht="56.25" customHeight="1" x14ac:dyDescent="0.3">
      <c r="A191" s="259"/>
      <c r="B191" s="562" t="s">
        <v>1375</v>
      </c>
      <c r="C191" s="1149" t="s">
        <v>1356</v>
      </c>
      <c r="D191" s="1150"/>
      <c r="E191" s="1150"/>
      <c r="F191" s="1150"/>
      <c r="G191" s="1150"/>
      <c r="H191" s="1150"/>
      <c r="I191" s="1150"/>
      <c r="J191" s="1150"/>
      <c r="K191" s="1151"/>
      <c r="L191" s="124" t="s">
        <v>1323</v>
      </c>
      <c r="M191" s="125" t="s">
        <v>714</v>
      </c>
      <c r="N191" s="104" t="s">
        <v>98</v>
      </c>
      <c r="O191" s="338"/>
      <c r="P191" s="338"/>
      <c r="Q191" s="338"/>
      <c r="R191" s="182"/>
      <c r="S191" s="1"/>
    </row>
    <row r="192" spans="1:19" s="119" customFormat="1" ht="54" customHeight="1" x14ac:dyDescent="0.3">
      <c r="A192" s="259"/>
      <c r="B192" s="414"/>
      <c r="C192" s="1108" t="s">
        <v>1472</v>
      </c>
      <c r="D192" s="1147"/>
      <c r="E192" s="1147"/>
      <c r="F192" s="1147"/>
      <c r="G192" s="1147"/>
      <c r="H192" s="1147"/>
      <c r="I192" s="1147"/>
      <c r="J192" s="1147"/>
      <c r="K192" s="1148"/>
      <c r="L192" s="104" t="s">
        <v>1457</v>
      </c>
      <c r="M192" s="139" t="s">
        <v>1414</v>
      </c>
      <c r="N192" s="222"/>
      <c r="O192" s="338"/>
      <c r="P192" s="338"/>
      <c r="Q192" s="338"/>
      <c r="R192" s="182"/>
      <c r="S192" s="1"/>
    </row>
    <row r="193" spans="1:19" s="119" customFormat="1" ht="31.5" customHeight="1" x14ac:dyDescent="0.3">
      <c r="A193" s="259"/>
      <c r="B193" s="263"/>
      <c r="C193" s="1156"/>
      <c r="D193" s="1157"/>
      <c r="E193" s="1157"/>
      <c r="F193" s="1157"/>
      <c r="G193" s="1157"/>
      <c r="H193" s="1157"/>
      <c r="I193" s="1157"/>
      <c r="J193" s="1157"/>
      <c r="K193" s="1158"/>
      <c r="L193" s="59"/>
      <c r="M193" s="62"/>
      <c r="N193" s="68"/>
      <c r="O193" s="338"/>
      <c r="P193" s="338"/>
      <c r="Q193" s="338"/>
      <c r="R193" s="182"/>
      <c r="S193" s="1">
        <v>0</v>
      </c>
    </row>
    <row r="194" spans="1:19" s="119" customFormat="1" ht="27" hidden="1" customHeight="1" outlineLevel="1" x14ac:dyDescent="0.3">
      <c r="A194" s="259"/>
      <c r="B194" s="64">
        <v>9</v>
      </c>
      <c r="C194" s="1209" t="s">
        <v>870</v>
      </c>
      <c r="D194" s="1210"/>
      <c r="E194" s="1210"/>
      <c r="F194" s="1210"/>
      <c r="G194" s="1210"/>
      <c r="H194" s="1210"/>
      <c r="I194" s="1210"/>
      <c r="J194" s="1210"/>
      <c r="K194" s="1210"/>
      <c r="L194" s="1210"/>
      <c r="M194" s="1210"/>
      <c r="N194" s="1211"/>
      <c r="O194" s="338"/>
      <c r="P194" s="338"/>
      <c r="Q194" s="338"/>
      <c r="R194" s="182"/>
      <c r="S194" s="1">
        <v>0</v>
      </c>
    </row>
    <row r="195" spans="1:19" s="119" customFormat="1" ht="27" hidden="1" customHeight="1" outlineLevel="1" x14ac:dyDescent="0.3">
      <c r="A195" s="259"/>
      <c r="B195" s="322" t="s">
        <v>812</v>
      </c>
      <c r="C195" s="1094" t="s">
        <v>457</v>
      </c>
      <c r="D195" s="1074"/>
      <c r="E195" s="1074"/>
      <c r="F195" s="1074"/>
      <c r="G195" s="1074"/>
      <c r="H195" s="1074"/>
      <c r="I195" s="1074"/>
      <c r="J195" s="1074"/>
      <c r="K195" s="1074"/>
      <c r="L195" s="104">
        <v>45020</v>
      </c>
      <c r="M195" s="99" t="s">
        <v>41</v>
      </c>
      <c r="N195" s="104" t="s">
        <v>98</v>
      </c>
      <c r="O195" s="338"/>
      <c r="P195" s="338"/>
      <c r="Q195" s="338" t="s">
        <v>887</v>
      </c>
      <c r="R195" s="182" t="s">
        <v>940</v>
      </c>
      <c r="S195" s="1">
        <v>0</v>
      </c>
    </row>
    <row r="196" spans="1:19" s="119" customFormat="1" ht="27" hidden="1" customHeight="1" outlineLevel="1" x14ac:dyDescent="0.3">
      <c r="A196" s="259"/>
      <c r="B196" s="322" t="s">
        <v>813</v>
      </c>
      <c r="C196" s="1094" t="s">
        <v>458</v>
      </c>
      <c r="D196" s="1074"/>
      <c r="E196" s="1074"/>
      <c r="F196" s="1074"/>
      <c r="G196" s="1074"/>
      <c r="H196" s="1074"/>
      <c r="I196" s="1074"/>
      <c r="J196" s="1074"/>
      <c r="K196" s="1074"/>
      <c r="L196" s="104">
        <v>45013</v>
      </c>
      <c r="M196" s="99" t="s">
        <v>41</v>
      </c>
      <c r="N196" s="104" t="s">
        <v>98</v>
      </c>
      <c r="O196" s="338"/>
      <c r="P196" s="338"/>
      <c r="Q196" s="338"/>
      <c r="R196" s="182"/>
      <c r="S196" s="1">
        <v>0</v>
      </c>
    </row>
    <row r="197" spans="1:19" s="119" customFormat="1" ht="27" hidden="1" customHeight="1" outlineLevel="1" x14ac:dyDescent="0.3">
      <c r="A197" s="259"/>
      <c r="B197" s="322" t="s">
        <v>814</v>
      </c>
      <c r="C197" s="1073" t="s">
        <v>492</v>
      </c>
      <c r="D197" s="1074"/>
      <c r="E197" s="1074"/>
      <c r="F197" s="1074"/>
      <c r="G197" s="1074"/>
      <c r="H197" s="1074"/>
      <c r="I197" s="1074"/>
      <c r="J197" s="1074"/>
      <c r="K197" s="1074"/>
      <c r="L197" s="104" t="s">
        <v>431</v>
      </c>
      <c r="M197" s="104" t="s">
        <v>582</v>
      </c>
      <c r="N197" s="139" t="s">
        <v>98</v>
      </c>
      <c r="O197" s="338"/>
      <c r="P197" s="338"/>
      <c r="Q197" s="338"/>
      <c r="R197" s="182" t="s">
        <v>521</v>
      </c>
      <c r="S197" s="1">
        <v>0</v>
      </c>
    </row>
    <row r="198" spans="1:19" s="119" customFormat="1" ht="27" hidden="1" customHeight="1" outlineLevel="1" x14ac:dyDescent="0.3">
      <c r="A198" s="259"/>
      <c r="B198" s="322" t="s">
        <v>815</v>
      </c>
      <c r="C198" s="1094" t="s">
        <v>555</v>
      </c>
      <c r="D198" s="1074"/>
      <c r="E198" s="1074"/>
      <c r="F198" s="1074"/>
      <c r="G198" s="1074"/>
      <c r="H198" s="1074"/>
      <c r="I198" s="1074"/>
      <c r="J198" s="1074"/>
      <c r="K198" s="1074"/>
      <c r="L198" s="104" t="s">
        <v>431</v>
      </c>
      <c r="M198" s="99"/>
      <c r="N198" s="139" t="s">
        <v>98</v>
      </c>
      <c r="O198" s="338"/>
      <c r="P198" s="338"/>
      <c r="Q198" s="338"/>
      <c r="R198" s="197" t="s">
        <v>941</v>
      </c>
      <c r="S198" s="1">
        <v>0</v>
      </c>
    </row>
    <row r="199" spans="1:19" s="119" customFormat="1" ht="35.25" hidden="1" customHeight="1" outlineLevel="1" x14ac:dyDescent="0.3">
      <c r="A199" s="259"/>
      <c r="B199" s="332" t="s">
        <v>883</v>
      </c>
      <c r="C199" s="1094" t="s">
        <v>583</v>
      </c>
      <c r="D199" s="1074"/>
      <c r="E199" s="1074"/>
      <c r="F199" s="1074"/>
      <c r="G199" s="1074"/>
      <c r="H199" s="1074"/>
      <c r="I199" s="1074"/>
      <c r="J199" s="1074"/>
      <c r="K199" s="1074"/>
      <c r="L199" s="104">
        <v>45034</v>
      </c>
      <c r="M199" s="104" t="s">
        <v>24</v>
      </c>
      <c r="N199" s="104" t="s">
        <v>98</v>
      </c>
      <c r="O199" s="338"/>
      <c r="P199" s="338"/>
      <c r="Q199" s="338"/>
      <c r="R199" s="182" t="s">
        <v>942</v>
      </c>
      <c r="S199" s="1">
        <v>0</v>
      </c>
    </row>
    <row r="200" spans="1:19" s="119" customFormat="1" ht="40.5" hidden="1" customHeight="1" outlineLevel="1" x14ac:dyDescent="0.3">
      <c r="A200" s="259"/>
      <c r="B200" s="322"/>
      <c r="C200" s="1108" t="s">
        <v>614</v>
      </c>
      <c r="D200" s="1147"/>
      <c r="E200" s="1147"/>
      <c r="F200" s="1147"/>
      <c r="G200" s="1147"/>
      <c r="H200" s="1147"/>
      <c r="I200" s="1147"/>
      <c r="J200" s="1147"/>
      <c r="K200" s="1148"/>
      <c r="L200" s="104" t="s">
        <v>619</v>
      </c>
      <c r="M200" s="104" t="s">
        <v>24</v>
      </c>
      <c r="N200" s="104" t="s">
        <v>98</v>
      </c>
      <c r="O200" s="338"/>
      <c r="P200" s="338"/>
      <c r="Q200" s="338"/>
      <c r="R200" s="182"/>
      <c r="S200" s="1">
        <v>0</v>
      </c>
    </row>
    <row r="201" spans="1:19" s="119" customFormat="1" ht="27" hidden="1" customHeight="1" outlineLevel="1" x14ac:dyDescent="0.3">
      <c r="A201" s="259"/>
      <c r="B201" s="331"/>
      <c r="C201" s="1108" t="s">
        <v>752</v>
      </c>
      <c r="D201" s="1147"/>
      <c r="E201" s="1147"/>
      <c r="F201" s="1147"/>
      <c r="G201" s="1147"/>
      <c r="H201" s="1147"/>
      <c r="I201" s="1147"/>
      <c r="J201" s="1147"/>
      <c r="K201" s="1148"/>
      <c r="L201" s="104" t="s">
        <v>841</v>
      </c>
      <c r="M201" s="104" t="s">
        <v>24</v>
      </c>
      <c r="N201" s="139" t="s">
        <v>98</v>
      </c>
      <c r="O201" s="338"/>
      <c r="P201" s="338"/>
      <c r="Q201" s="338"/>
      <c r="R201" s="182" t="s">
        <v>1046</v>
      </c>
      <c r="S201" s="1">
        <v>0</v>
      </c>
    </row>
    <row r="202" spans="1:19" s="119" customFormat="1" ht="45.75" hidden="1" customHeight="1" outlineLevel="1" x14ac:dyDescent="0.3">
      <c r="A202" s="259"/>
      <c r="B202" s="331"/>
      <c r="C202" s="1108" t="s">
        <v>1070</v>
      </c>
      <c r="D202" s="1147"/>
      <c r="E202" s="1147"/>
      <c r="F202" s="1147"/>
      <c r="G202" s="1147"/>
      <c r="H202" s="1147"/>
      <c r="I202" s="1147"/>
      <c r="J202" s="1147"/>
      <c r="K202" s="1148"/>
      <c r="L202" s="104" t="s">
        <v>841</v>
      </c>
      <c r="M202" s="104" t="s">
        <v>41</v>
      </c>
      <c r="N202" s="139" t="s">
        <v>98</v>
      </c>
      <c r="O202" s="338"/>
      <c r="P202" s="338"/>
      <c r="Q202" s="338"/>
      <c r="R202" s="182" t="s">
        <v>1058</v>
      </c>
      <c r="S202" s="1">
        <v>0</v>
      </c>
    </row>
    <row r="203" spans="1:19" s="119" customFormat="1" ht="72" hidden="1" customHeight="1" outlineLevel="1" x14ac:dyDescent="0.3">
      <c r="A203" s="259"/>
      <c r="B203" s="414" t="s">
        <v>1435</v>
      </c>
      <c r="C203" s="1094" t="s">
        <v>1479</v>
      </c>
      <c r="D203" s="1074"/>
      <c r="E203" s="1074"/>
      <c r="F203" s="1074"/>
      <c r="G203" s="1074"/>
      <c r="H203" s="1074"/>
      <c r="I203" s="1074"/>
      <c r="J203" s="1074"/>
      <c r="K203" s="1074"/>
      <c r="L203" s="104" t="s">
        <v>1413</v>
      </c>
      <c r="M203" s="139" t="s">
        <v>1414</v>
      </c>
      <c r="N203" s="583"/>
      <c r="O203" s="338"/>
      <c r="P203" s="338"/>
      <c r="Q203" s="338"/>
      <c r="R203" s="182"/>
      <c r="S203" s="1"/>
    </row>
    <row r="204" spans="1:19" s="119" customFormat="1" ht="54" hidden="1" customHeight="1" outlineLevel="1" x14ac:dyDescent="0.3">
      <c r="A204" s="259"/>
      <c r="B204" s="414"/>
      <c r="C204" s="1108" t="s">
        <v>1443</v>
      </c>
      <c r="D204" s="1147"/>
      <c r="E204" s="1147"/>
      <c r="F204" s="1147"/>
      <c r="G204" s="1147"/>
      <c r="H204" s="1147"/>
      <c r="I204" s="1147"/>
      <c r="J204" s="1147"/>
      <c r="K204" s="1148"/>
      <c r="L204" s="104" t="s">
        <v>1444</v>
      </c>
      <c r="M204" s="139" t="s">
        <v>24</v>
      </c>
      <c r="N204" s="222"/>
      <c r="O204" s="338"/>
      <c r="P204" s="338"/>
      <c r="Q204" s="338"/>
      <c r="R204" s="182"/>
      <c r="S204" s="1"/>
    </row>
    <row r="205" spans="1:19" s="119" customFormat="1" ht="27" hidden="1" customHeight="1" outlineLevel="1" x14ac:dyDescent="0.3">
      <c r="A205" s="259"/>
      <c r="B205" s="282"/>
      <c r="C205" s="1091"/>
      <c r="D205" s="1058"/>
      <c r="E205" s="1058"/>
      <c r="F205" s="1058"/>
      <c r="G205" s="1058"/>
      <c r="H205" s="1058"/>
      <c r="I205" s="1058"/>
      <c r="J205" s="1058"/>
      <c r="K205" s="1058"/>
      <c r="L205" s="59"/>
      <c r="M205" s="62"/>
      <c r="N205" s="68"/>
      <c r="O205" s="338"/>
      <c r="P205" s="338"/>
      <c r="Q205" s="338"/>
      <c r="R205" s="182"/>
      <c r="S205" s="1">
        <v>0</v>
      </c>
    </row>
    <row r="206" spans="1:19" s="119" customFormat="1" ht="27" hidden="1" customHeight="1" outlineLevel="1" x14ac:dyDescent="0.3">
      <c r="A206" s="259"/>
      <c r="B206" s="64">
        <v>10</v>
      </c>
      <c r="C206" s="1209" t="s">
        <v>871</v>
      </c>
      <c r="D206" s="1210"/>
      <c r="E206" s="1210"/>
      <c r="F206" s="1210"/>
      <c r="G206" s="1210"/>
      <c r="H206" s="1210"/>
      <c r="I206" s="1210"/>
      <c r="J206" s="1210"/>
      <c r="K206" s="1210"/>
      <c r="L206" s="1210"/>
      <c r="M206" s="1210"/>
      <c r="N206" s="1211"/>
      <c r="O206" s="338"/>
      <c r="P206" s="338"/>
      <c r="Q206" s="338"/>
      <c r="R206" s="182"/>
      <c r="S206" s="1">
        <v>0</v>
      </c>
    </row>
    <row r="207" spans="1:19" s="89" customFormat="1" ht="132" hidden="1" customHeight="1" outlineLevel="1" x14ac:dyDescent="0.3">
      <c r="A207" s="259"/>
      <c r="B207" s="322" t="s">
        <v>827</v>
      </c>
      <c r="C207" s="1094" t="s">
        <v>567</v>
      </c>
      <c r="D207" s="1074"/>
      <c r="E207" s="1074"/>
      <c r="F207" s="1074"/>
      <c r="G207" s="1074"/>
      <c r="H207" s="1074"/>
      <c r="I207" s="1074"/>
      <c r="J207" s="1074"/>
      <c r="K207" s="1074"/>
      <c r="L207" s="104">
        <v>45027</v>
      </c>
      <c r="M207" s="104" t="s">
        <v>24</v>
      </c>
      <c r="N207" s="104" t="s">
        <v>98</v>
      </c>
      <c r="O207" s="338"/>
      <c r="P207" s="338"/>
      <c r="Q207" s="338"/>
      <c r="R207" s="197" t="s">
        <v>943</v>
      </c>
      <c r="S207" s="1">
        <v>0</v>
      </c>
    </row>
    <row r="208" spans="1:19" s="119" customFormat="1" ht="121.5" hidden="1" customHeight="1" outlineLevel="1" x14ac:dyDescent="0.3">
      <c r="A208" s="259"/>
      <c r="B208" s="322"/>
      <c r="C208" s="1094" t="s">
        <v>584</v>
      </c>
      <c r="D208" s="1095"/>
      <c r="E208" s="1095"/>
      <c r="F208" s="1095"/>
      <c r="G208" s="1095"/>
      <c r="H208" s="1095"/>
      <c r="I208" s="1095"/>
      <c r="J208" s="1095"/>
      <c r="K208" s="1095"/>
      <c r="L208" s="104" t="s">
        <v>560</v>
      </c>
      <c r="M208" s="139" t="s">
        <v>24</v>
      </c>
      <c r="N208" s="156" t="s">
        <v>98</v>
      </c>
      <c r="O208" s="338"/>
      <c r="P208" s="338"/>
      <c r="Q208" s="338"/>
      <c r="R208" s="197" t="s">
        <v>944</v>
      </c>
      <c r="S208" s="1">
        <v>0</v>
      </c>
    </row>
    <row r="209" spans="1:19" s="119" customFormat="1" ht="64.5" hidden="1" customHeight="1" outlineLevel="1" x14ac:dyDescent="0.3">
      <c r="A209" s="259"/>
      <c r="B209" s="322"/>
      <c r="C209" s="1094" t="s">
        <v>621</v>
      </c>
      <c r="D209" s="1074"/>
      <c r="E209" s="1074"/>
      <c r="F209" s="1074"/>
      <c r="G209" s="1074"/>
      <c r="H209" s="1074"/>
      <c r="I209" s="1074"/>
      <c r="J209" s="1074"/>
      <c r="K209" s="1074"/>
      <c r="L209" s="104">
        <v>45035</v>
      </c>
      <c r="M209" s="139" t="s">
        <v>620</v>
      </c>
      <c r="N209" s="139" t="s">
        <v>98</v>
      </c>
      <c r="O209" s="338"/>
      <c r="P209" s="338"/>
      <c r="Q209" s="338"/>
      <c r="R209" s="197" t="s">
        <v>945</v>
      </c>
      <c r="S209" s="1">
        <v>0</v>
      </c>
    </row>
    <row r="210" spans="1:19" s="119" customFormat="1" ht="45" hidden="1" customHeight="1" outlineLevel="1" x14ac:dyDescent="0.3">
      <c r="A210" s="259"/>
      <c r="B210" s="322"/>
      <c r="C210" s="1094" t="s">
        <v>840</v>
      </c>
      <c r="D210" s="1074"/>
      <c r="E210" s="1074"/>
      <c r="F210" s="1074"/>
      <c r="G210" s="1074"/>
      <c r="H210" s="1074"/>
      <c r="I210" s="1074"/>
      <c r="J210" s="1074"/>
      <c r="K210" s="1074"/>
      <c r="L210" s="104">
        <v>45055</v>
      </c>
      <c r="M210" s="139" t="s">
        <v>41</v>
      </c>
      <c r="N210" s="139" t="s">
        <v>892</v>
      </c>
      <c r="O210" s="338"/>
      <c r="P210" s="338"/>
      <c r="Q210" s="338"/>
      <c r="R210" s="197" t="s">
        <v>1042</v>
      </c>
      <c r="S210" s="1">
        <v>0</v>
      </c>
    </row>
    <row r="211" spans="1:19" ht="63.75" hidden="1" customHeight="1" outlineLevel="1" x14ac:dyDescent="0.3">
      <c r="A211" s="259"/>
      <c r="B211" s="416" t="s">
        <v>1273</v>
      </c>
      <c r="C211" s="1094" t="s">
        <v>1309</v>
      </c>
      <c r="D211" s="1074"/>
      <c r="E211" s="1074"/>
      <c r="F211" s="1074"/>
      <c r="G211" s="1074"/>
      <c r="H211" s="1074"/>
      <c r="I211" s="1074"/>
      <c r="J211" s="1074"/>
      <c r="K211" s="1074"/>
      <c r="L211" s="104" t="s">
        <v>1100</v>
      </c>
      <c r="M211" s="104" t="s">
        <v>714</v>
      </c>
      <c r="N211" s="104" t="s">
        <v>98</v>
      </c>
      <c r="O211" s="338"/>
      <c r="P211" s="338"/>
      <c r="Q211" s="338"/>
      <c r="R211" s="343"/>
      <c r="S211" s="1">
        <v>0</v>
      </c>
    </row>
    <row r="212" spans="1:19" ht="66.75" hidden="1" customHeight="1" outlineLevel="1" x14ac:dyDescent="0.3">
      <c r="A212" s="259"/>
      <c r="B212" s="547" t="s">
        <v>1376</v>
      </c>
      <c r="C212" s="1104" t="s">
        <v>1392</v>
      </c>
      <c r="D212" s="1088"/>
      <c r="E212" s="1088"/>
      <c r="F212" s="1088"/>
      <c r="G212" s="1088"/>
      <c r="H212" s="1088"/>
      <c r="I212" s="1088"/>
      <c r="J212" s="1088"/>
      <c r="K212" s="1088"/>
      <c r="L212" s="564" t="s">
        <v>1377</v>
      </c>
      <c r="M212" s="124" t="s">
        <v>24</v>
      </c>
      <c r="N212" s="207" t="s">
        <v>1391</v>
      </c>
      <c r="O212" s="338"/>
      <c r="P212" s="338"/>
      <c r="Q212" s="338"/>
      <c r="R212" s="343"/>
    </row>
    <row r="213" spans="1:19" ht="93" hidden="1" customHeight="1" outlineLevel="1" x14ac:dyDescent="0.3">
      <c r="A213" s="259"/>
      <c r="B213" s="610" t="s">
        <v>1378</v>
      </c>
      <c r="C213" s="1104" t="s">
        <v>1395</v>
      </c>
      <c r="D213" s="1088"/>
      <c r="E213" s="1088"/>
      <c r="F213" s="1088"/>
      <c r="G213" s="1088"/>
      <c r="H213" s="1088"/>
      <c r="I213" s="1088"/>
      <c r="J213" s="1088"/>
      <c r="K213" s="1088"/>
      <c r="L213" s="564">
        <v>45125</v>
      </c>
      <c r="M213" s="124" t="s">
        <v>714</v>
      </c>
      <c r="N213" s="124"/>
      <c r="O213" s="338"/>
      <c r="P213" s="338"/>
      <c r="Q213" s="338"/>
      <c r="R213" s="343"/>
    </row>
    <row r="214" spans="1:19" ht="66" hidden="1" customHeight="1" outlineLevel="1" x14ac:dyDescent="0.3">
      <c r="A214" s="259"/>
      <c r="B214" s="610"/>
      <c r="C214" s="1149" t="s">
        <v>1452</v>
      </c>
      <c r="D214" s="1150"/>
      <c r="E214" s="1150"/>
      <c r="F214" s="1150"/>
      <c r="G214" s="1150"/>
      <c r="H214" s="1150"/>
      <c r="I214" s="1150"/>
      <c r="J214" s="1150"/>
      <c r="K214" s="1151"/>
      <c r="L214" s="564" t="s">
        <v>431</v>
      </c>
      <c r="M214" s="124" t="s">
        <v>41</v>
      </c>
      <c r="N214" s="207" t="s">
        <v>1436</v>
      </c>
      <c r="O214" s="338"/>
      <c r="P214" s="338"/>
      <c r="Q214" s="338"/>
      <c r="R214" s="343"/>
    </row>
    <row r="215" spans="1:19" ht="87" hidden="1" customHeight="1" outlineLevel="1" x14ac:dyDescent="0.3">
      <c r="A215" s="259"/>
      <c r="B215" s="101"/>
      <c r="C215" s="1094" t="s">
        <v>1498</v>
      </c>
      <c r="D215" s="1074"/>
      <c r="E215" s="1074"/>
      <c r="F215" s="1074"/>
      <c r="G215" s="1074"/>
      <c r="H215" s="1074"/>
      <c r="I215" s="1074"/>
      <c r="J215" s="1074"/>
      <c r="K215" s="1074"/>
      <c r="L215" s="104" t="s">
        <v>431</v>
      </c>
      <c r="M215" s="104" t="s">
        <v>431</v>
      </c>
      <c r="N215" s="104" t="s">
        <v>98</v>
      </c>
      <c r="O215" s="338"/>
      <c r="P215" s="338"/>
      <c r="Q215" s="338"/>
      <c r="R215" s="343"/>
      <c r="S215" s="1">
        <v>0</v>
      </c>
    </row>
    <row r="216" spans="1:19" s="119" customFormat="1" ht="48" customHeight="1" collapsed="1" x14ac:dyDescent="0.3">
      <c r="A216" s="259"/>
      <c r="B216" s="282"/>
      <c r="C216" s="1166"/>
      <c r="D216" s="1167"/>
      <c r="E216" s="1167"/>
      <c r="F216" s="1167"/>
      <c r="G216" s="1167"/>
      <c r="H216" s="1167"/>
      <c r="I216" s="1167"/>
      <c r="J216" s="1167"/>
      <c r="K216" s="1168"/>
      <c r="L216" s="230"/>
      <c r="M216" s="231"/>
      <c r="N216" s="232"/>
      <c r="O216" s="338"/>
      <c r="P216" s="338"/>
      <c r="Q216" s="338"/>
      <c r="R216" s="197"/>
      <c r="S216" s="1">
        <v>0</v>
      </c>
    </row>
    <row r="217" spans="1:19" s="119" customFormat="1" ht="27" customHeight="1" x14ac:dyDescent="0.3">
      <c r="A217" s="259"/>
      <c r="B217" s="64">
        <v>11</v>
      </c>
      <c r="C217" s="1209" t="s">
        <v>872</v>
      </c>
      <c r="D217" s="1210"/>
      <c r="E217" s="1210"/>
      <c r="F217" s="1210"/>
      <c r="G217" s="1210"/>
      <c r="H217" s="1210"/>
      <c r="I217" s="1210"/>
      <c r="J217" s="1210"/>
      <c r="K217" s="1210"/>
      <c r="L217" s="1210"/>
      <c r="M217" s="1210"/>
      <c r="N217" s="1211"/>
      <c r="O217" s="338"/>
      <c r="P217" s="338"/>
      <c r="Q217" s="338"/>
      <c r="R217" s="182"/>
      <c r="S217" s="1">
        <v>0</v>
      </c>
    </row>
    <row r="218" spans="1:19" s="89" customFormat="1" ht="36" customHeight="1" x14ac:dyDescent="0.3">
      <c r="A218" s="259"/>
      <c r="B218" s="350" t="s">
        <v>817</v>
      </c>
      <c r="C218" s="1094" t="s">
        <v>663</v>
      </c>
      <c r="D218" s="1074"/>
      <c r="E218" s="1074"/>
      <c r="F218" s="1074"/>
      <c r="G218" s="1074"/>
      <c r="H218" s="1074"/>
      <c r="I218" s="1074"/>
      <c r="J218" s="1074"/>
      <c r="K218" s="1074"/>
      <c r="L218" s="104" t="s">
        <v>431</v>
      </c>
      <c r="M218" s="104" t="s">
        <v>41</v>
      </c>
      <c r="N218" s="104" t="s">
        <v>98</v>
      </c>
      <c r="O218" s="338"/>
      <c r="P218" s="338"/>
      <c r="Q218" s="338"/>
      <c r="R218" s="197" t="s">
        <v>946</v>
      </c>
      <c r="S218" s="1">
        <v>0</v>
      </c>
    </row>
    <row r="219" spans="1:19" s="89" customFormat="1" ht="27" customHeight="1" x14ac:dyDescent="0.3">
      <c r="A219" s="259"/>
      <c r="B219" s="322"/>
      <c r="C219" s="1108" t="s">
        <v>688</v>
      </c>
      <c r="D219" s="1147"/>
      <c r="E219" s="1147"/>
      <c r="F219" s="1147"/>
      <c r="G219" s="1147"/>
      <c r="H219" s="1147"/>
      <c r="I219" s="1147"/>
      <c r="J219" s="1147"/>
      <c r="K219" s="1148"/>
      <c r="L219" s="104" t="s">
        <v>664</v>
      </c>
      <c r="M219" s="104" t="s">
        <v>24</v>
      </c>
      <c r="N219" s="104" t="s">
        <v>892</v>
      </c>
      <c r="O219" s="338"/>
      <c r="P219" s="338"/>
      <c r="Q219" s="338"/>
      <c r="R219" s="197"/>
      <c r="S219" s="1">
        <v>0</v>
      </c>
    </row>
    <row r="220" spans="1:19" s="89" customFormat="1" ht="41.25" customHeight="1" x14ac:dyDescent="0.3">
      <c r="A220" s="259"/>
      <c r="B220" s="416" t="s">
        <v>884</v>
      </c>
      <c r="C220" s="1094" t="s">
        <v>669</v>
      </c>
      <c r="D220" s="1074"/>
      <c r="E220" s="1074"/>
      <c r="F220" s="1074"/>
      <c r="G220" s="1074"/>
      <c r="H220" s="1074"/>
      <c r="I220" s="1074"/>
      <c r="J220" s="1074"/>
      <c r="K220" s="1074"/>
      <c r="L220" s="104" t="s">
        <v>431</v>
      </c>
      <c r="M220" s="104" t="s">
        <v>41</v>
      </c>
      <c r="N220" s="104" t="s">
        <v>98</v>
      </c>
      <c r="O220" s="338"/>
      <c r="P220" s="338"/>
      <c r="Q220" s="338"/>
      <c r="R220" s="197" t="s">
        <v>947</v>
      </c>
      <c r="S220" s="1">
        <v>0</v>
      </c>
    </row>
    <row r="221" spans="1:19" s="89" customFormat="1" ht="51.75" customHeight="1" x14ac:dyDescent="0.3">
      <c r="A221" s="259"/>
      <c r="B221" s="322"/>
      <c r="C221" s="1108" t="s">
        <v>689</v>
      </c>
      <c r="D221" s="1147"/>
      <c r="E221" s="1147"/>
      <c r="F221" s="1147"/>
      <c r="G221" s="1147"/>
      <c r="H221" s="1147"/>
      <c r="I221" s="1147"/>
      <c r="J221" s="1147"/>
      <c r="K221" s="1148"/>
      <c r="L221" s="104" t="s">
        <v>666</v>
      </c>
      <c r="M221" s="104" t="s">
        <v>24</v>
      </c>
      <c r="N221" s="139" t="s">
        <v>98</v>
      </c>
      <c r="O221" s="338"/>
      <c r="P221" s="338"/>
      <c r="Q221" s="338"/>
      <c r="R221" s="197" t="s">
        <v>948</v>
      </c>
      <c r="S221" s="1">
        <v>0</v>
      </c>
    </row>
    <row r="222" spans="1:19" s="89" customFormat="1" ht="48" customHeight="1" x14ac:dyDescent="0.3">
      <c r="A222" s="259"/>
      <c r="B222" s="322"/>
      <c r="C222" s="1108" t="s">
        <v>730</v>
      </c>
      <c r="D222" s="1147"/>
      <c r="E222" s="1147"/>
      <c r="F222" s="1147"/>
      <c r="G222" s="1147"/>
      <c r="H222" s="1147"/>
      <c r="I222" s="1147"/>
      <c r="J222" s="1147"/>
      <c r="K222" s="1148"/>
      <c r="L222" s="104" t="s">
        <v>666</v>
      </c>
      <c r="M222" s="104" t="s">
        <v>24</v>
      </c>
      <c r="N222" s="139" t="s">
        <v>98</v>
      </c>
      <c r="O222" s="338"/>
      <c r="P222" s="338"/>
      <c r="Q222" s="338"/>
      <c r="R222" s="197" t="s">
        <v>949</v>
      </c>
      <c r="S222" s="1">
        <v>0</v>
      </c>
    </row>
    <row r="223" spans="1:19" s="89" customFormat="1" ht="59.25" customHeight="1" x14ac:dyDescent="0.3">
      <c r="A223" s="259"/>
      <c r="B223" s="333"/>
      <c r="C223" s="1108" t="s">
        <v>1009</v>
      </c>
      <c r="D223" s="1147"/>
      <c r="E223" s="1147"/>
      <c r="F223" s="1147"/>
      <c r="G223" s="1147"/>
      <c r="H223" s="1147"/>
      <c r="I223" s="1147"/>
      <c r="J223" s="1147"/>
      <c r="K223" s="1148"/>
      <c r="L223" s="104" t="s">
        <v>841</v>
      </c>
      <c r="M223" s="104" t="s">
        <v>24</v>
      </c>
      <c r="N223" s="459" t="s">
        <v>1177</v>
      </c>
      <c r="O223" s="338"/>
      <c r="P223" s="338"/>
      <c r="Q223" s="338"/>
      <c r="R223" s="197" t="s">
        <v>1012</v>
      </c>
      <c r="S223" s="1">
        <v>0</v>
      </c>
    </row>
    <row r="224" spans="1:19" s="89" customFormat="1" ht="27" customHeight="1" x14ac:dyDescent="0.3">
      <c r="A224" s="259"/>
      <c r="B224" s="350" t="s">
        <v>819</v>
      </c>
      <c r="C224" s="1094" t="s">
        <v>648</v>
      </c>
      <c r="D224" s="1074"/>
      <c r="E224" s="1074"/>
      <c r="F224" s="1074"/>
      <c r="G224" s="1074"/>
      <c r="H224" s="1074"/>
      <c r="I224" s="1074"/>
      <c r="J224" s="1074"/>
      <c r="K224" s="1074"/>
      <c r="L224" s="104" t="s">
        <v>431</v>
      </c>
      <c r="M224" s="104" t="s">
        <v>41</v>
      </c>
      <c r="N224" s="104" t="s">
        <v>98</v>
      </c>
      <c r="O224" s="338"/>
      <c r="P224" s="338"/>
      <c r="Q224" s="338"/>
      <c r="R224" s="197" t="s">
        <v>950</v>
      </c>
      <c r="S224" s="1">
        <v>0</v>
      </c>
    </row>
    <row r="225" spans="1:19" s="89" customFormat="1" ht="35.25" customHeight="1" thickBot="1" x14ac:dyDescent="0.35">
      <c r="A225" s="259"/>
      <c r="B225" s="322"/>
      <c r="C225" s="1108" t="s">
        <v>690</v>
      </c>
      <c r="D225" s="1147"/>
      <c r="E225" s="1147"/>
      <c r="F225" s="1147"/>
      <c r="G225" s="1147"/>
      <c r="H225" s="1147"/>
      <c r="I225" s="1147"/>
      <c r="J225" s="1147"/>
      <c r="K225" s="1148"/>
      <c r="L225" s="104" t="s">
        <v>862</v>
      </c>
      <c r="M225" s="104" t="s">
        <v>24</v>
      </c>
      <c r="N225" s="139" t="s">
        <v>98</v>
      </c>
      <c r="O225" s="338"/>
      <c r="P225" s="338"/>
      <c r="Q225" s="338"/>
      <c r="R225" s="197"/>
      <c r="S225" s="1">
        <v>0</v>
      </c>
    </row>
    <row r="226" spans="1:19" s="89" customFormat="1" ht="76.5" customHeight="1" thickBot="1" x14ac:dyDescent="0.35">
      <c r="A226" s="259"/>
      <c r="B226" s="322"/>
      <c r="C226" s="1108" t="s">
        <v>1400</v>
      </c>
      <c r="D226" s="1147"/>
      <c r="E226" s="1147"/>
      <c r="F226" s="1147"/>
      <c r="G226" s="1147"/>
      <c r="H226" s="1147"/>
      <c r="I226" s="1147"/>
      <c r="J226" s="1147"/>
      <c r="K226" s="1148"/>
      <c r="L226" s="104" t="s">
        <v>1163</v>
      </c>
      <c r="M226" s="104" t="s">
        <v>24</v>
      </c>
      <c r="N226" s="139" t="s">
        <v>98</v>
      </c>
      <c r="O226" s="338"/>
      <c r="P226" s="358"/>
      <c r="Q226" s="390" t="s">
        <v>1050</v>
      </c>
      <c r="R226" s="417" t="s">
        <v>1090</v>
      </c>
      <c r="S226" s="1">
        <v>0</v>
      </c>
    </row>
    <row r="227" spans="1:19" s="89" customFormat="1" ht="40.5" customHeight="1" x14ac:dyDescent="0.3">
      <c r="A227" s="259"/>
      <c r="B227" s="562" t="s">
        <v>820</v>
      </c>
      <c r="C227" s="1149" t="s">
        <v>1195</v>
      </c>
      <c r="D227" s="1150"/>
      <c r="E227" s="1150"/>
      <c r="F227" s="1150"/>
      <c r="G227" s="1150"/>
      <c r="H227" s="1150"/>
      <c r="I227" s="1150"/>
      <c r="J227" s="1150"/>
      <c r="K227" s="1151"/>
      <c r="L227" s="124" t="s">
        <v>1406</v>
      </c>
      <c r="M227" s="207" t="s">
        <v>1172</v>
      </c>
      <c r="N227" s="207" t="s">
        <v>98</v>
      </c>
      <c r="O227" s="338"/>
      <c r="P227" s="358"/>
      <c r="Q227" s="561"/>
      <c r="R227" s="417"/>
      <c r="S227" s="1"/>
    </row>
    <row r="228" spans="1:19" s="89" customFormat="1" ht="40.5" customHeight="1" x14ac:dyDescent="0.3">
      <c r="A228" s="259"/>
      <c r="B228" s="562"/>
      <c r="C228" s="1149" t="s">
        <v>1430</v>
      </c>
      <c r="D228" s="1150"/>
      <c r="E228" s="1150"/>
      <c r="F228" s="1150"/>
      <c r="G228" s="1150"/>
      <c r="H228" s="1150"/>
      <c r="I228" s="1150"/>
      <c r="J228" s="1150"/>
      <c r="K228" s="1151"/>
      <c r="L228" s="124" t="s">
        <v>1406</v>
      </c>
      <c r="M228" s="207" t="s">
        <v>842</v>
      </c>
      <c r="N228" s="207" t="s">
        <v>98</v>
      </c>
      <c r="O228" s="338"/>
      <c r="P228" s="358"/>
      <c r="Q228" s="454"/>
      <c r="R228" s="417"/>
      <c r="S228" s="1"/>
    </row>
    <row r="229" spans="1:19" s="12" customFormat="1" ht="67.5" customHeight="1" x14ac:dyDescent="0.3">
      <c r="A229" s="259"/>
      <c r="B229" s="161"/>
      <c r="C229" s="1108" t="s">
        <v>1437</v>
      </c>
      <c r="D229" s="1147"/>
      <c r="E229" s="1147"/>
      <c r="F229" s="1147"/>
      <c r="G229" s="1147"/>
      <c r="H229" s="1147"/>
      <c r="I229" s="1147"/>
      <c r="J229" s="1147"/>
      <c r="K229" s="1148"/>
      <c r="L229" s="104" t="s">
        <v>1405</v>
      </c>
      <c r="M229" s="99" t="s">
        <v>24</v>
      </c>
      <c r="N229" s="674" t="s">
        <v>98</v>
      </c>
      <c r="O229" s="338"/>
      <c r="P229" s="338"/>
      <c r="Q229" s="338"/>
      <c r="R229" s="181"/>
      <c r="S229" s="1">
        <v>0</v>
      </c>
    </row>
    <row r="230" spans="1:19" s="12" customFormat="1" ht="30.75" customHeight="1" x14ac:dyDescent="0.3">
      <c r="A230" s="259"/>
      <c r="B230" s="161"/>
      <c r="C230" s="1108" t="s">
        <v>1463</v>
      </c>
      <c r="D230" s="1147"/>
      <c r="E230" s="1147"/>
      <c r="F230" s="1147"/>
      <c r="G230" s="1147"/>
      <c r="H230" s="1147"/>
      <c r="I230" s="1147"/>
      <c r="J230" s="1147"/>
      <c r="K230" s="1148"/>
      <c r="L230" s="104" t="s">
        <v>1457</v>
      </c>
      <c r="M230" s="99" t="s">
        <v>24</v>
      </c>
      <c r="N230" s="674" t="s">
        <v>98</v>
      </c>
      <c r="O230" s="338"/>
      <c r="P230" s="338"/>
      <c r="Q230" s="338"/>
      <c r="R230" s="181"/>
      <c r="S230" s="1"/>
    </row>
    <row r="231" spans="1:19" s="12" customFormat="1" ht="74.25" customHeight="1" x14ac:dyDescent="0.3">
      <c r="A231" s="259"/>
      <c r="B231" s="161"/>
      <c r="C231" s="1108" t="s">
        <v>1475</v>
      </c>
      <c r="D231" s="1147"/>
      <c r="E231" s="1147"/>
      <c r="F231" s="1147"/>
      <c r="G231" s="1147"/>
      <c r="H231" s="1147"/>
      <c r="I231" s="1147"/>
      <c r="J231" s="1147"/>
      <c r="K231" s="1148"/>
      <c r="L231" s="104" t="s">
        <v>1476</v>
      </c>
      <c r="M231" s="99" t="s">
        <v>1470</v>
      </c>
      <c r="N231" s="674" t="s">
        <v>98</v>
      </c>
      <c r="O231" s="338"/>
      <c r="P231" s="338"/>
      <c r="Q231" s="338"/>
      <c r="R231" s="181"/>
      <c r="S231" s="1"/>
    </row>
    <row r="232" spans="1:19" s="12" customFormat="1" ht="76.5" customHeight="1" x14ac:dyDescent="0.3">
      <c r="A232" s="259"/>
      <c r="B232" s="161"/>
      <c r="C232" s="1108" t="s">
        <v>1514</v>
      </c>
      <c r="D232" s="1147"/>
      <c r="E232" s="1147"/>
      <c r="F232" s="1147"/>
      <c r="G232" s="1147"/>
      <c r="H232" s="1147"/>
      <c r="I232" s="1147"/>
      <c r="J232" s="1147"/>
      <c r="K232" s="1148"/>
      <c r="L232" s="104" t="s">
        <v>1482</v>
      </c>
      <c r="M232" s="99" t="s">
        <v>1470</v>
      </c>
      <c r="N232" s="674" t="s">
        <v>98</v>
      </c>
      <c r="O232" s="338"/>
      <c r="P232" s="338"/>
      <c r="Q232" s="338"/>
      <c r="R232" s="181"/>
      <c r="S232" s="1"/>
    </row>
    <row r="233" spans="1:19" s="12" customFormat="1" ht="36.75" customHeight="1" x14ac:dyDescent="0.3">
      <c r="A233" s="259"/>
      <c r="B233" s="161"/>
      <c r="C233" s="1108" t="s">
        <v>1518</v>
      </c>
      <c r="D233" s="1147"/>
      <c r="E233" s="1147"/>
      <c r="F233" s="1147"/>
      <c r="G233" s="1147"/>
      <c r="H233" s="1147"/>
      <c r="I233" s="1147"/>
      <c r="J233" s="1147"/>
      <c r="K233" s="1148"/>
      <c r="L233" s="104" t="s">
        <v>1516</v>
      </c>
      <c r="M233" s="99" t="s">
        <v>1470</v>
      </c>
      <c r="N233" s="674" t="s">
        <v>1577</v>
      </c>
      <c r="O233" s="338"/>
      <c r="P233" s="338"/>
      <c r="Q233" s="338"/>
      <c r="R233" s="181"/>
      <c r="S233" s="1"/>
    </row>
    <row r="234" spans="1:19" s="89" customFormat="1" ht="66.75" customHeight="1" x14ac:dyDescent="0.3">
      <c r="A234" s="259"/>
      <c r="B234" s="350" t="s">
        <v>820</v>
      </c>
      <c r="C234" s="1094" t="s">
        <v>824</v>
      </c>
      <c r="D234" s="1074"/>
      <c r="E234" s="1074"/>
      <c r="F234" s="1074"/>
      <c r="G234" s="1074"/>
      <c r="H234" s="1074"/>
      <c r="I234" s="1074"/>
      <c r="J234" s="1074"/>
      <c r="K234" s="1074"/>
      <c r="L234" s="104" t="s">
        <v>431</v>
      </c>
      <c r="M234" s="104" t="s">
        <v>41</v>
      </c>
      <c r="N234" s="139" t="s">
        <v>98</v>
      </c>
      <c r="O234" s="338"/>
      <c r="P234" s="338"/>
      <c r="Q234" s="338" t="s">
        <v>887</v>
      </c>
      <c r="R234" s="197" t="s">
        <v>951</v>
      </c>
      <c r="S234" s="1">
        <v>0</v>
      </c>
    </row>
    <row r="235" spans="1:19" s="89" customFormat="1" ht="32.25" customHeight="1" x14ac:dyDescent="0.3">
      <c r="A235" s="259"/>
      <c r="B235" s="90"/>
      <c r="C235" s="1091"/>
      <c r="D235" s="1058"/>
      <c r="E235" s="1058"/>
      <c r="F235" s="1058"/>
      <c r="G235" s="1058"/>
      <c r="H235" s="1058"/>
      <c r="I235" s="1058"/>
      <c r="J235" s="1058"/>
      <c r="K235" s="1058"/>
      <c r="L235" s="59"/>
      <c r="M235" s="59"/>
      <c r="N235" s="59"/>
      <c r="O235" s="338"/>
      <c r="P235" s="338"/>
      <c r="Q235" s="338"/>
      <c r="R235" s="343"/>
      <c r="S235" s="1">
        <v>0</v>
      </c>
    </row>
    <row r="236" spans="1:19" s="89" customFormat="1" ht="27" customHeight="1" x14ac:dyDescent="0.3">
      <c r="A236" s="259"/>
      <c r="B236" s="64">
        <v>12</v>
      </c>
      <c r="C236" s="1209" t="s">
        <v>873</v>
      </c>
      <c r="D236" s="1210"/>
      <c r="E236" s="1210"/>
      <c r="F236" s="1210"/>
      <c r="G236" s="1210"/>
      <c r="H236" s="1210"/>
      <c r="I236" s="1210"/>
      <c r="J236" s="1210"/>
      <c r="K236" s="1210"/>
      <c r="L236" s="1210"/>
      <c r="M236" s="1210"/>
      <c r="N236" s="1211"/>
      <c r="O236" s="338"/>
      <c r="P236" s="338"/>
      <c r="Q236" s="338"/>
      <c r="R236" s="343"/>
      <c r="S236" s="1">
        <v>0</v>
      </c>
    </row>
    <row r="237" spans="1:19" s="89" customFormat="1" ht="63" customHeight="1" x14ac:dyDescent="0.3">
      <c r="A237" s="259"/>
      <c r="B237" s="101" t="s">
        <v>822</v>
      </c>
      <c r="C237" s="1094" t="s">
        <v>1102</v>
      </c>
      <c r="D237" s="1074"/>
      <c r="E237" s="1074"/>
      <c r="F237" s="1074"/>
      <c r="G237" s="1074"/>
      <c r="H237" s="1074"/>
      <c r="I237" s="1074"/>
      <c r="J237" s="1074"/>
      <c r="K237" s="1074"/>
      <c r="L237" s="104" t="s">
        <v>1103</v>
      </c>
      <c r="M237" s="104" t="s">
        <v>842</v>
      </c>
      <c r="N237" s="104" t="s">
        <v>98</v>
      </c>
      <c r="O237" s="338" t="s">
        <v>983</v>
      </c>
      <c r="P237" s="338"/>
      <c r="Q237" s="338"/>
      <c r="R237" s="343" t="s">
        <v>1131</v>
      </c>
      <c r="S237" s="1">
        <v>0</v>
      </c>
    </row>
    <row r="238" spans="1:19" s="89" customFormat="1" ht="41.25" customHeight="1" x14ac:dyDescent="0.3">
      <c r="A238" s="259"/>
      <c r="B238" s="332"/>
      <c r="C238" s="1094" t="s">
        <v>1152</v>
      </c>
      <c r="D238" s="1074"/>
      <c r="E238" s="1074"/>
      <c r="F238" s="1074"/>
      <c r="G238" s="1074"/>
      <c r="H238" s="1074"/>
      <c r="I238" s="1074"/>
      <c r="J238" s="1074"/>
      <c r="K238" s="1074"/>
      <c r="L238" s="104" t="s">
        <v>1100</v>
      </c>
      <c r="M238" s="104" t="s">
        <v>24</v>
      </c>
      <c r="N238" s="139" t="s">
        <v>1279</v>
      </c>
      <c r="O238" s="338"/>
      <c r="P238" s="338"/>
      <c r="Q238" s="338"/>
      <c r="R238" s="343" t="s">
        <v>1154</v>
      </c>
      <c r="S238" s="1"/>
    </row>
    <row r="239" spans="1:19" s="89" customFormat="1" ht="27" customHeight="1" x14ac:dyDescent="0.3">
      <c r="A239" s="259"/>
      <c r="B239" s="101" t="s">
        <v>823</v>
      </c>
      <c r="C239" s="1108" t="s">
        <v>825</v>
      </c>
      <c r="D239" s="1147"/>
      <c r="E239" s="1147"/>
      <c r="F239" s="1147"/>
      <c r="G239" s="1147"/>
      <c r="H239" s="1147"/>
      <c r="I239" s="1147"/>
      <c r="J239" s="1147"/>
      <c r="K239" s="1148"/>
      <c r="L239" s="104" t="s">
        <v>841</v>
      </c>
      <c r="M239" s="104" t="s">
        <v>842</v>
      </c>
      <c r="N239" s="104" t="s">
        <v>98</v>
      </c>
      <c r="O239" s="338"/>
      <c r="P239" s="338"/>
      <c r="Q239" s="338"/>
      <c r="R239" s="343"/>
      <c r="S239" s="1">
        <v>0</v>
      </c>
    </row>
    <row r="240" spans="1:19" s="89" customFormat="1" ht="80.25" customHeight="1" x14ac:dyDescent="0.3">
      <c r="A240" s="259"/>
      <c r="B240" s="101"/>
      <c r="C240" s="1094" t="s">
        <v>1010</v>
      </c>
      <c r="D240" s="1074"/>
      <c r="E240" s="1074"/>
      <c r="F240" s="1074"/>
      <c r="G240" s="1074"/>
      <c r="H240" s="1074"/>
      <c r="I240" s="1074"/>
      <c r="J240" s="1074"/>
      <c r="K240" s="1074"/>
      <c r="L240" s="104" t="s">
        <v>862</v>
      </c>
      <c r="M240" s="104" t="s">
        <v>842</v>
      </c>
      <c r="N240" s="104" t="s">
        <v>98</v>
      </c>
      <c r="O240" s="338"/>
      <c r="P240" s="338"/>
      <c r="Q240" s="338"/>
      <c r="R240" s="343" t="s">
        <v>1051</v>
      </c>
      <c r="S240" s="1">
        <v>0</v>
      </c>
    </row>
    <row r="241" spans="1:19" s="89" customFormat="1" ht="84.75" customHeight="1" x14ac:dyDescent="0.3">
      <c r="A241" s="259"/>
      <c r="B241" s="331"/>
      <c r="C241" s="1094" t="s">
        <v>1072</v>
      </c>
      <c r="D241" s="1074"/>
      <c r="E241" s="1074"/>
      <c r="F241" s="1074"/>
      <c r="G241" s="1074"/>
      <c r="H241" s="1074"/>
      <c r="I241" s="1074"/>
      <c r="J241" s="1074"/>
      <c r="K241" s="1074"/>
      <c r="L241" s="104" t="s">
        <v>1064</v>
      </c>
      <c r="M241" s="104" t="s">
        <v>842</v>
      </c>
      <c r="N241" s="104" t="s">
        <v>98</v>
      </c>
      <c r="O241" s="358"/>
      <c r="P241" s="338"/>
      <c r="Q241" s="338"/>
      <c r="R241" s="343" t="s">
        <v>1139</v>
      </c>
      <c r="S241" s="1">
        <v>0</v>
      </c>
    </row>
    <row r="242" spans="1:19" s="89" customFormat="1" ht="49.5" customHeight="1" x14ac:dyDescent="0.3">
      <c r="A242" s="259"/>
      <c r="B242" s="332"/>
      <c r="C242" s="1108" t="s">
        <v>1338</v>
      </c>
      <c r="D242" s="1147"/>
      <c r="E242" s="1147"/>
      <c r="F242" s="1147"/>
      <c r="G242" s="1147"/>
      <c r="H242" s="1147"/>
      <c r="I242" s="1147"/>
      <c r="J242" s="1147"/>
      <c r="K242" s="1148"/>
      <c r="L242" s="104" t="s">
        <v>1171</v>
      </c>
      <c r="M242" s="104" t="s">
        <v>842</v>
      </c>
      <c r="N242" s="104" t="s">
        <v>98</v>
      </c>
      <c r="O242" s="358"/>
      <c r="P242" s="338"/>
      <c r="Q242" s="338"/>
      <c r="R242" s="343" t="s">
        <v>1178</v>
      </c>
      <c r="S242" s="1"/>
    </row>
    <row r="243" spans="1:19" s="89" customFormat="1" ht="49.5" customHeight="1" x14ac:dyDescent="0.3">
      <c r="A243" s="259"/>
      <c r="B243" s="510"/>
      <c r="C243" s="1271" t="s">
        <v>1312</v>
      </c>
      <c r="D243" s="1272"/>
      <c r="E243" s="1272"/>
      <c r="F243" s="1272"/>
      <c r="G243" s="1272"/>
      <c r="H243" s="1272"/>
      <c r="I243" s="1272"/>
      <c r="J243" s="1272"/>
      <c r="K243" s="1273"/>
      <c r="L243" s="507" t="s">
        <v>1499</v>
      </c>
      <c r="M243" s="507" t="s">
        <v>24</v>
      </c>
      <c r="N243" s="507"/>
      <c r="O243" s="358"/>
      <c r="P243" s="338"/>
      <c r="Q243" s="338"/>
      <c r="R243" s="343"/>
      <c r="S243" s="1"/>
    </row>
    <row r="244" spans="1:19" s="89" customFormat="1" ht="39.75" customHeight="1" x14ac:dyDescent="0.3">
      <c r="A244" s="24"/>
      <c r="B244" s="510"/>
      <c r="C244" s="1271" t="s">
        <v>1645</v>
      </c>
      <c r="D244" s="1272"/>
      <c r="E244" s="1272"/>
      <c r="F244" s="1272"/>
      <c r="G244" s="1272"/>
      <c r="H244" s="1272"/>
      <c r="I244" s="1272"/>
      <c r="J244" s="1272"/>
      <c r="K244" s="1273"/>
      <c r="L244" s="507" t="s">
        <v>1613</v>
      </c>
      <c r="M244" s="507" t="s">
        <v>24</v>
      </c>
      <c r="N244" s="507" t="s">
        <v>1710</v>
      </c>
      <c r="O244" s="358"/>
      <c r="P244" s="338"/>
      <c r="Q244" s="338"/>
      <c r="R244" s="343" t="s">
        <v>1707</v>
      </c>
      <c r="S244" s="1"/>
    </row>
    <row r="245" spans="1:19" s="89" customFormat="1" ht="49.5" customHeight="1" x14ac:dyDescent="0.3">
      <c r="A245" s="24"/>
      <c r="B245" s="416" t="s">
        <v>1258</v>
      </c>
      <c r="C245" s="1108" t="s">
        <v>1281</v>
      </c>
      <c r="D245" s="1147"/>
      <c r="E245" s="1147"/>
      <c r="F245" s="1147"/>
      <c r="G245" s="1147"/>
      <c r="H245" s="1147"/>
      <c r="I245" s="1147"/>
      <c r="J245" s="1147"/>
      <c r="K245" s="1148"/>
      <c r="L245" s="104" t="s">
        <v>1096</v>
      </c>
      <c r="M245" s="104" t="s">
        <v>842</v>
      </c>
      <c r="N245" s="104" t="s">
        <v>98</v>
      </c>
      <c r="O245" s="358"/>
      <c r="P245" s="338"/>
      <c r="Q245" s="338"/>
      <c r="R245" s="343"/>
      <c r="S245" s="1"/>
    </row>
    <row r="246" spans="1:19" s="89" customFormat="1" ht="25.5" customHeight="1" x14ac:dyDescent="0.3">
      <c r="A246" s="24"/>
      <c r="B246" s="332"/>
      <c r="C246" s="1108" t="s">
        <v>1304</v>
      </c>
      <c r="D246" s="1147"/>
      <c r="E246" s="1147"/>
      <c r="F246" s="1147"/>
      <c r="G246" s="1147"/>
      <c r="H246" s="1147"/>
      <c r="I246" s="1147"/>
      <c r="J246" s="1147"/>
      <c r="K246" s="1148"/>
      <c r="L246" s="139" t="s">
        <v>431</v>
      </c>
      <c r="M246" s="104" t="s">
        <v>41</v>
      </c>
      <c r="N246" s="139" t="s">
        <v>98</v>
      </c>
      <c r="O246" s="358"/>
      <c r="P246" s="338"/>
      <c r="Q246" s="338"/>
      <c r="R246" s="343"/>
      <c r="S246" s="1"/>
    </row>
    <row r="247" spans="1:19" s="89" customFormat="1" ht="54.75" customHeight="1" x14ac:dyDescent="0.3">
      <c r="A247" s="24"/>
      <c r="B247" s="332"/>
      <c r="C247" s="1108" t="s">
        <v>1361</v>
      </c>
      <c r="D247" s="1147"/>
      <c r="E247" s="1147"/>
      <c r="F247" s="1147"/>
      <c r="G247" s="1147"/>
      <c r="H247" s="1147"/>
      <c r="I247" s="1147"/>
      <c r="J247" s="1147"/>
      <c r="K247" s="1148"/>
      <c r="L247" s="416" t="s">
        <v>1323</v>
      </c>
      <c r="M247" s="104" t="s">
        <v>842</v>
      </c>
      <c r="N247" s="139" t="s">
        <v>98</v>
      </c>
      <c r="O247" s="358"/>
      <c r="P247" s="338"/>
      <c r="Q247" s="338"/>
      <c r="R247" s="343"/>
      <c r="S247" s="1"/>
    </row>
    <row r="248" spans="1:19" s="89" customFormat="1" ht="54.75" customHeight="1" x14ac:dyDescent="0.3">
      <c r="A248" s="24"/>
      <c r="B248" s="332"/>
      <c r="C248" s="1108" t="s">
        <v>1379</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49.5" customHeight="1" x14ac:dyDescent="0.3">
      <c r="A249" s="259"/>
      <c r="B249" s="332" t="s">
        <v>1260</v>
      </c>
      <c r="C249" s="1094" t="s">
        <v>1197</v>
      </c>
      <c r="D249" s="1074"/>
      <c r="E249" s="1074"/>
      <c r="F249" s="1074"/>
      <c r="G249" s="1074"/>
      <c r="H249" s="1074"/>
      <c r="I249" s="1074"/>
      <c r="J249" s="1074"/>
      <c r="K249" s="1074"/>
      <c r="L249" s="104" t="s">
        <v>1171</v>
      </c>
      <c r="M249" s="104" t="s">
        <v>842</v>
      </c>
      <c r="N249" s="139" t="s">
        <v>98</v>
      </c>
      <c r="O249" s="358"/>
      <c r="P249" s="338"/>
      <c r="Q249" s="338"/>
      <c r="R249" s="343"/>
      <c r="S249" s="1"/>
    </row>
    <row r="250" spans="1:19" s="89" customFormat="1" ht="49.5" customHeight="1" thickBot="1" x14ac:dyDescent="0.35">
      <c r="A250" s="259"/>
      <c r="B250" s="332" t="s">
        <v>1219</v>
      </c>
      <c r="C250" s="1108" t="s">
        <v>1287</v>
      </c>
      <c r="D250" s="1147"/>
      <c r="E250" s="1147"/>
      <c r="F250" s="1147"/>
      <c r="G250" s="1147"/>
      <c r="H250" s="1147"/>
      <c r="I250" s="1147"/>
      <c r="J250" s="1147"/>
      <c r="K250" s="1148"/>
      <c r="L250" s="104" t="s">
        <v>1096</v>
      </c>
      <c r="M250" s="104" t="s">
        <v>1286</v>
      </c>
      <c r="N250" s="104" t="s">
        <v>98</v>
      </c>
      <c r="O250" s="358"/>
      <c r="P250" s="338"/>
      <c r="Q250" s="338"/>
      <c r="R250" s="343"/>
      <c r="S250" s="1"/>
    </row>
    <row r="251" spans="1:19" s="89" customFormat="1" ht="36" customHeight="1" thickBot="1" x14ac:dyDescent="0.35">
      <c r="A251" s="259"/>
      <c r="B251" s="562" t="s">
        <v>1255</v>
      </c>
      <c r="C251" s="1149" t="s">
        <v>1424</v>
      </c>
      <c r="D251" s="1150"/>
      <c r="E251" s="1150"/>
      <c r="F251" s="1150"/>
      <c r="G251" s="1150"/>
      <c r="H251" s="1150"/>
      <c r="I251" s="1150"/>
      <c r="J251" s="1150"/>
      <c r="K251" s="1151"/>
      <c r="L251" s="124" t="s">
        <v>431</v>
      </c>
      <c r="M251" s="124" t="s">
        <v>24</v>
      </c>
      <c r="N251" s="124" t="s">
        <v>98</v>
      </c>
      <c r="O251" s="358"/>
      <c r="P251" s="338"/>
      <c r="Q251" s="390" t="s">
        <v>1425</v>
      </c>
      <c r="R251" s="343"/>
      <c r="S251" s="1"/>
    </row>
    <row r="252" spans="1:19" s="89" customFormat="1" ht="36" customHeight="1" x14ac:dyDescent="0.3">
      <c r="A252" s="259"/>
      <c r="B252" s="562" t="s">
        <v>1438</v>
      </c>
      <c r="C252" s="1149" t="s">
        <v>1426</v>
      </c>
      <c r="D252" s="1150"/>
      <c r="E252" s="1150"/>
      <c r="F252" s="1150"/>
      <c r="G252" s="1150"/>
      <c r="H252" s="1150"/>
      <c r="I252" s="1150"/>
      <c r="J252" s="1150"/>
      <c r="K252" s="1151"/>
      <c r="L252" s="124" t="s">
        <v>431</v>
      </c>
      <c r="M252" s="124" t="s">
        <v>24</v>
      </c>
      <c r="N252" s="124" t="s">
        <v>98</v>
      </c>
      <c r="O252" s="358"/>
      <c r="P252" s="338"/>
      <c r="Q252" s="338"/>
      <c r="R252" s="343"/>
      <c r="S252" s="1"/>
    </row>
    <row r="253" spans="1:19" s="89" customFormat="1" ht="36" customHeight="1" x14ac:dyDescent="0.3">
      <c r="A253" s="259"/>
      <c r="B253" s="562" t="s">
        <v>1439</v>
      </c>
      <c r="C253" s="1149" t="s">
        <v>1423</v>
      </c>
      <c r="D253" s="1150"/>
      <c r="E253" s="1150"/>
      <c r="F253" s="1150"/>
      <c r="G253" s="1150"/>
      <c r="H253" s="1150"/>
      <c r="I253" s="1150"/>
      <c r="J253" s="1150"/>
      <c r="K253" s="1151"/>
      <c r="L253" s="124" t="s">
        <v>1377</v>
      </c>
      <c r="M253" s="124" t="s">
        <v>24</v>
      </c>
      <c r="N253" s="124" t="s">
        <v>98</v>
      </c>
      <c r="O253" s="358"/>
      <c r="P253" s="338"/>
      <c r="Q253" s="338"/>
      <c r="R253" s="343"/>
      <c r="S253" s="1"/>
    </row>
    <row r="254" spans="1:19" s="89" customFormat="1" ht="49.5" customHeight="1" x14ac:dyDescent="0.3">
      <c r="A254" s="259"/>
      <c r="B254" s="332" t="s">
        <v>1465</v>
      </c>
      <c r="C254" s="1108" t="s">
        <v>1446</v>
      </c>
      <c r="D254" s="1147"/>
      <c r="E254" s="1147"/>
      <c r="F254" s="1147"/>
      <c r="G254" s="1147"/>
      <c r="H254" s="1147"/>
      <c r="I254" s="1147"/>
      <c r="J254" s="1147"/>
      <c r="K254" s="1148"/>
      <c r="L254" s="104" t="s">
        <v>1405</v>
      </c>
      <c r="M254" s="104" t="s">
        <v>1084</v>
      </c>
      <c r="N254" s="139" t="s">
        <v>1609</v>
      </c>
      <c r="O254" s="358"/>
      <c r="P254" s="338"/>
      <c r="Q254" s="338"/>
      <c r="R254" s="343"/>
      <c r="S254" s="1"/>
    </row>
    <row r="255" spans="1:19" s="89" customFormat="1" ht="36.75" customHeight="1" x14ac:dyDescent="0.3">
      <c r="A255" s="259"/>
      <c r="B255" s="64"/>
      <c r="C255" s="1091"/>
      <c r="D255" s="1058"/>
      <c r="E255" s="1058"/>
      <c r="F255" s="1058"/>
      <c r="G255" s="1058"/>
      <c r="H255" s="1058"/>
      <c r="I255" s="1058"/>
      <c r="J255" s="1058"/>
      <c r="K255" s="1058"/>
      <c r="L255" s="59"/>
      <c r="M255" s="59"/>
      <c r="N255" s="59"/>
      <c r="O255" s="338"/>
      <c r="P255" s="338"/>
      <c r="Q255" s="338"/>
      <c r="R255" s="343"/>
      <c r="S255" s="1"/>
    </row>
    <row r="256" spans="1:19" s="89" customFormat="1" ht="27" customHeight="1" x14ac:dyDescent="0.3">
      <c r="A256" s="259"/>
      <c r="B256" s="64">
        <v>13</v>
      </c>
      <c r="C256" s="1209" t="s">
        <v>1293</v>
      </c>
      <c r="D256" s="1210"/>
      <c r="E256" s="1210"/>
      <c r="F256" s="1210"/>
      <c r="G256" s="1210"/>
      <c r="H256" s="1210"/>
      <c r="I256" s="1210"/>
      <c r="J256" s="1210"/>
      <c r="K256" s="1210"/>
      <c r="L256" s="1210"/>
      <c r="M256" s="1210"/>
      <c r="N256" s="1211"/>
      <c r="O256" s="338"/>
      <c r="P256" s="338"/>
      <c r="Q256" s="338"/>
      <c r="R256" s="343"/>
      <c r="S256" s="1">
        <v>0</v>
      </c>
    </row>
    <row r="257" spans="1:19" s="89" customFormat="1" ht="42.75" customHeight="1" x14ac:dyDescent="0.3">
      <c r="A257" s="259"/>
      <c r="B257" s="294" t="s">
        <v>826</v>
      </c>
      <c r="C257" s="1091" t="s">
        <v>1104</v>
      </c>
      <c r="D257" s="1058"/>
      <c r="E257" s="1058"/>
      <c r="F257" s="1058"/>
      <c r="G257" s="1058"/>
      <c r="H257" s="1058"/>
      <c r="I257" s="1058"/>
      <c r="J257" s="1058"/>
      <c r="K257" s="1058"/>
      <c r="L257" s="59" t="s">
        <v>431</v>
      </c>
      <c r="M257" s="59" t="s">
        <v>714</v>
      </c>
      <c r="N257" s="59"/>
      <c r="O257" s="340"/>
      <c r="P257" s="340"/>
      <c r="Q257" s="340" t="s">
        <v>887</v>
      </c>
      <c r="R257" s="343"/>
      <c r="S257" s="1">
        <v>0</v>
      </c>
    </row>
    <row r="258" spans="1:19" s="89" customFormat="1" ht="42.75" customHeight="1" x14ac:dyDescent="0.3">
      <c r="A258" s="259"/>
      <c r="B258" s="293"/>
      <c r="C258" s="1091" t="s">
        <v>1515</v>
      </c>
      <c r="D258" s="1058"/>
      <c r="E258" s="1058"/>
      <c r="F258" s="1058"/>
      <c r="G258" s="1058"/>
      <c r="H258" s="1058"/>
      <c r="I258" s="1058"/>
      <c r="J258" s="1058"/>
      <c r="K258" s="1058"/>
      <c r="L258" s="59" t="s">
        <v>431</v>
      </c>
      <c r="M258" s="59" t="s">
        <v>714</v>
      </c>
      <c r="N258" s="59"/>
      <c r="O258" s="340"/>
      <c r="P258" s="340"/>
      <c r="Q258" s="340"/>
      <c r="R258" s="343"/>
      <c r="S258" s="1"/>
    </row>
    <row r="259" spans="1:19" s="89" customFormat="1" ht="83.25" customHeight="1" x14ac:dyDescent="0.3">
      <c r="A259" s="259"/>
      <c r="B259" s="293"/>
      <c r="C259" s="1091" t="s">
        <v>1532</v>
      </c>
      <c r="D259" s="1058"/>
      <c r="E259" s="1058"/>
      <c r="F259" s="1058"/>
      <c r="G259" s="1058"/>
      <c r="H259" s="1058"/>
      <c r="I259" s="1058"/>
      <c r="J259" s="1058"/>
      <c r="K259" s="1058"/>
      <c r="L259" s="59" t="s">
        <v>1529</v>
      </c>
      <c r="M259" s="59" t="s">
        <v>714</v>
      </c>
      <c r="N259" s="59"/>
      <c r="O259" s="340"/>
      <c r="P259" s="340"/>
      <c r="Q259" s="340"/>
      <c r="R259" s="343"/>
      <c r="S259" s="1"/>
    </row>
    <row r="260" spans="1:19" s="89" customFormat="1" ht="83.25" customHeight="1" x14ac:dyDescent="0.3">
      <c r="A260" s="259"/>
      <c r="B260" s="652"/>
      <c r="C260" s="1226" t="s">
        <v>1576</v>
      </c>
      <c r="D260" s="1227"/>
      <c r="E260" s="1227"/>
      <c r="F260" s="1227"/>
      <c r="G260" s="1227"/>
      <c r="H260" s="1227"/>
      <c r="I260" s="1227"/>
      <c r="J260" s="1227"/>
      <c r="K260" s="1228"/>
      <c r="L260" s="68" t="s">
        <v>1530</v>
      </c>
      <c r="M260" s="68" t="s">
        <v>714</v>
      </c>
      <c r="N260" s="68"/>
      <c r="O260" s="340"/>
      <c r="P260" s="340"/>
      <c r="Q260" s="340"/>
      <c r="R260" s="343"/>
      <c r="S260" s="1"/>
    </row>
    <row r="261" spans="1:19" s="89" customFormat="1" ht="44.25" customHeight="1" x14ac:dyDescent="0.3">
      <c r="A261" s="259"/>
      <c r="B261" s="652"/>
      <c r="C261" s="1226" t="s">
        <v>1604</v>
      </c>
      <c r="D261" s="1227"/>
      <c r="E261" s="1227"/>
      <c r="F261" s="1227"/>
      <c r="G261" s="1227"/>
      <c r="H261" s="1227"/>
      <c r="I261" s="1227"/>
      <c r="J261" s="1227"/>
      <c r="K261" s="1228"/>
      <c r="L261" s="68" t="s">
        <v>1596</v>
      </c>
      <c r="M261" s="68" t="s">
        <v>714</v>
      </c>
      <c r="N261" s="68" t="s">
        <v>1639</v>
      </c>
      <c r="O261" s="340" t="s">
        <v>1698</v>
      </c>
      <c r="P261" s="340"/>
      <c r="Q261" s="340"/>
      <c r="R261" s="343"/>
      <c r="S261" s="1"/>
    </row>
    <row r="262" spans="1:19" s="89" customFormat="1" ht="44.25" customHeight="1" x14ac:dyDescent="0.3">
      <c r="A262" s="259"/>
      <c r="B262" s="617" t="s">
        <v>722</v>
      </c>
      <c r="C262" s="1130" t="s">
        <v>1726</v>
      </c>
      <c r="D262" s="1134"/>
      <c r="E262" s="1134"/>
      <c r="F262" s="1134"/>
      <c r="G262" s="1134"/>
      <c r="H262" s="1134"/>
      <c r="I262" s="1134"/>
      <c r="J262" s="1134"/>
      <c r="K262" s="1134"/>
      <c r="L262" s="211" t="s">
        <v>1697</v>
      </c>
      <c r="M262" s="208" t="s">
        <v>1470</v>
      </c>
      <c r="N262" s="208"/>
      <c r="O262" s="340"/>
      <c r="P262" s="340"/>
      <c r="Q262" s="340"/>
      <c r="R262" s="343"/>
      <c r="S262" s="1"/>
    </row>
    <row r="263" spans="1:19" s="89" customFormat="1" ht="42.75" customHeight="1" x14ac:dyDescent="0.3">
      <c r="A263" s="259"/>
      <c r="B263" s="350" t="s">
        <v>826</v>
      </c>
      <c r="C263" s="1094" t="s">
        <v>1315</v>
      </c>
      <c r="D263" s="1074"/>
      <c r="E263" s="1074"/>
      <c r="F263" s="1074"/>
      <c r="G263" s="1074"/>
      <c r="H263" s="1074"/>
      <c r="I263" s="1074"/>
      <c r="J263" s="1074"/>
      <c r="K263" s="1074"/>
      <c r="L263" s="104" t="s">
        <v>1289</v>
      </c>
      <c r="M263" s="104" t="s">
        <v>714</v>
      </c>
      <c r="N263" s="104" t="s">
        <v>98</v>
      </c>
      <c r="O263" s="340"/>
      <c r="P263" s="340"/>
      <c r="Q263" s="340"/>
      <c r="R263" s="343"/>
      <c r="S263" s="1"/>
    </row>
    <row r="264" spans="1:19" s="89" customFormat="1" ht="42.75" customHeight="1" x14ac:dyDescent="0.3">
      <c r="A264" s="259"/>
      <c r="B264" s="564"/>
      <c r="C264" s="1104" t="s">
        <v>1380</v>
      </c>
      <c r="D264" s="1088"/>
      <c r="E264" s="1088"/>
      <c r="F264" s="1088"/>
      <c r="G264" s="1088"/>
      <c r="H264" s="1088"/>
      <c r="I264" s="1088"/>
      <c r="J264" s="1088"/>
      <c r="K264" s="1088"/>
      <c r="L264" s="124" t="s">
        <v>1372</v>
      </c>
      <c r="M264" s="124" t="s">
        <v>714</v>
      </c>
      <c r="N264" s="124" t="s">
        <v>98</v>
      </c>
      <c r="O264" s="340"/>
      <c r="P264" s="340"/>
      <c r="Q264" s="340"/>
      <c r="R264" s="343"/>
      <c r="S264" s="1"/>
    </row>
    <row r="265" spans="1:19" s="89" customFormat="1" ht="27" hidden="1" customHeight="1" outlineLevel="1" x14ac:dyDescent="0.3">
      <c r="A265" s="259"/>
      <c r="B265" s="64"/>
      <c r="C265" s="1091"/>
      <c r="D265" s="1058"/>
      <c r="E265" s="1058"/>
      <c r="F265" s="1058"/>
      <c r="G265" s="1058"/>
      <c r="H265" s="1058"/>
      <c r="I265" s="1058"/>
      <c r="J265" s="1058"/>
      <c r="K265" s="1058"/>
      <c r="L265" s="59"/>
      <c r="M265" s="59"/>
      <c r="N265" s="59"/>
      <c r="O265" s="338"/>
      <c r="P265" s="338"/>
      <c r="Q265" s="338"/>
      <c r="R265" s="343"/>
      <c r="S265" s="1">
        <v>0</v>
      </c>
    </row>
    <row r="266" spans="1:19" s="89" customFormat="1" ht="27" hidden="1" customHeight="1" outlineLevel="1" x14ac:dyDescent="0.3">
      <c r="A266" s="259"/>
      <c r="B266" s="64"/>
      <c r="C266" s="1209" t="s">
        <v>1076</v>
      </c>
      <c r="D266" s="1210"/>
      <c r="E266" s="1210"/>
      <c r="F266" s="1210"/>
      <c r="G266" s="1210"/>
      <c r="H266" s="1210"/>
      <c r="I266" s="1210"/>
      <c r="J266" s="1210"/>
      <c r="K266" s="1210"/>
      <c r="L266" s="1210"/>
      <c r="M266" s="1210"/>
      <c r="N266" s="1211"/>
      <c r="O266" s="338"/>
      <c r="P266" s="338"/>
      <c r="Q266" s="338"/>
      <c r="R266" s="343"/>
      <c r="S266" s="1">
        <v>0</v>
      </c>
    </row>
    <row r="267" spans="1:19" s="89" customFormat="1" ht="46.5" hidden="1" customHeight="1" outlineLevel="1" x14ac:dyDescent="0.3">
      <c r="A267" s="259"/>
      <c r="B267" s="414"/>
      <c r="C267" s="1094" t="s">
        <v>1078</v>
      </c>
      <c r="D267" s="1074"/>
      <c r="E267" s="1074"/>
      <c r="F267" s="1074"/>
      <c r="G267" s="1074"/>
      <c r="H267" s="1074"/>
      <c r="I267" s="1074"/>
      <c r="J267" s="1074"/>
      <c r="K267" s="1074"/>
      <c r="L267" s="104"/>
      <c r="M267" s="139" t="s">
        <v>1106</v>
      </c>
      <c r="N267" s="139" t="s">
        <v>1181</v>
      </c>
      <c r="O267" s="338"/>
      <c r="P267" s="338"/>
      <c r="Q267" s="338"/>
      <c r="R267" s="343"/>
      <c r="S267" s="1">
        <v>0</v>
      </c>
    </row>
    <row r="268" spans="1:19" s="89" customFormat="1" ht="57" hidden="1" customHeight="1" outlineLevel="1" x14ac:dyDescent="0.3">
      <c r="A268" s="259"/>
      <c r="B268" s="101"/>
      <c r="C268" s="1094" t="s">
        <v>1081</v>
      </c>
      <c r="D268" s="1074"/>
      <c r="E268" s="1074"/>
      <c r="F268" s="1074"/>
      <c r="G268" s="1074"/>
      <c r="H268" s="1074"/>
      <c r="I268" s="1074"/>
      <c r="J268" s="1074"/>
      <c r="K268" s="1074"/>
      <c r="L268" s="139" t="s">
        <v>1083</v>
      </c>
      <c r="M268" s="104" t="s">
        <v>1077</v>
      </c>
      <c r="N268" s="139" t="s">
        <v>1182</v>
      </c>
      <c r="O268" s="338"/>
      <c r="P268" s="338"/>
      <c r="Q268" s="338"/>
      <c r="R268" s="343"/>
      <c r="S268" s="1">
        <v>0</v>
      </c>
    </row>
    <row r="269" spans="1:19" ht="55.5" hidden="1" customHeight="1" outlineLevel="1" x14ac:dyDescent="0.3">
      <c r="A269" s="259"/>
      <c r="B269" s="101"/>
      <c r="C269" s="1094" t="s">
        <v>1080</v>
      </c>
      <c r="D269" s="1074"/>
      <c r="E269" s="1074"/>
      <c r="F269" s="1074"/>
      <c r="G269" s="1074"/>
      <c r="H269" s="1074"/>
      <c r="I269" s="1074"/>
      <c r="J269" s="1074"/>
      <c r="K269" s="1074"/>
      <c r="L269" s="139" t="s">
        <v>1083</v>
      </c>
      <c r="M269" s="104" t="s">
        <v>1077</v>
      </c>
      <c r="N269" s="139" t="s">
        <v>1183</v>
      </c>
      <c r="O269" s="338"/>
      <c r="P269" s="338"/>
      <c r="Q269" s="338"/>
      <c r="R269" s="343"/>
      <c r="S269" s="1">
        <v>0</v>
      </c>
    </row>
    <row r="270" spans="1:19" s="89" customFormat="1" ht="48.75" hidden="1" customHeight="1" outlineLevel="1" x14ac:dyDescent="0.3">
      <c r="A270" s="259"/>
      <c r="B270" s="101"/>
      <c r="C270" s="1094" t="s">
        <v>1190</v>
      </c>
      <c r="D270" s="1074"/>
      <c r="E270" s="1074"/>
      <c r="F270" s="1074"/>
      <c r="G270" s="1074"/>
      <c r="H270" s="1074"/>
      <c r="I270" s="1074"/>
      <c r="J270" s="1074"/>
      <c r="K270" s="1074"/>
      <c r="L270" s="104" t="s">
        <v>431</v>
      </c>
      <c r="M270" s="104" t="s">
        <v>1077</v>
      </c>
      <c r="N270" s="139" t="s">
        <v>1191</v>
      </c>
      <c r="O270" s="338"/>
      <c r="P270" s="338"/>
      <c r="Q270" s="338"/>
      <c r="R270" s="343"/>
      <c r="S270" s="1">
        <v>0</v>
      </c>
    </row>
    <row r="271" spans="1:19" s="89" customFormat="1" ht="56.25" hidden="1" customHeight="1" outlineLevel="1" x14ac:dyDescent="0.3">
      <c r="A271" s="259"/>
      <c r="B271" s="101"/>
      <c r="C271" s="1094" t="s">
        <v>1093</v>
      </c>
      <c r="D271" s="1074"/>
      <c r="E271" s="1074"/>
      <c r="F271" s="1074"/>
      <c r="G271" s="1074"/>
      <c r="H271" s="1074"/>
      <c r="I271" s="1074"/>
      <c r="J271" s="1074"/>
      <c r="K271" s="1074"/>
      <c r="L271" s="104"/>
      <c r="M271" s="104" t="s">
        <v>41</v>
      </c>
      <c r="N271" s="139" t="s">
        <v>1225</v>
      </c>
      <c r="O271" s="338"/>
      <c r="P271" s="338"/>
      <c r="Q271" s="338"/>
      <c r="R271" s="343"/>
      <c r="S271" s="1"/>
    </row>
    <row r="272" spans="1:19" ht="45.75" hidden="1" customHeight="1" outlineLevel="1" x14ac:dyDescent="0.3">
      <c r="A272" s="259"/>
      <c r="B272" s="414"/>
      <c r="C272" s="1094" t="s">
        <v>1161</v>
      </c>
      <c r="D272" s="1074"/>
      <c r="E272" s="1074"/>
      <c r="F272" s="1074"/>
      <c r="G272" s="1074"/>
      <c r="H272" s="1074"/>
      <c r="I272" s="1074"/>
      <c r="J272" s="1074"/>
      <c r="K272" s="1074"/>
      <c r="L272" s="104" t="s">
        <v>1184</v>
      </c>
      <c r="M272" s="104" t="s">
        <v>714</v>
      </c>
      <c r="N272" s="104" t="s">
        <v>1226</v>
      </c>
      <c r="O272" s="338"/>
      <c r="P272" s="338"/>
      <c r="Q272" s="338"/>
      <c r="R272" s="343"/>
      <c r="S272" s="1">
        <v>0</v>
      </c>
    </row>
    <row r="273" spans="1:21" ht="45.75" hidden="1" customHeight="1" outlineLevel="1" x14ac:dyDescent="0.3">
      <c r="A273" s="259"/>
      <c r="B273" s="414"/>
      <c r="C273" s="1094" t="s">
        <v>1187</v>
      </c>
      <c r="D273" s="1074"/>
      <c r="E273" s="1074"/>
      <c r="F273" s="1074"/>
      <c r="G273" s="1074"/>
      <c r="H273" s="1074"/>
      <c r="I273" s="1074"/>
      <c r="J273" s="1074"/>
      <c r="K273" s="1074"/>
      <c r="L273" s="139" t="s">
        <v>1188</v>
      </c>
      <c r="M273" s="104" t="s">
        <v>24</v>
      </c>
      <c r="N273" s="104" t="s">
        <v>98</v>
      </c>
      <c r="O273" s="338"/>
      <c r="P273" s="338"/>
      <c r="Q273" s="338"/>
      <c r="R273" s="343"/>
    </row>
    <row r="274" spans="1:21" ht="45.75" hidden="1" customHeight="1" outlineLevel="1" x14ac:dyDescent="0.3">
      <c r="A274" s="259"/>
      <c r="B274" s="414"/>
      <c r="C274" s="1094" t="s">
        <v>1336</v>
      </c>
      <c r="D274" s="1074"/>
      <c r="E274" s="1074"/>
      <c r="F274" s="1074"/>
      <c r="G274" s="1074"/>
      <c r="H274" s="1074"/>
      <c r="I274" s="1074"/>
      <c r="J274" s="1074"/>
      <c r="K274" s="1074"/>
      <c r="L274" s="139" t="s">
        <v>1171</v>
      </c>
      <c r="M274" s="104" t="s">
        <v>1084</v>
      </c>
      <c r="N274" s="104" t="s">
        <v>1409</v>
      </c>
      <c r="O274" s="338"/>
      <c r="P274" s="338"/>
      <c r="Q274" s="338"/>
      <c r="R274" s="343"/>
    </row>
    <row r="275" spans="1:21" ht="45.75" hidden="1" customHeight="1" outlineLevel="1" x14ac:dyDescent="0.3">
      <c r="A275" s="259"/>
      <c r="B275" s="64"/>
      <c r="C275" s="1091"/>
      <c r="D275" s="1058"/>
      <c r="E275" s="1058"/>
      <c r="F275" s="1058"/>
      <c r="G275" s="1058"/>
      <c r="H275" s="1058"/>
      <c r="I275" s="1058"/>
      <c r="J275" s="1058"/>
      <c r="K275" s="1058"/>
      <c r="L275" s="59"/>
      <c r="M275" s="59"/>
      <c r="N275" s="59"/>
      <c r="O275" s="338"/>
      <c r="P275" s="338"/>
      <c r="Q275" s="338"/>
      <c r="R275" s="343"/>
      <c r="S275" s="1">
        <v>0</v>
      </c>
    </row>
    <row r="276" spans="1:21" s="89" customFormat="1" ht="27" hidden="1" customHeight="1" outlineLevel="1" x14ac:dyDescent="0.3">
      <c r="A276" s="259"/>
      <c r="B276" s="64"/>
      <c r="C276" s="1209" t="s">
        <v>1283</v>
      </c>
      <c r="D276" s="1210"/>
      <c r="E276" s="1210"/>
      <c r="F276" s="1210"/>
      <c r="G276" s="1210"/>
      <c r="H276" s="1210"/>
      <c r="I276" s="1210"/>
      <c r="J276" s="1210"/>
      <c r="K276" s="1210"/>
      <c r="L276" s="1210"/>
      <c r="M276" s="1210"/>
      <c r="N276" s="1211"/>
      <c r="O276" s="338"/>
      <c r="P276" s="338"/>
      <c r="Q276" s="338"/>
      <c r="R276" s="343"/>
      <c r="S276" s="1">
        <v>0</v>
      </c>
    </row>
    <row r="277" spans="1:21" s="89" customFormat="1" ht="37.5" hidden="1" customHeight="1" outlineLevel="1" x14ac:dyDescent="0.3">
      <c r="A277" s="259"/>
      <c r="B277" s="332"/>
      <c r="C277" s="1108" t="s">
        <v>1197</v>
      </c>
      <c r="D277" s="1147"/>
      <c r="E277" s="1147"/>
      <c r="F277" s="1147"/>
      <c r="G277" s="1147"/>
      <c r="H277" s="1147"/>
      <c r="I277" s="1147"/>
      <c r="J277" s="1147"/>
      <c r="K277" s="1148"/>
      <c r="L277" s="104" t="s">
        <v>1284</v>
      </c>
      <c r="M277" s="104"/>
      <c r="N277" s="104" t="s">
        <v>98</v>
      </c>
      <c r="O277" s="338"/>
      <c r="P277" s="338"/>
      <c r="Q277" s="338"/>
      <c r="R277" s="343"/>
      <c r="S277" s="1"/>
    </row>
    <row r="278" spans="1:21" s="89" customFormat="1" ht="37.5" hidden="1" customHeight="1" outlineLevel="1" x14ac:dyDescent="0.3">
      <c r="A278" s="259"/>
      <c r="B278" s="332"/>
      <c r="C278" s="1094" t="s">
        <v>1162</v>
      </c>
      <c r="D278" s="1074"/>
      <c r="E278" s="1074"/>
      <c r="F278" s="1074"/>
      <c r="G278" s="1074"/>
      <c r="H278" s="1074"/>
      <c r="I278" s="1074"/>
      <c r="J278" s="1074"/>
      <c r="K278" s="1074"/>
      <c r="L278" s="104" t="s">
        <v>1284</v>
      </c>
      <c r="M278" s="104"/>
      <c r="N278" s="104" t="s">
        <v>98</v>
      </c>
      <c r="O278" s="338"/>
      <c r="P278" s="338"/>
      <c r="Q278" s="338"/>
      <c r="R278" s="343"/>
      <c r="S278" s="1"/>
    </row>
    <row r="279" spans="1:21" s="89" customFormat="1" ht="37.5" hidden="1" customHeight="1" outlineLevel="1" x14ac:dyDescent="0.3">
      <c r="A279" s="259"/>
      <c r="B279" s="101"/>
      <c r="C279" s="1094" t="s">
        <v>1285</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1291</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1322</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27" customHeight="1" collapsed="1" x14ac:dyDescent="0.3">
      <c r="A282" s="259"/>
      <c r="B282" s="64"/>
      <c r="C282" s="1156"/>
      <c r="D282" s="1157"/>
      <c r="E282" s="1157"/>
      <c r="F282" s="1157"/>
      <c r="G282" s="1157"/>
      <c r="H282" s="1157"/>
      <c r="I282" s="1157"/>
      <c r="J282" s="1157"/>
      <c r="K282" s="1158"/>
      <c r="L282" s="59"/>
      <c r="M282" s="59"/>
      <c r="N282" s="59"/>
      <c r="O282" s="338"/>
      <c r="P282" s="338"/>
      <c r="Q282" s="338"/>
      <c r="R282" s="343"/>
      <c r="S282" s="1"/>
    </row>
    <row r="283" spans="1:21" s="89" customFormat="1" ht="27" customHeight="1" x14ac:dyDescent="0.3">
      <c r="A283" s="259"/>
      <c r="B283" s="64"/>
      <c r="C283" s="1209" t="s">
        <v>1534</v>
      </c>
      <c r="D283" s="1210"/>
      <c r="E283" s="1210"/>
      <c r="F283" s="1210"/>
      <c r="G283" s="1210"/>
      <c r="H283" s="1210"/>
      <c r="I283" s="1210"/>
      <c r="J283" s="1210"/>
      <c r="K283" s="1210"/>
      <c r="L283" s="1210"/>
      <c r="M283" s="1210"/>
      <c r="N283" s="1211"/>
      <c r="O283" s="338"/>
      <c r="P283" s="338"/>
      <c r="Q283" s="338"/>
      <c r="R283" s="343"/>
      <c r="S283" s="1"/>
    </row>
    <row r="284" spans="1:21" s="183" customFormat="1" ht="45" customHeight="1" x14ac:dyDescent="0.3">
      <c r="A284" s="1"/>
      <c r="B284" s="414" t="s">
        <v>1564</v>
      </c>
      <c r="C284" s="1094" t="s">
        <v>1551</v>
      </c>
      <c r="D284" s="1074"/>
      <c r="E284" s="1074"/>
      <c r="F284" s="1074"/>
      <c r="G284" s="1074"/>
      <c r="H284" s="1074"/>
      <c r="I284" s="1074"/>
      <c r="J284" s="1074"/>
      <c r="K284" s="1074"/>
      <c r="L284" s="104" t="s">
        <v>1539</v>
      </c>
      <c r="M284" s="104" t="s">
        <v>1077</v>
      </c>
      <c r="N284" s="139" t="s">
        <v>1561</v>
      </c>
      <c r="O284" s="184"/>
      <c r="P284" s="184"/>
      <c r="Q284" s="184"/>
      <c r="R284" s="341"/>
      <c r="S284" s="1"/>
      <c r="T284" s="1"/>
      <c r="U284" s="1"/>
    </row>
    <row r="285" spans="1:21" s="183" customFormat="1" ht="68.25" customHeight="1" x14ac:dyDescent="0.3">
      <c r="A285" s="1"/>
      <c r="B285" s="414" t="s">
        <v>1565</v>
      </c>
      <c r="C285" s="1094" t="s">
        <v>1570</v>
      </c>
      <c r="D285" s="1074"/>
      <c r="E285" s="1074"/>
      <c r="F285" s="1074"/>
      <c r="G285" s="1074"/>
      <c r="H285" s="1074"/>
      <c r="I285" s="1074"/>
      <c r="J285" s="1074"/>
      <c r="K285" s="1074"/>
      <c r="L285" s="104" t="s">
        <v>1516</v>
      </c>
      <c r="M285" s="104" t="s">
        <v>573</v>
      </c>
      <c r="N285" s="104" t="s">
        <v>98</v>
      </c>
      <c r="O285" s="184"/>
      <c r="P285" s="184"/>
      <c r="Q285" s="184"/>
      <c r="R285" s="341"/>
      <c r="S285" s="1"/>
      <c r="T285" s="1"/>
      <c r="U285" s="1"/>
    </row>
    <row r="286" spans="1:21" s="183" customFormat="1" ht="39.75" customHeight="1" x14ac:dyDescent="0.3">
      <c r="A286" s="1"/>
      <c r="B286" s="414" t="s">
        <v>1566</v>
      </c>
      <c r="C286" s="1094" t="s">
        <v>1535</v>
      </c>
      <c r="D286" s="1074"/>
      <c r="E286" s="1074"/>
      <c r="F286" s="1074"/>
      <c r="G286" s="1074"/>
      <c r="H286" s="1074"/>
      <c r="I286" s="1074"/>
      <c r="J286" s="1074"/>
      <c r="K286" s="1074"/>
      <c r="L286" s="104" t="s">
        <v>1516</v>
      </c>
      <c r="M286" s="104" t="s">
        <v>1077</v>
      </c>
      <c r="N286" s="104" t="s">
        <v>1562</v>
      </c>
      <c r="O286" s="184"/>
      <c r="P286" s="184"/>
      <c r="Q286" s="184"/>
      <c r="R286" s="341"/>
      <c r="S286" s="1"/>
      <c r="T286" s="1"/>
      <c r="U286" s="1"/>
    </row>
    <row r="287" spans="1:21" s="183" customFormat="1" ht="74.25" customHeight="1" x14ac:dyDescent="0.3">
      <c r="A287" s="1"/>
      <c r="B287" s="414" t="s">
        <v>1567</v>
      </c>
      <c r="C287" s="1094" t="s">
        <v>1571</v>
      </c>
      <c r="D287" s="1074"/>
      <c r="E287" s="1074"/>
      <c r="F287" s="1074"/>
      <c r="G287" s="1074"/>
      <c r="H287" s="1074"/>
      <c r="I287" s="1074"/>
      <c r="J287" s="1074"/>
      <c r="K287" s="1074"/>
      <c r="L287" s="104" t="s">
        <v>1539</v>
      </c>
      <c r="M287" s="104" t="s">
        <v>1077</v>
      </c>
      <c r="N287" s="104" t="s">
        <v>98</v>
      </c>
      <c r="O287" s="184"/>
      <c r="P287" s="184"/>
      <c r="Q287" s="184"/>
      <c r="R287" s="341"/>
      <c r="S287" s="1"/>
      <c r="T287" s="1"/>
      <c r="U287" s="1"/>
    </row>
    <row r="288" spans="1:21" s="183" customFormat="1" ht="46.5" customHeight="1" x14ac:dyDescent="0.3">
      <c r="A288" s="1"/>
      <c r="B288" s="414" t="s">
        <v>1568</v>
      </c>
      <c r="C288" s="1094" t="s">
        <v>1553</v>
      </c>
      <c r="D288" s="1074"/>
      <c r="E288" s="1074"/>
      <c r="F288" s="1074"/>
      <c r="G288" s="1074"/>
      <c r="H288" s="1074"/>
      <c r="I288" s="1074"/>
      <c r="J288" s="1074"/>
      <c r="K288" s="1074"/>
      <c r="L288" s="104" t="s">
        <v>1529</v>
      </c>
      <c r="M288" s="104" t="s">
        <v>1077</v>
      </c>
      <c r="N288" s="104"/>
      <c r="O288" s="184"/>
      <c r="P288" s="184"/>
      <c r="Q288" s="184"/>
      <c r="R288" s="341"/>
      <c r="S288" s="1"/>
      <c r="T288" s="1"/>
      <c r="U288" s="1"/>
    </row>
    <row r="289" spans="1:21" s="183" customFormat="1" ht="46.5" customHeight="1" x14ac:dyDescent="0.3">
      <c r="A289" s="1"/>
      <c r="B289" s="414"/>
      <c r="C289" s="1094" t="s">
        <v>1610</v>
      </c>
      <c r="D289" s="1074"/>
      <c r="E289" s="1074"/>
      <c r="F289" s="1074"/>
      <c r="G289" s="1074"/>
      <c r="H289" s="1074"/>
      <c r="I289" s="1074"/>
      <c r="J289" s="1074"/>
      <c r="K289" s="1074"/>
      <c r="L289" s="104" t="s">
        <v>1605</v>
      </c>
      <c r="M289" s="104" t="s">
        <v>24</v>
      </c>
      <c r="N289" s="104"/>
      <c r="O289" s="184"/>
      <c r="P289" s="184"/>
      <c r="Q289" s="184"/>
      <c r="R289" s="341"/>
      <c r="S289" s="1"/>
      <c r="T289" s="1"/>
      <c r="U289" s="1"/>
    </row>
    <row r="290" spans="1:21" s="183" customFormat="1" ht="54" customHeight="1" x14ac:dyDescent="0.3">
      <c r="A290" s="1"/>
      <c r="B290" s="415"/>
      <c r="C290" s="1104" t="s">
        <v>1615</v>
      </c>
      <c r="D290" s="1088"/>
      <c r="E290" s="1088"/>
      <c r="F290" s="1088"/>
      <c r="G290" s="1088"/>
      <c r="H290" s="1088"/>
      <c r="I290" s="1088"/>
      <c r="J290" s="1088"/>
      <c r="K290" s="1088"/>
      <c r="L290" s="124" t="s">
        <v>1605</v>
      </c>
      <c r="M290" s="124" t="s">
        <v>24</v>
      </c>
      <c r="N290" s="207" t="s">
        <v>1629</v>
      </c>
      <c r="O290" s="184"/>
      <c r="P290" s="184"/>
      <c r="Q290" s="184"/>
      <c r="R290" s="341"/>
      <c r="S290" s="1"/>
      <c r="T290" s="1"/>
      <c r="U290" s="1"/>
    </row>
    <row r="291" spans="1:21" s="183" customFormat="1" ht="39.75" customHeight="1" x14ac:dyDescent="0.3">
      <c r="A291" s="1"/>
      <c r="B291" s="414" t="s">
        <v>1572</v>
      </c>
      <c r="C291" s="1094" t="s">
        <v>1549</v>
      </c>
      <c r="D291" s="1074"/>
      <c r="E291" s="1074"/>
      <c r="F291" s="1074"/>
      <c r="G291" s="1074"/>
      <c r="H291" s="1074"/>
      <c r="I291" s="1074"/>
      <c r="J291" s="1074"/>
      <c r="K291" s="1074"/>
      <c r="L291" s="104" t="s">
        <v>1529</v>
      </c>
      <c r="M291" s="104" t="s">
        <v>1077</v>
      </c>
      <c r="N291" s="104"/>
      <c r="O291" s="184"/>
      <c r="P291" s="184"/>
      <c r="Q291" s="184"/>
      <c r="R291" s="341"/>
      <c r="S291" s="1"/>
      <c r="T291" s="1"/>
      <c r="U291" s="1"/>
    </row>
    <row r="292" spans="1:21" s="183" customFormat="1" ht="39.75" customHeight="1" x14ac:dyDescent="0.3">
      <c r="A292" s="1"/>
      <c r="B292" s="414"/>
      <c r="C292" s="1108" t="s">
        <v>1574</v>
      </c>
      <c r="D292" s="1147"/>
      <c r="E292" s="1147"/>
      <c r="F292" s="1147"/>
      <c r="G292" s="1147"/>
      <c r="H292" s="1147"/>
      <c r="I292" s="1147"/>
      <c r="J292" s="1147"/>
      <c r="K292" s="1148"/>
      <c r="L292" s="104" t="s">
        <v>431</v>
      </c>
      <c r="M292" s="104" t="s">
        <v>431</v>
      </c>
      <c r="N292" s="104" t="s">
        <v>98</v>
      </c>
      <c r="O292" s="184"/>
      <c r="P292" s="184"/>
      <c r="Q292" s="184"/>
      <c r="R292" s="341"/>
      <c r="S292" s="1"/>
      <c r="T292" s="1"/>
      <c r="U292" s="1"/>
    </row>
    <row r="293" spans="1:21" s="183" customFormat="1" ht="65.25" customHeight="1" x14ac:dyDescent="0.3">
      <c r="A293" s="1"/>
      <c r="B293" s="414" t="s">
        <v>1563</v>
      </c>
      <c r="C293" s="1094" t="s">
        <v>1554</v>
      </c>
      <c r="D293" s="1074"/>
      <c r="E293" s="1074"/>
      <c r="F293" s="1074"/>
      <c r="G293" s="1074"/>
      <c r="H293" s="1074"/>
      <c r="I293" s="1074"/>
      <c r="J293" s="1074"/>
      <c r="K293" s="1074"/>
      <c r="L293" s="104" t="s">
        <v>1529</v>
      </c>
      <c r="M293" s="104" t="s">
        <v>24</v>
      </c>
      <c r="N293" s="139" t="s">
        <v>1558</v>
      </c>
      <c r="O293" s="184"/>
      <c r="P293" s="184"/>
      <c r="Q293" s="184"/>
      <c r="R293" s="341"/>
      <c r="S293" s="1"/>
      <c r="T293" s="1"/>
      <c r="U293" s="1"/>
    </row>
    <row r="294" spans="1:21" s="183" customFormat="1" ht="46.5" customHeight="1" x14ac:dyDescent="0.3">
      <c r="A294" s="1"/>
      <c r="B294" s="524"/>
      <c r="C294" s="1149" t="s">
        <v>1617</v>
      </c>
      <c r="D294" s="1150"/>
      <c r="E294" s="1150"/>
      <c r="F294" s="1150"/>
      <c r="G294" s="1150"/>
      <c r="H294" s="1150"/>
      <c r="I294" s="1150"/>
      <c r="J294" s="1150"/>
      <c r="K294" s="1151"/>
      <c r="L294" s="207" t="s">
        <v>504</v>
      </c>
      <c r="M294" s="124" t="s">
        <v>24</v>
      </c>
      <c r="N294" s="207"/>
      <c r="O294" s="184"/>
      <c r="P294" s="184"/>
      <c r="Q294" s="184"/>
      <c r="R294" s="341"/>
      <c r="S294" s="1"/>
      <c r="T294" s="1"/>
      <c r="U294" s="1"/>
    </row>
    <row r="295" spans="1:21" s="183" customFormat="1" ht="37.5" customHeight="1" x14ac:dyDescent="0.3">
      <c r="A295" s="1"/>
      <c r="B295" s="311"/>
      <c r="C295" s="1156" t="s">
        <v>1680</v>
      </c>
      <c r="D295" s="1157"/>
      <c r="E295" s="1157"/>
      <c r="F295" s="1157"/>
      <c r="G295" s="1157"/>
      <c r="H295" s="1157"/>
      <c r="I295" s="1157"/>
      <c r="J295" s="1157"/>
      <c r="K295" s="1158"/>
      <c r="L295" s="202" t="s">
        <v>431</v>
      </c>
      <c r="M295" s="59" t="s">
        <v>24</v>
      </c>
      <c r="N295" s="202" t="s">
        <v>1709</v>
      </c>
      <c r="O295" s="184" t="s">
        <v>1699</v>
      </c>
      <c r="P295" s="184"/>
      <c r="Q295" s="184"/>
      <c r="R295" s="341"/>
      <c r="S295" s="1"/>
      <c r="T295" s="1"/>
      <c r="U295" s="1"/>
    </row>
    <row r="296" spans="1:21" s="183" customFormat="1" ht="37.5" customHeight="1" x14ac:dyDescent="0.3">
      <c r="A296" s="1"/>
      <c r="B296" s="441" t="s">
        <v>722</v>
      </c>
      <c r="C296" s="1126" t="s">
        <v>1708</v>
      </c>
      <c r="D296" s="1127"/>
      <c r="E296" s="1127"/>
      <c r="F296" s="1127"/>
      <c r="G296" s="1127"/>
      <c r="H296" s="1127"/>
      <c r="I296" s="1127"/>
      <c r="J296" s="1127"/>
      <c r="K296" s="1128"/>
      <c r="L296" s="211" t="s">
        <v>431</v>
      </c>
      <c r="M296" s="208" t="s">
        <v>24</v>
      </c>
      <c r="N296" s="254"/>
      <c r="O296" s="184" t="s">
        <v>1699</v>
      </c>
      <c r="P296" s="184"/>
      <c r="Q296" s="184"/>
      <c r="R296" s="341"/>
      <c r="S296" s="1"/>
      <c r="T296" s="1"/>
      <c r="U296" s="1"/>
    </row>
    <row r="297" spans="1:21" s="183" customFormat="1" ht="39.75" customHeight="1" x14ac:dyDescent="0.3">
      <c r="A297" s="1"/>
      <c r="B297" s="414" t="s">
        <v>1573</v>
      </c>
      <c r="C297" s="1094" t="s">
        <v>1537</v>
      </c>
      <c r="D297" s="1074"/>
      <c r="E297" s="1074"/>
      <c r="F297" s="1074"/>
      <c r="G297" s="1074"/>
      <c r="H297" s="1074"/>
      <c r="I297" s="1074"/>
      <c r="J297" s="1074"/>
      <c r="K297" s="1074"/>
      <c r="L297" s="104" t="s">
        <v>1529</v>
      </c>
      <c r="M297" s="104" t="s">
        <v>24</v>
      </c>
      <c r="N297" s="104" t="s">
        <v>98</v>
      </c>
      <c r="O297" s="184"/>
      <c r="P297" s="184"/>
      <c r="Q297" s="184"/>
      <c r="R297" s="341"/>
      <c r="S297" s="1"/>
      <c r="T297" s="1"/>
      <c r="U297" s="1"/>
    </row>
    <row r="298" spans="1:21" s="183" customFormat="1" ht="38.25" customHeight="1" x14ac:dyDescent="0.3">
      <c r="A298" s="1"/>
      <c r="B298" s="676"/>
      <c r="C298" s="1331" t="s">
        <v>1619</v>
      </c>
      <c r="D298" s="1327"/>
      <c r="E298" s="1327"/>
      <c r="F298" s="1327"/>
      <c r="G298" s="1327"/>
      <c r="H298" s="1327"/>
      <c r="I298" s="1327"/>
      <c r="J298" s="1327"/>
      <c r="K298" s="1327"/>
      <c r="L298" s="527" t="s">
        <v>1603</v>
      </c>
      <c r="M298" s="527" t="s">
        <v>24</v>
      </c>
      <c r="N298" s="527" t="s">
        <v>98</v>
      </c>
      <c r="O298" s="184"/>
      <c r="P298" s="184"/>
      <c r="Q298" s="184"/>
      <c r="R298" s="341" t="s">
        <v>1672</v>
      </c>
      <c r="S298" s="1"/>
      <c r="T298" s="1"/>
      <c r="U298" s="1"/>
    </row>
    <row r="299" spans="1:21" s="183" customFormat="1" ht="59.25" customHeight="1" x14ac:dyDescent="0.3">
      <c r="A299" s="1"/>
      <c r="B299" s="441"/>
      <c r="C299" s="1126" t="s">
        <v>1695</v>
      </c>
      <c r="D299" s="1127"/>
      <c r="E299" s="1127"/>
      <c r="F299" s="1127"/>
      <c r="G299" s="1127"/>
      <c r="H299" s="1127"/>
      <c r="I299" s="1127"/>
      <c r="J299" s="1127"/>
      <c r="K299" s="1128"/>
      <c r="L299" s="211" t="s">
        <v>1633</v>
      </c>
      <c r="M299" s="208" t="s">
        <v>24</v>
      </c>
      <c r="N299" s="254"/>
      <c r="O299" s="184" t="s">
        <v>1700</v>
      </c>
      <c r="P299" s="184"/>
      <c r="Q299" s="184"/>
      <c r="R299" s="341"/>
      <c r="S299" s="1"/>
      <c r="T299" s="1"/>
      <c r="U299" s="1"/>
    </row>
    <row r="300" spans="1:21" s="183" customFormat="1" ht="75" customHeight="1" x14ac:dyDescent="0.3">
      <c r="A300" s="1"/>
      <c r="B300" s="610" t="s">
        <v>1642</v>
      </c>
      <c r="C300" s="1104" t="s">
        <v>1620</v>
      </c>
      <c r="D300" s="1088"/>
      <c r="E300" s="1088"/>
      <c r="F300" s="1088"/>
      <c r="G300" s="1088"/>
      <c r="H300" s="1088"/>
      <c r="I300" s="1088"/>
      <c r="J300" s="1088"/>
      <c r="K300" s="1088"/>
      <c r="L300" s="207" t="s">
        <v>504</v>
      </c>
      <c r="M300" s="124" t="s">
        <v>24</v>
      </c>
      <c r="N300" s="124" t="s">
        <v>98</v>
      </c>
      <c r="O300" s="184"/>
      <c r="P300" s="184"/>
      <c r="Q300" s="184"/>
      <c r="R300" s="341"/>
      <c r="S300" s="1"/>
      <c r="T300" s="1"/>
      <c r="U300" s="1"/>
    </row>
    <row r="301" spans="1:21" s="183" customFormat="1" ht="39.75" customHeight="1" x14ac:dyDescent="0.3">
      <c r="A301" s="1"/>
      <c r="B301" s="686" t="s">
        <v>1643</v>
      </c>
      <c r="C301" s="1094" t="s">
        <v>1621</v>
      </c>
      <c r="D301" s="1074"/>
      <c r="E301" s="1074"/>
      <c r="F301" s="1074"/>
      <c r="G301" s="1074"/>
      <c r="H301" s="1074"/>
      <c r="I301" s="1074"/>
      <c r="J301" s="1074"/>
      <c r="K301" s="1074"/>
      <c r="L301" s="104" t="s">
        <v>1597</v>
      </c>
      <c r="M301" s="104" t="s">
        <v>24</v>
      </c>
      <c r="N301" s="104" t="s">
        <v>98</v>
      </c>
      <c r="O301" s="184"/>
      <c r="P301" s="184"/>
      <c r="Q301" s="184"/>
      <c r="R301" s="341"/>
      <c r="S301" s="1"/>
      <c r="T301" s="1"/>
      <c r="U301" s="1"/>
    </row>
    <row r="302" spans="1:21" s="183" customFormat="1" ht="45" customHeight="1" x14ac:dyDescent="0.3">
      <c r="A302" s="1"/>
      <c r="B302" s="550" t="s">
        <v>1674</v>
      </c>
      <c r="C302" s="1331" t="s">
        <v>1655</v>
      </c>
      <c r="D302" s="1327"/>
      <c r="E302" s="1327"/>
      <c r="F302" s="1327"/>
      <c r="G302" s="1327"/>
      <c r="H302" s="1327"/>
      <c r="I302" s="1327"/>
      <c r="J302" s="1327"/>
      <c r="K302" s="1327"/>
      <c r="L302" s="527" t="s">
        <v>1603</v>
      </c>
      <c r="M302" s="527" t="s">
        <v>24</v>
      </c>
      <c r="N302" s="552" t="s">
        <v>1681</v>
      </c>
      <c r="O302" s="184"/>
      <c r="P302" s="184"/>
      <c r="Q302" s="184"/>
      <c r="R302" s="688" t="s">
        <v>1673</v>
      </c>
      <c r="S302" s="1"/>
      <c r="T302" s="1"/>
      <c r="U302" s="1"/>
    </row>
    <row r="303" spans="1:21" s="183" customFormat="1" ht="39.75" customHeight="1" x14ac:dyDescent="0.3">
      <c r="A303" s="1"/>
      <c r="B303" s="661" t="s">
        <v>1682</v>
      </c>
      <c r="C303" s="1130" t="s">
        <v>1656</v>
      </c>
      <c r="D303" s="1134"/>
      <c r="E303" s="1134"/>
      <c r="F303" s="1134"/>
      <c r="G303" s="1134"/>
      <c r="H303" s="1134"/>
      <c r="I303" s="1134"/>
      <c r="J303" s="1134"/>
      <c r="K303" s="1134"/>
      <c r="L303" s="211" t="s">
        <v>1633</v>
      </c>
      <c r="M303" s="208" t="s">
        <v>24</v>
      </c>
      <c r="N303" s="59"/>
      <c r="O303" s="184"/>
      <c r="P303" s="184"/>
      <c r="Q303" s="184"/>
      <c r="R303" s="341"/>
      <c r="S303" s="1"/>
      <c r="T303" s="1"/>
      <c r="U303" s="1"/>
    </row>
    <row r="304" spans="1:21" s="183" customFormat="1" ht="39.75" customHeight="1" x14ac:dyDescent="0.3">
      <c r="A304" s="1"/>
      <c r="B304" s="661" t="s">
        <v>1683</v>
      </c>
      <c r="C304" s="1130" t="s">
        <v>1667</v>
      </c>
      <c r="D304" s="1134"/>
      <c r="E304" s="1134"/>
      <c r="F304" s="1134"/>
      <c r="G304" s="1134"/>
      <c r="H304" s="1134"/>
      <c r="I304" s="1134"/>
      <c r="J304" s="1134"/>
      <c r="K304" s="1134"/>
      <c r="L304" s="208" t="s">
        <v>1633</v>
      </c>
      <c r="M304" s="208" t="s">
        <v>24</v>
      </c>
      <c r="N304" s="59"/>
      <c r="O304" s="184"/>
      <c r="P304" s="184"/>
      <c r="Q304" s="184"/>
      <c r="R304" s="341"/>
      <c r="S304" s="1"/>
      <c r="T304" s="1"/>
      <c r="U304" s="1"/>
    </row>
    <row r="305" spans="1:21" s="183" customFormat="1" ht="39.75" customHeight="1" x14ac:dyDescent="0.3">
      <c r="A305" s="1"/>
      <c r="B305" s="550" t="s">
        <v>1676</v>
      </c>
      <c r="C305" s="1331" t="s">
        <v>1668</v>
      </c>
      <c r="D305" s="1327"/>
      <c r="E305" s="1327"/>
      <c r="F305" s="1327"/>
      <c r="G305" s="1327"/>
      <c r="H305" s="1327"/>
      <c r="I305" s="1327"/>
      <c r="J305" s="1327"/>
      <c r="K305" s="1327"/>
      <c r="L305" s="527" t="s">
        <v>1613</v>
      </c>
      <c r="M305" s="527" t="s">
        <v>24</v>
      </c>
      <c r="N305" s="527" t="s">
        <v>98</v>
      </c>
      <c r="O305" s="184"/>
      <c r="P305" s="689" t="s">
        <v>1677</v>
      </c>
      <c r="Q305" s="184"/>
      <c r="R305" s="341" t="s">
        <v>1675</v>
      </c>
      <c r="S305" s="1"/>
      <c r="T305" s="1"/>
      <c r="U305" s="1"/>
    </row>
    <row r="306" spans="1:21" s="183" customFormat="1" ht="39.75" customHeight="1" x14ac:dyDescent="0.3">
      <c r="A306" s="1"/>
      <c r="B306" s="661"/>
      <c r="C306" s="1130" t="s">
        <v>1729</v>
      </c>
      <c r="D306" s="1134"/>
      <c r="E306" s="1134"/>
      <c r="F306" s="1134"/>
      <c r="G306" s="1134"/>
      <c r="H306" s="1134"/>
      <c r="I306" s="1134"/>
      <c r="J306" s="1134"/>
      <c r="K306" s="1134"/>
      <c r="L306" s="208" t="s">
        <v>1704</v>
      </c>
      <c r="M306" s="208" t="s">
        <v>24</v>
      </c>
      <c r="N306" s="59" t="s">
        <v>1744</v>
      </c>
      <c r="O306" s="184"/>
      <c r="P306" s="689"/>
      <c r="Q306" s="184"/>
      <c r="R306" s="341"/>
      <c r="S306" s="1"/>
      <c r="T306" s="1"/>
      <c r="U306" s="1"/>
    </row>
    <row r="307" spans="1:21" s="183" customFormat="1" ht="54" customHeight="1" x14ac:dyDescent="0.3">
      <c r="A307" s="1"/>
      <c r="B307" s="533" t="s">
        <v>1685</v>
      </c>
      <c r="C307" s="1269" t="s">
        <v>1664</v>
      </c>
      <c r="D307" s="1270"/>
      <c r="E307" s="1270"/>
      <c r="F307" s="1270"/>
      <c r="G307" s="1270"/>
      <c r="H307" s="1270"/>
      <c r="I307" s="1270"/>
      <c r="J307" s="1270"/>
      <c r="K307" s="1270"/>
      <c r="L307" s="690" t="s">
        <v>431</v>
      </c>
      <c r="M307" s="690" t="s">
        <v>1635</v>
      </c>
      <c r="N307" s="507" t="s">
        <v>98</v>
      </c>
      <c r="O307" s="184"/>
      <c r="P307" s="184"/>
      <c r="Q307" s="184"/>
      <c r="R307" s="341"/>
      <c r="S307" s="1"/>
      <c r="T307" s="1"/>
      <c r="U307" s="1"/>
    </row>
    <row r="308" spans="1:21" s="183" customFormat="1" ht="120" customHeight="1" x14ac:dyDescent="0.3">
      <c r="A308" s="1"/>
      <c r="B308" s="661" t="s">
        <v>1686</v>
      </c>
      <c r="C308" s="1130" t="s">
        <v>1666</v>
      </c>
      <c r="D308" s="1134"/>
      <c r="E308" s="1134"/>
      <c r="F308" s="1134"/>
      <c r="G308" s="1134"/>
      <c r="H308" s="1134"/>
      <c r="I308" s="1134"/>
      <c r="J308" s="1134"/>
      <c r="K308" s="1134"/>
      <c r="L308" s="211" t="s">
        <v>1613</v>
      </c>
      <c r="M308" s="208" t="s">
        <v>24</v>
      </c>
      <c r="N308" s="210"/>
      <c r="O308" s="184"/>
      <c r="P308" s="184"/>
      <c r="Q308" s="184"/>
      <c r="R308" s="341"/>
      <c r="S308" s="1"/>
      <c r="T308" s="1"/>
      <c r="U308" s="1"/>
    </row>
    <row r="309" spans="1:21" s="89" customFormat="1" ht="114" customHeight="1" x14ac:dyDescent="0.3">
      <c r="A309" s="259"/>
      <c r="B309" s="264" t="s">
        <v>722</v>
      </c>
      <c r="C309" s="1178" t="s">
        <v>1706</v>
      </c>
      <c r="D309" s="1143"/>
      <c r="E309" s="1143"/>
      <c r="F309" s="1143"/>
      <c r="G309" s="1143"/>
      <c r="H309" s="1143"/>
      <c r="I309" s="1143"/>
      <c r="J309" s="1143"/>
      <c r="K309" s="1143"/>
      <c r="L309" s="208" t="s">
        <v>1704</v>
      </c>
      <c r="M309" s="208" t="s">
        <v>714</v>
      </c>
      <c r="N309" s="208"/>
      <c r="O309" s="358"/>
      <c r="P309" s="338"/>
      <c r="Q309" s="338"/>
      <c r="R309" s="343"/>
      <c r="S309" s="1"/>
    </row>
    <row r="310" spans="1:21" s="89" customFormat="1" ht="51" customHeight="1" x14ac:dyDescent="0.3">
      <c r="A310" s="259"/>
      <c r="B310" s="264" t="s">
        <v>1716</v>
      </c>
      <c r="C310" s="1126" t="s">
        <v>1717</v>
      </c>
      <c r="D310" s="1127"/>
      <c r="E310" s="1127"/>
      <c r="F310" s="1127"/>
      <c r="G310" s="1127"/>
      <c r="H310" s="1127"/>
      <c r="I310" s="1127"/>
      <c r="J310" s="1127"/>
      <c r="K310" s="1128"/>
      <c r="L310" s="208" t="s">
        <v>1718</v>
      </c>
      <c r="M310" s="208" t="s">
        <v>714</v>
      </c>
      <c r="N310" s="208"/>
      <c r="O310" s="358"/>
      <c r="P310" s="338"/>
      <c r="Q310" s="338"/>
      <c r="R310" s="343"/>
      <c r="S310" s="1"/>
    </row>
    <row r="311" spans="1:21" s="183" customFormat="1" ht="49.5" customHeight="1" x14ac:dyDescent="0.3">
      <c r="A311" s="1"/>
      <c r="B311" s="652" t="s">
        <v>1653</v>
      </c>
      <c r="C311" s="1130" t="s">
        <v>1657</v>
      </c>
      <c r="D311" s="1134"/>
      <c r="E311" s="1134"/>
      <c r="F311" s="1134"/>
      <c r="G311" s="1134"/>
      <c r="H311" s="1134"/>
      <c r="I311" s="1134"/>
      <c r="J311" s="1134"/>
      <c r="K311" s="1134"/>
      <c r="L311" s="211" t="s">
        <v>1633</v>
      </c>
      <c r="M311" s="211" t="s">
        <v>1648</v>
      </c>
      <c r="N311" s="59" t="s">
        <v>1701</v>
      </c>
      <c r="O311" s="184"/>
      <c r="P311" s="184"/>
      <c r="Q311" s="184"/>
      <c r="R311" s="341"/>
      <c r="S311" s="1"/>
      <c r="T311" s="1"/>
      <c r="U311" s="1"/>
    </row>
    <row r="312" spans="1:21" s="183" customFormat="1" ht="39.75" customHeight="1" x14ac:dyDescent="0.3">
      <c r="A312" s="1"/>
      <c r="B312" s="677" t="s">
        <v>1654</v>
      </c>
      <c r="C312" s="1269" t="s">
        <v>1658</v>
      </c>
      <c r="D312" s="1270"/>
      <c r="E312" s="1270"/>
      <c r="F312" s="1270"/>
      <c r="G312" s="1270"/>
      <c r="H312" s="1270"/>
      <c r="I312" s="1270"/>
      <c r="J312" s="1270"/>
      <c r="K312" s="1270"/>
      <c r="L312" s="507"/>
      <c r="M312" s="507" t="s">
        <v>1084</v>
      </c>
      <c r="N312" s="507" t="s">
        <v>98</v>
      </c>
      <c r="O312" s="184"/>
      <c r="P312" s="184"/>
      <c r="Q312" s="184"/>
      <c r="R312" s="341"/>
      <c r="S312" s="1"/>
      <c r="T312" s="1"/>
      <c r="U312" s="1"/>
    </row>
    <row r="313" spans="1:21" s="183" customFormat="1" ht="96" customHeight="1" x14ac:dyDescent="0.3">
      <c r="A313" s="1"/>
      <c r="B313" s="661" t="s">
        <v>1687</v>
      </c>
      <c r="C313" s="1130" t="s">
        <v>1730</v>
      </c>
      <c r="D313" s="1134"/>
      <c r="E313" s="1134"/>
      <c r="F313" s="1134"/>
      <c r="G313" s="1134"/>
      <c r="H313" s="1134"/>
      <c r="I313" s="1134"/>
      <c r="J313" s="1134"/>
      <c r="K313" s="1134"/>
      <c r="L313" s="208" t="s">
        <v>431</v>
      </c>
      <c r="M313" s="208" t="s">
        <v>24</v>
      </c>
      <c r="N313" s="68" t="s">
        <v>1702</v>
      </c>
      <c r="O313" s="184"/>
      <c r="P313" s="184"/>
      <c r="Q313" s="184"/>
      <c r="R313" s="341" t="s">
        <v>1678</v>
      </c>
      <c r="S313" s="1"/>
      <c r="T313" s="1"/>
      <c r="U313" s="1"/>
    </row>
    <row r="314" spans="1:21" s="183" customFormat="1" ht="39.75" customHeight="1" x14ac:dyDescent="0.3">
      <c r="A314" s="1"/>
      <c r="B314" s="661" t="s">
        <v>1711</v>
      </c>
      <c r="C314" s="1130" t="s">
        <v>1713</v>
      </c>
      <c r="D314" s="1134"/>
      <c r="E314" s="1134"/>
      <c r="F314" s="1134"/>
      <c r="G314" s="1134"/>
      <c r="H314" s="1134"/>
      <c r="I314" s="1134"/>
      <c r="J314" s="1134"/>
      <c r="K314" s="1134"/>
      <c r="L314" s="208" t="s">
        <v>1692</v>
      </c>
      <c r="M314" s="208" t="s">
        <v>1470</v>
      </c>
      <c r="N314" s="59"/>
      <c r="O314" s="184"/>
      <c r="P314" s="184"/>
      <c r="Q314" s="184"/>
      <c r="R314" s="341"/>
      <c r="S314" s="1"/>
      <c r="T314" s="1"/>
      <c r="U314" s="1"/>
    </row>
    <row r="315" spans="1:21" s="183" customFormat="1" ht="80.25" customHeight="1" x14ac:dyDescent="0.3">
      <c r="A315" s="1"/>
      <c r="B315" s="661" t="s">
        <v>1712</v>
      </c>
      <c r="C315" s="1126" t="s">
        <v>1727</v>
      </c>
      <c r="D315" s="1127"/>
      <c r="E315" s="1127"/>
      <c r="F315" s="1127"/>
      <c r="G315" s="1127"/>
      <c r="H315" s="1127"/>
      <c r="I315" s="1127"/>
      <c r="J315" s="1127"/>
      <c r="K315" s="1128"/>
      <c r="L315" s="208" t="s">
        <v>1692</v>
      </c>
      <c r="M315" s="208" t="s">
        <v>1470</v>
      </c>
      <c r="N315" s="59"/>
      <c r="O315" s="184"/>
      <c r="P315" s="184"/>
      <c r="Q315" s="184"/>
      <c r="R315" s="341"/>
      <c r="S315" s="1"/>
      <c r="T315" s="1"/>
      <c r="U315" s="1"/>
    </row>
    <row r="316" spans="1:21" s="183" customFormat="1" ht="72" customHeight="1" x14ac:dyDescent="0.3">
      <c r="A316" s="1"/>
      <c r="B316" s="441" t="s">
        <v>1714</v>
      </c>
      <c r="C316" s="1130" t="s">
        <v>1731</v>
      </c>
      <c r="D316" s="1134"/>
      <c r="E316" s="1134"/>
      <c r="F316" s="1134"/>
      <c r="G316" s="1134"/>
      <c r="H316" s="1134"/>
      <c r="I316" s="1134"/>
      <c r="J316" s="1134"/>
      <c r="K316" s="1134"/>
      <c r="L316" s="208" t="s">
        <v>1633</v>
      </c>
      <c r="M316" s="208" t="s">
        <v>1470</v>
      </c>
      <c r="N316" s="59"/>
      <c r="O316" s="184"/>
      <c r="P316" s="184"/>
      <c r="Q316" s="184"/>
      <c r="R316" s="341"/>
      <c r="S316" s="1"/>
      <c r="T316" s="1"/>
      <c r="U316" s="1"/>
    </row>
    <row r="317" spans="1:21" s="183" customFormat="1" ht="117" customHeight="1" x14ac:dyDescent="0.3">
      <c r="A317" s="1"/>
      <c r="B317" s="441" t="s">
        <v>1721</v>
      </c>
      <c r="C317" s="1130" t="s">
        <v>1732</v>
      </c>
      <c r="D317" s="1134"/>
      <c r="E317" s="1134"/>
      <c r="F317" s="1134"/>
      <c r="G317" s="1134"/>
      <c r="H317" s="1134"/>
      <c r="I317" s="1134"/>
      <c r="J317" s="1134"/>
      <c r="K317" s="1134"/>
      <c r="L317" s="208" t="s">
        <v>1723</v>
      </c>
      <c r="M317" s="208" t="s">
        <v>1470</v>
      </c>
      <c r="N317" s="202" t="s">
        <v>1724</v>
      </c>
      <c r="O317" s="184"/>
      <c r="P317" s="184"/>
      <c r="Q317" s="184"/>
      <c r="R317" s="341"/>
      <c r="S317" s="1"/>
      <c r="T317" s="1"/>
      <c r="U317" s="1"/>
    </row>
    <row r="318" spans="1:21" s="183" customFormat="1" ht="39.75" customHeight="1" x14ac:dyDescent="0.3">
      <c r="A318" s="1"/>
      <c r="B318" s="441" t="s">
        <v>1722</v>
      </c>
      <c r="C318" s="1130" t="s">
        <v>1725</v>
      </c>
      <c r="D318" s="1134"/>
      <c r="E318" s="1134"/>
      <c r="F318" s="1134"/>
      <c r="G318" s="1134"/>
      <c r="H318" s="1134"/>
      <c r="I318" s="1134"/>
      <c r="J318" s="1134"/>
      <c r="K318" s="1134"/>
      <c r="L318" s="208" t="s">
        <v>431</v>
      </c>
      <c r="M318" s="208" t="s">
        <v>1470</v>
      </c>
      <c r="N318" s="59" t="s">
        <v>1720</v>
      </c>
      <c r="O318" s="184"/>
      <c r="P318" s="184"/>
      <c r="Q318" s="184"/>
      <c r="R318" s="341"/>
      <c r="S318" s="1"/>
      <c r="T318" s="1"/>
      <c r="U318" s="1"/>
    </row>
    <row r="319" spans="1:21" s="183" customFormat="1" ht="39.75" customHeight="1" x14ac:dyDescent="0.3">
      <c r="A319" s="1"/>
      <c r="B319" s="293"/>
      <c r="C319" s="1077"/>
      <c r="D319" s="1070"/>
      <c r="E319" s="1070"/>
      <c r="F319" s="1070"/>
      <c r="G319" s="1070"/>
      <c r="H319" s="1070"/>
      <c r="I319" s="1070"/>
      <c r="J319" s="1070"/>
      <c r="K319" s="1070"/>
      <c r="L319" s="68"/>
      <c r="M319" s="68"/>
      <c r="N319" s="68"/>
      <c r="O319" s="184"/>
      <c r="P319" s="184"/>
      <c r="Q319" s="184"/>
      <c r="R319" s="341"/>
      <c r="S319" s="1"/>
      <c r="T319" s="1"/>
      <c r="U319" s="1"/>
    </row>
    <row r="320" spans="1:21" s="89" customFormat="1" ht="27" customHeight="1" x14ac:dyDescent="0.3">
      <c r="A320" s="259"/>
      <c r="B320" s="64"/>
      <c r="C320" s="1209" t="s">
        <v>1333</v>
      </c>
      <c r="D320" s="1210"/>
      <c r="E320" s="1210"/>
      <c r="F320" s="1210"/>
      <c r="G320" s="1210"/>
      <c r="H320" s="1210"/>
      <c r="I320" s="1210"/>
      <c r="J320" s="1210"/>
      <c r="K320" s="1210"/>
      <c r="L320" s="1210"/>
      <c r="M320" s="1210"/>
      <c r="N320" s="1211"/>
      <c r="O320" s="184"/>
      <c r="P320" s="184"/>
      <c r="Q320" s="184"/>
      <c r="R320" s="341"/>
      <c r="S320" s="1">
        <v>0</v>
      </c>
      <c r="T320" s="183"/>
    </row>
    <row r="321" spans="1:21" s="183" customFormat="1" ht="60" customHeight="1" x14ac:dyDescent="0.3">
      <c r="A321" s="259"/>
      <c r="B321" s="64"/>
      <c r="C321" s="1091" t="s">
        <v>1715</v>
      </c>
      <c r="D321" s="1058"/>
      <c r="E321" s="1058"/>
      <c r="F321" s="1058"/>
      <c r="G321" s="1058"/>
      <c r="H321" s="1058"/>
      <c r="I321" s="1058"/>
      <c r="J321" s="1058"/>
      <c r="K321" s="1058"/>
      <c r="L321" s="59"/>
      <c r="M321" s="59"/>
      <c r="N321" s="59"/>
      <c r="O321" s="184"/>
      <c r="P321" s="184"/>
      <c r="Q321" s="184"/>
      <c r="R321" s="341"/>
      <c r="S321" s="1"/>
      <c r="U321" s="1"/>
    </row>
    <row r="322" spans="1:21" s="183" customFormat="1" ht="49.5" customHeight="1" x14ac:dyDescent="0.3">
      <c r="A322" s="1"/>
      <c r="B322" s="64"/>
      <c r="C322" s="1091" t="s">
        <v>1719</v>
      </c>
      <c r="D322" s="1058"/>
      <c r="E322" s="1058"/>
      <c r="F322" s="1058"/>
      <c r="G322" s="1058"/>
      <c r="H322" s="1058"/>
      <c r="I322" s="1058"/>
      <c r="J322" s="1058"/>
      <c r="K322" s="1058"/>
      <c r="L322" s="59"/>
      <c r="M322" s="59"/>
      <c r="N322" s="59"/>
      <c r="O322" s="184"/>
      <c r="P322" s="184"/>
      <c r="Q322" s="184"/>
      <c r="R322" s="341"/>
      <c r="S322" s="1"/>
      <c r="T322" s="1"/>
      <c r="U322" s="1"/>
    </row>
    <row r="323" spans="1:21" s="183" customFormat="1" ht="45" customHeight="1" x14ac:dyDescent="0.3">
      <c r="A323" s="1"/>
      <c r="C323" s="1"/>
      <c r="D323" s="1"/>
      <c r="E323" s="1"/>
      <c r="F323" s="1"/>
      <c r="G323" s="1"/>
      <c r="H323" s="1"/>
      <c r="I323" s="1"/>
      <c r="J323" s="1"/>
      <c r="K323" s="1"/>
      <c r="L323" s="1"/>
      <c r="M323" s="1"/>
      <c r="N323" s="82"/>
      <c r="R323" s="1"/>
      <c r="S323" s="1"/>
      <c r="T323" s="1"/>
      <c r="U323" s="1"/>
    </row>
    <row r="324" spans="1:21" s="183" customFormat="1" ht="74.25" customHeight="1" x14ac:dyDescent="0.3">
      <c r="A324" s="1"/>
      <c r="C324" s="1091" t="s">
        <v>1694</v>
      </c>
      <c r="D324" s="1058"/>
      <c r="E324" s="1058"/>
      <c r="F324" s="1058"/>
      <c r="G324" s="1058"/>
      <c r="H324" s="1058"/>
      <c r="I324" s="1058"/>
      <c r="J324" s="1058"/>
      <c r="K324" s="1058"/>
      <c r="L324" s="1"/>
      <c r="M324" s="1"/>
      <c r="N324" s="82"/>
      <c r="R324" s="1"/>
      <c r="S324" s="1"/>
      <c r="T324" s="1"/>
      <c r="U324" s="1"/>
    </row>
    <row r="325" spans="1:21" ht="42" customHeight="1" x14ac:dyDescent="0.3">
      <c r="B325" s="183"/>
    </row>
    <row r="326" spans="1:21" x14ac:dyDescent="0.3">
      <c r="B326" s="183"/>
    </row>
    <row r="327" spans="1:21" x14ac:dyDescent="0.3">
      <c r="B327" s="183"/>
    </row>
    <row r="328" spans="1:21" x14ac:dyDescent="0.3">
      <c r="B328" s="183"/>
    </row>
    <row r="329" spans="1:21" x14ac:dyDescent="0.3">
      <c r="B329" s="183"/>
    </row>
    <row r="330" spans="1:21" x14ac:dyDescent="0.3">
      <c r="B330" s="183"/>
    </row>
    <row r="331" spans="1:21" x14ac:dyDescent="0.3">
      <c r="B331" s="183"/>
    </row>
    <row r="332" spans="1:21" x14ac:dyDescent="0.3">
      <c r="B332" s="183"/>
    </row>
    <row r="333" spans="1:21" x14ac:dyDescent="0.3">
      <c r="B333" s="183"/>
    </row>
    <row r="334" spans="1:21" x14ac:dyDescent="0.3">
      <c r="B334" s="183"/>
    </row>
    <row r="335" spans="1:21" x14ac:dyDescent="0.3">
      <c r="B335" s="183"/>
    </row>
    <row r="336" spans="1:21"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row r="347" spans="2:2" x14ac:dyDescent="0.3">
      <c r="B347" s="183"/>
    </row>
    <row r="348" spans="2:2" x14ac:dyDescent="0.3">
      <c r="B348" s="183"/>
    </row>
    <row r="349" spans="2:2" x14ac:dyDescent="0.3">
      <c r="B349" s="183"/>
    </row>
    <row r="350" spans="2:2" x14ac:dyDescent="0.3">
      <c r="B350" s="183"/>
    </row>
    <row r="351" spans="2:2" x14ac:dyDescent="0.3">
      <c r="B351" s="183"/>
    </row>
    <row r="352" spans="2:2" x14ac:dyDescent="0.3">
      <c r="B352" s="183"/>
    </row>
    <row r="353" spans="2:2" x14ac:dyDescent="0.3">
      <c r="B353" s="183"/>
    </row>
    <row r="354" spans="2:2" x14ac:dyDescent="0.3">
      <c r="B354" s="183"/>
    </row>
  </sheetData>
  <mergeCells count="329">
    <mergeCell ref="C321:K321"/>
    <mergeCell ref="C322:K322"/>
    <mergeCell ref="C324:K324"/>
    <mergeCell ref="C315:K315"/>
    <mergeCell ref="C316:K316"/>
    <mergeCell ref="C317:K317"/>
    <mergeCell ref="C318:K318"/>
    <mergeCell ref="C319:K319"/>
    <mergeCell ref="C320:N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K286"/>
    <mergeCell ref="C287:K287"/>
    <mergeCell ref="C288:K288"/>
    <mergeCell ref="C289:K289"/>
    <mergeCell ref="C290:K290"/>
    <mergeCell ref="C279:K279"/>
    <mergeCell ref="C280:K280"/>
    <mergeCell ref="C281:K281"/>
    <mergeCell ref="C282:K282"/>
    <mergeCell ref="C283:N283"/>
    <mergeCell ref="C284:K284"/>
    <mergeCell ref="C273:K273"/>
    <mergeCell ref="C274:K274"/>
    <mergeCell ref="C275:K275"/>
    <mergeCell ref="C276:N276"/>
    <mergeCell ref="C277:K277"/>
    <mergeCell ref="C278:K278"/>
    <mergeCell ref="C267:K267"/>
    <mergeCell ref="C268:K268"/>
    <mergeCell ref="C269:K269"/>
    <mergeCell ref="C270:K270"/>
    <mergeCell ref="C271:K271"/>
    <mergeCell ref="C272:K272"/>
    <mergeCell ref="C261:K261"/>
    <mergeCell ref="C262:K262"/>
    <mergeCell ref="C263:K263"/>
    <mergeCell ref="C264:K264"/>
    <mergeCell ref="C265:K265"/>
    <mergeCell ref="C266:N266"/>
    <mergeCell ref="C255:K255"/>
    <mergeCell ref="C256:N256"/>
    <mergeCell ref="C257:K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K242"/>
    <mergeCell ref="C231:K231"/>
    <mergeCell ref="C232:K232"/>
    <mergeCell ref="C233:K233"/>
    <mergeCell ref="C234:K234"/>
    <mergeCell ref="C235:K235"/>
    <mergeCell ref="C236:N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K216"/>
    <mergeCell ref="C217:N217"/>
    <mergeCell ref="C218:K218"/>
    <mergeCell ref="C207:K207"/>
    <mergeCell ref="C208:K208"/>
    <mergeCell ref="C209:K209"/>
    <mergeCell ref="C210:K210"/>
    <mergeCell ref="C211:K211"/>
    <mergeCell ref="C212:K212"/>
    <mergeCell ref="C201:K201"/>
    <mergeCell ref="C202:K202"/>
    <mergeCell ref="C203:K203"/>
    <mergeCell ref="C204:K204"/>
    <mergeCell ref="C205:K205"/>
    <mergeCell ref="C206:N206"/>
    <mergeCell ref="C195:K195"/>
    <mergeCell ref="C196:K196"/>
    <mergeCell ref="C197:K197"/>
    <mergeCell ref="C198:K198"/>
    <mergeCell ref="C199:K199"/>
    <mergeCell ref="C200:K200"/>
    <mergeCell ref="C189:K189"/>
    <mergeCell ref="C190:K190"/>
    <mergeCell ref="C191:K191"/>
    <mergeCell ref="C192:K192"/>
    <mergeCell ref="C193:K193"/>
    <mergeCell ref="C194:N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6" max="13" man="1"/>
    <brk id="313" max="13" man="1"/>
  </rowBreaks>
  <colBreaks count="1" manualBreakCount="1">
    <brk id="16" max="86"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360"/>
  <sheetViews>
    <sheetView showGridLines="0" view="pageBreakPreview" topLeftCell="A295" zoomScale="85" zoomScaleNormal="100" zoomScaleSheetLayoutView="85"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17"/>
      <c r="D2" s="42"/>
      <c r="E2" s="43"/>
      <c r="F2" s="43"/>
      <c r="G2" s="43"/>
      <c r="H2" s="43"/>
      <c r="I2" s="42"/>
      <c r="J2" s="42"/>
      <c r="K2" s="42"/>
      <c r="L2" s="41"/>
      <c r="M2" s="40"/>
      <c r="N2" s="70"/>
    </row>
    <row r="3" spans="1:19" ht="20.100000000000001" customHeight="1" x14ac:dyDescent="0.3">
      <c r="B3" s="283" t="s">
        <v>9</v>
      </c>
      <c r="C3" s="28"/>
      <c r="D3" s="28"/>
      <c r="E3" s="1050" t="s">
        <v>1734</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16"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20" t="s">
        <v>1</v>
      </c>
      <c r="M12" s="720" t="s">
        <v>956</v>
      </c>
      <c r="N12" s="720"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57.7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721"/>
      <c r="M57" s="721"/>
      <c r="N57" s="721"/>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722"/>
      <c r="M59" s="722"/>
      <c r="N59" s="722"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collapsed="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x14ac:dyDescent="0.3">
      <c r="A100" s="259"/>
      <c r="B100" s="333"/>
      <c r="C100" s="1108" t="s">
        <v>686</v>
      </c>
      <c r="D100" s="1147"/>
      <c r="E100" s="1147"/>
      <c r="F100" s="1147"/>
      <c r="G100" s="1147"/>
      <c r="H100" s="1147"/>
      <c r="I100" s="1147"/>
      <c r="J100" s="1147"/>
      <c r="K100" s="1148"/>
      <c r="L100" s="104">
        <v>45027</v>
      </c>
      <c r="M100" s="139" t="s">
        <v>29</v>
      </c>
      <c r="N100" s="723" t="s">
        <v>892</v>
      </c>
      <c r="O100" s="338"/>
      <c r="P100" s="338"/>
      <c r="Q100" s="338" t="s">
        <v>1002</v>
      </c>
      <c r="R100" s="181"/>
      <c r="S100" s="1">
        <v>0</v>
      </c>
    </row>
    <row r="101" spans="1:19" s="89" customFormat="1" ht="34.5" customHeight="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560"/>
      <c r="C118" s="1130" t="s">
        <v>1511</v>
      </c>
      <c r="D118" s="1134"/>
      <c r="E118" s="1134"/>
      <c r="F118" s="1134"/>
      <c r="G118" s="1134"/>
      <c r="H118" s="1134"/>
      <c r="I118" s="1134"/>
      <c r="J118" s="1134"/>
      <c r="K118" s="1134"/>
      <c r="L118" s="208" t="s">
        <v>1636</v>
      </c>
      <c r="M118" s="567" t="s">
        <v>24</v>
      </c>
      <c r="N118" s="609"/>
      <c r="O118" s="338"/>
      <c r="P118" s="338"/>
      <c r="Q118" s="338"/>
      <c r="R118" s="181"/>
      <c r="S118" s="1"/>
    </row>
    <row r="119" spans="1:19" s="12" customFormat="1" ht="38.25" customHeight="1" x14ac:dyDescent="0.3">
      <c r="A119" s="259"/>
      <c r="B119" s="265"/>
      <c r="C119" s="719"/>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18">
        <v>44992</v>
      </c>
      <c r="M124" s="383" t="s">
        <v>24</v>
      </c>
      <c r="N124" s="722"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customHeight="1" collapsed="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customHeight="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customHeight="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customHeight="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customHeight="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customHeight="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customHeight="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customHeight="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customHeight="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customHeight="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506" t="s">
        <v>1600</v>
      </c>
      <c r="C177" s="1271" t="s">
        <v>1735</v>
      </c>
      <c r="D177" s="1272"/>
      <c r="E177" s="1272"/>
      <c r="F177" s="1272"/>
      <c r="G177" s="1272"/>
      <c r="H177" s="1272"/>
      <c r="I177" s="1272"/>
      <c r="J177" s="1272"/>
      <c r="K177" s="1273"/>
      <c r="L177" s="508" t="s">
        <v>1704</v>
      </c>
      <c r="M177" s="508" t="s">
        <v>745</v>
      </c>
      <c r="N177" s="650"/>
      <c r="O177" s="338"/>
      <c r="P177" s="338"/>
      <c r="Q177" s="358"/>
      <c r="R177" s="181"/>
      <c r="S177" s="1"/>
    </row>
    <row r="178" spans="1:19" s="12" customFormat="1" ht="45.75" customHeight="1" x14ac:dyDescent="0.3">
      <c r="A178" s="259"/>
      <c r="B178" s="506"/>
      <c r="C178" s="1271" t="s">
        <v>1705</v>
      </c>
      <c r="D178" s="1272"/>
      <c r="E178" s="1272"/>
      <c r="F178" s="1272"/>
      <c r="G178" s="1272"/>
      <c r="H178" s="1272"/>
      <c r="I178" s="1272"/>
      <c r="J178" s="1272"/>
      <c r="K178" s="1273"/>
      <c r="L178" s="508" t="s">
        <v>1704</v>
      </c>
      <c r="M178" s="508" t="s">
        <v>714</v>
      </c>
      <c r="N178" s="650"/>
      <c r="O178" s="338"/>
      <c r="P178" s="338"/>
      <c r="Q178" s="358"/>
      <c r="R178" s="181"/>
      <c r="S178" s="1"/>
    </row>
    <row r="179" spans="1:19" s="12" customFormat="1" ht="45.75" customHeight="1" x14ac:dyDescent="0.3">
      <c r="A179" s="259"/>
      <c r="B179" s="315" t="s">
        <v>722</v>
      </c>
      <c r="C179" s="1126" t="s">
        <v>1745</v>
      </c>
      <c r="D179" s="1127"/>
      <c r="E179" s="1127"/>
      <c r="F179" s="1127"/>
      <c r="G179" s="1127"/>
      <c r="H179" s="1127"/>
      <c r="I179" s="1127"/>
      <c r="J179" s="1127"/>
      <c r="K179" s="1128"/>
      <c r="L179" s="211" t="s">
        <v>1739</v>
      </c>
      <c r="M179" s="211" t="s">
        <v>1084</v>
      </c>
      <c r="N179" s="271"/>
      <c r="O179" s="338"/>
      <c r="P179" s="338"/>
      <c r="Q179" s="358"/>
      <c r="R179" s="181"/>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customHeight="1" collapsed="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customHeight="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customHeight="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customHeight="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customHeight="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customHeight="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customHeight="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customHeight="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customHeight="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customHeight="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customHeight="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customHeight="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customHeight="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customHeight="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customHeight="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customHeight="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customHeight="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customHeight="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customHeight="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700" t="s">
        <v>823</v>
      </c>
      <c r="C240" s="1475" t="s">
        <v>825</v>
      </c>
      <c r="D240" s="1476"/>
      <c r="E240" s="1476"/>
      <c r="F240" s="1476"/>
      <c r="G240" s="1476"/>
      <c r="H240" s="1476"/>
      <c r="I240" s="1476"/>
      <c r="J240" s="1476"/>
      <c r="K240" s="1477"/>
      <c r="L240" s="701" t="s">
        <v>841</v>
      </c>
      <c r="M240" s="701" t="s">
        <v>842</v>
      </c>
      <c r="N240" s="701" t="s">
        <v>98</v>
      </c>
      <c r="O240" s="338"/>
      <c r="P240" s="338"/>
      <c r="Q240" s="338"/>
      <c r="R240" s="343"/>
      <c r="S240" s="1">
        <v>0</v>
      </c>
    </row>
    <row r="241" spans="1:19" s="89" customFormat="1" ht="80.25" customHeight="1" x14ac:dyDescent="0.3">
      <c r="A241" s="259"/>
      <c r="B241" s="700"/>
      <c r="C241" s="1478" t="s">
        <v>1010</v>
      </c>
      <c r="D241" s="1479"/>
      <c r="E241" s="1479"/>
      <c r="F241" s="1479"/>
      <c r="G241" s="1479"/>
      <c r="H241" s="1479"/>
      <c r="I241" s="1479"/>
      <c r="J241" s="1479"/>
      <c r="K241" s="1479"/>
      <c r="L241" s="701" t="s">
        <v>862</v>
      </c>
      <c r="M241" s="701" t="s">
        <v>842</v>
      </c>
      <c r="N241" s="701" t="s">
        <v>98</v>
      </c>
      <c r="O241" s="338"/>
      <c r="P241" s="338"/>
      <c r="Q241" s="338"/>
      <c r="R241" s="343" t="s">
        <v>1051</v>
      </c>
      <c r="S241" s="1">
        <v>0</v>
      </c>
    </row>
    <row r="242" spans="1:19" s="89" customFormat="1" ht="84.75" customHeight="1" x14ac:dyDescent="0.3">
      <c r="A242" s="259"/>
      <c r="B242" s="702"/>
      <c r="C242" s="1478" t="s">
        <v>1072</v>
      </c>
      <c r="D242" s="1479"/>
      <c r="E242" s="1479"/>
      <c r="F242" s="1479"/>
      <c r="G242" s="1479"/>
      <c r="H242" s="1479"/>
      <c r="I242" s="1479"/>
      <c r="J242" s="1479"/>
      <c r="K242" s="1479"/>
      <c r="L242" s="701" t="s">
        <v>1064</v>
      </c>
      <c r="M242" s="701" t="s">
        <v>842</v>
      </c>
      <c r="N242" s="701" t="s">
        <v>98</v>
      </c>
      <c r="O242" s="358"/>
      <c r="P242" s="338"/>
      <c r="Q242" s="338"/>
      <c r="R242" s="343" t="s">
        <v>1139</v>
      </c>
      <c r="S242" s="1">
        <v>0</v>
      </c>
    </row>
    <row r="243" spans="1:19" s="89" customFormat="1" ht="49.5" customHeight="1" x14ac:dyDescent="0.3">
      <c r="A243" s="259"/>
      <c r="B243" s="703"/>
      <c r="C243" s="1475" t="s">
        <v>1338</v>
      </c>
      <c r="D243" s="1476"/>
      <c r="E243" s="1476"/>
      <c r="F243" s="1476"/>
      <c r="G243" s="1476"/>
      <c r="H243" s="1476"/>
      <c r="I243" s="1476"/>
      <c r="J243" s="1476"/>
      <c r="K243" s="1477"/>
      <c r="L243" s="701" t="s">
        <v>1171</v>
      </c>
      <c r="M243" s="701" t="s">
        <v>842</v>
      </c>
      <c r="N243" s="701" t="s">
        <v>98</v>
      </c>
      <c r="O243" s="358"/>
      <c r="P243" s="338"/>
      <c r="Q243" s="338"/>
      <c r="R243" s="343" t="s">
        <v>1178</v>
      </c>
      <c r="S243" s="1"/>
    </row>
    <row r="244" spans="1:19" s="89" customFormat="1" ht="49.5" customHeight="1" x14ac:dyDescent="0.3">
      <c r="A244" s="259"/>
      <c r="B244" s="703"/>
      <c r="C244" s="1475" t="s">
        <v>1312</v>
      </c>
      <c r="D244" s="1476"/>
      <c r="E244" s="1476"/>
      <c r="F244" s="1476"/>
      <c r="G244" s="1476"/>
      <c r="H244" s="1476"/>
      <c r="I244" s="1476"/>
      <c r="J244" s="1476"/>
      <c r="K244" s="1477"/>
      <c r="L244" s="701" t="s">
        <v>1499</v>
      </c>
      <c r="M244" s="701" t="s">
        <v>24</v>
      </c>
      <c r="N244" s="701"/>
      <c r="O244" s="358"/>
      <c r="P244" s="338"/>
      <c r="Q244" s="338"/>
      <c r="R244" s="343"/>
      <c r="S244" s="1"/>
    </row>
    <row r="245" spans="1:19" s="89" customFormat="1" ht="39.75" customHeight="1" x14ac:dyDescent="0.3">
      <c r="A245" s="24"/>
      <c r="B245" s="703"/>
      <c r="C245" s="1475" t="s">
        <v>1645</v>
      </c>
      <c r="D245" s="1476"/>
      <c r="E245" s="1476"/>
      <c r="F245" s="1476"/>
      <c r="G245" s="1476"/>
      <c r="H245" s="1476"/>
      <c r="I245" s="1476"/>
      <c r="J245" s="1476"/>
      <c r="K245" s="1477"/>
      <c r="L245" s="701" t="s">
        <v>1613</v>
      </c>
      <c r="M245" s="701" t="s">
        <v>24</v>
      </c>
      <c r="N245" s="701"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294" t="s">
        <v>826</v>
      </c>
      <c r="C258" s="1091" t="s">
        <v>1104</v>
      </c>
      <c r="D258" s="1058"/>
      <c r="E258" s="1058"/>
      <c r="F258" s="1058"/>
      <c r="G258" s="1058"/>
      <c r="H258" s="1058"/>
      <c r="I258" s="1058"/>
      <c r="J258" s="1058"/>
      <c r="K258" s="1058"/>
      <c r="L258" s="59" t="s">
        <v>431</v>
      </c>
      <c r="M258" s="59" t="s">
        <v>714</v>
      </c>
      <c r="N258" s="59"/>
      <c r="O258" s="340"/>
      <c r="P258" s="340"/>
      <c r="Q258" s="340" t="s">
        <v>887</v>
      </c>
      <c r="R258" s="343"/>
      <c r="S258" s="1">
        <v>0</v>
      </c>
    </row>
    <row r="259" spans="1:19" s="89" customFormat="1" ht="42.75" customHeight="1" x14ac:dyDescent="0.3">
      <c r="A259" s="259"/>
      <c r="B259" s="293"/>
      <c r="C259" s="1091" t="s">
        <v>1515</v>
      </c>
      <c r="D259" s="1058"/>
      <c r="E259" s="1058"/>
      <c r="F259" s="1058"/>
      <c r="G259" s="1058"/>
      <c r="H259" s="1058"/>
      <c r="I259" s="1058"/>
      <c r="J259" s="1058"/>
      <c r="K259" s="1058"/>
      <c r="L259" s="59" t="s">
        <v>431</v>
      </c>
      <c r="M259" s="59" t="s">
        <v>714</v>
      </c>
      <c r="N259" s="59"/>
      <c r="O259" s="340"/>
      <c r="P259" s="340"/>
      <c r="Q259" s="340"/>
      <c r="R259" s="343"/>
      <c r="S259" s="1"/>
    </row>
    <row r="260" spans="1:19" s="89" customFormat="1" ht="72" customHeight="1" x14ac:dyDescent="0.3">
      <c r="A260" s="259"/>
      <c r="B260" s="293"/>
      <c r="C260" s="1091" t="s">
        <v>1532</v>
      </c>
      <c r="D260" s="1058"/>
      <c r="E260" s="1058"/>
      <c r="F260" s="1058"/>
      <c r="G260" s="1058"/>
      <c r="H260" s="1058"/>
      <c r="I260" s="1058"/>
      <c r="J260" s="1058"/>
      <c r="K260" s="1058"/>
      <c r="L260" s="59" t="s">
        <v>1529</v>
      </c>
      <c r="M260" s="59" t="s">
        <v>714</v>
      </c>
      <c r="N260" s="59"/>
      <c r="O260" s="340"/>
      <c r="P260" s="340"/>
      <c r="Q260" s="340"/>
      <c r="R260" s="343"/>
      <c r="S260" s="1"/>
    </row>
    <row r="261" spans="1:19" s="89" customFormat="1" ht="83.25" customHeight="1" x14ac:dyDescent="0.3">
      <c r="A261" s="259"/>
      <c r="B261" s="652"/>
      <c r="C261" s="1226" t="s">
        <v>1576</v>
      </c>
      <c r="D261" s="1227"/>
      <c r="E261" s="1227"/>
      <c r="F261" s="1227"/>
      <c r="G261" s="1227"/>
      <c r="H261" s="1227"/>
      <c r="I261" s="1227"/>
      <c r="J261" s="1227"/>
      <c r="K261" s="1228"/>
      <c r="L261" s="68" t="s">
        <v>1530</v>
      </c>
      <c r="M261" s="68" t="s">
        <v>714</v>
      </c>
      <c r="N261" s="68"/>
      <c r="O261" s="340"/>
      <c r="P261" s="340"/>
      <c r="Q261" s="340"/>
      <c r="R261" s="343"/>
      <c r="S261" s="1"/>
    </row>
    <row r="262" spans="1:19" s="89" customFormat="1" ht="44.25" customHeight="1" x14ac:dyDescent="0.3">
      <c r="A262" s="259"/>
      <c r="B262" s="652"/>
      <c r="C262" s="1226" t="s">
        <v>1604</v>
      </c>
      <c r="D262" s="1227"/>
      <c r="E262" s="1227"/>
      <c r="F262" s="1227"/>
      <c r="G262" s="1227"/>
      <c r="H262" s="1227"/>
      <c r="I262" s="1227"/>
      <c r="J262" s="1227"/>
      <c r="K262" s="1228"/>
      <c r="L262" s="68" t="s">
        <v>1596</v>
      </c>
      <c r="M262" s="68" t="s">
        <v>714</v>
      </c>
      <c r="N262" s="68" t="s">
        <v>1639</v>
      </c>
      <c r="O262" s="340" t="s">
        <v>1698</v>
      </c>
      <c r="P262" s="340"/>
      <c r="Q262" s="340"/>
      <c r="R262" s="343"/>
      <c r="S262" s="1"/>
    </row>
    <row r="263" spans="1:19" s="89" customFormat="1" ht="44.25" customHeight="1" x14ac:dyDescent="0.3">
      <c r="A263" s="259"/>
      <c r="B263" s="617" t="s">
        <v>722</v>
      </c>
      <c r="C263" s="1130" t="s">
        <v>1726</v>
      </c>
      <c r="D263" s="1134"/>
      <c r="E263" s="1134"/>
      <c r="F263" s="1134"/>
      <c r="G263" s="1134"/>
      <c r="H263" s="1134"/>
      <c r="I263" s="1134"/>
      <c r="J263" s="1134"/>
      <c r="K263" s="1134"/>
      <c r="L263" s="211" t="s">
        <v>1697</v>
      </c>
      <c r="M263" s="208" t="s">
        <v>1470</v>
      </c>
      <c r="N263" s="208"/>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311"/>
      <c r="C296" s="1156" t="s">
        <v>1680</v>
      </c>
      <c r="D296" s="1157"/>
      <c r="E296" s="1157"/>
      <c r="F296" s="1157"/>
      <c r="G296" s="1157"/>
      <c r="H296" s="1157"/>
      <c r="I296" s="1157"/>
      <c r="J296" s="1157"/>
      <c r="K296" s="1158"/>
      <c r="L296" s="202" t="s">
        <v>431</v>
      </c>
      <c r="M296" s="59" t="s">
        <v>24</v>
      </c>
      <c r="N296" s="202" t="s">
        <v>1709</v>
      </c>
      <c r="O296" s="184" t="s">
        <v>1699</v>
      </c>
      <c r="P296" s="184"/>
      <c r="Q296" s="184"/>
      <c r="R296" s="341"/>
      <c r="S296" s="1"/>
      <c r="T296" s="1"/>
      <c r="U296" s="1"/>
    </row>
    <row r="297" spans="1:21" s="183" customFormat="1" ht="37.5" customHeight="1" x14ac:dyDescent="0.3">
      <c r="A297" s="1"/>
      <c r="B297" s="441" t="s">
        <v>722</v>
      </c>
      <c r="C297" s="1126" t="s">
        <v>1708</v>
      </c>
      <c r="D297" s="1127"/>
      <c r="E297" s="1127"/>
      <c r="F297" s="1127"/>
      <c r="G297" s="1127"/>
      <c r="H297" s="1127"/>
      <c r="I297" s="1127"/>
      <c r="J297" s="1127"/>
      <c r="K297" s="1128"/>
      <c r="L297" s="211" t="s">
        <v>431</v>
      </c>
      <c r="M297" s="208" t="s">
        <v>24</v>
      </c>
      <c r="N297" s="254"/>
      <c r="O297" s="184" t="s">
        <v>1699</v>
      </c>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441" t="s">
        <v>1747</v>
      </c>
      <c r="C300" s="1126" t="s">
        <v>1695</v>
      </c>
      <c r="D300" s="1127"/>
      <c r="E300" s="1127"/>
      <c r="F300" s="1127"/>
      <c r="G300" s="1127"/>
      <c r="H300" s="1127"/>
      <c r="I300" s="1127"/>
      <c r="J300" s="1127"/>
      <c r="K300" s="1128"/>
      <c r="L300" s="211" t="s">
        <v>1633</v>
      </c>
      <c r="M300" s="208" t="s">
        <v>24</v>
      </c>
      <c r="N300" s="254"/>
      <c r="O300" s="184" t="s">
        <v>1700</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661" t="s">
        <v>1682</v>
      </c>
      <c r="C304" s="1130" t="s">
        <v>1656</v>
      </c>
      <c r="D304" s="1134"/>
      <c r="E304" s="1134"/>
      <c r="F304" s="1134"/>
      <c r="G304" s="1134"/>
      <c r="H304" s="1134"/>
      <c r="I304" s="1134"/>
      <c r="J304" s="1134"/>
      <c r="K304" s="1134"/>
      <c r="L304" s="211" t="s">
        <v>1633</v>
      </c>
      <c r="M304" s="208" t="s">
        <v>24</v>
      </c>
      <c r="N304" s="59"/>
      <c r="O304" s="184"/>
      <c r="P304" s="184"/>
      <c r="Q304" s="184"/>
      <c r="R304" s="341"/>
      <c r="S304" s="1"/>
      <c r="T304" s="1"/>
      <c r="U304" s="1"/>
    </row>
    <row r="305" spans="1:21" s="183" customFormat="1" ht="39.75" customHeight="1" x14ac:dyDescent="0.3">
      <c r="A305" s="1"/>
      <c r="B305" s="661" t="s">
        <v>1683</v>
      </c>
      <c r="C305" s="1130" t="s">
        <v>1667</v>
      </c>
      <c r="D305" s="1134"/>
      <c r="E305" s="1134"/>
      <c r="F305" s="1134"/>
      <c r="G305" s="1134"/>
      <c r="H305" s="1134"/>
      <c r="I305" s="1134"/>
      <c r="J305" s="1134"/>
      <c r="K305" s="1134"/>
      <c r="L305" s="208" t="s">
        <v>1633</v>
      </c>
      <c r="M305" s="208" t="s">
        <v>24</v>
      </c>
      <c r="N305" s="59"/>
      <c r="O305" s="184"/>
      <c r="P305" s="184"/>
      <c r="Q305" s="184"/>
      <c r="R305" s="341"/>
      <c r="S305" s="1"/>
      <c r="T305" s="1"/>
      <c r="U305" s="1"/>
    </row>
    <row r="306" spans="1:21" s="183" customFormat="1" ht="39.75" customHeight="1" x14ac:dyDescent="0.3">
      <c r="A306" s="1"/>
      <c r="B306" s="550" t="s">
        <v>1676</v>
      </c>
      <c r="C306" s="1331" t="s">
        <v>1668</v>
      </c>
      <c r="D306" s="1327"/>
      <c r="E306" s="1327"/>
      <c r="F306" s="1327"/>
      <c r="G306" s="1327"/>
      <c r="H306" s="1327"/>
      <c r="I306" s="1327"/>
      <c r="J306" s="1327"/>
      <c r="K306" s="1327"/>
      <c r="L306" s="527" t="s">
        <v>1613</v>
      </c>
      <c r="M306" s="527" t="s">
        <v>24</v>
      </c>
      <c r="N306" s="527" t="s">
        <v>98</v>
      </c>
      <c r="O306" s="184"/>
      <c r="P306" s="689" t="s">
        <v>1677</v>
      </c>
      <c r="Q306" s="184"/>
      <c r="R306" s="341" t="s">
        <v>1675</v>
      </c>
      <c r="S306" s="1"/>
      <c r="T306" s="1"/>
      <c r="U306" s="1"/>
    </row>
    <row r="307" spans="1:21" s="183" customFormat="1" ht="39.75" customHeight="1" x14ac:dyDescent="0.3">
      <c r="A307" s="1"/>
      <c r="B307" s="699"/>
      <c r="C307" s="1269" t="s">
        <v>1729</v>
      </c>
      <c r="D307" s="1270"/>
      <c r="E307" s="1270"/>
      <c r="F307" s="1270"/>
      <c r="G307" s="1270"/>
      <c r="H307" s="1270"/>
      <c r="I307" s="1270"/>
      <c r="J307" s="1270"/>
      <c r="K307" s="1270"/>
      <c r="L307" s="507" t="s">
        <v>1704</v>
      </c>
      <c r="M307" s="507" t="s">
        <v>24</v>
      </c>
      <c r="N307" s="507" t="s">
        <v>98</v>
      </c>
      <c r="O307" s="184"/>
      <c r="P307" s="689"/>
      <c r="Q307" s="184"/>
      <c r="R307" s="341" t="s">
        <v>1733</v>
      </c>
      <c r="S307" s="1"/>
      <c r="T307" s="1"/>
      <c r="U307" s="1"/>
    </row>
    <row r="308" spans="1:21" s="183" customFormat="1" ht="39.75" customHeight="1" x14ac:dyDescent="0.3">
      <c r="A308" s="1"/>
      <c r="B308" s="455" t="s">
        <v>722</v>
      </c>
      <c r="C308" s="1126" t="s">
        <v>1746</v>
      </c>
      <c r="D308" s="1127"/>
      <c r="E308" s="1127"/>
      <c r="F308" s="1127"/>
      <c r="G308" s="1127"/>
      <c r="H308" s="1127"/>
      <c r="I308" s="1127"/>
      <c r="J308" s="1127"/>
      <c r="K308" s="1128"/>
      <c r="L308" s="208" t="s">
        <v>1739</v>
      </c>
      <c r="M308" s="208" t="s">
        <v>24</v>
      </c>
      <c r="N308" s="210"/>
      <c r="O308" s="184"/>
      <c r="P308" s="689"/>
      <c r="Q308" s="184"/>
      <c r="R308" s="341"/>
      <c r="S308" s="1"/>
      <c r="T308" s="1"/>
      <c r="U308" s="1"/>
    </row>
    <row r="309" spans="1:21" s="183" customFormat="1" ht="54" customHeight="1" x14ac:dyDescent="0.3">
      <c r="A309" s="1"/>
      <c r="B309" s="533" t="s">
        <v>1685</v>
      </c>
      <c r="C309" s="1269" t="s">
        <v>1664</v>
      </c>
      <c r="D309" s="1270"/>
      <c r="E309" s="1270"/>
      <c r="F309" s="1270"/>
      <c r="G309" s="1270"/>
      <c r="H309" s="1270"/>
      <c r="I309" s="1270"/>
      <c r="J309" s="1270"/>
      <c r="K309" s="1270"/>
      <c r="L309" s="690" t="s">
        <v>431</v>
      </c>
      <c r="M309" s="690" t="s">
        <v>1635</v>
      </c>
      <c r="N309" s="507" t="s">
        <v>98</v>
      </c>
      <c r="O309" s="184"/>
      <c r="P309" s="184"/>
      <c r="Q309" s="184"/>
      <c r="R309" s="341"/>
      <c r="S309" s="1"/>
      <c r="T309" s="1"/>
      <c r="U309" s="1"/>
    </row>
    <row r="310" spans="1:21" s="183" customFormat="1" ht="113.25" customHeight="1" x14ac:dyDescent="0.3">
      <c r="A310" s="712"/>
      <c r="B310" s="661" t="s">
        <v>1686</v>
      </c>
      <c r="C310" s="1130" t="s">
        <v>1666</v>
      </c>
      <c r="D310" s="1134"/>
      <c r="E310" s="1134"/>
      <c r="F310" s="1134"/>
      <c r="G310" s="1134"/>
      <c r="H310" s="1134"/>
      <c r="I310" s="1134"/>
      <c r="J310" s="1134"/>
      <c r="K310" s="1134"/>
      <c r="L310" s="211" t="s">
        <v>1613</v>
      </c>
      <c r="M310" s="208" t="s">
        <v>24</v>
      </c>
      <c r="N310" s="210"/>
      <c r="O310" s="184"/>
      <c r="P310" s="184"/>
      <c r="Q310" s="184"/>
      <c r="R310" s="341"/>
      <c r="S310" s="1"/>
      <c r="T310" s="1"/>
      <c r="U310" s="1"/>
    </row>
    <row r="311" spans="1:21" s="89" customFormat="1" ht="104.25" customHeight="1" x14ac:dyDescent="0.3">
      <c r="A311" s="713"/>
      <c r="B311" s="264"/>
      <c r="C311" s="1178" t="s">
        <v>1706</v>
      </c>
      <c r="D311" s="1143"/>
      <c r="E311" s="1143"/>
      <c r="F311" s="1143"/>
      <c r="G311" s="1143"/>
      <c r="H311" s="1143"/>
      <c r="I311" s="1143"/>
      <c r="J311" s="1143"/>
      <c r="K311" s="1143"/>
      <c r="L311" s="208" t="s">
        <v>1704</v>
      </c>
      <c r="M311" s="208" t="s">
        <v>714</v>
      </c>
      <c r="N311" s="208"/>
      <c r="O311" s="358"/>
      <c r="P311" s="338"/>
      <c r="Q311" s="338"/>
      <c r="R311" s="343"/>
      <c r="S311" s="1"/>
    </row>
    <row r="312" spans="1:21" s="89" customFormat="1" ht="57.75" customHeight="1" x14ac:dyDescent="0.3">
      <c r="A312" s="713"/>
      <c r="B312" s="264" t="s">
        <v>722</v>
      </c>
      <c r="C312" s="1126" t="s">
        <v>1774</v>
      </c>
      <c r="D312" s="1127"/>
      <c r="E312" s="1127"/>
      <c r="F312" s="1127"/>
      <c r="G312" s="1127"/>
      <c r="H312" s="1127"/>
      <c r="I312" s="1127"/>
      <c r="J312" s="1127"/>
      <c r="K312" s="1128"/>
      <c r="L312" s="208" t="s">
        <v>1739</v>
      </c>
      <c r="M312" s="208" t="s">
        <v>714</v>
      </c>
      <c r="N312" s="208"/>
      <c r="O312" s="358"/>
      <c r="P312" s="338"/>
      <c r="Q312" s="338"/>
      <c r="R312" s="343"/>
      <c r="S312" s="1"/>
    </row>
    <row r="313" spans="1:21" s="89" customFormat="1" ht="37.5" customHeight="1" x14ac:dyDescent="0.3">
      <c r="A313" s="259"/>
      <c r="B313" s="264" t="s">
        <v>1716</v>
      </c>
      <c r="C313" s="1126" t="s">
        <v>1717</v>
      </c>
      <c r="D313" s="1127"/>
      <c r="E313" s="1127"/>
      <c r="F313" s="1127"/>
      <c r="G313" s="1127"/>
      <c r="H313" s="1127"/>
      <c r="I313" s="1127"/>
      <c r="J313" s="1127"/>
      <c r="K313" s="1128"/>
      <c r="L313" s="208" t="s">
        <v>1718</v>
      </c>
      <c r="M313" s="208" t="s">
        <v>714</v>
      </c>
      <c r="N313" s="208"/>
      <c r="O313" s="358"/>
      <c r="P313" s="338"/>
      <c r="Q313" s="338"/>
      <c r="R313" s="343"/>
      <c r="S313" s="1"/>
    </row>
    <row r="314" spans="1:21" s="183" customFormat="1" ht="49.5" customHeight="1" x14ac:dyDescent="0.3">
      <c r="A314" s="1"/>
      <c r="B314" s="661" t="s">
        <v>1748</v>
      </c>
      <c r="C314" s="1130" t="s">
        <v>1657</v>
      </c>
      <c r="D314" s="1134"/>
      <c r="E314" s="1134"/>
      <c r="F314" s="1134"/>
      <c r="G314" s="1134"/>
      <c r="H314" s="1134"/>
      <c r="I314" s="1134"/>
      <c r="J314" s="1134"/>
      <c r="K314" s="1134"/>
      <c r="L314" s="211" t="s">
        <v>1633</v>
      </c>
      <c r="M314" s="211" t="s">
        <v>1648</v>
      </c>
      <c r="N314" s="59" t="s">
        <v>1701</v>
      </c>
      <c r="O314" s="184"/>
      <c r="P314" s="184"/>
      <c r="Q314" s="184"/>
      <c r="R314" s="341"/>
      <c r="S314" s="1"/>
      <c r="T314" s="1"/>
      <c r="U314" s="1"/>
    </row>
    <row r="315" spans="1:21" s="183" customFormat="1" ht="39.75" customHeight="1" x14ac:dyDescent="0.3">
      <c r="A315" s="1"/>
      <c r="B315" s="677" t="s">
        <v>1654</v>
      </c>
      <c r="C315" s="1269" t="s">
        <v>1658</v>
      </c>
      <c r="D315" s="1270"/>
      <c r="E315" s="1270"/>
      <c r="F315" s="1270"/>
      <c r="G315" s="1270"/>
      <c r="H315" s="1270"/>
      <c r="I315" s="1270"/>
      <c r="J315" s="1270"/>
      <c r="K315" s="1270"/>
      <c r="L315" s="507"/>
      <c r="M315" s="507" t="s">
        <v>1084</v>
      </c>
      <c r="N315" s="507" t="s">
        <v>98</v>
      </c>
      <c r="O315" s="184"/>
      <c r="P315" s="184"/>
      <c r="Q315" s="184"/>
      <c r="R315" s="341"/>
      <c r="S315" s="1"/>
      <c r="T315" s="1"/>
      <c r="U315" s="1"/>
    </row>
    <row r="316" spans="1:21" s="183" customFormat="1" ht="96" customHeight="1" x14ac:dyDescent="0.3">
      <c r="A316" s="1"/>
      <c r="B316" s="714" t="s">
        <v>1737</v>
      </c>
      <c r="C316" s="1399" t="s">
        <v>1749</v>
      </c>
      <c r="D316" s="1400"/>
      <c r="E316" s="1400"/>
      <c r="F316" s="1400"/>
      <c r="G316" s="1400"/>
      <c r="H316" s="1400"/>
      <c r="I316" s="1400"/>
      <c r="J316" s="1400"/>
      <c r="K316" s="1400"/>
      <c r="L316" s="514" t="s">
        <v>431</v>
      </c>
      <c r="M316" s="514" t="s">
        <v>24</v>
      </c>
      <c r="N316" s="515" t="s">
        <v>1750</v>
      </c>
      <c r="O316" s="184"/>
      <c r="P316" s="184"/>
      <c r="Q316" s="184"/>
      <c r="R316" s="341" t="s">
        <v>1678</v>
      </c>
      <c r="S316" s="1"/>
      <c r="T316" s="1"/>
      <c r="U316" s="1"/>
    </row>
    <row r="317" spans="1:21" s="183" customFormat="1" ht="39.75" customHeight="1" x14ac:dyDescent="0.3">
      <c r="A317" s="1"/>
      <c r="B317" s="533" t="s">
        <v>1711</v>
      </c>
      <c r="C317" s="1269" t="s">
        <v>1713</v>
      </c>
      <c r="D317" s="1270"/>
      <c r="E317" s="1270"/>
      <c r="F317" s="1270"/>
      <c r="G317" s="1270"/>
      <c r="H317" s="1270"/>
      <c r="I317" s="1270"/>
      <c r="J317" s="1270"/>
      <c r="K317" s="1270"/>
      <c r="L317" s="507" t="s">
        <v>1692</v>
      </c>
      <c r="M317" s="507" t="s">
        <v>1470</v>
      </c>
      <c r="N317" s="507" t="s">
        <v>98</v>
      </c>
      <c r="O317" s="184"/>
      <c r="P317" s="184"/>
      <c r="Q317" s="184"/>
      <c r="R317" s="341"/>
      <c r="S317" s="1"/>
      <c r="T317" s="1"/>
      <c r="U317" s="1"/>
    </row>
    <row r="318" spans="1:21" s="183" customFormat="1" ht="80.25" customHeight="1" x14ac:dyDescent="0.3">
      <c r="A318" s="1"/>
      <c r="B318" s="533"/>
      <c r="C318" s="1271" t="s">
        <v>1727</v>
      </c>
      <c r="D318" s="1272"/>
      <c r="E318" s="1272"/>
      <c r="F318" s="1272"/>
      <c r="G318" s="1272"/>
      <c r="H318" s="1272"/>
      <c r="I318" s="1272"/>
      <c r="J318" s="1272"/>
      <c r="K318" s="1273"/>
      <c r="L318" s="507" t="s">
        <v>1692</v>
      </c>
      <c r="M318" s="507" t="s">
        <v>1470</v>
      </c>
      <c r="N318" s="507" t="s">
        <v>98</v>
      </c>
      <c r="O318" s="184"/>
      <c r="P318" s="184"/>
      <c r="Q318" s="184"/>
      <c r="R318" s="341"/>
      <c r="S318" s="1"/>
      <c r="T318" s="1"/>
      <c r="U318" s="1"/>
    </row>
    <row r="319" spans="1:21" s="183" customFormat="1" ht="72" customHeight="1" x14ac:dyDescent="0.3">
      <c r="A319" s="1"/>
      <c r="B319" s="441" t="s">
        <v>1751</v>
      </c>
      <c r="C319" s="1130" t="s">
        <v>1731</v>
      </c>
      <c r="D319" s="1134"/>
      <c r="E319" s="1134"/>
      <c r="F319" s="1134"/>
      <c r="G319" s="1134"/>
      <c r="H319" s="1134"/>
      <c r="I319" s="1134"/>
      <c r="J319" s="1134"/>
      <c r="K319" s="1134"/>
      <c r="L319" s="208" t="s">
        <v>1633</v>
      </c>
      <c r="M319" s="208" t="s">
        <v>1470</v>
      </c>
      <c r="N319" s="59"/>
      <c r="O319" s="184"/>
      <c r="P319" s="184"/>
      <c r="Q319" s="184"/>
      <c r="R319" s="341"/>
      <c r="S319" s="1"/>
      <c r="T319" s="1"/>
      <c r="U319" s="1"/>
    </row>
    <row r="320" spans="1:21" s="183" customFormat="1" ht="117" customHeight="1" x14ac:dyDescent="0.3">
      <c r="A320" s="1"/>
      <c r="B320" s="441" t="s">
        <v>1752</v>
      </c>
      <c r="C320" s="1130" t="s">
        <v>1732</v>
      </c>
      <c r="D320" s="1134"/>
      <c r="E320" s="1134"/>
      <c r="F320" s="1134"/>
      <c r="G320" s="1134"/>
      <c r="H320" s="1134"/>
      <c r="I320" s="1134"/>
      <c r="J320" s="1134"/>
      <c r="K320" s="1134"/>
      <c r="L320" s="208" t="s">
        <v>1723</v>
      </c>
      <c r="M320" s="208" t="s">
        <v>1470</v>
      </c>
      <c r="N320" s="202" t="s">
        <v>1724</v>
      </c>
      <c r="O320" s="184"/>
      <c r="P320" s="184"/>
      <c r="Q320" s="184"/>
      <c r="R320" s="341"/>
      <c r="S320" s="1"/>
      <c r="T320" s="1"/>
      <c r="U320" s="1"/>
    </row>
    <row r="321" spans="1:21" s="183" customFormat="1" ht="39.75" customHeight="1" x14ac:dyDescent="0.3">
      <c r="A321" s="1"/>
      <c r="B321" s="441" t="s">
        <v>1753</v>
      </c>
      <c r="C321" s="1130" t="s">
        <v>1725</v>
      </c>
      <c r="D321" s="1134"/>
      <c r="E321" s="1134"/>
      <c r="F321" s="1134"/>
      <c r="G321" s="1134"/>
      <c r="H321" s="1134"/>
      <c r="I321" s="1134"/>
      <c r="J321" s="1134"/>
      <c r="K321" s="1134"/>
      <c r="L321" s="208" t="s">
        <v>431</v>
      </c>
      <c r="M321" s="208" t="s">
        <v>1470</v>
      </c>
      <c r="N321" s="59" t="s">
        <v>1720</v>
      </c>
      <c r="O321" s="184"/>
      <c r="P321" s="184"/>
      <c r="Q321" s="184"/>
      <c r="R321" s="341"/>
      <c r="S321" s="1"/>
      <c r="T321" s="1"/>
      <c r="U321" s="1"/>
    </row>
    <row r="322" spans="1:21" s="183" customFormat="1" ht="39.75" customHeight="1" x14ac:dyDescent="0.3">
      <c r="A322" s="1"/>
      <c r="B322" s="441" t="s">
        <v>1736</v>
      </c>
      <c r="C322" s="1130" t="s">
        <v>1754</v>
      </c>
      <c r="D322" s="1134"/>
      <c r="E322" s="1134"/>
      <c r="F322" s="1134"/>
      <c r="G322" s="1134"/>
      <c r="H322" s="1134"/>
      <c r="I322" s="1134"/>
      <c r="J322" s="1134"/>
      <c r="K322" s="1134"/>
      <c r="L322" s="208" t="s">
        <v>1692</v>
      </c>
      <c r="M322" s="208" t="s">
        <v>1470</v>
      </c>
      <c r="N322" s="59"/>
      <c r="O322" s="184"/>
      <c r="P322" s="184"/>
      <c r="Q322" s="184"/>
      <c r="R322" s="341"/>
      <c r="S322" s="1"/>
      <c r="T322" s="1"/>
      <c r="U322" s="1"/>
    </row>
    <row r="323" spans="1:21" s="183" customFormat="1" ht="59.25" customHeight="1" x14ac:dyDescent="0.3">
      <c r="A323" s="1"/>
      <c r="B323" s="441" t="s">
        <v>1741</v>
      </c>
      <c r="C323" s="1130" t="s">
        <v>1775</v>
      </c>
      <c r="D323" s="1134"/>
      <c r="E323" s="1134"/>
      <c r="F323" s="1134"/>
      <c r="G323" s="1134"/>
      <c r="H323" s="1134"/>
      <c r="I323" s="1134"/>
      <c r="J323" s="1134"/>
      <c r="K323" s="1134"/>
      <c r="L323" s="208" t="s">
        <v>1739</v>
      </c>
      <c r="M323" s="208" t="s">
        <v>1470</v>
      </c>
      <c r="N323" s="59"/>
      <c r="O323" s="184"/>
      <c r="P323" s="184"/>
      <c r="Q323" s="184"/>
      <c r="R323" s="341"/>
      <c r="S323" s="1"/>
      <c r="T323" s="1"/>
      <c r="U323" s="1"/>
    </row>
    <row r="324" spans="1:21" s="183" customFormat="1" ht="39.75" customHeight="1" x14ac:dyDescent="0.3">
      <c r="A324" s="1"/>
      <c r="B324" s="441" t="s">
        <v>1742</v>
      </c>
      <c r="C324" s="1130" t="s">
        <v>1755</v>
      </c>
      <c r="D324" s="1134"/>
      <c r="E324" s="1134"/>
      <c r="F324" s="1134"/>
      <c r="G324" s="1134"/>
      <c r="H324" s="1134"/>
      <c r="I324" s="1134"/>
      <c r="J324" s="1134"/>
      <c r="K324" s="1134"/>
      <c r="L324" s="208" t="s">
        <v>1743</v>
      </c>
      <c r="M324" s="208" t="s">
        <v>1470</v>
      </c>
      <c r="N324" s="59"/>
      <c r="O324" s="184"/>
      <c r="P324" s="184"/>
      <c r="Q324" s="184"/>
      <c r="R324" s="341"/>
      <c r="S324" s="1"/>
      <c r="T324" s="1"/>
      <c r="U324" s="1"/>
    </row>
    <row r="325" spans="1:21" s="183" customFormat="1" ht="39.75" customHeight="1" x14ac:dyDescent="0.3">
      <c r="A325" s="1"/>
      <c r="B325" s="293"/>
      <c r="C325" s="1077"/>
      <c r="D325" s="1070"/>
      <c r="E325" s="1070"/>
      <c r="F325" s="1070"/>
      <c r="G325" s="1070"/>
      <c r="H325" s="1070"/>
      <c r="I325" s="1070"/>
      <c r="J325" s="1070"/>
      <c r="K325" s="1070"/>
      <c r="L325" s="68"/>
      <c r="M325" s="68"/>
      <c r="N325" s="68"/>
      <c r="O325" s="184"/>
      <c r="P325" s="184"/>
      <c r="Q325" s="184"/>
      <c r="R325" s="341"/>
      <c r="S325" s="1"/>
      <c r="T325" s="1"/>
      <c r="U325" s="1"/>
    </row>
    <row r="326" spans="1:21" s="89" customFormat="1" ht="27" customHeight="1" x14ac:dyDescent="0.3">
      <c r="A326" s="259"/>
      <c r="B326" s="64"/>
      <c r="C326" s="1209" t="s">
        <v>1333</v>
      </c>
      <c r="D326" s="1210"/>
      <c r="E326" s="1210"/>
      <c r="F326" s="1210"/>
      <c r="G326" s="1210"/>
      <c r="H326" s="1210"/>
      <c r="I326" s="1210"/>
      <c r="J326" s="1210"/>
      <c r="K326" s="1210"/>
      <c r="L326" s="1210"/>
      <c r="M326" s="1210"/>
      <c r="N326" s="1211"/>
      <c r="O326" s="184"/>
      <c r="P326" s="184"/>
      <c r="Q326" s="184"/>
      <c r="R326" s="341"/>
      <c r="S326" s="1">
        <v>0</v>
      </c>
      <c r="T326" s="183"/>
    </row>
    <row r="327" spans="1:21" s="183" customFormat="1" ht="40.5" customHeight="1" x14ac:dyDescent="0.3">
      <c r="A327" s="259"/>
      <c r="B327" s="64"/>
      <c r="C327" s="1091" t="s">
        <v>1756</v>
      </c>
      <c r="D327" s="1058"/>
      <c r="E327" s="1058"/>
      <c r="F327" s="1058"/>
      <c r="G327" s="1058"/>
      <c r="H327" s="1058"/>
      <c r="I327" s="1058"/>
      <c r="J327" s="1058"/>
      <c r="K327" s="1058"/>
      <c r="L327" s="59"/>
      <c r="M327" s="59"/>
      <c r="N327" s="59"/>
      <c r="O327" s="184"/>
      <c r="P327" s="184"/>
      <c r="Q327" s="184"/>
      <c r="R327" s="341"/>
      <c r="S327" s="1"/>
      <c r="U327" s="1"/>
    </row>
    <row r="328" spans="1:21" s="183" customFormat="1" ht="49.5" customHeight="1" x14ac:dyDescent="0.3">
      <c r="A328" s="1"/>
      <c r="B328" s="64"/>
      <c r="C328" s="1091"/>
      <c r="D328" s="1058"/>
      <c r="E328" s="1058"/>
      <c r="F328" s="1058"/>
      <c r="G328" s="1058"/>
      <c r="H328" s="1058"/>
      <c r="I328" s="1058"/>
      <c r="J328" s="1058"/>
      <c r="K328" s="1058"/>
      <c r="L328" s="59"/>
      <c r="M328" s="59"/>
      <c r="N328" s="59"/>
      <c r="O328" s="184"/>
      <c r="P328" s="184"/>
      <c r="Q328" s="184"/>
      <c r="R328" s="341"/>
      <c r="S328" s="1"/>
      <c r="T328" s="1"/>
      <c r="U328" s="1"/>
    </row>
    <row r="329" spans="1:21" s="183" customFormat="1" ht="45" customHeight="1" x14ac:dyDescent="0.3">
      <c r="A329" s="1"/>
      <c r="C329" s="1"/>
      <c r="D329" s="1"/>
      <c r="E329" s="1"/>
      <c r="F329" s="1"/>
      <c r="G329" s="1"/>
      <c r="H329" s="1"/>
      <c r="I329" s="1"/>
      <c r="J329" s="1"/>
      <c r="K329" s="1"/>
      <c r="L329" s="1"/>
      <c r="M329" s="1"/>
      <c r="N329" s="82"/>
      <c r="R329" s="1"/>
      <c r="S329" s="1"/>
      <c r="T329" s="1"/>
      <c r="U329" s="1"/>
    </row>
    <row r="330" spans="1:21" s="183" customFormat="1" ht="74.25" customHeight="1" x14ac:dyDescent="0.3">
      <c r="A330" s="1"/>
      <c r="C330" s="1091" t="s">
        <v>1694</v>
      </c>
      <c r="D330" s="1058"/>
      <c r="E330" s="1058"/>
      <c r="F330" s="1058"/>
      <c r="G330" s="1058"/>
      <c r="H330" s="1058"/>
      <c r="I330" s="1058"/>
      <c r="J330" s="1058"/>
      <c r="K330" s="1058"/>
      <c r="L330" s="1"/>
      <c r="M330" s="1"/>
      <c r="N330" s="82"/>
      <c r="R330" s="1"/>
      <c r="S330" s="1"/>
      <c r="T330" s="1"/>
      <c r="U330" s="1"/>
    </row>
    <row r="331" spans="1:21" ht="42" customHeight="1" x14ac:dyDescent="0.3">
      <c r="B331" s="183"/>
    </row>
    <row r="332" spans="1:21" x14ac:dyDescent="0.3">
      <c r="B332" s="183"/>
    </row>
    <row r="333" spans="1:21" x14ac:dyDescent="0.3">
      <c r="B333" s="183"/>
    </row>
    <row r="334" spans="1:21" x14ac:dyDescent="0.3">
      <c r="B334" s="183"/>
    </row>
    <row r="335" spans="1:21" x14ac:dyDescent="0.3">
      <c r="B335" s="183"/>
    </row>
    <row r="336" spans="1:21" x14ac:dyDescent="0.3">
      <c r="B336" s="183"/>
    </row>
    <row r="337" spans="2:2" x14ac:dyDescent="0.3">
      <c r="B337" s="183"/>
    </row>
    <row r="338" spans="2:2" x14ac:dyDescent="0.3">
      <c r="B338" s="183"/>
    </row>
    <row r="339" spans="2:2" x14ac:dyDescent="0.3">
      <c r="B339" s="183"/>
    </row>
    <row r="340" spans="2:2" x14ac:dyDescent="0.3">
      <c r="B340" s="183"/>
    </row>
    <row r="341" spans="2:2" x14ac:dyDescent="0.3">
      <c r="B341" s="183"/>
    </row>
    <row r="342" spans="2:2" x14ac:dyDescent="0.3">
      <c r="B342" s="183"/>
    </row>
    <row r="343" spans="2:2" x14ac:dyDescent="0.3">
      <c r="B343" s="183"/>
    </row>
    <row r="344" spans="2:2" x14ac:dyDescent="0.3">
      <c r="B344" s="183"/>
    </row>
    <row r="345" spans="2:2" x14ac:dyDescent="0.3">
      <c r="B345" s="183"/>
    </row>
    <row r="346" spans="2:2" x14ac:dyDescent="0.3">
      <c r="B346" s="183"/>
    </row>
    <row r="347" spans="2:2" x14ac:dyDescent="0.3">
      <c r="B347" s="183"/>
    </row>
    <row r="348" spans="2:2" x14ac:dyDescent="0.3">
      <c r="B348" s="183"/>
    </row>
    <row r="349" spans="2:2" x14ac:dyDescent="0.3">
      <c r="B349" s="183"/>
    </row>
    <row r="350" spans="2:2" x14ac:dyDescent="0.3">
      <c r="B350" s="183"/>
    </row>
    <row r="351" spans="2:2" x14ac:dyDescent="0.3">
      <c r="B351" s="183"/>
    </row>
    <row r="352" spans="2:2" x14ac:dyDescent="0.3">
      <c r="B352" s="183"/>
    </row>
    <row r="353" spans="2:2" x14ac:dyDescent="0.3">
      <c r="B353" s="183"/>
    </row>
    <row r="354" spans="2:2" x14ac:dyDescent="0.3">
      <c r="B354" s="183"/>
    </row>
    <row r="355" spans="2:2" x14ac:dyDescent="0.3">
      <c r="B355" s="183"/>
    </row>
    <row r="356" spans="2:2" x14ac:dyDescent="0.3">
      <c r="B356" s="183"/>
    </row>
    <row r="357" spans="2:2" x14ac:dyDescent="0.3">
      <c r="B357" s="183"/>
    </row>
    <row r="358" spans="2:2" x14ac:dyDescent="0.3">
      <c r="B358" s="183"/>
    </row>
    <row r="359" spans="2:2" x14ac:dyDescent="0.3">
      <c r="B359" s="183"/>
    </row>
    <row r="360" spans="2:2" x14ac:dyDescent="0.3">
      <c r="B360" s="183"/>
    </row>
  </sheetData>
  <mergeCells count="335">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95:N195"/>
    <mergeCell ref="C196:K196"/>
    <mergeCell ref="C197:K197"/>
    <mergeCell ref="C198:K198"/>
    <mergeCell ref="C199:K199"/>
    <mergeCell ref="C200:K200"/>
    <mergeCell ref="C189:K189"/>
    <mergeCell ref="C190:K190"/>
    <mergeCell ref="C191:K191"/>
    <mergeCell ref="C192:K192"/>
    <mergeCell ref="C193:K193"/>
    <mergeCell ref="C194:K194"/>
    <mergeCell ref="C207:N207"/>
    <mergeCell ref="C208:K208"/>
    <mergeCell ref="C209:K209"/>
    <mergeCell ref="C210:K210"/>
    <mergeCell ref="C211:K211"/>
    <mergeCell ref="C212:K212"/>
    <mergeCell ref="C201:K201"/>
    <mergeCell ref="C202:K202"/>
    <mergeCell ref="C203:K203"/>
    <mergeCell ref="C204:K204"/>
    <mergeCell ref="C205:K205"/>
    <mergeCell ref="C206:K206"/>
    <mergeCell ref="C219:K219"/>
    <mergeCell ref="C220:K220"/>
    <mergeCell ref="C221:K221"/>
    <mergeCell ref="C222:K222"/>
    <mergeCell ref="C223:K223"/>
    <mergeCell ref="C224:K224"/>
    <mergeCell ref="C213:K213"/>
    <mergeCell ref="C214:K214"/>
    <mergeCell ref="C215:K215"/>
    <mergeCell ref="C216:K216"/>
    <mergeCell ref="C217:K217"/>
    <mergeCell ref="C218:N218"/>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43:K243"/>
    <mergeCell ref="C244:K244"/>
    <mergeCell ref="C245:K245"/>
    <mergeCell ref="C246:K246"/>
    <mergeCell ref="C247:K247"/>
    <mergeCell ref="C248:K248"/>
    <mergeCell ref="C237:N237"/>
    <mergeCell ref="C238:K238"/>
    <mergeCell ref="C239:K239"/>
    <mergeCell ref="C240:K240"/>
    <mergeCell ref="C241:K241"/>
    <mergeCell ref="C242:K242"/>
    <mergeCell ref="C255:K255"/>
    <mergeCell ref="C256:K256"/>
    <mergeCell ref="C257:N257"/>
    <mergeCell ref="C258:K258"/>
    <mergeCell ref="C259:K259"/>
    <mergeCell ref="C260:K260"/>
    <mergeCell ref="C249:K249"/>
    <mergeCell ref="C250:K250"/>
    <mergeCell ref="C251:K251"/>
    <mergeCell ref="C252:K252"/>
    <mergeCell ref="C253:K253"/>
    <mergeCell ref="C254:K254"/>
    <mergeCell ref="C267:N267"/>
    <mergeCell ref="C268:K268"/>
    <mergeCell ref="C269:K269"/>
    <mergeCell ref="C270:K270"/>
    <mergeCell ref="C271:K271"/>
    <mergeCell ref="C272:K272"/>
    <mergeCell ref="C261:K261"/>
    <mergeCell ref="C262:K262"/>
    <mergeCell ref="C263:K263"/>
    <mergeCell ref="C264:K264"/>
    <mergeCell ref="C265:K265"/>
    <mergeCell ref="C266:K266"/>
    <mergeCell ref="C279:K279"/>
    <mergeCell ref="C280:K280"/>
    <mergeCell ref="C281:K281"/>
    <mergeCell ref="C282:K282"/>
    <mergeCell ref="C283:K283"/>
    <mergeCell ref="C284:N284"/>
    <mergeCell ref="C273:K273"/>
    <mergeCell ref="C274:K274"/>
    <mergeCell ref="C275:K275"/>
    <mergeCell ref="C276:K276"/>
    <mergeCell ref="C277:N277"/>
    <mergeCell ref="C278:K278"/>
    <mergeCell ref="C291:K291"/>
    <mergeCell ref="C292:K292"/>
    <mergeCell ref="C293:K293"/>
    <mergeCell ref="C294:K294"/>
    <mergeCell ref="C295:K295"/>
    <mergeCell ref="C296:K296"/>
    <mergeCell ref="C285:K285"/>
    <mergeCell ref="C286:K286"/>
    <mergeCell ref="C287:K287"/>
    <mergeCell ref="C288:K288"/>
    <mergeCell ref="C289:K289"/>
    <mergeCell ref="C290:K290"/>
    <mergeCell ref="C303:K303"/>
    <mergeCell ref="C304:K304"/>
    <mergeCell ref="C305:K305"/>
    <mergeCell ref="C306:K306"/>
    <mergeCell ref="C307:K307"/>
    <mergeCell ref="C308:K308"/>
    <mergeCell ref="C297:K297"/>
    <mergeCell ref="C298:K298"/>
    <mergeCell ref="C299:K299"/>
    <mergeCell ref="C300:K300"/>
    <mergeCell ref="C301:K301"/>
    <mergeCell ref="C302:K302"/>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27:K327"/>
    <mergeCell ref="C328:K328"/>
    <mergeCell ref="C330:K330"/>
    <mergeCell ref="C321:K321"/>
    <mergeCell ref="C322:K322"/>
    <mergeCell ref="C323:K323"/>
    <mergeCell ref="C324:K324"/>
    <mergeCell ref="C325:K325"/>
    <mergeCell ref="C326:N32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16" max="13" man="1"/>
  </rowBreaks>
  <colBreaks count="1" manualBreakCount="1">
    <brk id="16" max="86"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376"/>
  <sheetViews>
    <sheetView showGridLines="0" view="pageBreakPreview" topLeftCell="A10" zoomScaleNormal="100" zoomScaleSheetLayoutView="100"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14.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05"/>
      <c r="D2" s="42"/>
      <c r="E2" s="43"/>
      <c r="F2" s="43"/>
      <c r="G2" s="43"/>
      <c r="H2" s="43"/>
      <c r="I2" s="42"/>
      <c r="J2" s="42"/>
      <c r="K2" s="42"/>
      <c r="L2" s="41"/>
      <c r="M2" s="40"/>
      <c r="N2" s="70"/>
    </row>
    <row r="3" spans="1:19" ht="20.100000000000001" customHeight="1" x14ac:dyDescent="0.3">
      <c r="B3" s="283" t="s">
        <v>9</v>
      </c>
      <c r="C3" s="28"/>
      <c r="D3" s="28"/>
      <c r="E3" s="1050" t="s">
        <v>1776</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04"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08" t="s">
        <v>1</v>
      </c>
      <c r="M12" s="708" t="s">
        <v>956</v>
      </c>
      <c r="N12" s="708"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68.2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t="s">
        <v>1761</v>
      </c>
      <c r="R39" s="343" t="s">
        <v>1128</v>
      </c>
      <c r="S39" s="1"/>
      <c r="U39" s="50"/>
    </row>
    <row r="40" spans="1:21" s="12" customFormat="1" ht="27"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outlineLevel="1" x14ac:dyDescent="0.3">
      <c r="A57" s="259"/>
      <c r="B57" s="324"/>
      <c r="C57" s="1217"/>
      <c r="D57" s="1218"/>
      <c r="E57" s="1218"/>
      <c r="F57" s="1218"/>
      <c r="G57" s="1218"/>
      <c r="H57" s="1218"/>
      <c r="I57" s="1218"/>
      <c r="J57" s="1218"/>
      <c r="K57" s="1218"/>
      <c r="L57" s="709"/>
      <c r="M57" s="709"/>
      <c r="N57" s="709"/>
      <c r="O57" s="338"/>
      <c r="P57" s="338"/>
      <c r="Q57" s="338"/>
      <c r="R57" s="181"/>
      <c r="S57" s="1">
        <v>0</v>
      </c>
    </row>
    <row r="58" spans="1:19"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710"/>
      <c r="M59" s="710"/>
      <c r="N59" s="710"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outlineLevel="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outlineLevel="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711"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725"/>
      <c r="C118" s="1130" t="s">
        <v>1511</v>
      </c>
      <c r="D118" s="1134"/>
      <c r="E118" s="1134"/>
      <c r="F118" s="1134"/>
      <c r="G118" s="1134"/>
      <c r="H118" s="1134"/>
      <c r="I118" s="1134"/>
      <c r="J118" s="1134"/>
      <c r="K118" s="1134"/>
      <c r="L118" s="208" t="s">
        <v>1766</v>
      </c>
      <c r="M118" s="567" t="s">
        <v>24</v>
      </c>
      <c r="N118" s="567" t="s">
        <v>1777</v>
      </c>
      <c r="O118" s="338"/>
      <c r="P118" s="338"/>
      <c r="Q118" s="338"/>
      <c r="R118" s="181"/>
      <c r="S118" s="1"/>
    </row>
    <row r="119" spans="1:19" s="12" customFormat="1" ht="38.25" customHeight="1" x14ac:dyDescent="0.3">
      <c r="A119" s="259"/>
      <c r="B119" s="265"/>
      <c r="C119" s="707"/>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06">
        <v>44992</v>
      </c>
      <c r="M124" s="383" t="s">
        <v>24</v>
      </c>
      <c r="N124" s="710"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506" t="s">
        <v>1600</v>
      </c>
      <c r="C177" s="1271" t="s">
        <v>1735</v>
      </c>
      <c r="D177" s="1272"/>
      <c r="E177" s="1272"/>
      <c r="F177" s="1272"/>
      <c r="G177" s="1272"/>
      <c r="H177" s="1272"/>
      <c r="I177" s="1272"/>
      <c r="J177" s="1272"/>
      <c r="K177" s="1273"/>
      <c r="L177" s="508" t="s">
        <v>1704</v>
      </c>
      <c r="M177" s="508" t="s">
        <v>745</v>
      </c>
      <c r="N177" s="512" t="s">
        <v>1762</v>
      </c>
      <c r="O177" s="338"/>
      <c r="P177" s="338"/>
      <c r="Q177" s="358"/>
      <c r="R177" s="181"/>
      <c r="S177" s="1"/>
    </row>
    <row r="178" spans="1:19" s="12" customFormat="1" ht="45.75" customHeight="1" x14ac:dyDescent="0.3">
      <c r="A178" s="259"/>
      <c r="B178" s="506"/>
      <c r="C178" s="1271" t="s">
        <v>1705</v>
      </c>
      <c r="D178" s="1272"/>
      <c r="E178" s="1272"/>
      <c r="F178" s="1272"/>
      <c r="G178" s="1272"/>
      <c r="H178" s="1272"/>
      <c r="I178" s="1272"/>
      <c r="J178" s="1272"/>
      <c r="K178" s="1273"/>
      <c r="L178" s="508" t="s">
        <v>1704</v>
      </c>
      <c r="M178" s="508" t="s">
        <v>714</v>
      </c>
      <c r="N178" s="512" t="s">
        <v>1762</v>
      </c>
      <c r="O178" s="338"/>
      <c r="P178" s="338"/>
      <c r="Q178" s="358"/>
      <c r="R178" s="181"/>
      <c r="S178" s="1"/>
    </row>
    <row r="179" spans="1:19" s="12" customFormat="1" ht="45.75" customHeight="1" x14ac:dyDescent="0.3">
      <c r="A179" s="259"/>
      <c r="B179" s="506"/>
      <c r="C179" s="1271" t="s">
        <v>1745</v>
      </c>
      <c r="D179" s="1272"/>
      <c r="E179" s="1272"/>
      <c r="F179" s="1272"/>
      <c r="G179" s="1272"/>
      <c r="H179" s="1272"/>
      <c r="I179" s="1272"/>
      <c r="J179" s="1272"/>
      <c r="K179" s="1273"/>
      <c r="L179" s="508" t="s">
        <v>1738</v>
      </c>
      <c r="M179" s="508" t="s">
        <v>1084</v>
      </c>
      <c r="N179" s="512" t="s">
        <v>98</v>
      </c>
      <c r="O179" s="338"/>
      <c r="P179" s="338"/>
      <c r="Q179" s="358"/>
      <c r="R179" s="181" t="s">
        <v>1758</v>
      </c>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collapsed="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700" t="s">
        <v>823</v>
      </c>
      <c r="C240" s="1475" t="s">
        <v>825</v>
      </c>
      <c r="D240" s="1476"/>
      <c r="E240" s="1476"/>
      <c r="F240" s="1476"/>
      <c r="G240" s="1476"/>
      <c r="H240" s="1476"/>
      <c r="I240" s="1476"/>
      <c r="J240" s="1476"/>
      <c r="K240" s="1477"/>
      <c r="L240" s="701" t="s">
        <v>841</v>
      </c>
      <c r="M240" s="701" t="s">
        <v>842</v>
      </c>
      <c r="N240" s="701" t="s">
        <v>98</v>
      </c>
      <c r="O240" s="338"/>
      <c r="P240" s="338"/>
      <c r="Q240" s="338"/>
      <c r="R240" s="343"/>
      <c r="S240" s="1">
        <v>0</v>
      </c>
    </row>
    <row r="241" spans="1:19" s="89" customFormat="1" ht="80.25" customHeight="1" x14ac:dyDescent="0.3">
      <c r="A241" s="259"/>
      <c r="B241" s="700"/>
      <c r="C241" s="1478" t="s">
        <v>1010</v>
      </c>
      <c r="D241" s="1479"/>
      <c r="E241" s="1479"/>
      <c r="F241" s="1479"/>
      <c r="G241" s="1479"/>
      <c r="H241" s="1479"/>
      <c r="I241" s="1479"/>
      <c r="J241" s="1479"/>
      <c r="K241" s="1479"/>
      <c r="L241" s="701" t="s">
        <v>862</v>
      </c>
      <c r="M241" s="701" t="s">
        <v>842</v>
      </c>
      <c r="N241" s="701" t="s">
        <v>98</v>
      </c>
      <c r="O241" s="338"/>
      <c r="P241" s="338"/>
      <c r="Q241" s="338"/>
      <c r="R241" s="343" t="s">
        <v>1051</v>
      </c>
      <c r="S241" s="1">
        <v>0</v>
      </c>
    </row>
    <row r="242" spans="1:19" s="89" customFormat="1" ht="84.75" customHeight="1" x14ac:dyDescent="0.3">
      <c r="A242" s="259"/>
      <c r="B242" s="702"/>
      <c r="C242" s="1478" t="s">
        <v>1072</v>
      </c>
      <c r="D242" s="1479"/>
      <c r="E242" s="1479"/>
      <c r="F242" s="1479"/>
      <c r="G242" s="1479"/>
      <c r="H242" s="1479"/>
      <c r="I242" s="1479"/>
      <c r="J242" s="1479"/>
      <c r="K242" s="1479"/>
      <c r="L242" s="701" t="s">
        <v>1064</v>
      </c>
      <c r="M242" s="701" t="s">
        <v>842</v>
      </c>
      <c r="N242" s="701" t="s">
        <v>98</v>
      </c>
      <c r="O242" s="358"/>
      <c r="P242" s="338"/>
      <c r="Q242" s="338"/>
      <c r="R242" s="343" t="s">
        <v>1139</v>
      </c>
      <c r="S242" s="1">
        <v>0</v>
      </c>
    </row>
    <row r="243" spans="1:19" s="89" customFormat="1" ht="49.5" customHeight="1" x14ac:dyDescent="0.3">
      <c r="A243" s="259"/>
      <c r="B243" s="703"/>
      <c r="C243" s="1475" t="s">
        <v>1338</v>
      </c>
      <c r="D243" s="1476"/>
      <c r="E243" s="1476"/>
      <c r="F243" s="1476"/>
      <c r="G243" s="1476"/>
      <c r="H243" s="1476"/>
      <c r="I243" s="1476"/>
      <c r="J243" s="1476"/>
      <c r="K243" s="1477"/>
      <c r="L243" s="701" t="s">
        <v>1171</v>
      </c>
      <c r="M243" s="701" t="s">
        <v>842</v>
      </c>
      <c r="N243" s="701" t="s">
        <v>98</v>
      </c>
      <c r="O243" s="358"/>
      <c r="P243" s="338"/>
      <c r="Q243" s="338"/>
      <c r="R243" s="343" t="s">
        <v>1178</v>
      </c>
      <c r="S243" s="1"/>
    </row>
    <row r="244" spans="1:19" s="89" customFormat="1" ht="49.5" customHeight="1" x14ac:dyDescent="0.3">
      <c r="A244" s="259"/>
      <c r="B244" s="703"/>
      <c r="C244" s="1475" t="s">
        <v>1312</v>
      </c>
      <c r="D244" s="1476"/>
      <c r="E244" s="1476"/>
      <c r="F244" s="1476"/>
      <c r="G244" s="1476"/>
      <c r="H244" s="1476"/>
      <c r="I244" s="1476"/>
      <c r="J244" s="1476"/>
      <c r="K244" s="1477"/>
      <c r="L244" s="701" t="s">
        <v>1499</v>
      </c>
      <c r="M244" s="701" t="s">
        <v>24</v>
      </c>
      <c r="N244" s="701"/>
      <c r="O244" s="358"/>
      <c r="P244" s="338"/>
      <c r="Q244" s="338"/>
      <c r="R244" s="343"/>
      <c r="S244" s="1"/>
    </row>
    <row r="245" spans="1:19" s="89" customFormat="1" ht="39.75" customHeight="1" x14ac:dyDescent="0.3">
      <c r="A245" s="24"/>
      <c r="B245" s="703"/>
      <c r="C245" s="1475" t="s">
        <v>1645</v>
      </c>
      <c r="D245" s="1476"/>
      <c r="E245" s="1476"/>
      <c r="F245" s="1476"/>
      <c r="G245" s="1476"/>
      <c r="H245" s="1476"/>
      <c r="I245" s="1476"/>
      <c r="J245" s="1476"/>
      <c r="K245" s="1477"/>
      <c r="L245" s="701" t="s">
        <v>1613</v>
      </c>
      <c r="M245" s="701" t="s">
        <v>24</v>
      </c>
      <c r="N245" s="715"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294" t="s">
        <v>826</v>
      </c>
      <c r="C258" s="1091" t="s">
        <v>1104</v>
      </c>
      <c r="D258" s="1058"/>
      <c r="E258" s="1058"/>
      <c r="F258" s="1058"/>
      <c r="G258" s="1058"/>
      <c r="H258" s="1058"/>
      <c r="I258" s="1058"/>
      <c r="J258" s="1058"/>
      <c r="K258" s="1058"/>
      <c r="L258" s="59" t="s">
        <v>431</v>
      </c>
      <c r="M258" s="59" t="s">
        <v>714</v>
      </c>
      <c r="N258" s="59"/>
      <c r="O258" s="340"/>
      <c r="P258" s="340"/>
      <c r="Q258" s="340" t="s">
        <v>887</v>
      </c>
      <c r="R258" s="343"/>
      <c r="S258" s="1">
        <v>0</v>
      </c>
    </row>
    <row r="259" spans="1:19" s="89" customFormat="1" ht="42.75" customHeight="1" x14ac:dyDescent="0.3">
      <c r="A259" s="259"/>
      <c r="B259" s="293"/>
      <c r="C259" s="1091" t="s">
        <v>1515</v>
      </c>
      <c r="D259" s="1058"/>
      <c r="E259" s="1058"/>
      <c r="F259" s="1058"/>
      <c r="G259" s="1058"/>
      <c r="H259" s="1058"/>
      <c r="I259" s="1058"/>
      <c r="J259" s="1058"/>
      <c r="K259" s="1058"/>
      <c r="L259" s="59" t="s">
        <v>431</v>
      </c>
      <c r="M259" s="59" t="s">
        <v>714</v>
      </c>
      <c r="N259" s="59"/>
      <c r="O259" s="340"/>
      <c r="P259" s="340"/>
      <c r="Q259" s="340"/>
      <c r="R259" s="343"/>
      <c r="S259" s="1"/>
    </row>
    <row r="260" spans="1:19" s="89" customFormat="1" ht="72" customHeight="1" x14ac:dyDescent="0.3">
      <c r="A260" s="259"/>
      <c r="B260" s="293"/>
      <c r="C260" s="1091" t="s">
        <v>1532</v>
      </c>
      <c r="D260" s="1058"/>
      <c r="E260" s="1058"/>
      <c r="F260" s="1058"/>
      <c r="G260" s="1058"/>
      <c r="H260" s="1058"/>
      <c r="I260" s="1058"/>
      <c r="J260" s="1058"/>
      <c r="K260" s="1058"/>
      <c r="L260" s="59" t="s">
        <v>1529</v>
      </c>
      <c r="M260" s="59" t="s">
        <v>714</v>
      </c>
      <c r="N260" s="59"/>
      <c r="O260" s="340"/>
      <c r="P260" s="340"/>
      <c r="Q260" s="340"/>
      <c r="R260" s="343"/>
      <c r="S260" s="1"/>
    </row>
    <row r="261" spans="1:19" s="89" customFormat="1" ht="83.25" customHeight="1" x14ac:dyDescent="0.3">
      <c r="A261" s="259"/>
      <c r="B261" s="652"/>
      <c r="C261" s="1226" t="s">
        <v>1576</v>
      </c>
      <c r="D261" s="1227"/>
      <c r="E261" s="1227"/>
      <c r="F261" s="1227"/>
      <c r="G261" s="1227"/>
      <c r="H261" s="1227"/>
      <c r="I261" s="1227"/>
      <c r="J261" s="1227"/>
      <c r="K261" s="1228"/>
      <c r="L261" s="68" t="s">
        <v>1530</v>
      </c>
      <c r="M261" s="68" t="s">
        <v>714</v>
      </c>
      <c r="N261" s="68"/>
      <c r="O261" s="340"/>
      <c r="P261" s="340"/>
      <c r="Q261" s="340"/>
      <c r="R261" s="343"/>
      <c r="S261" s="1"/>
    </row>
    <row r="262" spans="1:19" s="89" customFormat="1" ht="44.25" customHeight="1" x14ac:dyDescent="0.3">
      <c r="A262" s="259"/>
      <c r="B262" s="652"/>
      <c r="C262" s="1226" t="s">
        <v>1604</v>
      </c>
      <c r="D262" s="1227"/>
      <c r="E262" s="1227"/>
      <c r="F262" s="1227"/>
      <c r="G262" s="1227"/>
      <c r="H262" s="1227"/>
      <c r="I262" s="1227"/>
      <c r="J262" s="1227"/>
      <c r="K262" s="1228"/>
      <c r="L262" s="68" t="s">
        <v>1596</v>
      </c>
      <c r="M262" s="68" t="s">
        <v>714</v>
      </c>
      <c r="N262" s="68" t="s">
        <v>1639</v>
      </c>
      <c r="O262" s="340" t="s">
        <v>1698</v>
      </c>
      <c r="P262" s="340"/>
      <c r="Q262" s="340"/>
      <c r="R262" s="343"/>
      <c r="S262" s="1"/>
    </row>
    <row r="263" spans="1:19" s="89" customFormat="1" ht="44.25" customHeight="1" x14ac:dyDescent="0.3">
      <c r="A263" s="259"/>
      <c r="B263" s="617" t="s">
        <v>722</v>
      </c>
      <c r="C263" s="1130" t="s">
        <v>1726</v>
      </c>
      <c r="D263" s="1134"/>
      <c r="E263" s="1134"/>
      <c r="F263" s="1134"/>
      <c r="G263" s="1134"/>
      <c r="H263" s="1134"/>
      <c r="I263" s="1134"/>
      <c r="J263" s="1134"/>
      <c r="K263" s="1134"/>
      <c r="L263" s="211" t="s">
        <v>1697</v>
      </c>
      <c r="M263" s="208" t="s">
        <v>1470</v>
      </c>
      <c r="N263" s="208"/>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651"/>
      <c r="C296" s="1271" t="s">
        <v>1680</v>
      </c>
      <c r="D296" s="1272"/>
      <c r="E296" s="1272"/>
      <c r="F296" s="1272"/>
      <c r="G296" s="1272"/>
      <c r="H296" s="1272"/>
      <c r="I296" s="1272"/>
      <c r="J296" s="1272"/>
      <c r="K296" s="1273"/>
      <c r="L296" s="508" t="s">
        <v>431</v>
      </c>
      <c r="M296" s="507" t="s">
        <v>24</v>
      </c>
      <c r="N296" s="508"/>
      <c r="O296" s="184"/>
      <c r="P296" s="184"/>
      <c r="Q296" s="184"/>
      <c r="R296" s="341"/>
      <c r="S296" s="1"/>
      <c r="T296" s="1"/>
      <c r="U296" s="1"/>
    </row>
    <row r="297" spans="1:21" s="183" customFormat="1" ht="37.5" customHeight="1" x14ac:dyDescent="0.3">
      <c r="A297" s="1"/>
      <c r="B297" s="651"/>
      <c r="C297" s="1271" t="s">
        <v>1708</v>
      </c>
      <c r="D297" s="1272"/>
      <c r="E297" s="1272"/>
      <c r="F297" s="1272"/>
      <c r="G297" s="1272"/>
      <c r="H297" s="1272"/>
      <c r="I297" s="1272"/>
      <c r="J297" s="1272"/>
      <c r="K297" s="1273"/>
      <c r="L297" s="508" t="s">
        <v>431</v>
      </c>
      <c r="M297" s="507" t="s">
        <v>24</v>
      </c>
      <c r="N297" s="508" t="s">
        <v>1778</v>
      </c>
      <c r="O297" s="184"/>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441"/>
      <c r="C300" s="1126" t="s">
        <v>1768</v>
      </c>
      <c r="D300" s="1127"/>
      <c r="E300" s="1127"/>
      <c r="F300" s="1127"/>
      <c r="G300" s="1127"/>
      <c r="H300" s="1127"/>
      <c r="I300" s="1127"/>
      <c r="J300" s="1127"/>
      <c r="K300" s="1128"/>
      <c r="L300" s="211" t="s">
        <v>1766</v>
      </c>
      <c r="M300" s="208" t="s">
        <v>24</v>
      </c>
      <c r="N300" s="211" t="s">
        <v>1779</v>
      </c>
      <c r="O300" s="184" t="s">
        <v>1700</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661" t="s">
        <v>1682</v>
      </c>
      <c r="C304" s="1130" t="s">
        <v>1656</v>
      </c>
      <c r="D304" s="1134"/>
      <c r="E304" s="1134"/>
      <c r="F304" s="1134"/>
      <c r="G304" s="1134"/>
      <c r="H304" s="1134"/>
      <c r="I304" s="1134"/>
      <c r="J304" s="1134"/>
      <c r="K304" s="1134"/>
      <c r="L304" s="211" t="s">
        <v>1633</v>
      </c>
      <c r="M304" s="208" t="s">
        <v>24</v>
      </c>
      <c r="N304" s="208" t="s">
        <v>1780</v>
      </c>
      <c r="O304" s="184"/>
      <c r="P304" s="184"/>
      <c r="Q304" s="184"/>
      <c r="R304" s="341"/>
      <c r="S304" s="1"/>
      <c r="T304" s="1"/>
      <c r="U304" s="1"/>
    </row>
    <row r="305" spans="1:21" s="183" customFormat="1" ht="39.75" customHeight="1" x14ac:dyDescent="0.3">
      <c r="A305" s="1"/>
      <c r="B305" s="661" t="s">
        <v>1683</v>
      </c>
      <c r="C305" s="1130" t="s">
        <v>1667</v>
      </c>
      <c r="D305" s="1134"/>
      <c r="E305" s="1134"/>
      <c r="F305" s="1134"/>
      <c r="G305" s="1134"/>
      <c r="H305" s="1134"/>
      <c r="I305" s="1134"/>
      <c r="J305" s="1134"/>
      <c r="K305" s="1134"/>
      <c r="L305" s="208" t="s">
        <v>1633</v>
      </c>
      <c r="M305" s="208" t="s">
        <v>24</v>
      </c>
      <c r="N305" s="210"/>
      <c r="O305" s="184"/>
      <c r="P305" s="184"/>
      <c r="Q305" s="184"/>
      <c r="R305" s="341"/>
      <c r="S305" s="1"/>
      <c r="T305" s="1"/>
      <c r="U305" s="1"/>
    </row>
    <row r="306" spans="1:21" s="183" customFormat="1" ht="39.75" customHeight="1" x14ac:dyDescent="0.3">
      <c r="A306" s="1"/>
      <c r="B306" s="533" t="s">
        <v>1676</v>
      </c>
      <c r="C306" s="1269" t="s">
        <v>1668</v>
      </c>
      <c r="D306" s="1270"/>
      <c r="E306" s="1270"/>
      <c r="F306" s="1270"/>
      <c r="G306" s="1270"/>
      <c r="H306" s="1270"/>
      <c r="I306" s="1270"/>
      <c r="J306" s="1270"/>
      <c r="K306" s="1270"/>
      <c r="L306" s="507" t="s">
        <v>1613</v>
      </c>
      <c r="M306" s="507" t="s">
        <v>24</v>
      </c>
      <c r="N306" s="507" t="s">
        <v>98</v>
      </c>
      <c r="O306" s="184"/>
      <c r="P306" s="689" t="s">
        <v>1677</v>
      </c>
      <c r="Q306" s="184"/>
      <c r="R306" s="341" t="s">
        <v>1675</v>
      </c>
      <c r="S306" s="1"/>
      <c r="T306" s="1"/>
      <c r="U306" s="1"/>
    </row>
    <row r="307" spans="1:21" s="183" customFormat="1" ht="39.75" customHeight="1" x14ac:dyDescent="0.3">
      <c r="A307" s="1"/>
      <c r="B307" s="533"/>
      <c r="C307" s="1269" t="s">
        <v>1729</v>
      </c>
      <c r="D307" s="1270"/>
      <c r="E307" s="1270"/>
      <c r="F307" s="1270"/>
      <c r="G307" s="1270"/>
      <c r="H307" s="1270"/>
      <c r="I307" s="1270"/>
      <c r="J307" s="1270"/>
      <c r="K307" s="1270"/>
      <c r="L307" s="507" t="s">
        <v>1704</v>
      </c>
      <c r="M307" s="507" t="s">
        <v>24</v>
      </c>
      <c r="N307" s="507" t="s">
        <v>98</v>
      </c>
      <c r="O307" s="184"/>
      <c r="P307" s="689"/>
      <c r="Q307" s="184"/>
      <c r="R307" s="341" t="s">
        <v>1733</v>
      </c>
      <c r="S307" s="1"/>
      <c r="T307" s="1"/>
      <c r="U307" s="1"/>
    </row>
    <row r="308" spans="1:21" s="183" customFormat="1" ht="39.75" customHeight="1" x14ac:dyDescent="0.3">
      <c r="A308" s="1"/>
      <c r="B308" s="533"/>
      <c r="C308" s="1271" t="s">
        <v>1746</v>
      </c>
      <c r="D308" s="1272"/>
      <c r="E308" s="1272"/>
      <c r="F308" s="1272"/>
      <c r="G308" s="1272"/>
      <c r="H308" s="1272"/>
      <c r="I308" s="1272"/>
      <c r="J308" s="1272"/>
      <c r="K308" s="1273"/>
      <c r="L308" s="507" t="s">
        <v>1738</v>
      </c>
      <c r="M308" s="507" t="s">
        <v>24</v>
      </c>
      <c r="N308" s="507" t="s">
        <v>1762</v>
      </c>
      <c r="O308" s="184"/>
      <c r="P308" s="689"/>
      <c r="Q308" s="184"/>
      <c r="R308" s="341" t="s">
        <v>1781</v>
      </c>
      <c r="S308" s="1"/>
      <c r="T308" s="1"/>
      <c r="U308" s="1"/>
    </row>
    <row r="309" spans="1:21" s="183" customFormat="1" ht="54" customHeight="1" x14ac:dyDescent="0.3">
      <c r="A309" s="1"/>
      <c r="B309" s="686" t="s">
        <v>1685</v>
      </c>
      <c r="C309" s="1094" t="s">
        <v>1664</v>
      </c>
      <c r="D309" s="1074"/>
      <c r="E309" s="1074"/>
      <c r="F309" s="1074"/>
      <c r="G309" s="1074"/>
      <c r="H309" s="1074"/>
      <c r="I309" s="1074"/>
      <c r="J309" s="1074"/>
      <c r="K309" s="1074"/>
      <c r="L309" s="278" t="s">
        <v>431</v>
      </c>
      <c r="M309" s="139" t="s">
        <v>1635</v>
      </c>
      <c r="N309" s="104" t="s">
        <v>98</v>
      </c>
      <c r="O309" s="184"/>
      <c r="P309" s="184"/>
      <c r="Q309" s="184"/>
      <c r="R309" s="341"/>
      <c r="S309" s="1"/>
      <c r="T309" s="1"/>
      <c r="U309" s="1"/>
    </row>
    <row r="310" spans="1:21" s="183" customFormat="1" ht="120" customHeight="1" x14ac:dyDescent="0.3">
      <c r="A310" s="712"/>
      <c r="B310" s="661" t="s">
        <v>1686</v>
      </c>
      <c r="C310" s="1162" t="s">
        <v>1666</v>
      </c>
      <c r="D310" s="1163"/>
      <c r="E310" s="1163"/>
      <c r="F310" s="1163"/>
      <c r="G310" s="1163"/>
      <c r="H310" s="1163"/>
      <c r="I310" s="1163"/>
      <c r="J310" s="1163"/>
      <c r="K310" s="1163"/>
      <c r="L310" s="231" t="s">
        <v>1613</v>
      </c>
      <c r="M310" s="230" t="s">
        <v>24</v>
      </c>
      <c r="N310" s="127"/>
      <c r="O310" s="184"/>
      <c r="P310" s="184"/>
      <c r="Q310" s="184"/>
      <c r="R310" s="341"/>
      <c r="S310" s="1"/>
      <c r="T310" s="1"/>
      <c r="U310" s="1"/>
    </row>
    <row r="311" spans="1:21" s="89" customFormat="1" ht="114" customHeight="1" x14ac:dyDescent="0.3">
      <c r="A311" s="713"/>
      <c r="B311" s="264"/>
      <c r="C311" s="1152" t="s">
        <v>1706</v>
      </c>
      <c r="D311" s="1084"/>
      <c r="E311" s="1084"/>
      <c r="F311" s="1084"/>
      <c r="G311" s="1084"/>
      <c r="H311" s="1084"/>
      <c r="I311" s="1084"/>
      <c r="J311" s="1084"/>
      <c r="K311" s="1084"/>
      <c r="L311" s="230" t="s">
        <v>1704</v>
      </c>
      <c r="M311" s="230" t="s">
        <v>714</v>
      </c>
      <c r="N311" s="230"/>
      <c r="O311" s="358"/>
      <c r="P311" s="338"/>
      <c r="Q311" s="338"/>
      <c r="R311" s="343" t="s">
        <v>1757</v>
      </c>
      <c r="S311" s="1"/>
    </row>
    <row r="312" spans="1:21" s="89" customFormat="1" ht="49.5" customHeight="1" x14ac:dyDescent="0.3">
      <c r="A312" s="713"/>
      <c r="B312" s="264"/>
      <c r="C312" s="1439" t="s">
        <v>1740</v>
      </c>
      <c r="D312" s="1440"/>
      <c r="E312" s="1440"/>
      <c r="F312" s="1440"/>
      <c r="G312" s="1440"/>
      <c r="H312" s="1440"/>
      <c r="I312" s="1440"/>
      <c r="J312" s="1440"/>
      <c r="K312" s="1441"/>
      <c r="L312" s="230" t="s">
        <v>1739</v>
      </c>
      <c r="M312" s="230" t="s">
        <v>714</v>
      </c>
      <c r="N312" s="230"/>
      <c r="O312" s="358"/>
      <c r="P312" s="338"/>
      <c r="Q312" s="338"/>
      <c r="R312" s="343"/>
      <c r="S312" s="1"/>
    </row>
    <row r="313" spans="1:21" s="89" customFormat="1" ht="101.25" customHeight="1" x14ac:dyDescent="0.3">
      <c r="A313" s="713"/>
      <c r="B313" s="264" t="s">
        <v>722</v>
      </c>
      <c r="C313" s="1126" t="s">
        <v>1765</v>
      </c>
      <c r="D313" s="1127"/>
      <c r="E313" s="1127"/>
      <c r="F313" s="1127"/>
      <c r="G313" s="1127"/>
      <c r="H313" s="1127"/>
      <c r="I313" s="1127"/>
      <c r="J313" s="1127"/>
      <c r="K313" s="1128"/>
      <c r="L313" s="208" t="s">
        <v>1764</v>
      </c>
      <c r="M313" s="208" t="s">
        <v>714</v>
      </c>
      <c r="N313" s="208"/>
      <c r="O313" s="358"/>
      <c r="P313" s="338"/>
      <c r="Q313" s="338"/>
      <c r="R313" s="343"/>
      <c r="S313" s="1"/>
    </row>
    <row r="314" spans="1:21" s="89" customFormat="1" ht="51" customHeight="1" x14ac:dyDescent="0.3">
      <c r="A314" s="259"/>
      <c r="B314" s="264" t="s">
        <v>1759</v>
      </c>
      <c r="C314" s="1126" t="s">
        <v>1717</v>
      </c>
      <c r="D314" s="1127"/>
      <c r="E314" s="1127"/>
      <c r="F314" s="1127"/>
      <c r="G314" s="1127"/>
      <c r="H314" s="1127"/>
      <c r="I314" s="1127"/>
      <c r="J314" s="1127"/>
      <c r="K314" s="1128"/>
      <c r="L314" s="208" t="s">
        <v>1718</v>
      </c>
      <c r="M314" s="208" t="s">
        <v>714</v>
      </c>
      <c r="N314" s="208"/>
      <c r="O314" s="358"/>
      <c r="P314" s="338"/>
      <c r="Q314" s="338"/>
      <c r="R314" s="343"/>
      <c r="S314" s="1"/>
    </row>
    <row r="315" spans="1:21" s="183" customFormat="1" ht="49.5" customHeight="1" x14ac:dyDescent="0.3">
      <c r="A315" s="1"/>
      <c r="B315" s="661" t="s">
        <v>1748</v>
      </c>
      <c r="C315" s="1130" t="s">
        <v>1657</v>
      </c>
      <c r="D315" s="1134"/>
      <c r="E315" s="1134"/>
      <c r="F315" s="1134"/>
      <c r="G315" s="1134"/>
      <c r="H315" s="1134"/>
      <c r="I315" s="1134"/>
      <c r="J315" s="1134"/>
      <c r="K315" s="1134"/>
      <c r="L315" s="211" t="s">
        <v>1633</v>
      </c>
      <c r="M315" s="211" t="s">
        <v>1648</v>
      </c>
      <c r="N315" s="210" t="s">
        <v>1701</v>
      </c>
      <c r="O315" s="184"/>
      <c r="P315" s="184"/>
      <c r="Q315" s="184"/>
      <c r="R315" s="341"/>
      <c r="S315" s="1"/>
      <c r="T315" s="1"/>
      <c r="U315" s="1"/>
    </row>
    <row r="316" spans="1:21" s="183" customFormat="1" ht="39.75" customHeight="1" x14ac:dyDescent="0.3">
      <c r="A316" s="1"/>
      <c r="B316" s="724" t="s">
        <v>1654</v>
      </c>
      <c r="C316" s="1094" t="s">
        <v>1658</v>
      </c>
      <c r="D316" s="1074"/>
      <c r="E316" s="1074"/>
      <c r="F316" s="1074"/>
      <c r="G316" s="1074"/>
      <c r="H316" s="1074"/>
      <c r="I316" s="1074"/>
      <c r="J316" s="1074"/>
      <c r="K316" s="1074"/>
      <c r="L316" s="104"/>
      <c r="M316" s="104" t="s">
        <v>1084</v>
      </c>
      <c r="N316" s="104" t="s">
        <v>98</v>
      </c>
      <c r="O316" s="184"/>
      <c r="P316" s="184"/>
      <c r="Q316" s="184"/>
      <c r="R316" s="341"/>
      <c r="S316" s="1"/>
      <c r="T316" s="1"/>
      <c r="U316" s="1"/>
    </row>
    <row r="317" spans="1:21" s="183" customFormat="1" ht="96" customHeight="1" x14ac:dyDescent="0.3">
      <c r="A317" s="1"/>
      <c r="B317" s="686" t="s">
        <v>1737</v>
      </c>
      <c r="C317" s="1094" t="s">
        <v>1749</v>
      </c>
      <c r="D317" s="1074"/>
      <c r="E317" s="1074"/>
      <c r="F317" s="1074"/>
      <c r="G317" s="1074"/>
      <c r="H317" s="1074"/>
      <c r="I317" s="1074"/>
      <c r="J317" s="1074"/>
      <c r="K317" s="1074"/>
      <c r="L317" s="104" t="s">
        <v>431</v>
      </c>
      <c r="M317" s="104" t="s">
        <v>24</v>
      </c>
      <c r="N317" s="139" t="s">
        <v>1750</v>
      </c>
      <c r="O317" s="184"/>
      <c r="P317" s="184"/>
      <c r="Q317" s="184"/>
      <c r="R317" s="341" t="s">
        <v>1678</v>
      </c>
      <c r="S317" s="1"/>
      <c r="T317" s="1"/>
      <c r="U317" s="1"/>
    </row>
    <row r="318" spans="1:21" s="183" customFormat="1" ht="39.75" customHeight="1" x14ac:dyDescent="0.3">
      <c r="A318" s="1"/>
      <c r="B318" s="686" t="s">
        <v>1711</v>
      </c>
      <c r="C318" s="1094" t="s">
        <v>1713</v>
      </c>
      <c r="D318" s="1074"/>
      <c r="E318" s="1074"/>
      <c r="F318" s="1074"/>
      <c r="G318" s="1074"/>
      <c r="H318" s="1074"/>
      <c r="I318" s="1074"/>
      <c r="J318" s="1074"/>
      <c r="K318" s="1074"/>
      <c r="L318" s="104" t="s">
        <v>1692</v>
      </c>
      <c r="M318" s="104" t="s">
        <v>1470</v>
      </c>
      <c r="N318" s="104" t="s">
        <v>98</v>
      </c>
      <c r="O318" s="184"/>
      <c r="P318" s="184"/>
      <c r="Q318" s="184"/>
      <c r="R318" s="341"/>
      <c r="S318" s="1"/>
      <c r="T318" s="1"/>
      <c r="U318" s="1"/>
    </row>
    <row r="319" spans="1:21" s="183" customFormat="1" ht="80.25" customHeight="1" x14ac:dyDescent="0.3">
      <c r="A319" s="1"/>
      <c r="B319" s="686"/>
      <c r="C319" s="1108" t="s">
        <v>1727</v>
      </c>
      <c r="D319" s="1147"/>
      <c r="E319" s="1147"/>
      <c r="F319" s="1147"/>
      <c r="G319" s="1147"/>
      <c r="H319" s="1147"/>
      <c r="I319" s="1147"/>
      <c r="J319" s="1147"/>
      <c r="K319" s="1148"/>
      <c r="L319" s="104" t="s">
        <v>1692</v>
      </c>
      <c r="M319" s="104" t="s">
        <v>1470</v>
      </c>
      <c r="N319" s="104" t="s">
        <v>98</v>
      </c>
      <c r="O319" s="184"/>
      <c r="P319" s="184"/>
      <c r="Q319" s="184"/>
      <c r="R319" s="341"/>
      <c r="S319" s="1"/>
      <c r="T319" s="1"/>
      <c r="U319" s="1"/>
    </row>
    <row r="320" spans="1:21" s="183" customFormat="1" ht="72" customHeight="1" x14ac:dyDescent="0.3">
      <c r="A320" s="1"/>
      <c r="B320" s="113" t="s">
        <v>1751</v>
      </c>
      <c r="C320" s="1130" t="s">
        <v>1731</v>
      </c>
      <c r="D320" s="1134"/>
      <c r="E320" s="1134"/>
      <c r="F320" s="1134"/>
      <c r="G320" s="1134"/>
      <c r="H320" s="1134"/>
      <c r="I320" s="1134"/>
      <c r="J320" s="1134"/>
      <c r="K320" s="1134"/>
      <c r="L320" s="208" t="s">
        <v>1633</v>
      </c>
      <c r="M320" s="208" t="s">
        <v>1470</v>
      </c>
      <c r="N320" s="210"/>
      <c r="O320" s="184"/>
      <c r="P320" s="184"/>
      <c r="Q320" s="184"/>
      <c r="R320" s="341"/>
      <c r="S320" s="1"/>
      <c r="T320" s="1"/>
      <c r="U320" s="1"/>
    </row>
    <row r="321" spans="1:21" s="183" customFormat="1" ht="117" customHeight="1" x14ac:dyDescent="0.3">
      <c r="A321" s="1"/>
      <c r="B321" s="113" t="s">
        <v>1752</v>
      </c>
      <c r="C321" s="1130" t="s">
        <v>1732</v>
      </c>
      <c r="D321" s="1134"/>
      <c r="E321" s="1134"/>
      <c r="F321" s="1134"/>
      <c r="G321" s="1134"/>
      <c r="H321" s="1134"/>
      <c r="I321" s="1134"/>
      <c r="J321" s="1134"/>
      <c r="K321" s="1134"/>
      <c r="L321" s="208" t="s">
        <v>1723</v>
      </c>
      <c r="M321" s="208" t="s">
        <v>1470</v>
      </c>
      <c r="N321" s="254" t="s">
        <v>1724</v>
      </c>
      <c r="O321" s="184"/>
      <c r="P321" s="184"/>
      <c r="Q321" s="184"/>
      <c r="R321" s="341"/>
      <c r="S321" s="1"/>
      <c r="T321" s="1"/>
      <c r="U321" s="1"/>
    </row>
    <row r="322" spans="1:21" s="183" customFormat="1" ht="39.75" customHeight="1" x14ac:dyDescent="0.3">
      <c r="A322" s="1"/>
      <c r="B322" s="113" t="s">
        <v>1753</v>
      </c>
      <c r="C322" s="1130" t="s">
        <v>1725</v>
      </c>
      <c r="D322" s="1134"/>
      <c r="E322" s="1134"/>
      <c r="F322" s="1134"/>
      <c r="G322" s="1134"/>
      <c r="H322" s="1134"/>
      <c r="I322" s="1134"/>
      <c r="J322" s="1134"/>
      <c r="K322" s="1134"/>
      <c r="L322" s="208" t="s">
        <v>431</v>
      </c>
      <c r="M322" s="208" t="s">
        <v>1470</v>
      </c>
      <c r="N322" s="210" t="s">
        <v>1782</v>
      </c>
      <c r="O322" s="184"/>
      <c r="P322" s="184"/>
      <c r="Q322" s="184"/>
      <c r="R322" s="341"/>
      <c r="S322" s="1"/>
      <c r="T322" s="1"/>
      <c r="U322" s="1"/>
    </row>
    <row r="323" spans="1:21" s="183" customFormat="1" ht="39.75" customHeight="1" x14ac:dyDescent="0.3">
      <c r="A323" s="1"/>
      <c r="B323" s="651" t="s">
        <v>1769</v>
      </c>
      <c r="C323" s="1269" t="s">
        <v>1754</v>
      </c>
      <c r="D323" s="1270"/>
      <c r="E323" s="1270"/>
      <c r="F323" s="1270"/>
      <c r="G323" s="1270"/>
      <c r="H323" s="1270"/>
      <c r="I323" s="1270"/>
      <c r="J323" s="1270"/>
      <c r="K323" s="1270"/>
      <c r="L323" s="507" t="s">
        <v>1692</v>
      </c>
      <c r="M323" s="507" t="s">
        <v>1470</v>
      </c>
      <c r="N323" s="508" t="s">
        <v>1760</v>
      </c>
      <c r="O323" s="184"/>
      <c r="P323" s="184"/>
      <c r="Q323" s="184"/>
      <c r="R323" s="341"/>
      <c r="S323" s="1"/>
      <c r="T323" s="1"/>
      <c r="U323" s="1"/>
    </row>
    <row r="324" spans="1:21" s="183" customFormat="1" ht="69" customHeight="1" x14ac:dyDescent="0.3">
      <c r="A324" s="1"/>
      <c r="B324" s="113" t="s">
        <v>1772</v>
      </c>
      <c r="C324" s="1130" t="s">
        <v>1775</v>
      </c>
      <c r="D324" s="1134"/>
      <c r="E324" s="1134"/>
      <c r="F324" s="1134"/>
      <c r="G324" s="1134"/>
      <c r="H324" s="1134"/>
      <c r="I324" s="1134"/>
      <c r="J324" s="1134"/>
      <c r="K324" s="1134"/>
      <c r="L324" s="208" t="s">
        <v>1764</v>
      </c>
      <c r="M324" s="208" t="s">
        <v>1470</v>
      </c>
      <c r="N324" s="254" t="s">
        <v>1783</v>
      </c>
      <c r="O324" s="184"/>
      <c r="P324" s="184"/>
      <c r="Q324" s="184"/>
      <c r="R324" s="341"/>
      <c r="S324" s="1"/>
      <c r="T324" s="1"/>
      <c r="U324" s="1"/>
    </row>
    <row r="325" spans="1:21" s="183" customFormat="1" ht="50.25" customHeight="1" x14ac:dyDescent="0.3">
      <c r="A325" s="1"/>
      <c r="B325" s="113" t="s">
        <v>1771</v>
      </c>
      <c r="C325" s="1130" t="s">
        <v>1755</v>
      </c>
      <c r="D325" s="1134"/>
      <c r="E325" s="1134"/>
      <c r="F325" s="1134"/>
      <c r="G325" s="1134"/>
      <c r="H325" s="1134"/>
      <c r="I325" s="1134"/>
      <c r="J325" s="1134"/>
      <c r="K325" s="1134"/>
      <c r="L325" s="208" t="s">
        <v>1773</v>
      </c>
      <c r="M325" s="208" t="s">
        <v>1470</v>
      </c>
      <c r="N325" s="210"/>
      <c r="O325" s="184"/>
      <c r="P325" s="184"/>
      <c r="Q325" s="184"/>
      <c r="R325" s="341"/>
      <c r="S325" s="1"/>
      <c r="T325" s="1"/>
      <c r="U325" s="1"/>
    </row>
    <row r="326" spans="1:21" s="183" customFormat="1" ht="60" customHeight="1" x14ac:dyDescent="0.3">
      <c r="A326" s="1"/>
      <c r="B326" s="113" t="s">
        <v>1770</v>
      </c>
      <c r="C326" s="1130" t="s">
        <v>1784</v>
      </c>
      <c r="D326" s="1134"/>
      <c r="E326" s="1134"/>
      <c r="F326" s="1134"/>
      <c r="G326" s="1134"/>
      <c r="H326" s="1134"/>
      <c r="I326" s="1134"/>
      <c r="J326" s="1134"/>
      <c r="K326" s="1134"/>
      <c r="L326" s="208" t="s">
        <v>1763</v>
      </c>
      <c r="M326" s="208" t="s">
        <v>1470</v>
      </c>
      <c r="N326" s="210"/>
      <c r="O326" s="184"/>
      <c r="P326" s="184"/>
      <c r="Q326" s="184"/>
      <c r="R326" s="341"/>
      <c r="S326" s="1"/>
      <c r="T326" s="1"/>
      <c r="U326" s="1"/>
    </row>
    <row r="327" spans="1:21" s="183" customFormat="1" ht="39.75" customHeight="1" x14ac:dyDescent="0.3">
      <c r="A327" s="1"/>
      <c r="B327" s="293"/>
      <c r="C327" s="1077"/>
      <c r="D327" s="1070"/>
      <c r="E327" s="1070"/>
      <c r="F327" s="1070"/>
      <c r="G327" s="1070"/>
      <c r="H327" s="1070"/>
      <c r="I327" s="1070"/>
      <c r="J327" s="1070"/>
      <c r="K327" s="1070"/>
      <c r="L327" s="68"/>
      <c r="M327" s="68"/>
      <c r="N327" s="68"/>
      <c r="O327" s="184"/>
      <c r="P327" s="184"/>
      <c r="Q327" s="184"/>
      <c r="R327" s="341"/>
      <c r="S327" s="1"/>
      <c r="T327" s="1"/>
      <c r="U327" s="1"/>
    </row>
    <row r="328" spans="1:21" s="89" customFormat="1" ht="27" customHeight="1" x14ac:dyDescent="0.3">
      <c r="A328" s="259"/>
      <c r="B328" s="64"/>
      <c r="C328" s="1209" t="s">
        <v>1333</v>
      </c>
      <c r="D328" s="1210"/>
      <c r="E328" s="1210"/>
      <c r="F328" s="1210"/>
      <c r="G328" s="1210"/>
      <c r="H328" s="1210"/>
      <c r="I328" s="1210"/>
      <c r="J328" s="1210"/>
      <c r="K328" s="1210"/>
      <c r="L328" s="1210"/>
      <c r="M328" s="1210"/>
      <c r="N328" s="1211"/>
      <c r="O328" s="184"/>
      <c r="P328" s="184"/>
      <c r="Q328" s="184"/>
      <c r="R328" s="341"/>
      <c r="S328" s="1">
        <v>0</v>
      </c>
      <c r="T328" s="183"/>
    </row>
    <row r="329" spans="1:21" s="183" customFormat="1" ht="49.5" customHeight="1" x14ac:dyDescent="0.3">
      <c r="A329" s="1"/>
      <c r="B329" s="64"/>
      <c r="C329" s="1156" t="s">
        <v>1785</v>
      </c>
      <c r="D329" s="1157"/>
      <c r="E329" s="1157"/>
      <c r="F329" s="1157"/>
      <c r="G329" s="1157"/>
      <c r="H329" s="1157"/>
      <c r="I329" s="1157"/>
      <c r="J329" s="1157"/>
      <c r="K329" s="1158"/>
      <c r="L329" s="59"/>
      <c r="M329" s="59"/>
      <c r="N329" s="59"/>
      <c r="O329" s="184"/>
      <c r="P329" s="184"/>
      <c r="Q329" s="184"/>
      <c r="R329" s="341"/>
      <c r="S329" s="1"/>
      <c r="T329" s="1"/>
      <c r="U329" s="1"/>
    </row>
    <row r="330" spans="1:21" s="183" customFormat="1" ht="49.5" customHeight="1" x14ac:dyDescent="0.3">
      <c r="A330" s="1"/>
      <c r="B330" s="64"/>
      <c r="C330" s="1091" t="s">
        <v>1786</v>
      </c>
      <c r="D330" s="1058"/>
      <c r="E330" s="1058"/>
      <c r="F330" s="1058"/>
      <c r="G330" s="1058"/>
      <c r="H330" s="1058"/>
      <c r="I330" s="1058"/>
      <c r="J330" s="1058"/>
      <c r="K330" s="1058"/>
      <c r="L330" s="59"/>
      <c r="M330" s="59"/>
      <c r="N330" s="59"/>
      <c r="O330" s="184"/>
      <c r="P330" s="184"/>
      <c r="Q330" s="184"/>
      <c r="R330" s="341"/>
      <c r="S330" s="1"/>
      <c r="T330" s="1"/>
      <c r="U330" s="1"/>
    </row>
    <row r="331" spans="1:21" s="183" customFormat="1" ht="49.5" customHeight="1" x14ac:dyDescent="0.3">
      <c r="A331" s="1"/>
      <c r="B331" s="64"/>
      <c r="C331" s="1091"/>
      <c r="D331" s="1058"/>
      <c r="E331" s="1058"/>
      <c r="F331" s="1058"/>
      <c r="G331" s="1058"/>
      <c r="H331" s="1058"/>
      <c r="I331" s="1058"/>
      <c r="J331" s="1058"/>
      <c r="K331" s="1058"/>
      <c r="L331" s="59"/>
      <c r="M331" s="59"/>
      <c r="N331" s="59"/>
      <c r="O331" s="184"/>
      <c r="P331" s="184"/>
      <c r="Q331" s="184"/>
      <c r="R331" s="341"/>
      <c r="S331" s="1"/>
      <c r="T331" s="1"/>
      <c r="U331" s="1"/>
    </row>
    <row r="332" spans="1:21" s="183" customFormat="1" ht="49.5" customHeight="1" x14ac:dyDescent="0.3">
      <c r="A332" s="1"/>
      <c r="B332" s="64"/>
      <c r="C332" s="1091"/>
      <c r="D332" s="1058"/>
      <c r="E332" s="1058"/>
      <c r="F332" s="1058"/>
      <c r="G332" s="1058"/>
      <c r="H332" s="1058"/>
      <c r="I332" s="1058"/>
      <c r="J332" s="1058"/>
      <c r="K332" s="1058"/>
      <c r="L332" s="59"/>
      <c r="M332" s="59"/>
      <c r="N332" s="59"/>
      <c r="O332" s="184"/>
      <c r="P332" s="184"/>
      <c r="Q332" s="184"/>
      <c r="R332" s="341"/>
      <c r="S332" s="1"/>
      <c r="T332" s="1"/>
      <c r="U332" s="1"/>
    </row>
    <row r="333" spans="1:21" s="183" customFormat="1" ht="49.5" customHeight="1" x14ac:dyDescent="0.3">
      <c r="A333" s="1"/>
      <c r="B333" s="64"/>
      <c r="C333" s="1091"/>
      <c r="D333" s="1058"/>
      <c r="E333" s="1058"/>
      <c r="F333" s="1058"/>
      <c r="G333" s="1058"/>
      <c r="H333" s="1058"/>
      <c r="I333" s="1058"/>
      <c r="J333" s="1058"/>
      <c r="K333" s="1058"/>
      <c r="L333" s="59"/>
      <c r="M333" s="59"/>
      <c r="N333" s="59"/>
      <c r="O333" s="184"/>
      <c r="P333" s="184"/>
      <c r="Q333" s="184"/>
      <c r="R333" s="341"/>
      <c r="S333" s="1"/>
      <c r="T333" s="1"/>
      <c r="U333" s="1"/>
    </row>
    <row r="334" spans="1:21" s="183" customFormat="1" ht="49.5" customHeight="1" x14ac:dyDescent="0.3">
      <c r="A334" s="1"/>
      <c r="B334" s="64"/>
      <c r="C334" s="1091"/>
      <c r="D334" s="1058"/>
      <c r="E334" s="1058"/>
      <c r="F334" s="1058"/>
      <c r="G334" s="1058"/>
      <c r="H334" s="1058"/>
      <c r="I334" s="1058"/>
      <c r="J334" s="1058"/>
      <c r="K334" s="1058"/>
      <c r="L334" s="59"/>
      <c r="M334" s="59"/>
      <c r="N334" s="59"/>
      <c r="O334" s="184"/>
      <c r="P334" s="184"/>
      <c r="Q334" s="184"/>
      <c r="R334" s="341"/>
      <c r="S334" s="1"/>
      <c r="T334" s="1"/>
      <c r="U334" s="1"/>
    </row>
    <row r="335" spans="1:21" s="183" customFormat="1" ht="49.5" customHeight="1" x14ac:dyDescent="0.3">
      <c r="A335" s="1"/>
      <c r="B335" s="64"/>
      <c r="C335" s="1091"/>
      <c r="D335" s="1058"/>
      <c r="E335" s="1058"/>
      <c r="F335" s="1058"/>
      <c r="G335" s="1058"/>
      <c r="H335" s="1058"/>
      <c r="I335" s="1058"/>
      <c r="J335" s="1058"/>
      <c r="K335" s="1058"/>
      <c r="L335" s="59"/>
      <c r="M335" s="59"/>
      <c r="N335" s="59"/>
      <c r="O335" s="184"/>
      <c r="P335" s="184"/>
      <c r="Q335" s="184"/>
      <c r="R335" s="341"/>
      <c r="S335" s="1"/>
      <c r="T335" s="1"/>
      <c r="U335" s="1"/>
    </row>
    <row r="336" spans="1:21" s="183" customFormat="1" ht="49.5" customHeight="1" x14ac:dyDescent="0.3">
      <c r="A336" s="1"/>
      <c r="B336" s="64"/>
      <c r="C336" s="1091"/>
      <c r="D336" s="1058"/>
      <c r="E336" s="1058"/>
      <c r="F336" s="1058"/>
      <c r="G336" s="1058"/>
      <c r="H336" s="1058"/>
      <c r="I336" s="1058"/>
      <c r="J336" s="1058"/>
      <c r="K336" s="1058"/>
      <c r="L336" s="59"/>
      <c r="M336" s="59"/>
      <c r="N336" s="59"/>
      <c r="O336" s="184"/>
      <c r="P336" s="184"/>
      <c r="Q336" s="184"/>
      <c r="R336" s="341"/>
      <c r="S336" s="1"/>
      <c r="T336" s="1"/>
      <c r="U336" s="1"/>
    </row>
    <row r="337" spans="1:21" s="183" customFormat="1" ht="49.5" customHeight="1" x14ac:dyDescent="0.3">
      <c r="A337" s="1"/>
      <c r="B337" s="64"/>
      <c r="C337" s="1091"/>
      <c r="D337" s="1058"/>
      <c r="E337" s="1058"/>
      <c r="F337" s="1058"/>
      <c r="G337" s="1058"/>
      <c r="H337" s="1058"/>
      <c r="I337" s="1058"/>
      <c r="J337" s="1058"/>
      <c r="K337" s="1058"/>
      <c r="L337" s="59"/>
      <c r="M337" s="59"/>
      <c r="N337" s="59"/>
      <c r="O337" s="184"/>
      <c r="P337" s="184"/>
      <c r="Q337" s="184"/>
      <c r="R337" s="341"/>
      <c r="S337" s="1"/>
      <c r="T337" s="1"/>
      <c r="U337" s="1"/>
    </row>
    <row r="338" spans="1:21" s="183" customFormat="1" ht="49.5" customHeight="1" x14ac:dyDescent="0.3">
      <c r="A338" s="1"/>
      <c r="B338" s="64"/>
      <c r="C338" s="1091"/>
      <c r="D338" s="1058"/>
      <c r="E338" s="1058"/>
      <c r="F338" s="1058"/>
      <c r="G338" s="1058"/>
      <c r="H338" s="1058"/>
      <c r="I338" s="1058"/>
      <c r="J338" s="1058"/>
      <c r="K338" s="1058"/>
      <c r="L338" s="59"/>
      <c r="M338" s="59"/>
      <c r="N338" s="59"/>
      <c r="O338" s="184"/>
      <c r="P338" s="184"/>
      <c r="Q338" s="184"/>
      <c r="R338" s="341"/>
      <c r="S338" s="1"/>
      <c r="T338" s="1"/>
      <c r="U338" s="1"/>
    </row>
    <row r="339" spans="1:21" s="183" customFormat="1" ht="49.5" customHeight="1" x14ac:dyDescent="0.3">
      <c r="A339" s="1"/>
      <c r="B339" s="64"/>
      <c r="C339" s="1091"/>
      <c r="D339" s="1058"/>
      <c r="E339" s="1058"/>
      <c r="F339" s="1058"/>
      <c r="G339" s="1058"/>
      <c r="H339" s="1058"/>
      <c r="I339" s="1058"/>
      <c r="J339" s="1058"/>
      <c r="K339" s="1058"/>
      <c r="L339" s="59"/>
      <c r="M339" s="59"/>
      <c r="N339" s="59"/>
      <c r="O339" s="184"/>
      <c r="P339" s="184"/>
      <c r="Q339" s="184"/>
      <c r="R339" s="341"/>
      <c r="S339" s="1"/>
      <c r="T339" s="1"/>
      <c r="U339" s="1"/>
    </row>
    <row r="340" spans="1:21" s="183" customFormat="1" ht="49.5" customHeight="1" x14ac:dyDescent="0.3">
      <c r="A340" s="1"/>
      <c r="B340" s="64"/>
      <c r="C340" s="1091"/>
      <c r="D340" s="1058"/>
      <c r="E340" s="1058"/>
      <c r="F340" s="1058"/>
      <c r="G340" s="1058"/>
      <c r="H340" s="1058"/>
      <c r="I340" s="1058"/>
      <c r="J340" s="1058"/>
      <c r="K340" s="1058"/>
      <c r="L340" s="59"/>
      <c r="M340" s="59"/>
      <c r="N340" s="59"/>
      <c r="O340" s="184"/>
      <c r="P340" s="184"/>
      <c r="Q340" s="184"/>
      <c r="R340" s="341"/>
      <c r="S340" s="1"/>
      <c r="T340" s="1"/>
      <c r="U340" s="1"/>
    </row>
    <row r="341" spans="1:21" s="183" customFormat="1" ht="49.5" customHeight="1" x14ac:dyDescent="0.3">
      <c r="A341" s="1"/>
      <c r="B341" s="64"/>
      <c r="C341" s="1091"/>
      <c r="D341" s="1058"/>
      <c r="E341" s="1058"/>
      <c r="F341" s="1058"/>
      <c r="G341" s="1058"/>
      <c r="H341" s="1058"/>
      <c r="I341" s="1058"/>
      <c r="J341" s="1058"/>
      <c r="K341" s="1058"/>
      <c r="L341" s="59"/>
      <c r="M341" s="59"/>
      <c r="N341" s="59"/>
      <c r="O341" s="184"/>
      <c r="P341" s="184"/>
      <c r="Q341" s="184"/>
      <c r="R341" s="341"/>
      <c r="S341" s="1"/>
      <c r="T341" s="1"/>
      <c r="U341" s="1"/>
    </row>
    <row r="342" spans="1:21" s="183" customFormat="1" ht="49.5" customHeight="1" x14ac:dyDescent="0.3">
      <c r="A342" s="1"/>
      <c r="B342" s="64"/>
      <c r="C342" s="1091"/>
      <c r="D342" s="1058"/>
      <c r="E342" s="1058"/>
      <c r="F342" s="1058"/>
      <c r="G342" s="1058"/>
      <c r="H342" s="1058"/>
      <c r="I342" s="1058"/>
      <c r="J342" s="1058"/>
      <c r="K342" s="1058"/>
      <c r="L342" s="59"/>
      <c r="M342" s="59"/>
      <c r="N342" s="59"/>
      <c r="O342" s="184"/>
      <c r="P342" s="184"/>
      <c r="Q342" s="184"/>
      <c r="R342" s="341"/>
      <c r="S342" s="1"/>
      <c r="T342" s="1"/>
      <c r="U342" s="1"/>
    </row>
    <row r="343" spans="1:21" s="183" customFormat="1" ht="49.5" customHeight="1" x14ac:dyDescent="0.3">
      <c r="A343" s="1"/>
      <c r="B343" s="64"/>
      <c r="C343" s="1091"/>
      <c r="D343" s="1058"/>
      <c r="E343" s="1058"/>
      <c r="F343" s="1058"/>
      <c r="G343" s="1058"/>
      <c r="H343" s="1058"/>
      <c r="I343" s="1058"/>
      <c r="J343" s="1058"/>
      <c r="K343" s="1058"/>
      <c r="L343" s="59"/>
      <c r="M343" s="59"/>
      <c r="N343" s="59"/>
      <c r="O343" s="184"/>
      <c r="P343" s="184"/>
      <c r="Q343" s="184"/>
      <c r="R343" s="341"/>
      <c r="S343" s="1"/>
      <c r="T343" s="1"/>
      <c r="U343" s="1"/>
    </row>
    <row r="344" spans="1:21" s="183" customFormat="1" ht="49.5" customHeight="1" x14ac:dyDescent="0.3">
      <c r="A344" s="1"/>
      <c r="B344" s="64"/>
      <c r="C344" s="1091"/>
      <c r="D344" s="1058"/>
      <c r="E344" s="1058"/>
      <c r="F344" s="1058"/>
      <c r="G344" s="1058"/>
      <c r="H344" s="1058"/>
      <c r="I344" s="1058"/>
      <c r="J344" s="1058"/>
      <c r="K344" s="1058"/>
      <c r="L344" s="59"/>
      <c r="M344" s="59"/>
      <c r="N344" s="59"/>
      <c r="O344" s="184"/>
      <c r="P344" s="184"/>
      <c r="Q344" s="184"/>
      <c r="R344" s="341"/>
      <c r="S344" s="1"/>
      <c r="T344" s="1"/>
      <c r="U344" s="1"/>
    </row>
    <row r="345" spans="1:21" s="183" customFormat="1" ht="45" customHeight="1" x14ac:dyDescent="0.3">
      <c r="A345" s="1"/>
      <c r="C345" s="1"/>
      <c r="D345" s="1"/>
      <c r="E345" s="1"/>
      <c r="F345" s="1"/>
      <c r="G345" s="1"/>
      <c r="H345" s="1"/>
      <c r="I345" s="1"/>
      <c r="J345" s="1"/>
      <c r="K345" s="1"/>
      <c r="L345" s="1"/>
      <c r="M345" s="1"/>
      <c r="N345" s="82"/>
      <c r="R345" s="1"/>
      <c r="S345" s="1"/>
      <c r="T345" s="1"/>
      <c r="U345" s="1"/>
    </row>
    <row r="346" spans="1:21" s="183" customFormat="1" ht="74.25" customHeight="1" x14ac:dyDescent="0.3">
      <c r="A346" s="1"/>
      <c r="C346" s="1091" t="s">
        <v>1694</v>
      </c>
      <c r="D346" s="1058"/>
      <c r="E346" s="1058"/>
      <c r="F346" s="1058"/>
      <c r="G346" s="1058"/>
      <c r="H346" s="1058"/>
      <c r="I346" s="1058"/>
      <c r="J346" s="1058"/>
      <c r="K346" s="1058"/>
      <c r="L346" s="1"/>
      <c r="M346" s="1"/>
      <c r="N346" s="82"/>
      <c r="R346" s="1"/>
      <c r="S346" s="1"/>
      <c r="T346" s="1"/>
      <c r="U346" s="1"/>
    </row>
    <row r="347" spans="1:21" ht="42" customHeight="1" x14ac:dyDescent="0.3">
      <c r="B347" s="183"/>
    </row>
    <row r="348" spans="1:21" x14ac:dyDescent="0.3">
      <c r="B348" s="183"/>
    </row>
    <row r="349" spans="1:21" x14ac:dyDescent="0.3">
      <c r="B349" s="183"/>
    </row>
    <row r="350" spans="1:21" x14ac:dyDescent="0.3">
      <c r="B350" s="183"/>
    </row>
    <row r="351" spans="1:21" x14ac:dyDescent="0.3">
      <c r="B351" s="183"/>
    </row>
    <row r="352" spans="1:21" x14ac:dyDescent="0.3">
      <c r="B352" s="183"/>
    </row>
    <row r="353" spans="2:2" x14ac:dyDescent="0.3">
      <c r="B353" s="183"/>
    </row>
    <row r="354" spans="2:2" x14ac:dyDescent="0.3">
      <c r="B354" s="183"/>
    </row>
    <row r="355" spans="2:2" x14ac:dyDescent="0.3">
      <c r="B355" s="183"/>
    </row>
    <row r="356" spans="2:2" x14ac:dyDescent="0.3">
      <c r="B356" s="183"/>
    </row>
    <row r="357" spans="2:2" x14ac:dyDescent="0.3">
      <c r="B357" s="183"/>
    </row>
    <row r="358" spans="2:2" x14ac:dyDescent="0.3">
      <c r="B358" s="183"/>
    </row>
    <row r="359" spans="2:2" x14ac:dyDescent="0.3">
      <c r="B359" s="183"/>
    </row>
    <row r="360" spans="2:2" x14ac:dyDescent="0.3">
      <c r="B360" s="183"/>
    </row>
    <row r="361" spans="2:2" x14ac:dyDescent="0.3">
      <c r="B361" s="183"/>
    </row>
    <row r="362" spans="2:2" x14ac:dyDescent="0.3">
      <c r="B362" s="183"/>
    </row>
    <row r="363" spans="2:2" x14ac:dyDescent="0.3">
      <c r="B363" s="183"/>
    </row>
    <row r="364" spans="2:2" x14ac:dyDescent="0.3">
      <c r="B364" s="183"/>
    </row>
    <row r="365" spans="2:2" x14ac:dyDescent="0.3">
      <c r="B365" s="183"/>
    </row>
    <row r="366" spans="2:2" x14ac:dyDescent="0.3">
      <c r="B366" s="183"/>
    </row>
    <row r="367" spans="2:2" x14ac:dyDescent="0.3">
      <c r="B367" s="183"/>
    </row>
    <row r="368" spans="2:2"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sheetData>
  <mergeCells count="351">
    <mergeCell ref="C21:K21"/>
    <mergeCell ref="E3:G3"/>
    <mergeCell ref="H5:K5"/>
    <mergeCell ref="C12:K12"/>
    <mergeCell ref="C13:N13"/>
    <mergeCell ref="C14:K14"/>
    <mergeCell ref="C15:K15"/>
    <mergeCell ref="C26:K26"/>
    <mergeCell ref="C27:K27"/>
    <mergeCell ref="C16:K16"/>
    <mergeCell ref="C17:K17"/>
    <mergeCell ref="C18:K18"/>
    <mergeCell ref="C19:K19"/>
    <mergeCell ref="C20:K20"/>
    <mergeCell ref="C28:K28"/>
    <mergeCell ref="C29:K29"/>
    <mergeCell ref="C30:K30"/>
    <mergeCell ref="C31:K31"/>
    <mergeCell ref="C32:K32"/>
    <mergeCell ref="C33:K33"/>
    <mergeCell ref="C22:K22"/>
    <mergeCell ref="C23:K23"/>
    <mergeCell ref="C24:K24"/>
    <mergeCell ref="C25:K25"/>
    <mergeCell ref="C41:N41"/>
    <mergeCell ref="C42:K42"/>
    <mergeCell ref="C43:K43"/>
    <mergeCell ref="C44:K44"/>
    <mergeCell ref="C45:K45"/>
    <mergeCell ref="C34:K34"/>
    <mergeCell ref="C35:K35"/>
    <mergeCell ref="C36:K36"/>
    <mergeCell ref="C37:K37"/>
    <mergeCell ref="C38:K38"/>
    <mergeCell ref="C39:K39"/>
    <mergeCell ref="C40:K40"/>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95:N195"/>
    <mergeCell ref="C196:K196"/>
    <mergeCell ref="C197:K197"/>
    <mergeCell ref="C198:K198"/>
    <mergeCell ref="C199:K199"/>
    <mergeCell ref="C200:K200"/>
    <mergeCell ref="C189:K189"/>
    <mergeCell ref="C190:K190"/>
    <mergeCell ref="C191:K191"/>
    <mergeCell ref="C192:K192"/>
    <mergeCell ref="C193:K193"/>
    <mergeCell ref="C194:K194"/>
    <mergeCell ref="C207:N207"/>
    <mergeCell ref="C208:K208"/>
    <mergeCell ref="C209:K209"/>
    <mergeCell ref="C210:K210"/>
    <mergeCell ref="C211:K211"/>
    <mergeCell ref="C212:K212"/>
    <mergeCell ref="C201:K201"/>
    <mergeCell ref="C202:K202"/>
    <mergeCell ref="C203:K203"/>
    <mergeCell ref="C204:K204"/>
    <mergeCell ref="C205:K205"/>
    <mergeCell ref="C206:K206"/>
    <mergeCell ref="C219:K219"/>
    <mergeCell ref="C220:K220"/>
    <mergeCell ref="C221:K221"/>
    <mergeCell ref="C222:K222"/>
    <mergeCell ref="C223:K223"/>
    <mergeCell ref="C224:K224"/>
    <mergeCell ref="C213:K213"/>
    <mergeCell ref="C214:K214"/>
    <mergeCell ref="C215:K215"/>
    <mergeCell ref="C216:K216"/>
    <mergeCell ref="C217:K217"/>
    <mergeCell ref="C218:N218"/>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43:K243"/>
    <mergeCell ref="C244:K244"/>
    <mergeCell ref="C245:K245"/>
    <mergeCell ref="C246:K246"/>
    <mergeCell ref="C247:K247"/>
    <mergeCell ref="C248:K248"/>
    <mergeCell ref="C237:N237"/>
    <mergeCell ref="C238:K238"/>
    <mergeCell ref="C239:K239"/>
    <mergeCell ref="C240:K240"/>
    <mergeCell ref="C241:K241"/>
    <mergeCell ref="C242:K242"/>
    <mergeCell ref="C255:K255"/>
    <mergeCell ref="C256:K256"/>
    <mergeCell ref="C257:N257"/>
    <mergeCell ref="C258:K258"/>
    <mergeCell ref="C259:K259"/>
    <mergeCell ref="C260:K260"/>
    <mergeCell ref="C249:K249"/>
    <mergeCell ref="C250:K250"/>
    <mergeCell ref="C251:K251"/>
    <mergeCell ref="C252:K252"/>
    <mergeCell ref="C253:K253"/>
    <mergeCell ref="C254:K254"/>
    <mergeCell ref="C267:N267"/>
    <mergeCell ref="C268:K268"/>
    <mergeCell ref="C269:K269"/>
    <mergeCell ref="C270:K270"/>
    <mergeCell ref="C271:K271"/>
    <mergeCell ref="C272:K272"/>
    <mergeCell ref="C261:K261"/>
    <mergeCell ref="C262:K262"/>
    <mergeCell ref="C263:K263"/>
    <mergeCell ref="C264:K264"/>
    <mergeCell ref="C265:K265"/>
    <mergeCell ref="C266:K266"/>
    <mergeCell ref="C279:K279"/>
    <mergeCell ref="C280:K280"/>
    <mergeCell ref="C281:K281"/>
    <mergeCell ref="C282:K282"/>
    <mergeCell ref="C283:K283"/>
    <mergeCell ref="C284:N284"/>
    <mergeCell ref="C273:K273"/>
    <mergeCell ref="C274:K274"/>
    <mergeCell ref="C275:K275"/>
    <mergeCell ref="C276:K276"/>
    <mergeCell ref="C277:N277"/>
    <mergeCell ref="C278:K278"/>
    <mergeCell ref="C291:K291"/>
    <mergeCell ref="C292:K292"/>
    <mergeCell ref="C293:K293"/>
    <mergeCell ref="C294:K294"/>
    <mergeCell ref="C295:K295"/>
    <mergeCell ref="C296:K296"/>
    <mergeCell ref="C285:K285"/>
    <mergeCell ref="C286:K286"/>
    <mergeCell ref="C287:K287"/>
    <mergeCell ref="C288:K288"/>
    <mergeCell ref="C289:K289"/>
    <mergeCell ref="C290:K290"/>
    <mergeCell ref="C303:K303"/>
    <mergeCell ref="C304:K304"/>
    <mergeCell ref="C305:K305"/>
    <mergeCell ref="C306:K306"/>
    <mergeCell ref="C307:K307"/>
    <mergeCell ref="C308:K308"/>
    <mergeCell ref="C297:K297"/>
    <mergeCell ref="C298:K298"/>
    <mergeCell ref="C299:K299"/>
    <mergeCell ref="C300:K300"/>
    <mergeCell ref="C301:K301"/>
    <mergeCell ref="C302:K302"/>
    <mergeCell ref="C316:K316"/>
    <mergeCell ref="C317:K317"/>
    <mergeCell ref="C318:K318"/>
    <mergeCell ref="C319:K319"/>
    <mergeCell ref="C320:K320"/>
    <mergeCell ref="C321:K321"/>
    <mergeCell ref="C309:K309"/>
    <mergeCell ref="C310:K310"/>
    <mergeCell ref="C311:K311"/>
    <mergeCell ref="C313:K313"/>
    <mergeCell ref="C314:K314"/>
    <mergeCell ref="C315:K315"/>
    <mergeCell ref="C312:K312"/>
    <mergeCell ref="C344:K344"/>
    <mergeCell ref="C346:K346"/>
    <mergeCell ref="C322:K322"/>
    <mergeCell ref="C323:K323"/>
    <mergeCell ref="C324:K324"/>
    <mergeCell ref="C325:K325"/>
    <mergeCell ref="C327:K327"/>
    <mergeCell ref="C328:N328"/>
    <mergeCell ref="C343:K343"/>
    <mergeCell ref="C342:K342"/>
    <mergeCell ref="C329:K329"/>
    <mergeCell ref="C339:K339"/>
    <mergeCell ref="C340:K340"/>
    <mergeCell ref="C341:K341"/>
    <mergeCell ref="C336:K336"/>
    <mergeCell ref="C337:K337"/>
    <mergeCell ref="C338:K338"/>
    <mergeCell ref="C333:K333"/>
    <mergeCell ref="C334:K334"/>
    <mergeCell ref="C335:K335"/>
    <mergeCell ref="C330:K330"/>
    <mergeCell ref="C331:K331"/>
    <mergeCell ref="C332:K332"/>
    <mergeCell ref="C326:K32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17" max="13" man="1"/>
  </rowBreaks>
  <colBreaks count="1" manualBreakCount="1">
    <brk id="16" max="86"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379"/>
  <sheetViews>
    <sheetView showGridLines="0" view="pageBreakPreview" zoomScale="85" zoomScaleNormal="100" zoomScaleSheetLayoutView="85" workbookViewId="0"/>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30.3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28"/>
      <c r="D2" s="42"/>
      <c r="E2" s="43"/>
      <c r="F2" s="43"/>
      <c r="G2" s="43"/>
      <c r="H2" s="43"/>
      <c r="I2" s="42"/>
      <c r="J2" s="42"/>
      <c r="K2" s="42"/>
      <c r="L2" s="41"/>
      <c r="M2" s="40"/>
      <c r="N2" s="70"/>
    </row>
    <row r="3" spans="1:19" ht="20.100000000000001" customHeight="1" x14ac:dyDescent="0.3">
      <c r="B3" s="283" t="s">
        <v>9</v>
      </c>
      <c r="C3" s="28"/>
      <c r="D3" s="28"/>
      <c r="E3" s="1050" t="s">
        <v>1787</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27"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31" t="s">
        <v>1</v>
      </c>
      <c r="M12" s="731" t="s">
        <v>956</v>
      </c>
      <c r="N12" s="731"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68.2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t="s">
        <v>1761</v>
      </c>
      <c r="R39" s="343" t="s">
        <v>1128</v>
      </c>
      <c r="S39" s="1"/>
      <c r="U39" s="50"/>
    </row>
    <row r="40" spans="1:21" s="12" customFormat="1" ht="27"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customHeight="1" outlineLevel="1" x14ac:dyDescent="0.3">
      <c r="A57" s="259"/>
      <c r="B57" s="324"/>
      <c r="C57" s="1217"/>
      <c r="D57" s="1218"/>
      <c r="E57" s="1218"/>
      <c r="F57" s="1218"/>
      <c r="G57" s="1218"/>
      <c r="H57" s="1218"/>
      <c r="I57" s="1218"/>
      <c r="J57" s="1218"/>
      <c r="K57" s="1218"/>
      <c r="L57" s="732"/>
      <c r="M57" s="732"/>
      <c r="N57" s="732"/>
      <c r="O57" s="338"/>
      <c r="P57" s="338"/>
      <c r="Q57" s="338"/>
      <c r="R57" s="181"/>
      <c r="S57" s="1">
        <v>0</v>
      </c>
    </row>
    <row r="58" spans="1:19"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customHeight="1" outlineLevel="1" x14ac:dyDescent="0.3">
      <c r="A59" s="259"/>
      <c r="B59" s="328" t="s">
        <v>765</v>
      </c>
      <c r="C59" s="1219" t="s">
        <v>443</v>
      </c>
      <c r="D59" s="1220"/>
      <c r="E59" s="1220"/>
      <c r="F59" s="1220"/>
      <c r="G59" s="1220"/>
      <c r="H59" s="1220"/>
      <c r="I59" s="1220"/>
      <c r="J59" s="1220"/>
      <c r="K59" s="1220"/>
      <c r="L59" s="734"/>
      <c r="M59" s="734"/>
      <c r="N59" s="734" t="s">
        <v>98</v>
      </c>
      <c r="O59" s="338"/>
      <c r="P59" s="338"/>
      <c r="Q59" s="338"/>
      <c r="R59" s="181"/>
      <c r="S59" s="1">
        <v>0</v>
      </c>
    </row>
    <row r="60" spans="1:19"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customHeight="1" outlineLevel="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customHeight="1" outlineLevel="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733" t="s">
        <v>892</v>
      </c>
      <c r="O100" s="338"/>
      <c r="P100" s="338"/>
      <c r="Q100" s="338" t="s">
        <v>1002</v>
      </c>
      <c r="R100" s="181"/>
      <c r="S100" s="1">
        <v>0</v>
      </c>
    </row>
    <row r="101" spans="1:19"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725"/>
      <c r="C118" s="1130" t="s">
        <v>1511</v>
      </c>
      <c r="D118" s="1134"/>
      <c r="E118" s="1134"/>
      <c r="F118" s="1134"/>
      <c r="G118" s="1134"/>
      <c r="H118" s="1134"/>
      <c r="I118" s="1134"/>
      <c r="J118" s="1134"/>
      <c r="K118" s="1134"/>
      <c r="L118" s="208" t="s">
        <v>1766</v>
      </c>
      <c r="M118" s="567" t="s">
        <v>24</v>
      </c>
      <c r="N118" s="567" t="s">
        <v>1777</v>
      </c>
      <c r="O118" s="338"/>
      <c r="P118" s="338"/>
      <c r="Q118" s="338"/>
      <c r="R118" s="181"/>
      <c r="S118" s="1"/>
    </row>
    <row r="119" spans="1:19" s="12" customFormat="1" ht="38.25" customHeight="1" x14ac:dyDescent="0.3">
      <c r="A119" s="259"/>
      <c r="B119" s="265"/>
      <c r="C119" s="730"/>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29">
        <v>44992</v>
      </c>
      <c r="M124" s="383" t="s">
        <v>24</v>
      </c>
      <c r="N124" s="734"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322" t="s">
        <v>1600</v>
      </c>
      <c r="C177" s="1108" t="s">
        <v>1735</v>
      </c>
      <c r="D177" s="1147"/>
      <c r="E177" s="1147"/>
      <c r="F177" s="1147"/>
      <c r="G177" s="1147"/>
      <c r="H177" s="1147"/>
      <c r="I177" s="1147"/>
      <c r="J177" s="1147"/>
      <c r="K177" s="1148"/>
      <c r="L177" s="139" t="s">
        <v>1704</v>
      </c>
      <c r="M177" s="139" t="s">
        <v>745</v>
      </c>
      <c r="N177" s="156" t="s">
        <v>98</v>
      </c>
      <c r="O177" s="338"/>
      <c r="P177" s="338"/>
      <c r="Q177" s="358"/>
      <c r="R177" s="181"/>
      <c r="S177" s="1"/>
    </row>
    <row r="178" spans="1:19" s="12" customFormat="1" ht="45.75" customHeight="1" x14ac:dyDescent="0.3">
      <c r="A178" s="259"/>
      <c r="B178" s="322"/>
      <c r="C178" s="1108" t="s">
        <v>1705</v>
      </c>
      <c r="D178" s="1147"/>
      <c r="E178" s="1147"/>
      <c r="F178" s="1147"/>
      <c r="G178" s="1147"/>
      <c r="H178" s="1147"/>
      <c r="I178" s="1147"/>
      <c r="J178" s="1147"/>
      <c r="K178" s="1148"/>
      <c r="L178" s="139" t="s">
        <v>1704</v>
      </c>
      <c r="M178" s="139" t="s">
        <v>714</v>
      </c>
      <c r="N178" s="156" t="s">
        <v>98</v>
      </c>
      <c r="O178" s="338"/>
      <c r="P178" s="338"/>
      <c r="Q178" s="358"/>
      <c r="R178" s="181"/>
      <c r="S178" s="1"/>
    </row>
    <row r="179" spans="1:19" s="12" customFormat="1" ht="45.75" customHeight="1" x14ac:dyDescent="0.3">
      <c r="A179" s="259"/>
      <c r="B179" s="322"/>
      <c r="C179" s="1108" t="s">
        <v>1745</v>
      </c>
      <c r="D179" s="1147"/>
      <c r="E179" s="1147"/>
      <c r="F179" s="1147"/>
      <c r="G179" s="1147"/>
      <c r="H179" s="1147"/>
      <c r="I179" s="1147"/>
      <c r="J179" s="1147"/>
      <c r="K179" s="1148"/>
      <c r="L179" s="139" t="s">
        <v>1738</v>
      </c>
      <c r="M179" s="139" t="s">
        <v>1084</v>
      </c>
      <c r="N179" s="156" t="s">
        <v>98</v>
      </c>
      <c r="O179" s="338"/>
      <c r="P179" s="338"/>
      <c r="Q179" s="358"/>
      <c r="R179" s="181" t="s">
        <v>1758</v>
      </c>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collapsed="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700" t="s">
        <v>823</v>
      </c>
      <c r="C240" s="1475" t="s">
        <v>825</v>
      </c>
      <c r="D240" s="1476"/>
      <c r="E240" s="1476"/>
      <c r="F240" s="1476"/>
      <c r="G240" s="1476"/>
      <c r="H240" s="1476"/>
      <c r="I240" s="1476"/>
      <c r="J240" s="1476"/>
      <c r="K240" s="1477"/>
      <c r="L240" s="701" t="s">
        <v>841</v>
      </c>
      <c r="M240" s="701" t="s">
        <v>842</v>
      </c>
      <c r="N240" s="701" t="s">
        <v>98</v>
      </c>
      <c r="O240" s="338"/>
      <c r="P240" s="338"/>
      <c r="Q240" s="338"/>
      <c r="R240" s="343"/>
      <c r="S240" s="1">
        <v>0</v>
      </c>
    </row>
    <row r="241" spans="1:19" s="89" customFormat="1" ht="80.25" customHeight="1" x14ac:dyDescent="0.3">
      <c r="A241" s="259"/>
      <c r="B241" s="700"/>
      <c r="C241" s="1478" t="s">
        <v>1010</v>
      </c>
      <c r="D241" s="1479"/>
      <c r="E241" s="1479"/>
      <c r="F241" s="1479"/>
      <c r="G241" s="1479"/>
      <c r="H241" s="1479"/>
      <c r="I241" s="1479"/>
      <c r="J241" s="1479"/>
      <c r="K241" s="1479"/>
      <c r="L241" s="701" t="s">
        <v>862</v>
      </c>
      <c r="M241" s="701" t="s">
        <v>842</v>
      </c>
      <c r="N241" s="701" t="s">
        <v>98</v>
      </c>
      <c r="O241" s="338"/>
      <c r="P241" s="338"/>
      <c r="Q241" s="338"/>
      <c r="R241" s="343" t="s">
        <v>1051</v>
      </c>
      <c r="S241" s="1">
        <v>0</v>
      </c>
    </row>
    <row r="242" spans="1:19" s="89" customFormat="1" ht="84.75" customHeight="1" x14ac:dyDescent="0.3">
      <c r="A242" s="259"/>
      <c r="B242" s="702"/>
      <c r="C242" s="1478" t="s">
        <v>1072</v>
      </c>
      <c r="D242" s="1479"/>
      <c r="E242" s="1479"/>
      <c r="F242" s="1479"/>
      <c r="G242" s="1479"/>
      <c r="H242" s="1479"/>
      <c r="I242" s="1479"/>
      <c r="J242" s="1479"/>
      <c r="K242" s="1479"/>
      <c r="L242" s="701" t="s">
        <v>1064</v>
      </c>
      <c r="M242" s="701" t="s">
        <v>842</v>
      </c>
      <c r="N242" s="701" t="s">
        <v>98</v>
      </c>
      <c r="O242" s="358"/>
      <c r="P242" s="338"/>
      <c r="Q242" s="338"/>
      <c r="R242" s="343" t="s">
        <v>1139</v>
      </c>
      <c r="S242" s="1">
        <v>0</v>
      </c>
    </row>
    <row r="243" spans="1:19" s="89" customFormat="1" ht="49.5" customHeight="1" x14ac:dyDescent="0.3">
      <c r="A243" s="259"/>
      <c r="B243" s="703"/>
      <c r="C243" s="1475" t="s">
        <v>1338</v>
      </c>
      <c r="D243" s="1476"/>
      <c r="E243" s="1476"/>
      <c r="F243" s="1476"/>
      <c r="G243" s="1476"/>
      <c r="H243" s="1476"/>
      <c r="I243" s="1476"/>
      <c r="J243" s="1476"/>
      <c r="K243" s="1477"/>
      <c r="L243" s="701" t="s">
        <v>1171</v>
      </c>
      <c r="M243" s="701" t="s">
        <v>842</v>
      </c>
      <c r="N243" s="701" t="s">
        <v>98</v>
      </c>
      <c r="O243" s="358"/>
      <c r="P243" s="338"/>
      <c r="Q243" s="338"/>
      <c r="R243" s="343" t="s">
        <v>1178</v>
      </c>
      <c r="S243" s="1"/>
    </row>
    <row r="244" spans="1:19" s="89" customFormat="1" ht="49.5" customHeight="1" x14ac:dyDescent="0.3">
      <c r="A244" s="259"/>
      <c r="B244" s="703"/>
      <c r="C244" s="1475" t="s">
        <v>1312</v>
      </c>
      <c r="D244" s="1476"/>
      <c r="E244" s="1476"/>
      <c r="F244" s="1476"/>
      <c r="G244" s="1476"/>
      <c r="H244" s="1476"/>
      <c r="I244" s="1476"/>
      <c r="J244" s="1476"/>
      <c r="K244" s="1477"/>
      <c r="L244" s="701" t="s">
        <v>1499</v>
      </c>
      <c r="M244" s="701" t="s">
        <v>24</v>
      </c>
      <c r="N244" s="701"/>
      <c r="O244" s="358"/>
      <c r="P244" s="338"/>
      <c r="Q244" s="338"/>
      <c r="R244" s="343"/>
      <c r="S244" s="1"/>
    </row>
    <row r="245" spans="1:19" s="89" customFormat="1" ht="39.75" customHeight="1" x14ac:dyDescent="0.3">
      <c r="A245" s="24"/>
      <c r="B245" s="703"/>
      <c r="C245" s="1475" t="s">
        <v>1645</v>
      </c>
      <c r="D245" s="1476"/>
      <c r="E245" s="1476"/>
      <c r="F245" s="1476"/>
      <c r="G245" s="1476"/>
      <c r="H245" s="1476"/>
      <c r="I245" s="1476"/>
      <c r="J245" s="1476"/>
      <c r="K245" s="1477"/>
      <c r="L245" s="701" t="s">
        <v>1613</v>
      </c>
      <c r="M245" s="701" t="s">
        <v>24</v>
      </c>
      <c r="N245" s="715"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350" t="s">
        <v>826</v>
      </c>
      <c r="C258" s="1094" t="s">
        <v>1104</v>
      </c>
      <c r="D258" s="1074"/>
      <c r="E258" s="1074"/>
      <c r="F258" s="1074"/>
      <c r="G258" s="1074"/>
      <c r="H258" s="1074"/>
      <c r="I258" s="1074"/>
      <c r="J258" s="1074"/>
      <c r="K258" s="1074"/>
      <c r="L258" s="104" t="s">
        <v>431</v>
      </c>
      <c r="M258" s="104" t="s">
        <v>714</v>
      </c>
      <c r="N258" s="104"/>
      <c r="O258" s="340"/>
      <c r="P258" s="340"/>
      <c r="Q258" s="340" t="s">
        <v>887</v>
      </c>
      <c r="R258" s="343"/>
      <c r="S258" s="1">
        <v>0</v>
      </c>
    </row>
    <row r="259" spans="1:19" s="89" customFormat="1" ht="42.75" customHeight="1" x14ac:dyDescent="0.3">
      <c r="A259" s="259"/>
      <c r="B259" s="724"/>
      <c r="C259" s="1094" t="s">
        <v>1515</v>
      </c>
      <c r="D259" s="1074"/>
      <c r="E259" s="1074"/>
      <c r="F259" s="1074"/>
      <c r="G259" s="1074"/>
      <c r="H259" s="1074"/>
      <c r="I259" s="1074"/>
      <c r="J259" s="1074"/>
      <c r="K259" s="1074"/>
      <c r="L259" s="104" t="s">
        <v>431</v>
      </c>
      <c r="M259" s="104" t="s">
        <v>714</v>
      </c>
      <c r="N259" s="104"/>
      <c r="O259" s="340"/>
      <c r="P259" s="340"/>
      <c r="Q259" s="340"/>
      <c r="R259" s="343"/>
      <c r="S259" s="1"/>
    </row>
    <row r="260" spans="1:19" s="89" customFormat="1" ht="72" customHeight="1" x14ac:dyDescent="0.3">
      <c r="A260" s="259"/>
      <c r="B260" s="724"/>
      <c r="C260" s="1094" t="s">
        <v>1532</v>
      </c>
      <c r="D260" s="1074"/>
      <c r="E260" s="1074"/>
      <c r="F260" s="1074"/>
      <c r="G260" s="1074"/>
      <c r="H260" s="1074"/>
      <c r="I260" s="1074"/>
      <c r="J260" s="1074"/>
      <c r="K260" s="1074"/>
      <c r="L260" s="104" t="s">
        <v>1529</v>
      </c>
      <c r="M260" s="104" t="s">
        <v>714</v>
      </c>
      <c r="N260" s="104"/>
      <c r="O260" s="340"/>
      <c r="P260" s="340"/>
      <c r="Q260" s="340"/>
      <c r="R260" s="343"/>
      <c r="S260" s="1"/>
    </row>
    <row r="261" spans="1:19" s="89" customFormat="1" ht="83.25" customHeight="1" x14ac:dyDescent="0.3">
      <c r="A261" s="259"/>
      <c r="B261" s="724"/>
      <c r="C261" s="1108" t="s">
        <v>1576</v>
      </c>
      <c r="D261" s="1147"/>
      <c r="E261" s="1147"/>
      <c r="F261" s="1147"/>
      <c r="G261" s="1147"/>
      <c r="H261" s="1147"/>
      <c r="I261" s="1147"/>
      <c r="J261" s="1147"/>
      <c r="K261" s="1148"/>
      <c r="L261" s="104" t="s">
        <v>1530</v>
      </c>
      <c r="M261" s="104" t="s">
        <v>714</v>
      </c>
      <c r="N261" s="104"/>
      <c r="O261" s="340"/>
      <c r="P261" s="340"/>
      <c r="Q261" s="340"/>
      <c r="R261" s="343"/>
      <c r="S261" s="1"/>
    </row>
    <row r="262" spans="1:19" s="89" customFormat="1" ht="44.25" customHeight="1" x14ac:dyDescent="0.3">
      <c r="A262" s="259"/>
      <c r="B262" s="724"/>
      <c r="C262" s="1108" t="s">
        <v>1604</v>
      </c>
      <c r="D262" s="1147"/>
      <c r="E262" s="1147"/>
      <c r="F262" s="1147"/>
      <c r="G262" s="1147"/>
      <c r="H262" s="1147"/>
      <c r="I262" s="1147"/>
      <c r="J262" s="1147"/>
      <c r="K262" s="1148"/>
      <c r="L262" s="104" t="s">
        <v>1596</v>
      </c>
      <c r="M262" s="104" t="s">
        <v>714</v>
      </c>
      <c r="N262" s="104" t="s">
        <v>1639</v>
      </c>
      <c r="O262" s="340" t="s">
        <v>1698</v>
      </c>
      <c r="P262" s="340"/>
      <c r="Q262" s="340"/>
      <c r="R262" s="343"/>
      <c r="S262" s="1"/>
    </row>
    <row r="263" spans="1:19" s="89" customFormat="1" ht="44.25" customHeight="1" x14ac:dyDescent="0.3">
      <c r="A263" s="259"/>
      <c r="B263" s="724"/>
      <c r="C263" s="1094" t="s">
        <v>1726</v>
      </c>
      <c r="D263" s="1074"/>
      <c r="E263" s="1074"/>
      <c r="F263" s="1074"/>
      <c r="G263" s="1074"/>
      <c r="H263" s="1074"/>
      <c r="I263" s="1074"/>
      <c r="J263" s="1074"/>
      <c r="K263" s="1074"/>
      <c r="L263" s="139" t="s">
        <v>1697</v>
      </c>
      <c r="M263" s="104" t="s">
        <v>1470</v>
      </c>
      <c r="N263" s="104" t="s">
        <v>98</v>
      </c>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414"/>
      <c r="C296" s="1108" t="s">
        <v>1680</v>
      </c>
      <c r="D296" s="1147"/>
      <c r="E296" s="1147"/>
      <c r="F296" s="1147"/>
      <c r="G296" s="1147"/>
      <c r="H296" s="1147"/>
      <c r="I296" s="1147"/>
      <c r="J296" s="1147"/>
      <c r="K296" s="1148"/>
      <c r="L296" s="139" t="s">
        <v>431</v>
      </c>
      <c r="M296" s="104" t="s">
        <v>24</v>
      </c>
      <c r="N296" s="139"/>
      <c r="O296" s="184"/>
      <c r="P296" s="184"/>
      <c r="Q296" s="184"/>
      <c r="R296" s="341"/>
      <c r="S296" s="1"/>
      <c r="T296" s="1"/>
      <c r="U296" s="1"/>
    </row>
    <row r="297" spans="1:21" s="183" customFormat="1" ht="37.5" customHeight="1" x14ac:dyDescent="0.3">
      <c r="A297" s="1"/>
      <c r="B297" s="414"/>
      <c r="C297" s="1108" t="s">
        <v>1708</v>
      </c>
      <c r="D297" s="1147"/>
      <c r="E297" s="1147"/>
      <c r="F297" s="1147"/>
      <c r="G297" s="1147"/>
      <c r="H297" s="1147"/>
      <c r="I297" s="1147"/>
      <c r="J297" s="1147"/>
      <c r="K297" s="1148"/>
      <c r="L297" s="139" t="s">
        <v>431</v>
      </c>
      <c r="M297" s="104" t="s">
        <v>24</v>
      </c>
      <c r="N297" s="139" t="s">
        <v>1778</v>
      </c>
      <c r="O297" s="184"/>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735"/>
      <c r="C300" s="1126" t="s">
        <v>1768</v>
      </c>
      <c r="D300" s="1127"/>
      <c r="E300" s="1127"/>
      <c r="F300" s="1127"/>
      <c r="G300" s="1127"/>
      <c r="H300" s="1127"/>
      <c r="I300" s="1127"/>
      <c r="J300" s="1127"/>
      <c r="K300" s="1128"/>
      <c r="L300" s="211" t="s">
        <v>1766</v>
      </c>
      <c r="M300" s="208" t="s">
        <v>24</v>
      </c>
      <c r="N300" s="211" t="s">
        <v>1779</v>
      </c>
      <c r="O300" s="726" t="s">
        <v>1791</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736" t="s">
        <v>1682</v>
      </c>
      <c r="C304" s="1162" t="s">
        <v>1656</v>
      </c>
      <c r="D304" s="1163"/>
      <c r="E304" s="1163"/>
      <c r="F304" s="1163"/>
      <c r="G304" s="1163"/>
      <c r="H304" s="1163"/>
      <c r="I304" s="1163"/>
      <c r="J304" s="1163"/>
      <c r="K304" s="1163"/>
      <c r="L304" s="231" t="s">
        <v>1633</v>
      </c>
      <c r="M304" s="230" t="s">
        <v>24</v>
      </c>
      <c r="N304" s="230"/>
      <c r="O304" s="184"/>
      <c r="P304" s="184"/>
      <c r="Q304" s="184"/>
      <c r="R304" s="341"/>
      <c r="S304" s="1"/>
      <c r="T304" s="1"/>
      <c r="U304" s="1"/>
    </row>
    <row r="305" spans="1:21" s="183" customFormat="1" ht="51" customHeight="1" x14ac:dyDescent="0.3">
      <c r="A305" s="1"/>
      <c r="B305" s="455" t="s">
        <v>1794</v>
      </c>
      <c r="C305" s="1126" t="s">
        <v>1797</v>
      </c>
      <c r="D305" s="1127"/>
      <c r="E305" s="1127"/>
      <c r="F305" s="1127"/>
      <c r="G305" s="1127"/>
      <c r="H305" s="1127"/>
      <c r="I305" s="1127"/>
      <c r="J305" s="1127"/>
      <c r="K305" s="1128"/>
      <c r="L305" s="211" t="s">
        <v>1633</v>
      </c>
      <c r="M305" s="208" t="s">
        <v>24</v>
      </c>
      <c r="N305" s="208"/>
      <c r="O305" s="184"/>
      <c r="P305" s="184"/>
      <c r="Q305" s="184"/>
      <c r="R305" s="341"/>
      <c r="S305" s="1"/>
      <c r="T305" s="1"/>
      <c r="U305" s="1"/>
    </row>
    <row r="306" spans="1:21" s="183" customFormat="1" ht="39.75" customHeight="1" x14ac:dyDescent="0.3">
      <c r="A306" s="1"/>
      <c r="B306" s="455" t="s">
        <v>1683</v>
      </c>
      <c r="C306" s="1130" t="s">
        <v>1667</v>
      </c>
      <c r="D306" s="1134"/>
      <c r="E306" s="1134"/>
      <c r="F306" s="1134"/>
      <c r="G306" s="1134"/>
      <c r="H306" s="1134"/>
      <c r="I306" s="1134"/>
      <c r="J306" s="1134"/>
      <c r="K306" s="1134"/>
      <c r="L306" s="208" t="s">
        <v>1633</v>
      </c>
      <c r="M306" s="208" t="s">
        <v>24</v>
      </c>
      <c r="N306" s="210"/>
      <c r="O306" s="184" t="s">
        <v>1792</v>
      </c>
      <c r="P306" s="184"/>
      <c r="Q306" s="184"/>
      <c r="R306" s="341"/>
      <c r="S306" s="1"/>
      <c r="T306" s="1"/>
      <c r="U306" s="1"/>
    </row>
    <row r="307" spans="1:21" s="183" customFormat="1" ht="39.75" customHeight="1" x14ac:dyDescent="0.3">
      <c r="A307" s="1"/>
      <c r="B307" s="686" t="s">
        <v>1676</v>
      </c>
      <c r="C307" s="1094" t="s">
        <v>1668</v>
      </c>
      <c r="D307" s="1074"/>
      <c r="E307" s="1074"/>
      <c r="F307" s="1074"/>
      <c r="G307" s="1074"/>
      <c r="H307" s="1074"/>
      <c r="I307" s="1074"/>
      <c r="J307" s="1074"/>
      <c r="K307" s="1074"/>
      <c r="L307" s="104" t="s">
        <v>1613</v>
      </c>
      <c r="M307" s="104" t="s">
        <v>24</v>
      </c>
      <c r="N307" s="104" t="s">
        <v>98</v>
      </c>
      <c r="O307" s="184"/>
      <c r="P307" s="689" t="s">
        <v>1677</v>
      </c>
      <c r="Q307" s="184"/>
      <c r="R307" s="341" t="s">
        <v>1675</v>
      </c>
      <c r="S307" s="1"/>
      <c r="T307" s="1"/>
      <c r="U307" s="1"/>
    </row>
    <row r="308" spans="1:21" s="183" customFormat="1" ht="39.75" customHeight="1" x14ac:dyDescent="0.3">
      <c r="A308" s="1"/>
      <c r="B308" s="686"/>
      <c r="C308" s="1094" t="s">
        <v>1729</v>
      </c>
      <c r="D308" s="1074"/>
      <c r="E308" s="1074"/>
      <c r="F308" s="1074"/>
      <c r="G308" s="1074"/>
      <c r="H308" s="1074"/>
      <c r="I308" s="1074"/>
      <c r="J308" s="1074"/>
      <c r="K308" s="1074"/>
      <c r="L308" s="104" t="s">
        <v>1704</v>
      </c>
      <c r="M308" s="104" t="s">
        <v>24</v>
      </c>
      <c r="N308" s="104" t="s">
        <v>98</v>
      </c>
      <c r="O308" s="184"/>
      <c r="P308" s="689"/>
      <c r="Q308" s="184"/>
      <c r="R308" s="341" t="s">
        <v>1733</v>
      </c>
      <c r="S308" s="1"/>
      <c r="T308" s="1"/>
      <c r="U308" s="1"/>
    </row>
    <row r="309" spans="1:21" s="183" customFormat="1" ht="39.75" customHeight="1" x14ac:dyDescent="0.3">
      <c r="A309" s="1"/>
      <c r="B309" s="686"/>
      <c r="C309" s="1108" t="s">
        <v>1746</v>
      </c>
      <c r="D309" s="1147"/>
      <c r="E309" s="1147"/>
      <c r="F309" s="1147"/>
      <c r="G309" s="1147"/>
      <c r="H309" s="1147"/>
      <c r="I309" s="1147"/>
      <c r="J309" s="1147"/>
      <c r="K309" s="1148"/>
      <c r="L309" s="104" t="s">
        <v>1738</v>
      </c>
      <c r="M309" s="104" t="s">
        <v>24</v>
      </c>
      <c r="N309" s="104" t="s">
        <v>98</v>
      </c>
      <c r="O309" s="184"/>
      <c r="P309" s="689"/>
      <c r="Q309" s="184"/>
      <c r="R309" s="341" t="s">
        <v>1781</v>
      </c>
      <c r="S309" s="1"/>
      <c r="T309" s="1"/>
      <c r="U309" s="1"/>
    </row>
    <row r="310" spans="1:21" s="183" customFormat="1" ht="54" customHeight="1" x14ac:dyDescent="0.3">
      <c r="A310" s="1"/>
      <c r="B310" s="686" t="s">
        <v>1685</v>
      </c>
      <c r="C310" s="1094" t="s">
        <v>1664</v>
      </c>
      <c r="D310" s="1074"/>
      <c r="E310" s="1074"/>
      <c r="F310" s="1074"/>
      <c r="G310" s="1074"/>
      <c r="H310" s="1074"/>
      <c r="I310" s="1074"/>
      <c r="J310" s="1074"/>
      <c r="K310" s="1074"/>
      <c r="L310" s="278" t="s">
        <v>431</v>
      </c>
      <c r="M310" s="139" t="s">
        <v>1635</v>
      </c>
      <c r="N310" s="104" t="s">
        <v>98</v>
      </c>
      <c r="O310" s="184"/>
      <c r="P310" s="184"/>
      <c r="Q310" s="184"/>
      <c r="R310" s="341"/>
      <c r="S310" s="1"/>
      <c r="T310" s="1"/>
      <c r="U310" s="1"/>
    </row>
    <row r="311" spans="1:21" s="183" customFormat="1" ht="120" customHeight="1" x14ac:dyDescent="0.3">
      <c r="A311" s="712"/>
      <c r="B311" s="661" t="s">
        <v>1686</v>
      </c>
      <c r="C311" s="1162" t="s">
        <v>1666</v>
      </c>
      <c r="D311" s="1163"/>
      <c r="E311" s="1163"/>
      <c r="F311" s="1163"/>
      <c r="G311" s="1163"/>
      <c r="H311" s="1163"/>
      <c r="I311" s="1163"/>
      <c r="J311" s="1163"/>
      <c r="K311" s="1163"/>
      <c r="L311" s="231" t="s">
        <v>1613</v>
      </c>
      <c r="M311" s="230" t="s">
        <v>24</v>
      </c>
      <c r="N311" s="127"/>
      <c r="O311" s="184"/>
      <c r="P311" s="184"/>
      <c r="Q311" s="184"/>
      <c r="R311" s="341"/>
      <c r="S311" s="1"/>
      <c r="T311" s="1"/>
      <c r="U311" s="1"/>
    </row>
    <row r="312" spans="1:21" s="89" customFormat="1" ht="114" customHeight="1" x14ac:dyDescent="0.3">
      <c r="A312" s="713"/>
      <c r="B312" s="264"/>
      <c r="C312" s="1152" t="s">
        <v>1706</v>
      </c>
      <c r="D312" s="1084"/>
      <c r="E312" s="1084"/>
      <c r="F312" s="1084"/>
      <c r="G312" s="1084"/>
      <c r="H312" s="1084"/>
      <c r="I312" s="1084"/>
      <c r="J312" s="1084"/>
      <c r="K312" s="1084"/>
      <c r="L312" s="230" t="s">
        <v>1704</v>
      </c>
      <c r="M312" s="230" t="s">
        <v>714</v>
      </c>
      <c r="N312" s="230"/>
      <c r="O312" s="358"/>
      <c r="P312" s="338"/>
      <c r="Q312" s="338"/>
      <c r="R312" s="343" t="s">
        <v>1757</v>
      </c>
      <c r="S312" s="1"/>
    </row>
    <row r="313" spans="1:21" s="89" customFormat="1" ht="49.5" customHeight="1" x14ac:dyDescent="0.3">
      <c r="A313" s="713"/>
      <c r="B313" s="264"/>
      <c r="C313" s="1439" t="s">
        <v>1740</v>
      </c>
      <c r="D313" s="1440"/>
      <c r="E313" s="1440"/>
      <c r="F313" s="1440"/>
      <c r="G313" s="1440"/>
      <c r="H313" s="1440"/>
      <c r="I313" s="1440"/>
      <c r="J313" s="1440"/>
      <c r="K313" s="1441"/>
      <c r="L313" s="230" t="s">
        <v>1739</v>
      </c>
      <c r="M313" s="230" t="s">
        <v>714</v>
      </c>
      <c r="N313" s="230"/>
      <c r="O313" s="358"/>
      <c r="P313" s="338"/>
      <c r="Q313" s="338"/>
      <c r="R313" s="343"/>
      <c r="S313" s="1"/>
    </row>
    <row r="314" spans="1:21" s="89" customFormat="1" ht="101.25" customHeight="1" x14ac:dyDescent="0.3">
      <c r="A314" s="713"/>
      <c r="B314" s="737"/>
      <c r="C314" s="1439" t="s">
        <v>1765</v>
      </c>
      <c r="D314" s="1440"/>
      <c r="E314" s="1440"/>
      <c r="F314" s="1440"/>
      <c r="G314" s="1440"/>
      <c r="H314" s="1440"/>
      <c r="I314" s="1440"/>
      <c r="J314" s="1440"/>
      <c r="K314" s="1441"/>
      <c r="L314" s="230" t="s">
        <v>1764</v>
      </c>
      <c r="M314" s="230" t="s">
        <v>714</v>
      </c>
      <c r="N314" s="230"/>
      <c r="O314" s="358"/>
      <c r="P314" s="338"/>
      <c r="Q314" s="338"/>
      <c r="R314" s="343"/>
      <c r="S314" s="1"/>
    </row>
    <row r="315" spans="1:21" s="89" customFormat="1" ht="89.25" customHeight="1" x14ac:dyDescent="0.3">
      <c r="A315" s="713"/>
      <c r="B315" s="264" t="s">
        <v>722</v>
      </c>
      <c r="C315" s="1126" t="s">
        <v>1798</v>
      </c>
      <c r="D315" s="1127"/>
      <c r="E315" s="1127"/>
      <c r="F315" s="1127"/>
      <c r="G315" s="1127"/>
      <c r="H315" s="1127"/>
      <c r="I315" s="1127"/>
      <c r="J315" s="1127"/>
      <c r="K315" s="1128"/>
      <c r="L315" s="208" t="s">
        <v>1790</v>
      </c>
      <c r="M315" s="208" t="s">
        <v>714</v>
      </c>
      <c r="N315" s="208"/>
      <c r="O315" s="358"/>
      <c r="P315" s="338"/>
      <c r="Q315" s="338"/>
      <c r="R315" s="343"/>
      <c r="S315" s="1"/>
    </row>
    <row r="316" spans="1:21" s="89" customFormat="1" ht="51" customHeight="1" x14ac:dyDescent="0.3">
      <c r="A316" s="259"/>
      <c r="B316" s="264" t="s">
        <v>1759</v>
      </c>
      <c r="C316" s="1126" t="s">
        <v>1717</v>
      </c>
      <c r="D316" s="1127"/>
      <c r="E316" s="1127"/>
      <c r="F316" s="1127"/>
      <c r="G316" s="1127"/>
      <c r="H316" s="1127"/>
      <c r="I316" s="1127"/>
      <c r="J316" s="1127"/>
      <c r="K316" s="1128"/>
      <c r="L316" s="208" t="s">
        <v>1718</v>
      </c>
      <c r="M316" s="208" t="s">
        <v>714</v>
      </c>
      <c r="N316" s="208"/>
      <c r="O316" s="358"/>
      <c r="P316" s="338"/>
      <c r="Q316" s="338"/>
      <c r="R316" s="343"/>
      <c r="S316" s="1"/>
    </row>
    <row r="317" spans="1:21" s="183" customFormat="1" ht="49.5" customHeight="1" x14ac:dyDescent="0.3">
      <c r="A317" s="1"/>
      <c r="B317" s="661" t="s">
        <v>1748</v>
      </c>
      <c r="C317" s="1130" t="s">
        <v>1657</v>
      </c>
      <c r="D317" s="1134"/>
      <c r="E317" s="1134"/>
      <c r="F317" s="1134"/>
      <c r="G317" s="1134"/>
      <c r="H317" s="1134"/>
      <c r="I317" s="1134"/>
      <c r="J317" s="1134"/>
      <c r="K317" s="1134"/>
      <c r="L317" s="211" t="s">
        <v>1633</v>
      </c>
      <c r="M317" s="211" t="s">
        <v>1648</v>
      </c>
      <c r="N317" s="254" t="s">
        <v>1795</v>
      </c>
      <c r="O317" s="184" t="s">
        <v>98</v>
      </c>
      <c r="P317" s="184"/>
      <c r="Q317" s="184"/>
      <c r="R317" s="341"/>
      <c r="S317" s="1"/>
      <c r="T317" s="1"/>
      <c r="U317" s="1"/>
    </row>
    <row r="318" spans="1:21" s="183" customFormat="1" ht="39.75" customHeight="1" x14ac:dyDescent="0.3">
      <c r="A318" s="1"/>
      <c r="B318" s="724" t="s">
        <v>1654</v>
      </c>
      <c r="C318" s="1094" t="s">
        <v>1658</v>
      </c>
      <c r="D318" s="1074"/>
      <c r="E318" s="1074"/>
      <c r="F318" s="1074"/>
      <c r="G318" s="1074"/>
      <c r="H318" s="1074"/>
      <c r="I318" s="1074"/>
      <c r="J318" s="1074"/>
      <c r="K318" s="1074"/>
      <c r="L318" s="104"/>
      <c r="M318" s="104" t="s">
        <v>1084</v>
      </c>
      <c r="N318" s="104" t="s">
        <v>98</v>
      </c>
      <c r="O318" s="184"/>
      <c r="P318" s="184"/>
      <c r="Q318" s="184"/>
      <c r="R318" s="341"/>
      <c r="S318" s="1"/>
      <c r="T318" s="1"/>
      <c r="U318" s="1"/>
    </row>
    <row r="319" spans="1:21" s="183" customFormat="1" ht="96" customHeight="1" x14ac:dyDescent="0.3">
      <c r="A319" s="1"/>
      <c r="B319" s="686" t="s">
        <v>1737</v>
      </c>
      <c r="C319" s="1094" t="s">
        <v>1749</v>
      </c>
      <c r="D319" s="1074"/>
      <c r="E319" s="1074"/>
      <c r="F319" s="1074"/>
      <c r="G319" s="1074"/>
      <c r="H319" s="1074"/>
      <c r="I319" s="1074"/>
      <c r="J319" s="1074"/>
      <c r="K319" s="1074"/>
      <c r="L319" s="104" t="s">
        <v>431</v>
      </c>
      <c r="M319" s="104" t="s">
        <v>24</v>
      </c>
      <c r="N319" s="139" t="s">
        <v>1750</v>
      </c>
      <c r="O319" s="184"/>
      <c r="P319" s="184"/>
      <c r="Q319" s="184"/>
      <c r="R319" s="341" t="s">
        <v>1678</v>
      </c>
      <c r="S319" s="1"/>
      <c r="T319" s="1"/>
      <c r="U319" s="1"/>
    </row>
    <row r="320" spans="1:21" s="183" customFormat="1" ht="39.75" customHeight="1" x14ac:dyDescent="0.3">
      <c r="A320" s="1"/>
      <c r="B320" s="686" t="s">
        <v>1711</v>
      </c>
      <c r="C320" s="1094" t="s">
        <v>1713</v>
      </c>
      <c r="D320" s="1074"/>
      <c r="E320" s="1074"/>
      <c r="F320" s="1074"/>
      <c r="G320" s="1074"/>
      <c r="H320" s="1074"/>
      <c r="I320" s="1074"/>
      <c r="J320" s="1074"/>
      <c r="K320" s="1074"/>
      <c r="L320" s="104" t="s">
        <v>1692</v>
      </c>
      <c r="M320" s="104" t="s">
        <v>1470</v>
      </c>
      <c r="N320" s="104" t="s">
        <v>98</v>
      </c>
      <c r="O320" s="184"/>
      <c r="P320" s="184"/>
      <c r="Q320" s="184"/>
      <c r="R320" s="341"/>
      <c r="S320" s="1"/>
      <c r="T320" s="1"/>
      <c r="U320" s="1"/>
    </row>
    <row r="321" spans="1:21" s="183" customFormat="1" ht="80.25" customHeight="1" x14ac:dyDescent="0.3">
      <c r="A321" s="1"/>
      <c r="B321" s="686"/>
      <c r="C321" s="1108" t="s">
        <v>1727</v>
      </c>
      <c r="D321" s="1147"/>
      <c r="E321" s="1147"/>
      <c r="F321" s="1147"/>
      <c r="G321" s="1147"/>
      <c r="H321" s="1147"/>
      <c r="I321" s="1147"/>
      <c r="J321" s="1147"/>
      <c r="K321" s="1148"/>
      <c r="L321" s="104" t="s">
        <v>1692</v>
      </c>
      <c r="M321" s="104" t="s">
        <v>1470</v>
      </c>
      <c r="N321" s="104" t="s">
        <v>98</v>
      </c>
      <c r="O321" s="184"/>
      <c r="P321" s="184"/>
      <c r="Q321" s="184"/>
      <c r="R321" s="341"/>
      <c r="S321" s="1"/>
      <c r="T321" s="1"/>
      <c r="U321" s="1"/>
    </row>
    <row r="322" spans="1:21" s="183" customFormat="1" ht="72" customHeight="1" x14ac:dyDescent="0.3">
      <c r="A322" s="1"/>
      <c r="B322" s="441" t="s">
        <v>1751</v>
      </c>
      <c r="C322" s="1130" t="s">
        <v>1731</v>
      </c>
      <c r="D322" s="1134"/>
      <c r="E322" s="1134"/>
      <c r="F322" s="1134"/>
      <c r="G322" s="1134"/>
      <c r="H322" s="1134"/>
      <c r="I322" s="1134"/>
      <c r="J322" s="1134"/>
      <c r="K322" s="1134"/>
      <c r="L322" s="208" t="s">
        <v>1633</v>
      </c>
      <c r="M322" s="208" t="s">
        <v>1470</v>
      </c>
      <c r="N322" s="210"/>
      <c r="O322" s="184"/>
      <c r="P322" s="184"/>
      <c r="Q322" s="184"/>
      <c r="R322" s="341"/>
      <c r="S322" s="1"/>
      <c r="T322" s="1"/>
      <c r="U322" s="1"/>
    </row>
    <row r="323" spans="1:21" s="183" customFormat="1" ht="117" customHeight="1" x14ac:dyDescent="0.3">
      <c r="A323" s="1"/>
      <c r="B323" s="441" t="s">
        <v>1752</v>
      </c>
      <c r="C323" s="1130" t="s">
        <v>1732</v>
      </c>
      <c r="D323" s="1134"/>
      <c r="E323" s="1134"/>
      <c r="F323" s="1134"/>
      <c r="G323" s="1134"/>
      <c r="H323" s="1134"/>
      <c r="I323" s="1134"/>
      <c r="J323" s="1134"/>
      <c r="K323" s="1134"/>
      <c r="L323" s="208" t="s">
        <v>1723</v>
      </c>
      <c r="M323" s="208" t="s">
        <v>1470</v>
      </c>
      <c r="N323" s="254" t="s">
        <v>1724</v>
      </c>
      <c r="O323" s="184"/>
      <c r="P323" s="184"/>
      <c r="Q323" s="184"/>
      <c r="R323" s="341"/>
      <c r="S323" s="1"/>
      <c r="T323" s="1"/>
      <c r="U323" s="1"/>
    </row>
    <row r="324" spans="1:21" s="183" customFormat="1" ht="39.75" customHeight="1" x14ac:dyDescent="0.3">
      <c r="A324" s="1"/>
      <c r="B324" s="441" t="s">
        <v>1753</v>
      </c>
      <c r="C324" s="1130" t="s">
        <v>1725</v>
      </c>
      <c r="D324" s="1134"/>
      <c r="E324" s="1134"/>
      <c r="F324" s="1134"/>
      <c r="G324" s="1134"/>
      <c r="H324" s="1134"/>
      <c r="I324" s="1134"/>
      <c r="J324" s="1134"/>
      <c r="K324" s="1134"/>
      <c r="L324" s="208" t="s">
        <v>1723</v>
      </c>
      <c r="M324" s="208" t="s">
        <v>1470</v>
      </c>
      <c r="N324" s="210" t="s">
        <v>1782</v>
      </c>
      <c r="O324" s="184"/>
      <c r="P324" s="184"/>
      <c r="Q324" s="184"/>
      <c r="R324" s="341"/>
      <c r="S324" s="1"/>
      <c r="T324" s="1"/>
      <c r="U324" s="1"/>
    </row>
    <row r="325" spans="1:21" s="183" customFormat="1" ht="39.75" customHeight="1" x14ac:dyDescent="0.3">
      <c r="A325" s="1"/>
      <c r="B325" s="414" t="s">
        <v>1769</v>
      </c>
      <c r="C325" s="1094" t="s">
        <v>1754</v>
      </c>
      <c r="D325" s="1074"/>
      <c r="E325" s="1074"/>
      <c r="F325" s="1074"/>
      <c r="G325" s="1074"/>
      <c r="H325" s="1074"/>
      <c r="I325" s="1074"/>
      <c r="J325" s="1074"/>
      <c r="K325" s="1074"/>
      <c r="L325" s="104" t="s">
        <v>1692</v>
      </c>
      <c r="M325" s="104" t="s">
        <v>1470</v>
      </c>
      <c r="N325" s="139" t="s">
        <v>1760</v>
      </c>
      <c r="O325" s="184"/>
      <c r="P325" s="184"/>
      <c r="Q325" s="184"/>
      <c r="R325" s="341"/>
      <c r="S325" s="1"/>
      <c r="T325" s="1"/>
      <c r="U325" s="1"/>
    </row>
    <row r="326" spans="1:21" s="183" customFormat="1" ht="69" customHeight="1" x14ac:dyDescent="0.3">
      <c r="A326" s="1"/>
      <c r="B326" s="441" t="s">
        <v>1772</v>
      </c>
      <c r="C326" s="1130" t="s">
        <v>1775</v>
      </c>
      <c r="D326" s="1134"/>
      <c r="E326" s="1134"/>
      <c r="F326" s="1134"/>
      <c r="G326" s="1134"/>
      <c r="H326" s="1134"/>
      <c r="I326" s="1134"/>
      <c r="J326" s="1134"/>
      <c r="K326" s="1134"/>
      <c r="L326" s="208" t="s">
        <v>1764</v>
      </c>
      <c r="M326" s="208" t="s">
        <v>1470</v>
      </c>
      <c r="N326" s="254" t="s">
        <v>1783</v>
      </c>
      <c r="O326" s="184"/>
      <c r="P326" s="184"/>
      <c r="Q326" s="184"/>
      <c r="R326" s="341" t="s">
        <v>1788</v>
      </c>
      <c r="S326" s="1"/>
      <c r="T326" s="1"/>
      <c r="U326" s="1"/>
    </row>
    <row r="327" spans="1:21" s="183" customFormat="1" ht="65.25" customHeight="1" x14ac:dyDescent="0.3">
      <c r="A327" s="1"/>
      <c r="B327" s="441" t="s">
        <v>722</v>
      </c>
      <c r="C327" s="1126" t="s">
        <v>1799</v>
      </c>
      <c r="D327" s="1127"/>
      <c r="E327" s="1127"/>
      <c r="F327" s="1127"/>
      <c r="G327" s="1127"/>
      <c r="H327" s="1127"/>
      <c r="I327" s="1127"/>
      <c r="J327" s="1127"/>
      <c r="K327" s="1128"/>
      <c r="L327" s="208" t="s">
        <v>1790</v>
      </c>
      <c r="M327" s="208" t="s">
        <v>24</v>
      </c>
      <c r="N327" s="254"/>
      <c r="O327" s="184"/>
      <c r="P327" s="184"/>
      <c r="Q327" s="184"/>
      <c r="R327" s="341"/>
      <c r="S327" s="1"/>
      <c r="T327" s="1"/>
      <c r="U327" s="1"/>
    </row>
    <row r="328" spans="1:21" s="183" customFormat="1" ht="38.25" customHeight="1" x14ac:dyDescent="0.3">
      <c r="A328" s="1"/>
      <c r="B328" s="441" t="s">
        <v>1771</v>
      </c>
      <c r="C328" s="1130" t="s">
        <v>1755</v>
      </c>
      <c r="D328" s="1134"/>
      <c r="E328" s="1134"/>
      <c r="F328" s="1134"/>
      <c r="G328" s="1134"/>
      <c r="H328" s="1134"/>
      <c r="I328" s="1134"/>
      <c r="J328" s="1134"/>
      <c r="K328" s="1134"/>
      <c r="L328" s="208" t="s">
        <v>1773</v>
      </c>
      <c r="M328" s="208" t="s">
        <v>1470</v>
      </c>
      <c r="N328" s="210"/>
      <c r="O328" s="184"/>
      <c r="P328" s="184"/>
      <c r="Q328" s="184"/>
      <c r="R328" s="341"/>
      <c r="S328" s="1"/>
      <c r="T328" s="1"/>
      <c r="U328" s="1"/>
    </row>
    <row r="329" spans="1:21" s="183" customFormat="1" ht="60" customHeight="1" x14ac:dyDescent="0.3">
      <c r="A329" s="1"/>
      <c r="B329" s="651" t="s">
        <v>1793</v>
      </c>
      <c r="C329" s="1269" t="s">
        <v>1784</v>
      </c>
      <c r="D329" s="1270"/>
      <c r="E329" s="1270"/>
      <c r="F329" s="1270"/>
      <c r="G329" s="1270"/>
      <c r="H329" s="1270"/>
      <c r="I329" s="1270"/>
      <c r="J329" s="1270"/>
      <c r="K329" s="1270"/>
      <c r="L329" s="507" t="s">
        <v>1763</v>
      </c>
      <c r="M329" s="507" t="s">
        <v>1470</v>
      </c>
      <c r="N329" s="507" t="s">
        <v>98</v>
      </c>
      <c r="O329" s="184"/>
      <c r="P329" s="184"/>
      <c r="Q329" s="184"/>
      <c r="R329" s="341"/>
      <c r="S329" s="1"/>
      <c r="T329" s="1"/>
      <c r="U329" s="1"/>
    </row>
    <row r="330" spans="1:21" s="183" customFormat="1" ht="87" customHeight="1" x14ac:dyDescent="0.3">
      <c r="A330" s="1"/>
      <c r="B330" s="532" t="s">
        <v>722</v>
      </c>
      <c r="C330" s="1130" t="s">
        <v>1800</v>
      </c>
      <c r="D330" s="1134"/>
      <c r="E330" s="1134"/>
      <c r="F330" s="1134"/>
      <c r="G330" s="1134"/>
      <c r="H330" s="1134"/>
      <c r="I330" s="1134"/>
      <c r="J330" s="1134"/>
      <c r="K330" s="1134"/>
      <c r="L330" s="208" t="s">
        <v>504</v>
      </c>
      <c r="M330" s="208" t="s">
        <v>1470</v>
      </c>
      <c r="N330" s="208"/>
      <c r="O330" s="184"/>
      <c r="P330" s="184"/>
      <c r="Q330" s="184"/>
      <c r="R330" s="341" t="s">
        <v>1789</v>
      </c>
      <c r="S330" s="1"/>
      <c r="T330" s="1"/>
      <c r="U330" s="1"/>
    </row>
    <row r="331" spans="1:21" s="89" customFormat="1" ht="27" customHeight="1" x14ac:dyDescent="0.3">
      <c r="A331" s="259"/>
      <c r="B331" s="64"/>
      <c r="C331" s="1209" t="s">
        <v>1333</v>
      </c>
      <c r="D331" s="1210"/>
      <c r="E331" s="1210"/>
      <c r="F331" s="1210"/>
      <c r="G331" s="1210"/>
      <c r="H331" s="1210"/>
      <c r="I331" s="1210"/>
      <c r="J331" s="1210"/>
      <c r="K331" s="1210"/>
      <c r="L331" s="1210"/>
      <c r="M331" s="1210"/>
      <c r="N331" s="1211"/>
      <c r="O331" s="184"/>
      <c r="P331" s="184"/>
      <c r="Q331" s="184"/>
      <c r="R331" s="341"/>
      <c r="S331" s="1">
        <v>0</v>
      </c>
      <c r="T331" s="183"/>
    </row>
    <row r="332" spans="1:21" s="183" customFormat="1" ht="49.5" customHeight="1" x14ac:dyDescent="0.3">
      <c r="A332" s="1"/>
      <c r="B332" s="64"/>
      <c r="C332" s="1156" t="s">
        <v>1801</v>
      </c>
      <c r="D332" s="1157"/>
      <c r="E332" s="1157"/>
      <c r="F332" s="1157"/>
      <c r="G332" s="1157"/>
      <c r="H332" s="1157"/>
      <c r="I332" s="1157"/>
      <c r="J332" s="1157"/>
      <c r="K332" s="1158"/>
      <c r="L332" s="59"/>
      <c r="M332" s="59"/>
      <c r="N332" s="59"/>
      <c r="O332" s="184"/>
      <c r="P332" s="184"/>
      <c r="Q332" s="184"/>
      <c r="R332" s="341"/>
      <c r="S332" s="1"/>
      <c r="T332" s="1"/>
      <c r="U332" s="1"/>
    </row>
    <row r="333" spans="1:21" s="183" customFormat="1" ht="49.5" customHeight="1" x14ac:dyDescent="0.3">
      <c r="A333" s="1"/>
      <c r="B333" s="64"/>
      <c r="C333" s="1091" t="s">
        <v>1796</v>
      </c>
      <c r="D333" s="1058"/>
      <c r="E333" s="1058"/>
      <c r="F333" s="1058"/>
      <c r="G333" s="1058"/>
      <c r="H333" s="1058"/>
      <c r="I333" s="1058"/>
      <c r="J333" s="1058"/>
      <c r="K333" s="1058"/>
      <c r="L333" s="59"/>
      <c r="M333" s="59"/>
      <c r="N333" s="59"/>
      <c r="O333" s="184"/>
      <c r="P333" s="184"/>
      <c r="Q333" s="184"/>
      <c r="R333" s="341"/>
      <c r="S333" s="1"/>
      <c r="T333" s="1"/>
      <c r="U333" s="1"/>
    </row>
    <row r="334" spans="1:21" s="183" customFormat="1" ht="49.5" customHeight="1" x14ac:dyDescent="0.3">
      <c r="A334" s="1"/>
      <c r="B334" s="64"/>
      <c r="C334" s="1156"/>
      <c r="D334" s="1157"/>
      <c r="E334" s="1157"/>
      <c r="F334" s="1157"/>
      <c r="G334" s="1157"/>
      <c r="H334" s="1157"/>
      <c r="I334" s="1157"/>
      <c r="J334" s="1157"/>
      <c r="K334" s="1158"/>
      <c r="L334" s="59"/>
      <c r="M334" s="59"/>
      <c r="N334" s="59"/>
      <c r="O334" s="184"/>
      <c r="P334" s="184"/>
      <c r="Q334" s="184"/>
      <c r="R334" s="341"/>
      <c r="S334" s="1"/>
      <c r="T334" s="1"/>
      <c r="U334" s="1"/>
    </row>
    <row r="335" spans="1:21" s="183" customFormat="1" ht="49.5" customHeight="1" x14ac:dyDescent="0.3">
      <c r="A335" s="1"/>
      <c r="B335" s="64"/>
      <c r="C335" s="1091"/>
      <c r="D335" s="1058"/>
      <c r="E335" s="1058"/>
      <c r="F335" s="1058"/>
      <c r="G335" s="1058"/>
      <c r="H335" s="1058"/>
      <c r="I335" s="1058"/>
      <c r="J335" s="1058"/>
      <c r="K335" s="1058"/>
      <c r="L335" s="59"/>
      <c r="M335" s="59"/>
      <c r="N335" s="59"/>
      <c r="O335" s="184"/>
      <c r="P335" s="184"/>
      <c r="Q335" s="184"/>
      <c r="R335" s="341"/>
      <c r="S335" s="1"/>
      <c r="T335" s="1"/>
      <c r="U335" s="1"/>
    </row>
    <row r="336" spans="1:21" s="183" customFormat="1" ht="49.5" customHeight="1" x14ac:dyDescent="0.3">
      <c r="A336" s="1"/>
      <c r="B336" s="64"/>
      <c r="C336" s="1091"/>
      <c r="D336" s="1058"/>
      <c r="E336" s="1058"/>
      <c r="F336" s="1058"/>
      <c r="G336" s="1058"/>
      <c r="H336" s="1058"/>
      <c r="I336" s="1058"/>
      <c r="J336" s="1058"/>
      <c r="K336" s="1058"/>
      <c r="L336" s="59"/>
      <c r="M336" s="59"/>
      <c r="N336" s="59"/>
      <c r="O336" s="184"/>
      <c r="P336" s="184"/>
      <c r="Q336" s="184"/>
      <c r="R336" s="341"/>
      <c r="S336" s="1"/>
      <c r="T336" s="1"/>
      <c r="U336" s="1"/>
    </row>
    <row r="337" spans="1:21" s="183" customFormat="1" ht="49.5" customHeight="1" x14ac:dyDescent="0.3">
      <c r="A337" s="1"/>
      <c r="B337" s="64"/>
      <c r="C337" s="1091"/>
      <c r="D337" s="1058"/>
      <c r="E337" s="1058"/>
      <c r="F337" s="1058"/>
      <c r="G337" s="1058"/>
      <c r="H337" s="1058"/>
      <c r="I337" s="1058"/>
      <c r="J337" s="1058"/>
      <c r="K337" s="1058"/>
      <c r="L337" s="59"/>
      <c r="M337" s="59"/>
      <c r="N337" s="59"/>
      <c r="O337" s="184"/>
      <c r="P337" s="184"/>
      <c r="Q337" s="184"/>
      <c r="R337" s="341"/>
      <c r="S337" s="1"/>
      <c r="T337" s="1"/>
      <c r="U337" s="1"/>
    </row>
    <row r="338" spans="1:21" s="183" customFormat="1" ht="49.5" customHeight="1" x14ac:dyDescent="0.3">
      <c r="A338" s="1"/>
      <c r="B338" s="64"/>
      <c r="C338" s="1091"/>
      <c r="D338" s="1058"/>
      <c r="E338" s="1058"/>
      <c r="F338" s="1058"/>
      <c r="G338" s="1058"/>
      <c r="H338" s="1058"/>
      <c r="I338" s="1058"/>
      <c r="J338" s="1058"/>
      <c r="K338" s="1058"/>
      <c r="L338" s="59"/>
      <c r="M338" s="59"/>
      <c r="N338" s="59"/>
      <c r="O338" s="184"/>
      <c r="P338" s="184"/>
      <c r="Q338" s="184"/>
      <c r="R338" s="341"/>
      <c r="S338" s="1"/>
      <c r="T338" s="1"/>
      <c r="U338" s="1"/>
    </row>
    <row r="339" spans="1:21" s="183" customFormat="1" ht="49.5" customHeight="1" x14ac:dyDescent="0.3">
      <c r="A339" s="1"/>
      <c r="B339" s="64"/>
      <c r="C339" s="1091"/>
      <c r="D339" s="1058"/>
      <c r="E339" s="1058"/>
      <c r="F339" s="1058"/>
      <c r="G339" s="1058"/>
      <c r="H339" s="1058"/>
      <c r="I339" s="1058"/>
      <c r="J339" s="1058"/>
      <c r="K339" s="1058"/>
      <c r="L339" s="59"/>
      <c r="M339" s="59"/>
      <c r="N339" s="59"/>
      <c r="O339" s="184"/>
      <c r="P339" s="184"/>
      <c r="Q339" s="184"/>
      <c r="R339" s="341"/>
      <c r="S339" s="1"/>
      <c r="T339" s="1"/>
      <c r="U339" s="1"/>
    </row>
    <row r="340" spans="1:21" s="183" customFormat="1" ht="49.5" customHeight="1" x14ac:dyDescent="0.3">
      <c r="A340" s="1"/>
      <c r="B340" s="64"/>
      <c r="C340" s="1091"/>
      <c r="D340" s="1058"/>
      <c r="E340" s="1058"/>
      <c r="F340" s="1058"/>
      <c r="G340" s="1058"/>
      <c r="H340" s="1058"/>
      <c r="I340" s="1058"/>
      <c r="J340" s="1058"/>
      <c r="K340" s="1058"/>
      <c r="L340" s="59"/>
      <c r="M340" s="59"/>
      <c r="N340" s="59"/>
      <c r="O340" s="184"/>
      <c r="P340" s="184"/>
      <c r="Q340" s="184"/>
      <c r="R340" s="341"/>
      <c r="S340" s="1"/>
      <c r="T340" s="1"/>
      <c r="U340" s="1"/>
    </row>
    <row r="341" spans="1:21" s="183" customFormat="1" ht="49.5" customHeight="1" x14ac:dyDescent="0.3">
      <c r="A341" s="1"/>
      <c r="B341" s="64"/>
      <c r="C341" s="1091"/>
      <c r="D341" s="1058"/>
      <c r="E341" s="1058"/>
      <c r="F341" s="1058"/>
      <c r="G341" s="1058"/>
      <c r="H341" s="1058"/>
      <c r="I341" s="1058"/>
      <c r="J341" s="1058"/>
      <c r="K341" s="1058"/>
      <c r="L341" s="59"/>
      <c r="M341" s="59"/>
      <c r="N341" s="59"/>
      <c r="O341" s="184"/>
      <c r="P341" s="184"/>
      <c r="Q341" s="184"/>
      <c r="R341" s="341"/>
      <c r="S341" s="1"/>
      <c r="T341" s="1"/>
      <c r="U341" s="1"/>
    </row>
    <row r="342" spans="1:21" s="183" customFormat="1" ht="49.5" customHeight="1" x14ac:dyDescent="0.3">
      <c r="A342" s="1"/>
      <c r="B342" s="64"/>
      <c r="C342" s="1091"/>
      <c r="D342" s="1058"/>
      <c r="E342" s="1058"/>
      <c r="F342" s="1058"/>
      <c r="G342" s="1058"/>
      <c r="H342" s="1058"/>
      <c r="I342" s="1058"/>
      <c r="J342" s="1058"/>
      <c r="K342" s="1058"/>
      <c r="L342" s="59"/>
      <c r="M342" s="59"/>
      <c r="N342" s="59"/>
      <c r="O342" s="184"/>
      <c r="P342" s="184"/>
      <c r="Q342" s="184"/>
      <c r="R342" s="341"/>
      <c r="S342" s="1"/>
      <c r="T342" s="1"/>
      <c r="U342" s="1"/>
    </row>
    <row r="343" spans="1:21" s="183" customFormat="1" ht="49.5" customHeight="1" x14ac:dyDescent="0.3">
      <c r="A343" s="1"/>
      <c r="B343" s="64"/>
      <c r="C343" s="1091"/>
      <c r="D343" s="1058"/>
      <c r="E343" s="1058"/>
      <c r="F343" s="1058"/>
      <c r="G343" s="1058"/>
      <c r="H343" s="1058"/>
      <c r="I343" s="1058"/>
      <c r="J343" s="1058"/>
      <c r="K343" s="1058"/>
      <c r="L343" s="59"/>
      <c r="M343" s="59"/>
      <c r="N343" s="59"/>
      <c r="O343" s="184"/>
      <c r="P343" s="184"/>
      <c r="Q343" s="184"/>
      <c r="R343" s="341"/>
      <c r="S343" s="1"/>
      <c r="T343" s="1"/>
      <c r="U343" s="1"/>
    </row>
    <row r="344" spans="1:21" s="183" customFormat="1" ht="49.5" customHeight="1" x14ac:dyDescent="0.3">
      <c r="A344" s="1"/>
      <c r="B344" s="64"/>
      <c r="C344" s="1091"/>
      <c r="D344" s="1058"/>
      <c r="E344" s="1058"/>
      <c r="F344" s="1058"/>
      <c r="G344" s="1058"/>
      <c r="H344" s="1058"/>
      <c r="I344" s="1058"/>
      <c r="J344" s="1058"/>
      <c r="K344" s="1058"/>
      <c r="L344" s="59"/>
      <c r="M344" s="59"/>
      <c r="N344" s="59"/>
      <c r="O344" s="184"/>
      <c r="P344" s="184"/>
      <c r="Q344" s="184"/>
      <c r="R344" s="341"/>
      <c r="S344" s="1"/>
      <c r="T344" s="1"/>
      <c r="U344" s="1"/>
    </row>
    <row r="345" spans="1:21" s="183" customFormat="1" ht="49.5" customHeight="1" x14ac:dyDescent="0.3">
      <c r="A345" s="1"/>
      <c r="B345" s="64"/>
      <c r="C345" s="1091"/>
      <c r="D345" s="1058"/>
      <c r="E345" s="1058"/>
      <c r="F345" s="1058"/>
      <c r="G345" s="1058"/>
      <c r="H345" s="1058"/>
      <c r="I345" s="1058"/>
      <c r="J345" s="1058"/>
      <c r="K345" s="1058"/>
      <c r="L345" s="59"/>
      <c r="M345" s="59"/>
      <c r="N345" s="59"/>
      <c r="O345" s="184"/>
      <c r="P345" s="184"/>
      <c r="Q345" s="184"/>
      <c r="R345" s="341"/>
      <c r="S345" s="1"/>
      <c r="T345" s="1"/>
      <c r="U345" s="1"/>
    </row>
    <row r="346" spans="1:21" s="183" customFormat="1" ht="49.5" customHeight="1" x14ac:dyDescent="0.3">
      <c r="A346" s="1"/>
      <c r="B346" s="64"/>
      <c r="C346" s="1091"/>
      <c r="D346" s="1058"/>
      <c r="E346" s="1058"/>
      <c r="F346" s="1058"/>
      <c r="G346" s="1058"/>
      <c r="H346" s="1058"/>
      <c r="I346" s="1058"/>
      <c r="J346" s="1058"/>
      <c r="K346" s="1058"/>
      <c r="L346" s="59"/>
      <c r="M346" s="59"/>
      <c r="N346" s="59"/>
      <c r="O346" s="184"/>
      <c r="P346" s="184"/>
      <c r="Q346" s="184"/>
      <c r="R346" s="341"/>
      <c r="S346" s="1"/>
      <c r="T346" s="1"/>
      <c r="U346" s="1"/>
    </row>
    <row r="347" spans="1:21" s="183" customFormat="1" ht="49.5" customHeight="1" x14ac:dyDescent="0.3">
      <c r="A347" s="1"/>
      <c r="B347" s="64"/>
      <c r="C347" s="1091"/>
      <c r="D347" s="1058"/>
      <c r="E347" s="1058"/>
      <c r="F347" s="1058"/>
      <c r="G347" s="1058"/>
      <c r="H347" s="1058"/>
      <c r="I347" s="1058"/>
      <c r="J347" s="1058"/>
      <c r="K347" s="1058"/>
      <c r="L347" s="59"/>
      <c r="M347" s="59"/>
      <c r="N347" s="59"/>
      <c r="O347" s="184"/>
      <c r="P347" s="184"/>
      <c r="Q347" s="184"/>
      <c r="R347" s="341"/>
      <c r="S347" s="1"/>
      <c r="T347" s="1"/>
      <c r="U347" s="1"/>
    </row>
    <row r="348" spans="1:21" s="183" customFormat="1" ht="45" customHeight="1" x14ac:dyDescent="0.3">
      <c r="A348" s="1"/>
      <c r="C348" s="1"/>
      <c r="D348" s="1"/>
      <c r="E348" s="1"/>
      <c r="F348" s="1"/>
      <c r="G348" s="1"/>
      <c r="H348" s="1"/>
      <c r="I348" s="1"/>
      <c r="J348" s="1"/>
      <c r="K348" s="1"/>
      <c r="L348" s="1"/>
      <c r="M348" s="1"/>
      <c r="N348" s="82"/>
      <c r="R348" s="1"/>
      <c r="S348" s="1"/>
      <c r="T348" s="1"/>
      <c r="U348" s="1"/>
    </row>
    <row r="349" spans="1:21" s="183" customFormat="1" ht="74.25" customHeight="1" x14ac:dyDescent="0.3">
      <c r="A349" s="1"/>
      <c r="C349" s="1091" t="s">
        <v>1694</v>
      </c>
      <c r="D349" s="1058"/>
      <c r="E349" s="1058"/>
      <c r="F349" s="1058"/>
      <c r="G349" s="1058"/>
      <c r="H349" s="1058"/>
      <c r="I349" s="1058"/>
      <c r="J349" s="1058"/>
      <c r="K349" s="1058"/>
      <c r="L349" s="1"/>
      <c r="M349" s="1"/>
      <c r="N349" s="82"/>
      <c r="R349" s="1"/>
      <c r="S349" s="1"/>
      <c r="T349" s="1"/>
      <c r="U349" s="1"/>
    </row>
    <row r="350" spans="1:21" ht="42" customHeight="1" x14ac:dyDescent="0.3">
      <c r="B350" s="183"/>
    </row>
    <row r="351" spans="1:21" x14ac:dyDescent="0.3">
      <c r="B351" s="183"/>
    </row>
    <row r="352" spans="1:21" x14ac:dyDescent="0.3">
      <c r="B352" s="183"/>
    </row>
    <row r="353" spans="2:2" x14ac:dyDescent="0.3">
      <c r="B353" s="183"/>
    </row>
    <row r="354" spans="2:2" x14ac:dyDescent="0.3">
      <c r="B354" s="183"/>
    </row>
    <row r="355" spans="2:2" x14ac:dyDescent="0.3">
      <c r="B355" s="183"/>
    </row>
    <row r="356" spans="2:2" x14ac:dyDescent="0.3">
      <c r="B356" s="183"/>
    </row>
    <row r="357" spans="2:2" x14ac:dyDescent="0.3">
      <c r="B357" s="183"/>
    </row>
    <row r="358" spans="2:2" x14ac:dyDescent="0.3">
      <c r="B358" s="183"/>
    </row>
    <row r="359" spans="2:2" x14ac:dyDescent="0.3">
      <c r="B359" s="183"/>
    </row>
    <row r="360" spans="2:2" x14ac:dyDescent="0.3">
      <c r="B360" s="183"/>
    </row>
    <row r="361" spans="2:2" x14ac:dyDescent="0.3">
      <c r="B361" s="183"/>
    </row>
    <row r="362" spans="2:2" x14ac:dyDescent="0.3">
      <c r="B362" s="183"/>
    </row>
    <row r="363" spans="2:2" x14ac:dyDescent="0.3">
      <c r="B363" s="183"/>
    </row>
    <row r="364" spans="2:2" x14ac:dyDescent="0.3">
      <c r="B364" s="183"/>
    </row>
    <row r="365" spans="2:2" x14ac:dyDescent="0.3">
      <c r="B365" s="183"/>
    </row>
    <row r="366" spans="2:2" x14ac:dyDescent="0.3">
      <c r="B366" s="183"/>
    </row>
    <row r="367" spans="2:2" x14ac:dyDescent="0.3">
      <c r="B367" s="183"/>
    </row>
    <row r="368" spans="2:2"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row r="377" spans="2:2" x14ac:dyDescent="0.3">
      <c r="B377" s="183"/>
    </row>
    <row r="378" spans="2:2" x14ac:dyDescent="0.3">
      <c r="B378" s="183"/>
    </row>
    <row r="379" spans="2:2" x14ac:dyDescent="0.3">
      <c r="B379" s="183"/>
    </row>
  </sheetData>
  <mergeCells count="354">
    <mergeCell ref="C345:K345"/>
    <mergeCell ref="C346:K346"/>
    <mergeCell ref="C347:K347"/>
    <mergeCell ref="C349:K349"/>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27:K327"/>
    <mergeCell ref="C328:K328"/>
    <mergeCell ref="C329:K329"/>
    <mergeCell ref="C330:K330"/>
    <mergeCell ref="C331:N331"/>
    <mergeCell ref="C332:K332"/>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K286"/>
    <mergeCell ref="C287:K287"/>
    <mergeCell ref="C288:K288"/>
    <mergeCell ref="C289:K289"/>
    <mergeCell ref="C290:K290"/>
    <mergeCell ref="C279:K279"/>
    <mergeCell ref="C280:K280"/>
    <mergeCell ref="C281:K281"/>
    <mergeCell ref="C282:K282"/>
    <mergeCell ref="C283:K283"/>
    <mergeCell ref="C284:N284"/>
    <mergeCell ref="C273:K273"/>
    <mergeCell ref="C274:K274"/>
    <mergeCell ref="C275:K275"/>
    <mergeCell ref="C276:K276"/>
    <mergeCell ref="C277:N277"/>
    <mergeCell ref="C278:K278"/>
    <mergeCell ref="C267:N267"/>
    <mergeCell ref="C268:K268"/>
    <mergeCell ref="C269:K269"/>
    <mergeCell ref="C270:K270"/>
    <mergeCell ref="C271:K271"/>
    <mergeCell ref="C272:K272"/>
    <mergeCell ref="C261:K261"/>
    <mergeCell ref="C262:K262"/>
    <mergeCell ref="C263:K263"/>
    <mergeCell ref="C264:K264"/>
    <mergeCell ref="C265:K265"/>
    <mergeCell ref="C266:K266"/>
    <mergeCell ref="C255:K255"/>
    <mergeCell ref="C256:K256"/>
    <mergeCell ref="C257:N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N237"/>
    <mergeCell ref="C238:K238"/>
    <mergeCell ref="C239:K239"/>
    <mergeCell ref="C240:K240"/>
    <mergeCell ref="C241:K241"/>
    <mergeCell ref="C242:K242"/>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K216"/>
    <mergeCell ref="C217:K217"/>
    <mergeCell ref="C218:N218"/>
    <mergeCell ref="C207:N207"/>
    <mergeCell ref="C208:K208"/>
    <mergeCell ref="C209:K209"/>
    <mergeCell ref="C210:K210"/>
    <mergeCell ref="C211:K211"/>
    <mergeCell ref="C212:K212"/>
    <mergeCell ref="C201:K201"/>
    <mergeCell ref="C202:K202"/>
    <mergeCell ref="C203:K203"/>
    <mergeCell ref="C204:K204"/>
    <mergeCell ref="C205:K205"/>
    <mergeCell ref="C206:K206"/>
    <mergeCell ref="C195:N195"/>
    <mergeCell ref="C196:K196"/>
    <mergeCell ref="C197:K197"/>
    <mergeCell ref="C198:K198"/>
    <mergeCell ref="C199:K199"/>
    <mergeCell ref="C200:K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19" max="13" man="1"/>
  </rowBreaks>
  <colBreaks count="1" manualBreakCount="1">
    <brk id="16" max="86"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
  <sheetViews>
    <sheetView workbookViewId="0"/>
  </sheetViews>
  <sheetFormatPr defaultRowHeight="16.5" x14ac:dyDescent="0.3"/>
  <sheetData/>
  <phoneticPr fontId="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U380"/>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30.3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28"/>
      <c r="D2" s="42"/>
      <c r="E2" s="43"/>
      <c r="F2" s="43"/>
      <c r="G2" s="43"/>
      <c r="H2" s="43"/>
      <c r="I2" s="42"/>
      <c r="J2" s="42"/>
      <c r="K2" s="42"/>
      <c r="L2" s="41"/>
      <c r="M2" s="40"/>
      <c r="N2" s="70"/>
    </row>
    <row r="3" spans="1:19" ht="20.100000000000001" customHeight="1" x14ac:dyDescent="0.3">
      <c r="B3" s="283" t="s">
        <v>9</v>
      </c>
      <c r="C3" s="28"/>
      <c r="D3" s="28"/>
      <c r="E3" s="1050" t="s">
        <v>1850</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27"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31" t="s">
        <v>1</v>
      </c>
      <c r="M12" s="731" t="s">
        <v>956</v>
      </c>
      <c r="N12" s="731"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t="s">
        <v>1761</v>
      </c>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732"/>
      <c r="M57" s="732"/>
      <c r="N57" s="732"/>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734"/>
      <c r="M59" s="734"/>
      <c r="N59" s="734"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33" t="s">
        <v>892</v>
      </c>
      <c r="O100" s="338"/>
      <c r="P100" s="338"/>
      <c r="Q100" s="338" t="s">
        <v>1002</v>
      </c>
      <c r="R100" s="181"/>
      <c r="S100" s="1">
        <v>0</v>
      </c>
    </row>
    <row r="101" spans="1:19"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198.75" customHeight="1" x14ac:dyDescent="0.3">
      <c r="A118" s="259"/>
      <c r="B118" s="725"/>
      <c r="C118" s="1130" t="s">
        <v>1511</v>
      </c>
      <c r="D118" s="1134"/>
      <c r="E118" s="1134"/>
      <c r="F118" s="1134"/>
      <c r="G118" s="1134"/>
      <c r="H118" s="1134"/>
      <c r="I118" s="1134"/>
      <c r="J118" s="1134"/>
      <c r="K118" s="1134"/>
      <c r="L118" s="208" t="s">
        <v>1766</v>
      </c>
      <c r="M118" s="567" t="s">
        <v>24</v>
      </c>
      <c r="N118" s="567" t="s">
        <v>1777</v>
      </c>
      <c r="O118" s="338"/>
      <c r="P118" s="338"/>
      <c r="Q118" s="338"/>
      <c r="R118" s="181"/>
      <c r="S118" s="1"/>
    </row>
    <row r="119" spans="1:19" s="12" customFormat="1" ht="38.25" customHeight="1" x14ac:dyDescent="0.3">
      <c r="A119" s="259"/>
      <c r="B119" s="265"/>
      <c r="C119" s="730"/>
      <c r="D119" s="573"/>
      <c r="E119" s="573"/>
      <c r="F119" s="573"/>
      <c r="G119" s="573"/>
      <c r="H119" s="573"/>
      <c r="I119" s="573"/>
      <c r="J119" s="573"/>
      <c r="K119" s="573"/>
      <c r="L119" s="574"/>
      <c r="M119" s="575"/>
      <c r="N119" s="576"/>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29">
        <v>44992</v>
      </c>
      <c r="M124" s="383" t="s">
        <v>24</v>
      </c>
      <c r="N124" s="734"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322" t="s">
        <v>1600</v>
      </c>
      <c r="C177" s="1108" t="s">
        <v>1735</v>
      </c>
      <c r="D177" s="1147"/>
      <c r="E177" s="1147"/>
      <c r="F177" s="1147"/>
      <c r="G177" s="1147"/>
      <c r="H177" s="1147"/>
      <c r="I177" s="1147"/>
      <c r="J177" s="1147"/>
      <c r="K177" s="1148"/>
      <c r="L177" s="139" t="s">
        <v>1704</v>
      </c>
      <c r="M177" s="139" t="s">
        <v>745</v>
      </c>
      <c r="N177" s="156" t="s">
        <v>98</v>
      </c>
      <c r="O177" s="338"/>
      <c r="P177" s="338"/>
      <c r="Q177" s="358"/>
      <c r="R177" s="181"/>
      <c r="S177" s="1"/>
    </row>
    <row r="178" spans="1:19" s="12" customFormat="1" ht="45.75" customHeight="1" x14ac:dyDescent="0.3">
      <c r="A178" s="259"/>
      <c r="B178" s="322"/>
      <c r="C178" s="1108" t="s">
        <v>1705</v>
      </c>
      <c r="D178" s="1147"/>
      <c r="E178" s="1147"/>
      <c r="F178" s="1147"/>
      <c r="G178" s="1147"/>
      <c r="H178" s="1147"/>
      <c r="I178" s="1147"/>
      <c r="J178" s="1147"/>
      <c r="K178" s="1148"/>
      <c r="L178" s="139" t="s">
        <v>1704</v>
      </c>
      <c r="M178" s="139" t="s">
        <v>714</v>
      </c>
      <c r="N178" s="156" t="s">
        <v>98</v>
      </c>
      <c r="O178" s="338"/>
      <c r="P178" s="338"/>
      <c r="Q178" s="358"/>
      <c r="R178" s="181"/>
      <c r="S178" s="1"/>
    </row>
    <row r="179" spans="1:19" s="12" customFormat="1" ht="45.75" customHeight="1" x14ac:dyDescent="0.3">
      <c r="A179" s="259"/>
      <c r="B179" s="322"/>
      <c r="C179" s="1108" t="s">
        <v>1745</v>
      </c>
      <c r="D179" s="1147"/>
      <c r="E179" s="1147"/>
      <c r="F179" s="1147"/>
      <c r="G179" s="1147"/>
      <c r="H179" s="1147"/>
      <c r="I179" s="1147"/>
      <c r="J179" s="1147"/>
      <c r="K179" s="1148"/>
      <c r="L179" s="139" t="s">
        <v>1738</v>
      </c>
      <c r="M179" s="139" t="s">
        <v>1084</v>
      </c>
      <c r="N179" s="156" t="s">
        <v>98</v>
      </c>
      <c r="O179" s="338"/>
      <c r="P179" s="338"/>
      <c r="Q179" s="358"/>
      <c r="R179" s="181" t="s">
        <v>1758</v>
      </c>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collapsed="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101" t="s">
        <v>823</v>
      </c>
      <c r="C240" s="1108" t="s">
        <v>825</v>
      </c>
      <c r="D240" s="1147"/>
      <c r="E240" s="1147"/>
      <c r="F240" s="1147"/>
      <c r="G240" s="1147"/>
      <c r="H240" s="1147"/>
      <c r="I240" s="1147"/>
      <c r="J240" s="1147"/>
      <c r="K240" s="1148"/>
      <c r="L240" s="104" t="s">
        <v>841</v>
      </c>
      <c r="M240" s="104" t="s">
        <v>842</v>
      </c>
      <c r="N240" s="104" t="s">
        <v>98</v>
      </c>
      <c r="O240" s="338"/>
      <c r="P240" s="338"/>
      <c r="Q240" s="338"/>
      <c r="R240" s="343"/>
      <c r="S240" s="1">
        <v>0</v>
      </c>
    </row>
    <row r="241" spans="1:19" s="89" customFormat="1" ht="80.25" customHeight="1" x14ac:dyDescent="0.3">
      <c r="A241" s="259"/>
      <c r="B241" s="101"/>
      <c r="C241" s="1094" t="s">
        <v>1010</v>
      </c>
      <c r="D241" s="1074"/>
      <c r="E241" s="1074"/>
      <c r="F241" s="1074"/>
      <c r="G241" s="1074"/>
      <c r="H241" s="1074"/>
      <c r="I241" s="1074"/>
      <c r="J241" s="1074"/>
      <c r="K241" s="1074"/>
      <c r="L241" s="104" t="s">
        <v>862</v>
      </c>
      <c r="M241" s="104" t="s">
        <v>842</v>
      </c>
      <c r="N241" s="104" t="s">
        <v>98</v>
      </c>
      <c r="O241" s="338"/>
      <c r="P241" s="338"/>
      <c r="Q241" s="338"/>
      <c r="R241" s="343" t="s">
        <v>1051</v>
      </c>
      <c r="S241" s="1">
        <v>0</v>
      </c>
    </row>
    <row r="242" spans="1:19" s="89" customFormat="1" ht="84.75" customHeight="1" x14ac:dyDescent="0.3">
      <c r="A242" s="259"/>
      <c r="B242" s="331"/>
      <c r="C242" s="1094" t="s">
        <v>1072</v>
      </c>
      <c r="D242" s="1074"/>
      <c r="E242" s="1074"/>
      <c r="F242" s="1074"/>
      <c r="G242" s="1074"/>
      <c r="H242" s="1074"/>
      <c r="I242" s="1074"/>
      <c r="J242" s="1074"/>
      <c r="K242" s="1074"/>
      <c r="L242" s="104" t="s">
        <v>1064</v>
      </c>
      <c r="M242" s="104" t="s">
        <v>842</v>
      </c>
      <c r="N242" s="104" t="s">
        <v>98</v>
      </c>
      <c r="O242" s="358"/>
      <c r="P242" s="338"/>
      <c r="Q242" s="338"/>
      <c r="R242" s="343" t="s">
        <v>1139</v>
      </c>
      <c r="S242" s="1">
        <v>0</v>
      </c>
    </row>
    <row r="243" spans="1:19" s="89" customFormat="1" ht="49.5" customHeight="1" x14ac:dyDescent="0.3">
      <c r="A243" s="259"/>
      <c r="B243" s="332"/>
      <c r="C243" s="1108" t="s">
        <v>1338</v>
      </c>
      <c r="D243" s="1147"/>
      <c r="E243" s="1147"/>
      <c r="F243" s="1147"/>
      <c r="G243" s="1147"/>
      <c r="H243" s="1147"/>
      <c r="I243" s="1147"/>
      <c r="J243" s="1147"/>
      <c r="K243" s="1148"/>
      <c r="L243" s="104" t="s">
        <v>1171</v>
      </c>
      <c r="M243" s="104" t="s">
        <v>842</v>
      </c>
      <c r="N243" s="104" t="s">
        <v>98</v>
      </c>
      <c r="O243" s="358"/>
      <c r="P243" s="338"/>
      <c r="Q243" s="338"/>
      <c r="R243" s="343" t="s">
        <v>1178</v>
      </c>
      <c r="S243" s="1"/>
    </row>
    <row r="244" spans="1:19" s="89" customFormat="1" ht="49.5" customHeight="1" x14ac:dyDescent="0.3">
      <c r="A244" s="259"/>
      <c r="B244" s="332"/>
      <c r="C244" s="1108" t="s">
        <v>1312</v>
      </c>
      <c r="D244" s="1147"/>
      <c r="E244" s="1147"/>
      <c r="F244" s="1147"/>
      <c r="G244" s="1147"/>
      <c r="H244" s="1147"/>
      <c r="I244" s="1147"/>
      <c r="J244" s="1147"/>
      <c r="K244" s="1148"/>
      <c r="L244" s="104" t="s">
        <v>1499</v>
      </c>
      <c r="M244" s="104" t="s">
        <v>24</v>
      </c>
      <c r="N244" s="104"/>
      <c r="O244" s="358"/>
      <c r="P244" s="338"/>
      <c r="Q244" s="338"/>
      <c r="R244" s="343"/>
      <c r="S244" s="1"/>
    </row>
    <row r="245" spans="1:19" s="89" customFormat="1" ht="39.75" customHeight="1" x14ac:dyDescent="0.3">
      <c r="A245" s="24"/>
      <c r="B245" s="332"/>
      <c r="C245" s="1108" t="s">
        <v>1645</v>
      </c>
      <c r="D245" s="1147"/>
      <c r="E245" s="1147"/>
      <c r="F245" s="1147"/>
      <c r="G245" s="1147"/>
      <c r="H245" s="1147"/>
      <c r="I245" s="1147"/>
      <c r="J245" s="1147"/>
      <c r="K245" s="1148"/>
      <c r="L245" s="104" t="s">
        <v>1613</v>
      </c>
      <c r="M245" s="104" t="s">
        <v>24</v>
      </c>
      <c r="N245" s="163"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350" t="s">
        <v>826</v>
      </c>
      <c r="C258" s="1094" t="s">
        <v>1104</v>
      </c>
      <c r="D258" s="1074"/>
      <c r="E258" s="1074"/>
      <c r="F258" s="1074"/>
      <c r="G258" s="1074"/>
      <c r="H258" s="1074"/>
      <c r="I258" s="1074"/>
      <c r="J258" s="1074"/>
      <c r="K258" s="1074"/>
      <c r="L258" s="104" t="s">
        <v>431</v>
      </c>
      <c r="M258" s="104" t="s">
        <v>714</v>
      </c>
      <c r="N258" s="104"/>
      <c r="O258" s="340"/>
      <c r="P258" s="340"/>
      <c r="Q258" s="340" t="s">
        <v>887</v>
      </c>
      <c r="R258" s="343"/>
      <c r="S258" s="1">
        <v>0</v>
      </c>
    </row>
    <row r="259" spans="1:19" s="89" customFormat="1" ht="42.75" customHeight="1" x14ac:dyDescent="0.3">
      <c r="A259" s="259"/>
      <c r="B259" s="724"/>
      <c r="C259" s="1094">
        <v>0</v>
      </c>
      <c r="D259" s="1074"/>
      <c r="E259" s="1074"/>
      <c r="F259" s="1074"/>
      <c r="G259" s="1074"/>
      <c r="H259" s="1074"/>
      <c r="I259" s="1074"/>
      <c r="J259" s="1074"/>
      <c r="K259" s="1074"/>
      <c r="L259" s="104" t="s">
        <v>431</v>
      </c>
      <c r="M259" s="104" t="s">
        <v>714</v>
      </c>
      <c r="N259" s="104"/>
      <c r="O259" s="340"/>
      <c r="P259" s="340"/>
      <c r="Q259" s="340"/>
      <c r="R259" s="343"/>
      <c r="S259" s="1"/>
    </row>
    <row r="260" spans="1:19" s="89" customFormat="1" ht="72" customHeight="1" x14ac:dyDescent="0.3">
      <c r="A260" s="259"/>
      <c r="B260" s="724"/>
      <c r="C260" s="1094" t="s">
        <v>1532</v>
      </c>
      <c r="D260" s="1074"/>
      <c r="E260" s="1074"/>
      <c r="F260" s="1074"/>
      <c r="G260" s="1074"/>
      <c r="H260" s="1074"/>
      <c r="I260" s="1074"/>
      <c r="J260" s="1074"/>
      <c r="K260" s="1074"/>
      <c r="L260" s="104" t="s">
        <v>1529</v>
      </c>
      <c r="M260" s="104" t="s">
        <v>714</v>
      </c>
      <c r="N260" s="104"/>
      <c r="O260" s="340"/>
      <c r="P260" s="340"/>
      <c r="Q260" s="340"/>
      <c r="R260" s="343"/>
      <c r="S260" s="1"/>
    </row>
    <row r="261" spans="1:19" s="89" customFormat="1" ht="83.25" customHeight="1" x14ac:dyDescent="0.3">
      <c r="A261" s="259"/>
      <c r="B261" s="724"/>
      <c r="C261" s="1108" t="s">
        <v>1576</v>
      </c>
      <c r="D261" s="1147"/>
      <c r="E261" s="1147"/>
      <c r="F261" s="1147"/>
      <c r="G261" s="1147"/>
      <c r="H261" s="1147"/>
      <c r="I261" s="1147"/>
      <c r="J261" s="1147"/>
      <c r="K261" s="1148"/>
      <c r="L261" s="104" t="s">
        <v>1530</v>
      </c>
      <c r="M261" s="104" t="s">
        <v>714</v>
      </c>
      <c r="N261" s="104"/>
      <c r="O261" s="340"/>
      <c r="P261" s="340"/>
      <c r="Q261" s="340"/>
      <c r="R261" s="343"/>
      <c r="S261" s="1"/>
    </row>
    <row r="262" spans="1:19" s="89" customFormat="1" ht="44.25" customHeight="1" x14ac:dyDescent="0.3">
      <c r="A262" s="259"/>
      <c r="B262" s="724"/>
      <c r="C262" s="1108" t="s">
        <v>1604</v>
      </c>
      <c r="D262" s="1147"/>
      <c r="E262" s="1147"/>
      <c r="F262" s="1147"/>
      <c r="G262" s="1147"/>
      <c r="H262" s="1147"/>
      <c r="I262" s="1147"/>
      <c r="J262" s="1147"/>
      <c r="K262" s="1148"/>
      <c r="L262" s="104" t="s">
        <v>1596</v>
      </c>
      <c r="M262" s="104" t="s">
        <v>714</v>
      </c>
      <c r="N262" s="104" t="s">
        <v>1639</v>
      </c>
      <c r="O262" s="340" t="s">
        <v>1698</v>
      </c>
      <c r="P262" s="340"/>
      <c r="Q262" s="340"/>
      <c r="R262" s="343"/>
      <c r="S262" s="1"/>
    </row>
    <row r="263" spans="1:19" s="89" customFormat="1" ht="44.25" customHeight="1" x14ac:dyDescent="0.3">
      <c r="A263" s="259"/>
      <c r="B263" s="724"/>
      <c r="C263" s="1094" t="s">
        <v>1726</v>
      </c>
      <c r="D263" s="1074"/>
      <c r="E263" s="1074"/>
      <c r="F263" s="1074"/>
      <c r="G263" s="1074"/>
      <c r="H263" s="1074"/>
      <c r="I263" s="1074"/>
      <c r="J263" s="1074"/>
      <c r="K263" s="1074"/>
      <c r="L263" s="139" t="s">
        <v>1697</v>
      </c>
      <c r="M263" s="104" t="s">
        <v>1470</v>
      </c>
      <c r="N263" s="104" t="s">
        <v>98</v>
      </c>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414"/>
      <c r="C296" s="1108" t="s">
        <v>1680</v>
      </c>
      <c r="D296" s="1147"/>
      <c r="E296" s="1147"/>
      <c r="F296" s="1147"/>
      <c r="G296" s="1147"/>
      <c r="H296" s="1147"/>
      <c r="I296" s="1147"/>
      <c r="J296" s="1147"/>
      <c r="K296" s="1148"/>
      <c r="L296" s="139" t="s">
        <v>431</v>
      </c>
      <c r="M296" s="104" t="s">
        <v>24</v>
      </c>
      <c r="N296" s="139"/>
      <c r="O296" s="184"/>
      <c r="P296" s="184"/>
      <c r="Q296" s="184"/>
      <c r="R296" s="341"/>
      <c r="S296" s="1"/>
      <c r="T296" s="1"/>
      <c r="U296" s="1"/>
    </row>
    <row r="297" spans="1:21" s="183" customFormat="1" ht="37.5" customHeight="1" x14ac:dyDescent="0.3">
      <c r="A297" s="1"/>
      <c r="B297" s="414"/>
      <c r="C297" s="1108" t="s">
        <v>1708</v>
      </c>
      <c r="D297" s="1147"/>
      <c r="E297" s="1147"/>
      <c r="F297" s="1147"/>
      <c r="G297" s="1147"/>
      <c r="H297" s="1147"/>
      <c r="I297" s="1147"/>
      <c r="J297" s="1147"/>
      <c r="K297" s="1148"/>
      <c r="L297" s="139" t="s">
        <v>431</v>
      </c>
      <c r="M297" s="104" t="s">
        <v>24</v>
      </c>
      <c r="N297" s="139" t="s">
        <v>1778</v>
      </c>
      <c r="O297" s="184"/>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735"/>
      <c r="C300" s="1126" t="s">
        <v>1768</v>
      </c>
      <c r="D300" s="1127"/>
      <c r="E300" s="1127"/>
      <c r="F300" s="1127"/>
      <c r="G300" s="1127"/>
      <c r="H300" s="1127"/>
      <c r="I300" s="1127"/>
      <c r="J300" s="1127"/>
      <c r="K300" s="1128"/>
      <c r="L300" s="211" t="s">
        <v>1766</v>
      </c>
      <c r="M300" s="208" t="s">
        <v>24</v>
      </c>
      <c r="N300" s="211"/>
      <c r="O300" s="726" t="s">
        <v>1803</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533" t="s">
        <v>1682</v>
      </c>
      <c r="C304" s="1269" t="s">
        <v>1656</v>
      </c>
      <c r="D304" s="1270"/>
      <c r="E304" s="1270"/>
      <c r="F304" s="1270"/>
      <c r="G304" s="1270"/>
      <c r="H304" s="1270"/>
      <c r="I304" s="1270"/>
      <c r="J304" s="1270"/>
      <c r="K304" s="1270"/>
      <c r="L304" s="508" t="s">
        <v>1633</v>
      </c>
      <c r="M304" s="507" t="s">
        <v>24</v>
      </c>
      <c r="N304" s="507" t="s">
        <v>1804</v>
      </c>
      <c r="O304" s="184"/>
      <c r="P304" s="184"/>
      <c r="Q304" s="184"/>
      <c r="R304" s="341"/>
      <c r="S304" s="1"/>
      <c r="T304" s="1"/>
      <c r="U304" s="1"/>
    </row>
    <row r="305" spans="1:21" s="183" customFormat="1" ht="51" customHeight="1" x14ac:dyDescent="0.3">
      <c r="A305" s="1"/>
      <c r="B305" s="533" t="s">
        <v>1767</v>
      </c>
      <c r="C305" s="1271" t="s">
        <v>1797</v>
      </c>
      <c r="D305" s="1272"/>
      <c r="E305" s="1272"/>
      <c r="F305" s="1272"/>
      <c r="G305" s="1272"/>
      <c r="H305" s="1272"/>
      <c r="I305" s="1272"/>
      <c r="J305" s="1272"/>
      <c r="K305" s="1273"/>
      <c r="L305" s="508" t="s">
        <v>1633</v>
      </c>
      <c r="M305" s="507" t="s">
        <v>24</v>
      </c>
      <c r="N305" s="507" t="s">
        <v>98</v>
      </c>
      <c r="O305" s="184"/>
      <c r="P305" s="184"/>
      <c r="Q305" s="184"/>
      <c r="R305" s="341"/>
      <c r="S305" s="1"/>
      <c r="T305" s="1"/>
      <c r="U305" s="1"/>
    </row>
    <row r="306" spans="1:21" s="183" customFormat="1" ht="39.75" customHeight="1" x14ac:dyDescent="0.3">
      <c r="A306" s="1"/>
      <c r="B306" s="533" t="s">
        <v>1683</v>
      </c>
      <c r="C306" s="1269" t="s">
        <v>1667</v>
      </c>
      <c r="D306" s="1270"/>
      <c r="E306" s="1270"/>
      <c r="F306" s="1270"/>
      <c r="G306" s="1270"/>
      <c r="H306" s="1270"/>
      <c r="I306" s="1270"/>
      <c r="J306" s="1270"/>
      <c r="K306" s="1270"/>
      <c r="L306" s="507" t="s">
        <v>1633</v>
      </c>
      <c r="M306" s="507" t="s">
        <v>24</v>
      </c>
      <c r="N306" s="507" t="s">
        <v>98</v>
      </c>
      <c r="O306" s="184" t="s">
        <v>1792</v>
      </c>
      <c r="P306" s="184"/>
      <c r="Q306" s="184"/>
      <c r="R306" s="341"/>
      <c r="S306" s="1"/>
      <c r="T306" s="1"/>
      <c r="U306" s="1"/>
    </row>
    <row r="307" spans="1:21" s="183" customFormat="1" ht="39.75" customHeight="1" x14ac:dyDescent="0.3">
      <c r="A307" s="1"/>
      <c r="B307" s="686" t="s">
        <v>1676</v>
      </c>
      <c r="C307" s="1094" t="s">
        <v>1668</v>
      </c>
      <c r="D307" s="1074"/>
      <c r="E307" s="1074"/>
      <c r="F307" s="1074"/>
      <c r="G307" s="1074"/>
      <c r="H307" s="1074"/>
      <c r="I307" s="1074"/>
      <c r="J307" s="1074"/>
      <c r="K307" s="1074"/>
      <c r="L307" s="104" t="s">
        <v>1613</v>
      </c>
      <c r="M307" s="104" t="s">
        <v>24</v>
      </c>
      <c r="N307" s="104" t="s">
        <v>98</v>
      </c>
      <c r="O307" s="184"/>
      <c r="P307" s="689" t="s">
        <v>1677</v>
      </c>
      <c r="Q307" s="184"/>
      <c r="R307" s="341" t="s">
        <v>1675</v>
      </c>
      <c r="S307" s="1"/>
      <c r="T307" s="1"/>
      <c r="U307" s="1"/>
    </row>
    <row r="308" spans="1:21" s="183" customFormat="1" ht="39.75" customHeight="1" x14ac:dyDescent="0.3">
      <c r="A308" s="1"/>
      <c r="B308" s="686"/>
      <c r="C308" s="1094" t="s">
        <v>1729</v>
      </c>
      <c r="D308" s="1074"/>
      <c r="E308" s="1074"/>
      <c r="F308" s="1074"/>
      <c r="G308" s="1074"/>
      <c r="H308" s="1074"/>
      <c r="I308" s="1074"/>
      <c r="J308" s="1074"/>
      <c r="K308" s="1074"/>
      <c r="L308" s="104" t="s">
        <v>1704</v>
      </c>
      <c r="M308" s="104" t="s">
        <v>24</v>
      </c>
      <c r="N308" s="104" t="s">
        <v>98</v>
      </c>
      <c r="O308" s="184"/>
      <c r="P308" s="689"/>
      <c r="Q308" s="184"/>
      <c r="R308" s="341" t="s">
        <v>1733</v>
      </c>
      <c r="S308" s="1"/>
      <c r="T308" s="1"/>
      <c r="U308" s="1"/>
    </row>
    <row r="309" spans="1:21" s="183" customFormat="1" ht="39.75" customHeight="1" x14ac:dyDescent="0.3">
      <c r="A309" s="1"/>
      <c r="B309" s="686"/>
      <c r="C309" s="1108" t="s">
        <v>1746</v>
      </c>
      <c r="D309" s="1147"/>
      <c r="E309" s="1147"/>
      <c r="F309" s="1147"/>
      <c r="G309" s="1147"/>
      <c r="H309" s="1147"/>
      <c r="I309" s="1147"/>
      <c r="J309" s="1147"/>
      <c r="K309" s="1148"/>
      <c r="L309" s="104" t="s">
        <v>1738</v>
      </c>
      <c r="M309" s="104" t="s">
        <v>24</v>
      </c>
      <c r="N309" s="104" t="s">
        <v>98</v>
      </c>
      <c r="O309" s="184"/>
      <c r="P309" s="689"/>
      <c r="Q309" s="184"/>
      <c r="R309" s="341" t="s">
        <v>1781</v>
      </c>
      <c r="S309" s="1"/>
      <c r="T309" s="1"/>
      <c r="U309" s="1"/>
    </row>
    <row r="310" spans="1:21" s="183" customFormat="1" ht="54" customHeight="1" x14ac:dyDescent="0.3">
      <c r="A310" s="1"/>
      <c r="B310" s="686" t="s">
        <v>1685</v>
      </c>
      <c r="C310" s="1094" t="s">
        <v>1664</v>
      </c>
      <c r="D310" s="1074"/>
      <c r="E310" s="1074"/>
      <c r="F310" s="1074"/>
      <c r="G310" s="1074"/>
      <c r="H310" s="1074"/>
      <c r="I310" s="1074"/>
      <c r="J310" s="1074"/>
      <c r="K310" s="1074"/>
      <c r="L310" s="278" t="s">
        <v>431</v>
      </c>
      <c r="M310" s="139" t="s">
        <v>1635</v>
      </c>
      <c r="N310" s="104" t="s">
        <v>98</v>
      </c>
      <c r="O310" s="184"/>
      <c r="P310" s="184"/>
      <c r="Q310" s="184"/>
      <c r="R310" s="341"/>
      <c r="S310" s="1"/>
      <c r="T310" s="1"/>
      <c r="U310" s="1"/>
    </row>
    <row r="311" spans="1:21" s="183" customFormat="1" ht="120" customHeight="1" x14ac:dyDescent="0.3">
      <c r="A311" s="712"/>
      <c r="B311" s="661" t="s">
        <v>1686</v>
      </c>
      <c r="C311" s="1162" t="s">
        <v>1666</v>
      </c>
      <c r="D311" s="1163"/>
      <c r="E311" s="1163"/>
      <c r="F311" s="1163"/>
      <c r="G311" s="1163"/>
      <c r="H311" s="1163"/>
      <c r="I311" s="1163"/>
      <c r="J311" s="1163"/>
      <c r="K311" s="1163"/>
      <c r="L311" s="231" t="s">
        <v>1613</v>
      </c>
      <c r="M311" s="230" t="s">
        <v>24</v>
      </c>
      <c r="N311" s="127"/>
      <c r="O311" s="184"/>
      <c r="P311" s="184"/>
      <c r="Q311" s="184"/>
      <c r="R311" s="341"/>
      <c r="S311" s="1"/>
      <c r="T311" s="1"/>
      <c r="U311" s="1"/>
    </row>
    <row r="312" spans="1:21" s="89" customFormat="1" ht="114" customHeight="1" x14ac:dyDescent="0.3">
      <c r="A312" s="713"/>
      <c r="B312" s="264"/>
      <c r="C312" s="1152" t="s">
        <v>1706</v>
      </c>
      <c r="D312" s="1084"/>
      <c r="E312" s="1084"/>
      <c r="F312" s="1084"/>
      <c r="G312" s="1084"/>
      <c r="H312" s="1084"/>
      <c r="I312" s="1084"/>
      <c r="J312" s="1084"/>
      <c r="K312" s="1084"/>
      <c r="L312" s="230" t="s">
        <v>1704</v>
      </c>
      <c r="M312" s="230" t="s">
        <v>714</v>
      </c>
      <c r="N312" s="230"/>
      <c r="O312" s="358"/>
      <c r="P312" s="338"/>
      <c r="Q312" s="338"/>
      <c r="R312" s="343" t="s">
        <v>1757</v>
      </c>
      <c r="S312" s="1"/>
    </row>
    <row r="313" spans="1:21" s="89" customFormat="1" ht="49.5" customHeight="1" x14ac:dyDescent="0.3">
      <c r="A313" s="713"/>
      <c r="B313" s="264"/>
      <c r="C313" s="1439" t="s">
        <v>1740</v>
      </c>
      <c r="D313" s="1440"/>
      <c r="E313" s="1440"/>
      <c r="F313" s="1440"/>
      <c r="G313" s="1440"/>
      <c r="H313" s="1440"/>
      <c r="I313" s="1440"/>
      <c r="J313" s="1440"/>
      <c r="K313" s="1441"/>
      <c r="L313" s="230" t="s">
        <v>1739</v>
      </c>
      <c r="M313" s="230" t="s">
        <v>714</v>
      </c>
      <c r="N313" s="230"/>
      <c r="O313" s="358"/>
      <c r="P313" s="338"/>
      <c r="Q313" s="338"/>
      <c r="R313" s="343"/>
      <c r="S313" s="1"/>
    </row>
    <row r="314" spans="1:21" s="89" customFormat="1" ht="101.25" customHeight="1" x14ac:dyDescent="0.3">
      <c r="A314" s="713"/>
      <c r="B314" s="737"/>
      <c r="C314" s="1439" t="s">
        <v>1765</v>
      </c>
      <c r="D314" s="1440"/>
      <c r="E314" s="1440"/>
      <c r="F314" s="1440"/>
      <c r="G314" s="1440"/>
      <c r="H314" s="1440"/>
      <c r="I314" s="1440"/>
      <c r="J314" s="1440"/>
      <c r="K314" s="1441"/>
      <c r="L314" s="230" t="s">
        <v>1764</v>
      </c>
      <c r="M314" s="230" t="s">
        <v>714</v>
      </c>
      <c r="N314" s="230"/>
      <c r="O314" s="358"/>
      <c r="P314" s="338"/>
      <c r="Q314" s="338"/>
      <c r="R314" s="343"/>
      <c r="S314" s="1"/>
    </row>
    <row r="315" spans="1:21" s="89" customFormat="1" ht="108" customHeight="1" x14ac:dyDescent="0.3">
      <c r="A315" s="713"/>
      <c r="B315" s="264"/>
      <c r="C315" s="1126" t="s">
        <v>1818</v>
      </c>
      <c r="D315" s="1127"/>
      <c r="E315" s="1127"/>
      <c r="F315" s="1127"/>
      <c r="G315" s="1127"/>
      <c r="H315" s="1127"/>
      <c r="I315" s="1127"/>
      <c r="J315" s="1127"/>
      <c r="K315" s="1128"/>
      <c r="L315" s="747" t="s">
        <v>1815</v>
      </c>
      <c r="M315" s="747" t="s">
        <v>714</v>
      </c>
      <c r="N315" s="746" t="s">
        <v>1816</v>
      </c>
      <c r="O315" s="358"/>
      <c r="P315" s="338"/>
      <c r="Q315" s="338"/>
      <c r="R315" s="343"/>
      <c r="S315" s="1"/>
    </row>
    <row r="316" spans="1:21" s="89" customFormat="1" ht="45.75" customHeight="1" x14ac:dyDescent="0.3">
      <c r="A316" s="713"/>
      <c r="B316" s="264" t="s">
        <v>722</v>
      </c>
      <c r="C316" s="1480" t="s">
        <v>1817</v>
      </c>
      <c r="D316" s="1481"/>
      <c r="E316" s="1481"/>
      <c r="F316" s="1481"/>
      <c r="G316" s="1481"/>
      <c r="H316" s="1481"/>
      <c r="I316" s="1481"/>
      <c r="J316" s="1481"/>
      <c r="K316" s="1482"/>
      <c r="L316" s="747" t="s">
        <v>1815</v>
      </c>
      <c r="M316" s="747" t="s">
        <v>714</v>
      </c>
      <c r="N316" s="746" t="s">
        <v>1816</v>
      </c>
      <c r="O316" s="738"/>
      <c r="P316" s="338"/>
      <c r="Q316" s="338"/>
      <c r="R316" s="343"/>
      <c r="S316" s="1"/>
    </row>
    <row r="317" spans="1:21" s="89" customFormat="1" ht="51" customHeight="1" x14ac:dyDescent="0.3">
      <c r="A317" s="259"/>
      <c r="B317" s="264" t="s">
        <v>1759</v>
      </c>
      <c r="C317" s="1126" t="s">
        <v>1717</v>
      </c>
      <c r="D317" s="1127"/>
      <c r="E317" s="1127"/>
      <c r="F317" s="1127"/>
      <c r="G317" s="1127"/>
      <c r="H317" s="1127"/>
      <c r="I317" s="1127"/>
      <c r="J317" s="1127"/>
      <c r="K317" s="1128"/>
      <c r="L317" s="208" t="s">
        <v>1805</v>
      </c>
      <c r="M317" s="208" t="s">
        <v>714</v>
      </c>
      <c r="N317" s="208" t="s">
        <v>1806</v>
      </c>
      <c r="O317" s="358"/>
      <c r="P317" s="338"/>
      <c r="Q317" s="338"/>
      <c r="R317" s="343"/>
      <c r="S317" s="1"/>
    </row>
    <row r="318" spans="1:21" s="183" customFormat="1" ht="49.5" customHeight="1" x14ac:dyDescent="0.3">
      <c r="A318" s="1"/>
      <c r="B318" s="533" t="s">
        <v>1748</v>
      </c>
      <c r="C318" s="1269" t="s">
        <v>1657</v>
      </c>
      <c r="D318" s="1270"/>
      <c r="E318" s="1270"/>
      <c r="F318" s="1270"/>
      <c r="G318" s="1270"/>
      <c r="H318" s="1270"/>
      <c r="I318" s="1270"/>
      <c r="J318" s="1270"/>
      <c r="K318" s="1270"/>
      <c r="L318" s="508" t="s">
        <v>1633</v>
      </c>
      <c r="M318" s="508" t="s">
        <v>1648</v>
      </c>
      <c r="N318" s="508" t="s">
        <v>1795</v>
      </c>
      <c r="O318" s="184" t="s">
        <v>98</v>
      </c>
      <c r="P318" s="184"/>
      <c r="Q318" s="184"/>
      <c r="R318" s="341"/>
      <c r="S318" s="1"/>
      <c r="T318" s="1"/>
      <c r="U318" s="1"/>
    </row>
    <row r="319" spans="1:21" s="183" customFormat="1" ht="39.75" customHeight="1" x14ac:dyDescent="0.3">
      <c r="A319" s="1"/>
      <c r="B319" s="724" t="s">
        <v>1654</v>
      </c>
      <c r="C319" s="1094" t="s">
        <v>1658</v>
      </c>
      <c r="D319" s="1074"/>
      <c r="E319" s="1074"/>
      <c r="F319" s="1074"/>
      <c r="G319" s="1074"/>
      <c r="H319" s="1074"/>
      <c r="I319" s="1074"/>
      <c r="J319" s="1074"/>
      <c r="K319" s="1074"/>
      <c r="L319" s="104"/>
      <c r="M319" s="104" t="s">
        <v>1084</v>
      </c>
      <c r="N319" s="104" t="s">
        <v>98</v>
      </c>
      <c r="O319" s="184"/>
      <c r="P319" s="184"/>
      <c r="Q319" s="184"/>
      <c r="R319" s="341"/>
      <c r="S319" s="1"/>
      <c r="T319" s="1"/>
      <c r="U319" s="1"/>
    </row>
    <row r="320" spans="1:21" s="183" customFormat="1" ht="96" customHeight="1" x14ac:dyDescent="0.3">
      <c r="A320" s="1"/>
      <c r="B320" s="686" t="s">
        <v>1737</v>
      </c>
      <c r="C320" s="1094" t="s">
        <v>1749</v>
      </c>
      <c r="D320" s="1074"/>
      <c r="E320" s="1074"/>
      <c r="F320" s="1074"/>
      <c r="G320" s="1074"/>
      <c r="H320" s="1074"/>
      <c r="I320" s="1074"/>
      <c r="J320" s="1074"/>
      <c r="K320" s="1074"/>
      <c r="L320" s="104" t="s">
        <v>431</v>
      </c>
      <c r="M320" s="104" t="s">
        <v>24</v>
      </c>
      <c r="N320" s="139" t="s">
        <v>1750</v>
      </c>
      <c r="O320" s="184"/>
      <c r="P320" s="184"/>
      <c r="Q320" s="184"/>
      <c r="R320" s="341" t="s">
        <v>1678</v>
      </c>
      <c r="S320" s="1"/>
      <c r="T320" s="1"/>
      <c r="U320" s="1"/>
    </row>
    <row r="321" spans="1:21" s="183" customFormat="1" ht="39.75" customHeight="1" x14ac:dyDescent="0.3">
      <c r="A321" s="1"/>
      <c r="B321" s="686" t="s">
        <v>1711</v>
      </c>
      <c r="C321" s="1094" t="s">
        <v>1713</v>
      </c>
      <c r="D321" s="1074"/>
      <c r="E321" s="1074"/>
      <c r="F321" s="1074"/>
      <c r="G321" s="1074"/>
      <c r="H321" s="1074"/>
      <c r="I321" s="1074"/>
      <c r="J321" s="1074"/>
      <c r="K321" s="1074"/>
      <c r="L321" s="104" t="s">
        <v>1692</v>
      </c>
      <c r="M321" s="104" t="s">
        <v>1470</v>
      </c>
      <c r="N321" s="104" t="s">
        <v>98</v>
      </c>
      <c r="O321" s="184"/>
      <c r="P321" s="184"/>
      <c r="Q321" s="184"/>
      <c r="R321" s="341"/>
      <c r="S321" s="1"/>
      <c r="T321" s="1"/>
      <c r="U321" s="1"/>
    </row>
    <row r="322" spans="1:21" s="183" customFormat="1" ht="80.25" customHeight="1" x14ac:dyDescent="0.3">
      <c r="A322" s="1"/>
      <c r="B322" s="686"/>
      <c r="C322" s="1108" t="s">
        <v>1727</v>
      </c>
      <c r="D322" s="1147"/>
      <c r="E322" s="1147"/>
      <c r="F322" s="1147"/>
      <c r="G322" s="1147"/>
      <c r="H322" s="1147"/>
      <c r="I322" s="1147"/>
      <c r="J322" s="1147"/>
      <c r="K322" s="1148"/>
      <c r="L322" s="104" t="s">
        <v>1692</v>
      </c>
      <c r="M322" s="104" t="s">
        <v>1470</v>
      </c>
      <c r="N322" s="104" t="s">
        <v>98</v>
      </c>
      <c r="O322" s="184"/>
      <c r="P322" s="184"/>
      <c r="Q322" s="184"/>
      <c r="R322" s="341"/>
      <c r="S322" s="1"/>
      <c r="T322" s="1"/>
      <c r="U322" s="1"/>
    </row>
    <row r="323" spans="1:21" s="183" customFormat="1" ht="72" customHeight="1" x14ac:dyDescent="0.3">
      <c r="A323" s="1"/>
      <c r="B323" s="651" t="s">
        <v>1751</v>
      </c>
      <c r="C323" s="1269" t="s">
        <v>1731</v>
      </c>
      <c r="D323" s="1270"/>
      <c r="E323" s="1270"/>
      <c r="F323" s="1270"/>
      <c r="G323" s="1270"/>
      <c r="H323" s="1270"/>
      <c r="I323" s="1270"/>
      <c r="J323" s="1270"/>
      <c r="K323" s="1270"/>
      <c r="L323" s="507" t="s">
        <v>1633</v>
      </c>
      <c r="M323" s="507" t="s">
        <v>1470</v>
      </c>
      <c r="N323" s="507"/>
      <c r="O323" s="184"/>
      <c r="P323" s="184"/>
      <c r="Q323" s="184"/>
      <c r="R323" s="341"/>
      <c r="S323" s="1"/>
      <c r="T323" s="1"/>
      <c r="U323" s="1"/>
    </row>
    <row r="324" spans="1:21" s="183" customFormat="1" ht="117" customHeight="1" x14ac:dyDescent="0.3">
      <c r="A324" s="1"/>
      <c r="B324" s="441" t="s">
        <v>1752</v>
      </c>
      <c r="C324" s="1130" t="s">
        <v>1732</v>
      </c>
      <c r="D324" s="1134"/>
      <c r="E324" s="1134"/>
      <c r="F324" s="1134"/>
      <c r="G324" s="1134"/>
      <c r="H324" s="1134"/>
      <c r="I324" s="1134"/>
      <c r="J324" s="1134"/>
      <c r="K324" s="1134"/>
      <c r="L324" s="208" t="s">
        <v>1723</v>
      </c>
      <c r="M324" s="208" t="s">
        <v>1470</v>
      </c>
      <c r="N324" s="254" t="s">
        <v>1724</v>
      </c>
      <c r="O324" s="184"/>
      <c r="P324" s="184"/>
      <c r="Q324" s="184"/>
      <c r="R324" s="341"/>
      <c r="S324" s="1"/>
      <c r="T324" s="1"/>
      <c r="U324" s="1"/>
    </row>
    <row r="325" spans="1:21" s="183" customFormat="1" ht="39.75" customHeight="1" x14ac:dyDescent="0.3">
      <c r="A325" s="1"/>
      <c r="B325" s="509" t="s">
        <v>1753</v>
      </c>
      <c r="C325" s="1483" t="s">
        <v>1725</v>
      </c>
      <c r="D325" s="1484"/>
      <c r="E325" s="1484"/>
      <c r="F325" s="1484"/>
      <c r="G325" s="1484"/>
      <c r="H325" s="1484"/>
      <c r="I325" s="1484"/>
      <c r="J325" s="1484"/>
      <c r="K325" s="1484"/>
      <c r="L325" s="447" t="s">
        <v>1723</v>
      </c>
      <c r="M325" s="447" t="s">
        <v>1470</v>
      </c>
      <c r="N325" s="507" t="s">
        <v>1782</v>
      </c>
      <c r="O325" s="184"/>
      <c r="P325" s="184"/>
      <c r="Q325" s="184"/>
      <c r="R325" s="341"/>
      <c r="S325" s="1"/>
      <c r="T325" s="1"/>
      <c r="U325" s="1"/>
    </row>
    <row r="326" spans="1:21" s="183" customFormat="1" ht="39.75" customHeight="1" x14ac:dyDescent="0.3">
      <c r="A326" s="1"/>
      <c r="B326" s="414" t="s">
        <v>1769</v>
      </c>
      <c r="C326" s="1094" t="s">
        <v>1754</v>
      </c>
      <c r="D326" s="1074"/>
      <c r="E326" s="1074"/>
      <c r="F326" s="1074"/>
      <c r="G326" s="1074"/>
      <c r="H326" s="1074"/>
      <c r="I326" s="1074"/>
      <c r="J326" s="1074"/>
      <c r="K326" s="1074"/>
      <c r="L326" s="104" t="s">
        <v>1692</v>
      </c>
      <c r="M326" s="104" t="s">
        <v>1470</v>
      </c>
      <c r="N326" s="139" t="s">
        <v>1760</v>
      </c>
      <c r="O326" s="184"/>
      <c r="P326" s="184"/>
      <c r="Q326" s="184"/>
      <c r="R326" s="341"/>
      <c r="S326" s="1"/>
      <c r="T326" s="1"/>
      <c r="U326" s="1"/>
    </row>
    <row r="327" spans="1:21" s="183" customFormat="1" ht="69" customHeight="1" x14ac:dyDescent="0.3">
      <c r="A327" s="1"/>
      <c r="B327" s="651" t="s">
        <v>1772</v>
      </c>
      <c r="C327" s="1269" t="s">
        <v>1775</v>
      </c>
      <c r="D327" s="1270"/>
      <c r="E327" s="1270"/>
      <c r="F327" s="1270"/>
      <c r="G327" s="1270"/>
      <c r="H327" s="1270"/>
      <c r="I327" s="1270"/>
      <c r="J327" s="1270"/>
      <c r="K327" s="1270"/>
      <c r="L327" s="507" t="s">
        <v>1764</v>
      </c>
      <c r="M327" s="507" t="s">
        <v>1470</v>
      </c>
      <c r="N327" s="508" t="s">
        <v>1783</v>
      </c>
      <c r="O327" s="184"/>
      <c r="P327" s="184"/>
      <c r="Q327" s="184"/>
      <c r="R327" s="341" t="s">
        <v>1788</v>
      </c>
      <c r="S327" s="1"/>
      <c r="T327" s="1"/>
      <c r="U327" s="1"/>
    </row>
    <row r="328" spans="1:21" s="183" customFormat="1" ht="65.25" customHeight="1" x14ac:dyDescent="0.3">
      <c r="A328" s="1"/>
      <c r="B328" s="651"/>
      <c r="C328" s="1271" t="s">
        <v>1799</v>
      </c>
      <c r="D328" s="1272"/>
      <c r="E328" s="1272"/>
      <c r="F328" s="1272"/>
      <c r="G328" s="1272"/>
      <c r="H328" s="1272"/>
      <c r="I328" s="1272"/>
      <c r="J328" s="1272"/>
      <c r="K328" s="1273"/>
      <c r="L328" s="507" t="s">
        <v>1790</v>
      </c>
      <c r="M328" s="507" t="s">
        <v>24</v>
      </c>
      <c r="N328" s="508"/>
      <c r="O328" s="184"/>
      <c r="P328" s="184"/>
      <c r="Q328" s="184"/>
      <c r="R328" s="341"/>
      <c r="S328" s="1"/>
      <c r="T328" s="1"/>
      <c r="U328" s="1"/>
    </row>
    <row r="329" spans="1:21" s="183" customFormat="1" ht="42" customHeight="1" x14ac:dyDescent="0.3">
      <c r="A329" s="1"/>
      <c r="B329" s="509" t="s">
        <v>722</v>
      </c>
      <c r="C329" s="1256" t="s">
        <v>1802</v>
      </c>
      <c r="D329" s="1257"/>
      <c r="E329" s="1257"/>
      <c r="F329" s="1257"/>
      <c r="G329" s="1257"/>
      <c r="H329" s="1257"/>
      <c r="I329" s="1257"/>
      <c r="J329" s="1257"/>
      <c r="K329" s="1258"/>
      <c r="L329" s="447" t="s">
        <v>431</v>
      </c>
      <c r="M329" s="447" t="s">
        <v>24</v>
      </c>
      <c r="N329" s="690" t="s">
        <v>98</v>
      </c>
      <c r="O329" s="184"/>
      <c r="P329" s="184"/>
      <c r="Q329" s="184"/>
      <c r="R329" s="341"/>
      <c r="S329" s="1"/>
      <c r="T329" s="1"/>
      <c r="U329" s="1"/>
    </row>
    <row r="330" spans="1:21" s="183" customFormat="1" ht="38.25" customHeight="1" x14ac:dyDescent="0.3">
      <c r="A330" s="1"/>
      <c r="B330" s="441" t="s">
        <v>1771</v>
      </c>
      <c r="C330" s="1130" t="s">
        <v>1755</v>
      </c>
      <c r="D330" s="1134"/>
      <c r="E330" s="1134"/>
      <c r="F330" s="1134"/>
      <c r="G330" s="1134"/>
      <c r="H330" s="1134"/>
      <c r="I330" s="1134"/>
      <c r="J330" s="1134"/>
      <c r="K330" s="1134"/>
      <c r="L330" s="208" t="s">
        <v>1773</v>
      </c>
      <c r="M330" s="208" t="s">
        <v>1470</v>
      </c>
      <c r="N330" s="210"/>
      <c r="O330" s="184"/>
      <c r="P330" s="184"/>
      <c r="Q330" s="184"/>
      <c r="R330" s="341"/>
      <c r="S330" s="1"/>
      <c r="T330" s="1"/>
      <c r="U330" s="1"/>
    </row>
    <row r="331" spans="1:21" s="183" customFormat="1" ht="60" customHeight="1" x14ac:dyDescent="0.3">
      <c r="A331" s="1"/>
      <c r="B331" s="651" t="s">
        <v>1793</v>
      </c>
      <c r="C331" s="1269" t="s">
        <v>1784</v>
      </c>
      <c r="D331" s="1270"/>
      <c r="E331" s="1270"/>
      <c r="F331" s="1270"/>
      <c r="G331" s="1270"/>
      <c r="H331" s="1270"/>
      <c r="I331" s="1270"/>
      <c r="J331" s="1270"/>
      <c r="K331" s="1270"/>
      <c r="L331" s="507" t="s">
        <v>1763</v>
      </c>
      <c r="M331" s="507" t="s">
        <v>1470</v>
      </c>
      <c r="N331" s="507" t="s">
        <v>98</v>
      </c>
      <c r="O331" s="184"/>
      <c r="P331" s="184"/>
      <c r="Q331" s="184"/>
      <c r="R331" s="341"/>
      <c r="S331" s="1"/>
      <c r="T331" s="1"/>
      <c r="U331" s="1"/>
    </row>
    <row r="332" spans="1:21" s="183" customFormat="1" ht="87" customHeight="1" x14ac:dyDescent="0.3">
      <c r="A332" s="1"/>
      <c r="B332" s="350"/>
      <c r="C332" s="1094" t="s">
        <v>1807</v>
      </c>
      <c r="D332" s="1074"/>
      <c r="E332" s="1074"/>
      <c r="F332" s="1074"/>
      <c r="G332" s="1074"/>
      <c r="H332" s="1074"/>
      <c r="I332" s="1074"/>
      <c r="J332" s="1074"/>
      <c r="K332" s="1074"/>
      <c r="L332" s="104" t="s">
        <v>1819</v>
      </c>
      <c r="M332" s="104" t="s">
        <v>1470</v>
      </c>
      <c r="N332" s="139" t="s">
        <v>1820</v>
      </c>
      <c r="O332" s="184"/>
      <c r="P332" s="184"/>
      <c r="Q332" s="184"/>
      <c r="R332" s="341" t="s">
        <v>1789</v>
      </c>
      <c r="S332" s="1"/>
      <c r="T332" s="1"/>
      <c r="U332" s="1"/>
    </row>
    <row r="333" spans="1:21" s="183" customFormat="1" ht="102.75" customHeight="1" x14ac:dyDescent="0.3">
      <c r="A333" s="1"/>
      <c r="B333" s="455" t="s">
        <v>1808</v>
      </c>
      <c r="C333" s="1130" t="s">
        <v>1821</v>
      </c>
      <c r="D333" s="1134"/>
      <c r="E333" s="1134"/>
      <c r="F333" s="1134"/>
      <c r="G333" s="1134"/>
      <c r="H333" s="1134"/>
      <c r="I333" s="1134"/>
      <c r="J333" s="1134"/>
      <c r="K333" s="1134"/>
      <c r="L333" s="208" t="s">
        <v>1811</v>
      </c>
      <c r="M333" s="208" t="s">
        <v>1470</v>
      </c>
      <c r="N333" s="208"/>
      <c r="O333" s="184"/>
      <c r="P333" s="184"/>
      <c r="Q333" s="184"/>
      <c r="R333" s="341"/>
      <c r="S333" s="1"/>
      <c r="T333" s="1"/>
      <c r="U333" s="1"/>
    </row>
    <row r="334" spans="1:21" s="183" customFormat="1" ht="54" customHeight="1" x14ac:dyDescent="0.3">
      <c r="A334" s="1"/>
      <c r="B334" s="455" t="s">
        <v>1809</v>
      </c>
      <c r="C334" s="1130" t="s">
        <v>1822</v>
      </c>
      <c r="D334" s="1134"/>
      <c r="E334" s="1134"/>
      <c r="F334" s="1134"/>
      <c r="G334" s="1134"/>
      <c r="H334" s="1134"/>
      <c r="I334" s="1134"/>
      <c r="J334" s="1134"/>
      <c r="K334" s="1134"/>
      <c r="L334" s="208" t="s">
        <v>1823</v>
      </c>
      <c r="M334" s="208" t="s">
        <v>24</v>
      </c>
      <c r="N334" s="208"/>
      <c r="O334" s="184"/>
      <c r="P334" s="184"/>
      <c r="Q334" s="184"/>
      <c r="R334" s="341"/>
      <c r="S334" s="1"/>
      <c r="T334" s="1"/>
      <c r="U334" s="1"/>
    </row>
    <row r="335" spans="1:21" s="183" customFormat="1" ht="45.75" customHeight="1" x14ac:dyDescent="0.3">
      <c r="A335" s="1"/>
      <c r="B335" s="455" t="s">
        <v>1810</v>
      </c>
      <c r="C335" s="1130" t="s">
        <v>1812</v>
      </c>
      <c r="D335" s="1134"/>
      <c r="E335" s="1134"/>
      <c r="F335" s="1134"/>
      <c r="G335" s="1134"/>
      <c r="H335" s="1134"/>
      <c r="I335" s="1134"/>
      <c r="J335" s="1134"/>
      <c r="K335" s="1134"/>
      <c r="L335" s="208" t="s">
        <v>1811</v>
      </c>
      <c r="M335" s="208" t="s">
        <v>1084</v>
      </c>
      <c r="N335" s="208"/>
      <c r="O335" s="184"/>
      <c r="P335" s="184"/>
      <c r="Q335" s="184"/>
      <c r="R335" s="341"/>
      <c r="S335" s="1"/>
      <c r="T335" s="1"/>
      <c r="U335" s="1"/>
    </row>
    <row r="336" spans="1:21" s="89" customFormat="1" ht="27" customHeight="1" x14ac:dyDescent="0.3">
      <c r="A336" s="259"/>
      <c r="B336" s="64"/>
      <c r="C336" s="1209" t="s">
        <v>1333</v>
      </c>
      <c r="D336" s="1210"/>
      <c r="E336" s="1210"/>
      <c r="F336" s="1210"/>
      <c r="G336" s="1210"/>
      <c r="H336" s="1210"/>
      <c r="I336" s="1210"/>
      <c r="J336" s="1210"/>
      <c r="K336" s="1210"/>
      <c r="L336" s="1210"/>
      <c r="M336" s="1210"/>
      <c r="N336" s="1211"/>
      <c r="O336" s="184"/>
      <c r="P336" s="184"/>
      <c r="Q336" s="184"/>
      <c r="R336" s="341"/>
      <c r="S336" s="1">
        <v>0</v>
      </c>
      <c r="T336" s="183"/>
    </row>
    <row r="337" spans="1:21" s="183" customFormat="1" ht="49.5" customHeight="1" x14ac:dyDescent="0.3">
      <c r="A337" s="1"/>
      <c r="B337" s="64"/>
      <c r="C337" s="1091" t="s">
        <v>1813</v>
      </c>
      <c r="D337" s="1058"/>
      <c r="E337" s="1058"/>
      <c r="F337" s="1058"/>
      <c r="G337" s="1058"/>
      <c r="H337" s="1058"/>
      <c r="I337" s="1058"/>
      <c r="J337" s="1058"/>
      <c r="K337" s="1058"/>
      <c r="L337" s="59"/>
      <c r="M337" s="59"/>
      <c r="N337" s="59"/>
      <c r="O337" s="184"/>
      <c r="P337" s="184"/>
      <c r="Q337" s="184"/>
      <c r="R337" s="341"/>
      <c r="S337" s="1"/>
      <c r="T337" s="1"/>
      <c r="U337" s="1"/>
    </row>
    <row r="338" spans="1:21" s="183" customFormat="1" ht="49.5" customHeight="1" x14ac:dyDescent="0.3">
      <c r="A338" s="1"/>
      <c r="B338" s="64"/>
      <c r="C338" s="1156" t="s">
        <v>1814</v>
      </c>
      <c r="D338" s="1157"/>
      <c r="E338" s="1157"/>
      <c r="F338" s="1157"/>
      <c r="G338" s="1157"/>
      <c r="H338" s="1157"/>
      <c r="I338" s="1157"/>
      <c r="J338" s="1157"/>
      <c r="K338" s="1158"/>
      <c r="L338" s="59"/>
      <c r="M338" s="59"/>
      <c r="N338" s="59"/>
      <c r="O338" s="184"/>
      <c r="P338" s="184"/>
      <c r="Q338" s="184"/>
      <c r="R338" s="341"/>
      <c r="S338" s="1"/>
      <c r="T338" s="1"/>
      <c r="U338" s="1"/>
    </row>
    <row r="339" spans="1:21" s="183" customFormat="1" ht="49.5" customHeight="1" x14ac:dyDescent="0.3">
      <c r="A339" s="1"/>
      <c r="B339" s="64"/>
      <c r="C339" s="1091"/>
      <c r="D339" s="1058"/>
      <c r="E339" s="1058"/>
      <c r="F339" s="1058"/>
      <c r="G339" s="1058"/>
      <c r="H339" s="1058"/>
      <c r="I339" s="1058"/>
      <c r="J339" s="1058"/>
      <c r="K339" s="1058"/>
      <c r="L339" s="59"/>
      <c r="M339" s="59"/>
      <c r="N339" s="59"/>
      <c r="O339" s="184"/>
      <c r="P339" s="184"/>
      <c r="Q339" s="184"/>
      <c r="R339" s="341"/>
      <c r="S339" s="1"/>
      <c r="T339" s="1"/>
      <c r="U339" s="1"/>
    </row>
    <row r="340" spans="1:21" s="183" customFormat="1" ht="49.5" customHeight="1" x14ac:dyDescent="0.3">
      <c r="A340" s="1"/>
      <c r="B340" s="64"/>
      <c r="C340" s="1091"/>
      <c r="D340" s="1058"/>
      <c r="E340" s="1058"/>
      <c r="F340" s="1058"/>
      <c r="G340" s="1058"/>
      <c r="H340" s="1058"/>
      <c r="I340" s="1058"/>
      <c r="J340" s="1058"/>
      <c r="K340" s="1058"/>
      <c r="L340" s="59"/>
      <c r="M340" s="59"/>
      <c r="N340" s="59"/>
      <c r="O340" s="184"/>
      <c r="P340" s="184"/>
      <c r="Q340" s="184"/>
      <c r="R340" s="341"/>
      <c r="S340" s="1"/>
      <c r="T340" s="1"/>
      <c r="U340" s="1"/>
    </row>
    <row r="341" spans="1:21" s="183" customFormat="1" ht="49.5" customHeight="1" x14ac:dyDescent="0.3">
      <c r="A341" s="1"/>
      <c r="B341" s="64"/>
      <c r="C341" s="1091"/>
      <c r="D341" s="1058"/>
      <c r="E341" s="1058"/>
      <c r="F341" s="1058"/>
      <c r="G341" s="1058"/>
      <c r="H341" s="1058"/>
      <c r="I341" s="1058"/>
      <c r="J341" s="1058"/>
      <c r="K341" s="1058"/>
      <c r="L341" s="59"/>
      <c r="M341" s="59"/>
      <c r="N341" s="59"/>
      <c r="O341" s="184"/>
      <c r="P341" s="184"/>
      <c r="Q341" s="184"/>
      <c r="R341" s="341"/>
      <c r="S341" s="1"/>
      <c r="T341" s="1"/>
      <c r="U341" s="1"/>
    </row>
    <row r="342" spans="1:21" s="183" customFormat="1" ht="49.5" customHeight="1" x14ac:dyDescent="0.3">
      <c r="A342" s="1"/>
      <c r="B342" s="64"/>
      <c r="C342" s="1091"/>
      <c r="D342" s="1058"/>
      <c r="E342" s="1058"/>
      <c r="F342" s="1058"/>
      <c r="G342" s="1058"/>
      <c r="H342" s="1058"/>
      <c r="I342" s="1058"/>
      <c r="J342" s="1058"/>
      <c r="K342" s="1058"/>
      <c r="L342" s="59"/>
      <c r="M342" s="59"/>
      <c r="N342" s="59"/>
      <c r="O342" s="184"/>
      <c r="P342" s="184"/>
      <c r="Q342" s="184"/>
      <c r="R342" s="341"/>
      <c r="S342" s="1"/>
      <c r="T342" s="1"/>
      <c r="U342" s="1"/>
    </row>
    <row r="343" spans="1:21" s="183" customFormat="1" ht="49.5" customHeight="1" x14ac:dyDescent="0.3">
      <c r="A343" s="1"/>
      <c r="B343" s="64"/>
      <c r="C343" s="1091"/>
      <c r="D343" s="1058"/>
      <c r="E343" s="1058"/>
      <c r="F343" s="1058"/>
      <c r="G343" s="1058"/>
      <c r="H343" s="1058"/>
      <c r="I343" s="1058"/>
      <c r="J343" s="1058"/>
      <c r="K343" s="1058"/>
      <c r="L343" s="59"/>
      <c r="M343" s="59"/>
      <c r="N343" s="59"/>
      <c r="O343" s="184"/>
      <c r="P343" s="184"/>
      <c r="Q343" s="184"/>
      <c r="R343" s="341"/>
      <c r="S343" s="1"/>
      <c r="T343" s="1"/>
      <c r="U343" s="1"/>
    </row>
    <row r="344" spans="1:21" s="183" customFormat="1" ht="49.5" customHeight="1" x14ac:dyDescent="0.3">
      <c r="A344" s="1"/>
      <c r="B344" s="64"/>
      <c r="C344" s="1091"/>
      <c r="D344" s="1058"/>
      <c r="E344" s="1058"/>
      <c r="F344" s="1058"/>
      <c r="G344" s="1058"/>
      <c r="H344" s="1058"/>
      <c r="I344" s="1058"/>
      <c r="J344" s="1058"/>
      <c r="K344" s="1058"/>
      <c r="L344" s="59"/>
      <c r="M344" s="59"/>
      <c r="N344" s="59"/>
      <c r="O344" s="184"/>
      <c r="P344" s="184"/>
      <c r="Q344" s="184"/>
      <c r="R344" s="341"/>
      <c r="S344" s="1"/>
      <c r="T344" s="1"/>
      <c r="U344" s="1"/>
    </row>
    <row r="345" spans="1:21" s="183" customFormat="1" ht="49.5" customHeight="1" x14ac:dyDescent="0.3">
      <c r="A345" s="1"/>
      <c r="B345" s="64"/>
      <c r="C345" s="1091"/>
      <c r="D345" s="1058"/>
      <c r="E345" s="1058"/>
      <c r="F345" s="1058"/>
      <c r="G345" s="1058"/>
      <c r="H345" s="1058"/>
      <c r="I345" s="1058"/>
      <c r="J345" s="1058"/>
      <c r="K345" s="1058"/>
      <c r="L345" s="59"/>
      <c r="M345" s="59"/>
      <c r="N345" s="59"/>
      <c r="O345" s="184"/>
      <c r="P345" s="184"/>
      <c r="Q345" s="184"/>
      <c r="R345" s="341"/>
      <c r="S345" s="1"/>
      <c r="T345" s="1"/>
      <c r="U345" s="1"/>
    </row>
    <row r="346" spans="1:21" s="183" customFormat="1" ht="49.5" customHeight="1" x14ac:dyDescent="0.3">
      <c r="A346" s="1"/>
      <c r="B346" s="64"/>
      <c r="C346" s="1091"/>
      <c r="D346" s="1058"/>
      <c r="E346" s="1058"/>
      <c r="F346" s="1058"/>
      <c r="G346" s="1058"/>
      <c r="H346" s="1058"/>
      <c r="I346" s="1058"/>
      <c r="J346" s="1058"/>
      <c r="K346" s="1058"/>
      <c r="L346" s="59"/>
      <c r="M346" s="59"/>
      <c r="N346" s="59"/>
      <c r="O346" s="184"/>
      <c r="P346" s="184"/>
      <c r="Q346" s="184"/>
      <c r="R346" s="341"/>
      <c r="S346" s="1"/>
      <c r="T346" s="1"/>
      <c r="U346" s="1"/>
    </row>
    <row r="347" spans="1:21" s="183" customFormat="1" ht="49.5" customHeight="1" x14ac:dyDescent="0.3">
      <c r="A347" s="1"/>
      <c r="B347" s="64"/>
      <c r="C347" s="1091"/>
      <c r="D347" s="1058"/>
      <c r="E347" s="1058"/>
      <c r="F347" s="1058"/>
      <c r="G347" s="1058"/>
      <c r="H347" s="1058"/>
      <c r="I347" s="1058"/>
      <c r="J347" s="1058"/>
      <c r="K347" s="1058"/>
      <c r="L347" s="59"/>
      <c r="M347" s="59"/>
      <c r="N347" s="59"/>
      <c r="O347" s="184"/>
      <c r="P347" s="184"/>
      <c r="Q347" s="184"/>
      <c r="R347" s="341"/>
      <c r="S347" s="1"/>
      <c r="T347" s="1"/>
      <c r="U347" s="1"/>
    </row>
    <row r="348" spans="1:21" s="183" customFormat="1" ht="49.5" customHeight="1" x14ac:dyDescent="0.3">
      <c r="A348" s="1"/>
      <c r="B348" s="64"/>
      <c r="C348" s="1091"/>
      <c r="D348" s="1058"/>
      <c r="E348" s="1058"/>
      <c r="F348" s="1058"/>
      <c r="G348" s="1058"/>
      <c r="H348" s="1058"/>
      <c r="I348" s="1058"/>
      <c r="J348" s="1058"/>
      <c r="K348" s="1058"/>
      <c r="L348" s="59"/>
      <c r="M348" s="59"/>
      <c r="N348" s="59"/>
      <c r="O348" s="184"/>
      <c r="P348" s="184"/>
      <c r="Q348" s="184"/>
      <c r="R348" s="341"/>
      <c r="S348" s="1"/>
      <c r="T348" s="1"/>
      <c r="U348" s="1"/>
    </row>
    <row r="349" spans="1:21" s="183" customFormat="1" ht="45" customHeight="1" x14ac:dyDescent="0.3">
      <c r="A349" s="1"/>
      <c r="C349" s="1"/>
      <c r="D349" s="1"/>
      <c r="E349" s="1"/>
      <c r="F349" s="1"/>
      <c r="G349" s="1"/>
      <c r="H349" s="1"/>
      <c r="I349" s="1"/>
      <c r="J349" s="1"/>
      <c r="K349" s="1"/>
      <c r="L349" s="1"/>
      <c r="M349" s="1"/>
      <c r="N349" s="82"/>
      <c r="R349" s="1"/>
      <c r="S349" s="1"/>
      <c r="T349" s="1"/>
      <c r="U349" s="1"/>
    </row>
    <row r="350" spans="1:21" s="183" customFormat="1" ht="74.25" customHeight="1" x14ac:dyDescent="0.3">
      <c r="A350" s="1"/>
      <c r="C350" s="1091" t="s">
        <v>1694</v>
      </c>
      <c r="D350" s="1058"/>
      <c r="E350" s="1058"/>
      <c r="F350" s="1058"/>
      <c r="G350" s="1058"/>
      <c r="H350" s="1058"/>
      <c r="I350" s="1058"/>
      <c r="J350" s="1058"/>
      <c r="K350" s="1058"/>
      <c r="L350" s="1"/>
      <c r="M350" s="1"/>
      <c r="N350" s="82"/>
      <c r="R350" s="1"/>
      <c r="S350" s="1"/>
      <c r="T350" s="1"/>
      <c r="U350" s="1"/>
    </row>
    <row r="351" spans="1:21" ht="42" customHeight="1" x14ac:dyDescent="0.3">
      <c r="B351" s="183"/>
    </row>
    <row r="352" spans="1:21" x14ac:dyDescent="0.3">
      <c r="B352" s="183"/>
    </row>
    <row r="353" spans="2:2" x14ac:dyDescent="0.3">
      <c r="B353" s="183"/>
    </row>
    <row r="354" spans="2:2" x14ac:dyDescent="0.3">
      <c r="B354" s="183"/>
    </row>
    <row r="355" spans="2:2" x14ac:dyDescent="0.3">
      <c r="B355" s="183"/>
    </row>
    <row r="356" spans="2:2" x14ac:dyDescent="0.3">
      <c r="B356" s="183"/>
    </row>
    <row r="357" spans="2:2" x14ac:dyDescent="0.3">
      <c r="B357" s="183"/>
    </row>
    <row r="358" spans="2:2" x14ac:dyDescent="0.3">
      <c r="B358" s="183"/>
    </row>
    <row r="359" spans="2:2" x14ac:dyDescent="0.3">
      <c r="B359" s="183"/>
    </row>
    <row r="360" spans="2:2" x14ac:dyDescent="0.3">
      <c r="B360" s="183"/>
    </row>
    <row r="361" spans="2:2" x14ac:dyDescent="0.3">
      <c r="B361" s="183"/>
    </row>
    <row r="362" spans="2:2" x14ac:dyDescent="0.3">
      <c r="B362" s="183"/>
    </row>
    <row r="363" spans="2:2" x14ac:dyDescent="0.3">
      <c r="B363" s="183"/>
    </row>
    <row r="364" spans="2:2" x14ac:dyDescent="0.3">
      <c r="B364" s="183"/>
    </row>
    <row r="365" spans="2:2" x14ac:dyDescent="0.3">
      <c r="B365" s="183"/>
    </row>
    <row r="366" spans="2:2" x14ac:dyDescent="0.3">
      <c r="B366" s="183"/>
    </row>
    <row r="367" spans="2:2" x14ac:dyDescent="0.3">
      <c r="B367" s="183"/>
    </row>
    <row r="368" spans="2:2"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row r="377" spans="2:2" x14ac:dyDescent="0.3">
      <c r="B377" s="183"/>
    </row>
    <row r="378" spans="2:2" x14ac:dyDescent="0.3">
      <c r="B378" s="183"/>
    </row>
    <row r="379" spans="2:2" x14ac:dyDescent="0.3">
      <c r="B379" s="183"/>
    </row>
    <row r="380" spans="2:2" x14ac:dyDescent="0.3">
      <c r="B380" s="183"/>
    </row>
  </sheetData>
  <mergeCells count="355">
    <mergeCell ref="C346:K346"/>
    <mergeCell ref="C347:K347"/>
    <mergeCell ref="C348:K348"/>
    <mergeCell ref="C350:K350"/>
    <mergeCell ref="C316:K316"/>
    <mergeCell ref="C329:K329"/>
    <mergeCell ref="C340:K340"/>
    <mergeCell ref="C341:K341"/>
    <mergeCell ref="C342:K342"/>
    <mergeCell ref="C343:K343"/>
    <mergeCell ref="C344:K344"/>
    <mergeCell ref="C345:K345"/>
    <mergeCell ref="C337:K337"/>
    <mergeCell ref="C338:K338"/>
    <mergeCell ref="C339:K339"/>
    <mergeCell ref="C328:K328"/>
    <mergeCell ref="C330:K330"/>
    <mergeCell ref="C331:K331"/>
    <mergeCell ref="C332:K332"/>
    <mergeCell ref="C336:N336"/>
    <mergeCell ref="C322:K322"/>
    <mergeCell ref="C323:K323"/>
    <mergeCell ref="C324:K324"/>
    <mergeCell ref="C325:K325"/>
    <mergeCell ref="C326:K326"/>
    <mergeCell ref="C327:K327"/>
    <mergeCell ref="C315:K315"/>
    <mergeCell ref="C317:K317"/>
    <mergeCell ref="C318:K318"/>
    <mergeCell ref="C319:K319"/>
    <mergeCell ref="C320:K320"/>
    <mergeCell ref="C321:K321"/>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K286"/>
    <mergeCell ref="C287:K287"/>
    <mergeCell ref="C288:K288"/>
    <mergeCell ref="C289:K289"/>
    <mergeCell ref="C290:K290"/>
    <mergeCell ref="C279:K279"/>
    <mergeCell ref="C280:K280"/>
    <mergeCell ref="C281:K281"/>
    <mergeCell ref="C282:K282"/>
    <mergeCell ref="C283:K283"/>
    <mergeCell ref="C284:N284"/>
    <mergeCell ref="C273:K273"/>
    <mergeCell ref="C274:K274"/>
    <mergeCell ref="C275:K275"/>
    <mergeCell ref="C276:K276"/>
    <mergeCell ref="C277:N277"/>
    <mergeCell ref="C278:K278"/>
    <mergeCell ref="C267:N267"/>
    <mergeCell ref="C268:K268"/>
    <mergeCell ref="C269:K269"/>
    <mergeCell ref="C270:K270"/>
    <mergeCell ref="C271:K271"/>
    <mergeCell ref="C272:K272"/>
    <mergeCell ref="C261:K261"/>
    <mergeCell ref="C262:K262"/>
    <mergeCell ref="C263:K263"/>
    <mergeCell ref="C264:K264"/>
    <mergeCell ref="C265:K265"/>
    <mergeCell ref="C266:K266"/>
    <mergeCell ref="C255:K255"/>
    <mergeCell ref="C256:K256"/>
    <mergeCell ref="C257:N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N237"/>
    <mergeCell ref="C238:K238"/>
    <mergeCell ref="C239:K239"/>
    <mergeCell ref="C240:K240"/>
    <mergeCell ref="C241:K241"/>
    <mergeCell ref="C242:K242"/>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K215"/>
    <mergeCell ref="C216:K216"/>
    <mergeCell ref="C217:K217"/>
    <mergeCell ref="C218:N218"/>
    <mergeCell ref="C207:N207"/>
    <mergeCell ref="C208:K208"/>
    <mergeCell ref="C209:K209"/>
    <mergeCell ref="C210:K210"/>
    <mergeCell ref="C211:K211"/>
    <mergeCell ref="C212:K212"/>
    <mergeCell ref="C201:K201"/>
    <mergeCell ref="C202:K202"/>
    <mergeCell ref="C203:K203"/>
    <mergeCell ref="C204:K204"/>
    <mergeCell ref="C205:K205"/>
    <mergeCell ref="C206:K206"/>
    <mergeCell ref="C195:N195"/>
    <mergeCell ref="C196:K196"/>
    <mergeCell ref="C197:K197"/>
    <mergeCell ref="C198:K198"/>
    <mergeCell ref="C199:K199"/>
    <mergeCell ref="C200:K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E3:G3"/>
    <mergeCell ref="H5:K5"/>
    <mergeCell ref="C12:K12"/>
    <mergeCell ref="C13:N13"/>
    <mergeCell ref="C14:K14"/>
    <mergeCell ref="C15:K15"/>
    <mergeCell ref="C28:K28"/>
    <mergeCell ref="C29:K29"/>
    <mergeCell ref="C30:K30"/>
    <mergeCell ref="C22:K22"/>
    <mergeCell ref="C23:K23"/>
    <mergeCell ref="C24:K24"/>
    <mergeCell ref="C25:K25"/>
    <mergeCell ref="C26:K26"/>
    <mergeCell ref="C27:K27"/>
    <mergeCell ref="C333:K333"/>
    <mergeCell ref="C334:K334"/>
    <mergeCell ref="C335:K335"/>
    <mergeCell ref="C16:K16"/>
    <mergeCell ref="C17:K17"/>
    <mergeCell ref="C18:K18"/>
    <mergeCell ref="C19:K19"/>
    <mergeCell ref="C20:K20"/>
    <mergeCell ref="C21:K21"/>
    <mergeCell ref="C31:K31"/>
    <mergeCell ref="C32:K32"/>
    <mergeCell ref="C33:K33"/>
    <mergeCell ref="C40:K40"/>
    <mergeCell ref="C41:N41"/>
    <mergeCell ref="C42:K42"/>
    <mergeCell ref="C43:K43"/>
    <mergeCell ref="C44:K44"/>
    <mergeCell ref="C45:K45"/>
    <mergeCell ref="C34:K34"/>
    <mergeCell ref="C35:K35"/>
    <mergeCell ref="C36:K36"/>
    <mergeCell ref="C37:K37"/>
    <mergeCell ref="C38:K38"/>
    <mergeCell ref="C39:K39"/>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20" max="13" man="1"/>
  </rowBreaks>
  <colBreaks count="1" manualBreakCount="1">
    <brk id="16" max="86"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382"/>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2.875" style="82" customWidth="1"/>
    <col min="15" max="15" width="30.3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40"/>
      <c r="D2" s="42"/>
      <c r="E2" s="43"/>
      <c r="F2" s="43"/>
      <c r="G2" s="43"/>
      <c r="H2" s="43"/>
      <c r="I2" s="42"/>
      <c r="J2" s="42"/>
      <c r="K2" s="42"/>
      <c r="L2" s="41"/>
      <c r="M2" s="40"/>
      <c r="N2" s="70"/>
    </row>
    <row r="3" spans="1:19" ht="20.100000000000001" customHeight="1" x14ac:dyDescent="0.3">
      <c r="B3" s="283" t="s">
        <v>9</v>
      </c>
      <c r="C3" s="28"/>
      <c r="D3" s="28"/>
      <c r="E3" s="1050" t="s">
        <v>1824</v>
      </c>
      <c r="F3" s="1050"/>
      <c r="G3" s="1051"/>
      <c r="H3" s="39" t="s">
        <v>499</v>
      </c>
      <c r="I3" s="37"/>
      <c r="J3" s="37"/>
      <c r="K3" s="37"/>
      <c r="L3" s="37"/>
      <c r="M3" s="36"/>
      <c r="N3" s="71"/>
    </row>
    <row r="4" spans="1:19" ht="20.100000000000001" customHeight="1" x14ac:dyDescent="0.3">
      <c r="B4" s="284" t="s">
        <v>15</v>
      </c>
      <c r="C4" s="34"/>
      <c r="D4" s="34"/>
      <c r="F4" s="3"/>
      <c r="G4" s="33"/>
      <c r="H4" s="35" t="s">
        <v>14</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39"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120</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42" t="s">
        <v>1</v>
      </c>
      <c r="M12" s="742" t="s">
        <v>956</v>
      </c>
      <c r="N12" s="742"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t="s">
        <v>1761</v>
      </c>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743"/>
      <c r="M57" s="743"/>
      <c r="N57" s="743"/>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744"/>
      <c r="M59" s="744"/>
      <c r="N59" s="744"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45" t="s">
        <v>892</v>
      </c>
      <c r="O100" s="338"/>
      <c r="P100" s="338"/>
      <c r="Q100" s="338" t="s">
        <v>1002</v>
      </c>
      <c r="R100" s="181"/>
      <c r="S100" s="1">
        <v>0</v>
      </c>
    </row>
    <row r="101" spans="1:19"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204.75" customHeight="1" x14ac:dyDescent="0.3">
      <c r="A118" s="259"/>
      <c r="B118" s="725"/>
      <c r="C118" s="1130" t="s">
        <v>1511</v>
      </c>
      <c r="D118" s="1134"/>
      <c r="E118" s="1134"/>
      <c r="F118" s="1134"/>
      <c r="G118" s="1134"/>
      <c r="H118" s="1134"/>
      <c r="I118" s="1134"/>
      <c r="J118" s="1134"/>
      <c r="K118" s="1134"/>
      <c r="L118" s="208" t="s">
        <v>1830</v>
      </c>
      <c r="M118" s="567" t="s">
        <v>24</v>
      </c>
      <c r="N118" s="567" t="s">
        <v>1777</v>
      </c>
      <c r="O118" s="338"/>
      <c r="P118" s="338"/>
      <c r="Q118" s="338"/>
      <c r="R118" s="181"/>
      <c r="S118" s="1"/>
    </row>
    <row r="119" spans="1:19" s="12" customFormat="1" ht="38.25" customHeight="1" x14ac:dyDescent="0.3">
      <c r="A119" s="259"/>
      <c r="B119" s="265"/>
      <c r="C119" s="1485"/>
      <c r="D119" s="1485"/>
      <c r="E119" s="1485"/>
      <c r="F119" s="1485"/>
      <c r="G119" s="1485"/>
      <c r="H119" s="1485"/>
      <c r="I119" s="1485"/>
      <c r="J119" s="1485"/>
      <c r="K119" s="1485"/>
      <c r="L119" s="68"/>
      <c r="M119" s="62"/>
      <c r="N119" s="540"/>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41">
        <v>44992</v>
      </c>
      <c r="M124" s="383" t="s">
        <v>24</v>
      </c>
      <c r="N124" s="744"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322" t="s">
        <v>1600</v>
      </c>
      <c r="C177" s="1108" t="s">
        <v>1735</v>
      </c>
      <c r="D177" s="1147"/>
      <c r="E177" s="1147"/>
      <c r="F177" s="1147"/>
      <c r="G177" s="1147"/>
      <c r="H177" s="1147"/>
      <c r="I177" s="1147"/>
      <c r="J177" s="1147"/>
      <c r="K177" s="1148"/>
      <c r="L177" s="139" t="s">
        <v>1704</v>
      </c>
      <c r="M177" s="139" t="s">
        <v>745</v>
      </c>
      <c r="N177" s="156" t="s">
        <v>98</v>
      </c>
      <c r="O177" s="338"/>
      <c r="P177" s="338"/>
      <c r="Q177" s="358"/>
      <c r="R177" s="181"/>
      <c r="S177" s="1"/>
    </row>
    <row r="178" spans="1:19" s="12" customFormat="1" ht="45.75" customHeight="1" x14ac:dyDescent="0.3">
      <c r="A178" s="259"/>
      <c r="B178" s="322"/>
      <c r="C178" s="1108" t="s">
        <v>1705</v>
      </c>
      <c r="D178" s="1147"/>
      <c r="E178" s="1147"/>
      <c r="F178" s="1147"/>
      <c r="G178" s="1147"/>
      <c r="H178" s="1147"/>
      <c r="I178" s="1147"/>
      <c r="J178" s="1147"/>
      <c r="K178" s="1148"/>
      <c r="L178" s="139" t="s">
        <v>1704</v>
      </c>
      <c r="M178" s="139" t="s">
        <v>714</v>
      </c>
      <c r="N178" s="156" t="s">
        <v>98</v>
      </c>
      <c r="O178" s="338"/>
      <c r="P178" s="338"/>
      <c r="Q178" s="358"/>
      <c r="R178" s="181"/>
      <c r="S178" s="1"/>
    </row>
    <row r="179" spans="1:19" s="12" customFormat="1" ht="45.75" customHeight="1" x14ac:dyDescent="0.3">
      <c r="A179" s="259"/>
      <c r="B179" s="322"/>
      <c r="C179" s="1108" t="s">
        <v>1745</v>
      </c>
      <c r="D179" s="1147"/>
      <c r="E179" s="1147"/>
      <c r="F179" s="1147"/>
      <c r="G179" s="1147"/>
      <c r="H179" s="1147"/>
      <c r="I179" s="1147"/>
      <c r="J179" s="1147"/>
      <c r="K179" s="1148"/>
      <c r="L179" s="139" t="s">
        <v>1738</v>
      </c>
      <c r="M179" s="139" t="s">
        <v>1084</v>
      </c>
      <c r="N179" s="156" t="s">
        <v>98</v>
      </c>
      <c r="O179" s="338"/>
      <c r="P179" s="338"/>
      <c r="Q179" s="358"/>
      <c r="R179" s="181" t="s">
        <v>1758</v>
      </c>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collapsed="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101" t="s">
        <v>823</v>
      </c>
      <c r="C240" s="1108" t="s">
        <v>825</v>
      </c>
      <c r="D240" s="1147"/>
      <c r="E240" s="1147"/>
      <c r="F240" s="1147"/>
      <c r="G240" s="1147"/>
      <c r="H240" s="1147"/>
      <c r="I240" s="1147"/>
      <c r="J240" s="1147"/>
      <c r="K240" s="1148"/>
      <c r="L240" s="104" t="s">
        <v>841</v>
      </c>
      <c r="M240" s="104" t="s">
        <v>842</v>
      </c>
      <c r="N240" s="104" t="s">
        <v>98</v>
      </c>
      <c r="O240" s="338"/>
      <c r="P240" s="338"/>
      <c r="Q240" s="338"/>
      <c r="R240" s="343"/>
      <c r="S240" s="1">
        <v>0</v>
      </c>
    </row>
    <row r="241" spans="1:19" s="89" customFormat="1" ht="80.25" customHeight="1" x14ac:dyDescent="0.3">
      <c r="A241" s="259"/>
      <c r="B241" s="101"/>
      <c r="C241" s="1094" t="s">
        <v>1010</v>
      </c>
      <c r="D241" s="1074"/>
      <c r="E241" s="1074"/>
      <c r="F241" s="1074"/>
      <c r="G241" s="1074"/>
      <c r="H241" s="1074"/>
      <c r="I241" s="1074"/>
      <c r="J241" s="1074"/>
      <c r="K241" s="1074"/>
      <c r="L241" s="104" t="s">
        <v>862</v>
      </c>
      <c r="M241" s="104" t="s">
        <v>842</v>
      </c>
      <c r="N241" s="104" t="s">
        <v>98</v>
      </c>
      <c r="O241" s="338"/>
      <c r="P241" s="338"/>
      <c r="Q241" s="338"/>
      <c r="R241" s="343" t="s">
        <v>1051</v>
      </c>
      <c r="S241" s="1">
        <v>0</v>
      </c>
    </row>
    <row r="242" spans="1:19" s="89" customFormat="1" ht="84.75" customHeight="1" x14ac:dyDescent="0.3">
      <c r="A242" s="259"/>
      <c r="B242" s="331"/>
      <c r="C242" s="1094" t="s">
        <v>1072</v>
      </c>
      <c r="D242" s="1074"/>
      <c r="E242" s="1074"/>
      <c r="F242" s="1074"/>
      <c r="G242" s="1074"/>
      <c r="H242" s="1074"/>
      <c r="I242" s="1074"/>
      <c r="J242" s="1074"/>
      <c r="K242" s="1074"/>
      <c r="L242" s="104" t="s">
        <v>1064</v>
      </c>
      <c r="M242" s="104" t="s">
        <v>842</v>
      </c>
      <c r="N242" s="104" t="s">
        <v>98</v>
      </c>
      <c r="O242" s="358"/>
      <c r="P242" s="338"/>
      <c r="Q242" s="338"/>
      <c r="R242" s="343" t="s">
        <v>1139</v>
      </c>
      <c r="S242" s="1">
        <v>0</v>
      </c>
    </row>
    <row r="243" spans="1:19" s="89" customFormat="1" ht="49.5" customHeight="1" x14ac:dyDescent="0.3">
      <c r="A243" s="259"/>
      <c r="B243" s="332"/>
      <c r="C243" s="1108" t="s">
        <v>1338</v>
      </c>
      <c r="D243" s="1147"/>
      <c r="E243" s="1147"/>
      <c r="F243" s="1147"/>
      <c r="G243" s="1147"/>
      <c r="H243" s="1147"/>
      <c r="I243" s="1147"/>
      <c r="J243" s="1147"/>
      <c r="K243" s="1148"/>
      <c r="L243" s="104" t="s">
        <v>1171</v>
      </c>
      <c r="M243" s="104" t="s">
        <v>842</v>
      </c>
      <c r="N243" s="104" t="s">
        <v>98</v>
      </c>
      <c r="O243" s="358"/>
      <c r="P243" s="338"/>
      <c r="Q243" s="338"/>
      <c r="R243" s="343" t="s">
        <v>1178</v>
      </c>
      <c r="S243" s="1"/>
    </row>
    <row r="244" spans="1:19" s="89" customFormat="1" ht="49.5" customHeight="1" x14ac:dyDescent="0.3">
      <c r="A244" s="259"/>
      <c r="B244" s="332"/>
      <c r="C244" s="1108" t="s">
        <v>1312</v>
      </c>
      <c r="D244" s="1147"/>
      <c r="E244" s="1147"/>
      <c r="F244" s="1147"/>
      <c r="G244" s="1147"/>
      <c r="H244" s="1147"/>
      <c r="I244" s="1147"/>
      <c r="J244" s="1147"/>
      <c r="K244" s="1148"/>
      <c r="L244" s="104" t="s">
        <v>1499</v>
      </c>
      <c r="M244" s="104" t="s">
        <v>24</v>
      </c>
      <c r="N244" s="104"/>
      <c r="O244" s="358"/>
      <c r="P244" s="338"/>
      <c r="Q244" s="338"/>
      <c r="R244" s="343"/>
      <c r="S244" s="1"/>
    </row>
    <row r="245" spans="1:19" s="89" customFormat="1" ht="39.75" customHeight="1" x14ac:dyDescent="0.3">
      <c r="A245" s="24"/>
      <c r="B245" s="332"/>
      <c r="C245" s="1108" t="s">
        <v>1645</v>
      </c>
      <c r="D245" s="1147"/>
      <c r="E245" s="1147"/>
      <c r="F245" s="1147"/>
      <c r="G245" s="1147"/>
      <c r="H245" s="1147"/>
      <c r="I245" s="1147"/>
      <c r="J245" s="1147"/>
      <c r="K245" s="1148"/>
      <c r="L245" s="104" t="s">
        <v>1613</v>
      </c>
      <c r="M245" s="104" t="s">
        <v>24</v>
      </c>
      <c r="N245" s="163"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350" t="s">
        <v>826</v>
      </c>
      <c r="C258" s="1094" t="s">
        <v>1104</v>
      </c>
      <c r="D258" s="1074"/>
      <c r="E258" s="1074"/>
      <c r="F258" s="1074"/>
      <c r="G258" s="1074"/>
      <c r="H258" s="1074"/>
      <c r="I258" s="1074"/>
      <c r="J258" s="1074"/>
      <c r="K258" s="1074"/>
      <c r="L258" s="104" t="s">
        <v>431</v>
      </c>
      <c r="M258" s="104" t="s">
        <v>714</v>
      </c>
      <c r="N258" s="104"/>
      <c r="O258" s="340"/>
      <c r="P258" s="340"/>
      <c r="Q258" s="340" t="s">
        <v>887</v>
      </c>
      <c r="R258" s="343"/>
      <c r="S258" s="1">
        <v>0</v>
      </c>
    </row>
    <row r="259" spans="1:19" s="89" customFormat="1" ht="42.75" customHeight="1" x14ac:dyDescent="0.3">
      <c r="A259" s="259"/>
      <c r="B259" s="724"/>
      <c r="C259" s="1094">
        <v>0</v>
      </c>
      <c r="D259" s="1074"/>
      <c r="E259" s="1074"/>
      <c r="F259" s="1074"/>
      <c r="G259" s="1074"/>
      <c r="H259" s="1074"/>
      <c r="I259" s="1074"/>
      <c r="J259" s="1074"/>
      <c r="K259" s="1074"/>
      <c r="L259" s="104" t="s">
        <v>431</v>
      </c>
      <c r="M259" s="104" t="s">
        <v>714</v>
      </c>
      <c r="N259" s="104"/>
      <c r="O259" s="340"/>
      <c r="P259" s="340"/>
      <c r="Q259" s="340"/>
      <c r="R259" s="343"/>
      <c r="S259" s="1"/>
    </row>
    <row r="260" spans="1:19" s="89" customFormat="1" ht="72" customHeight="1" x14ac:dyDescent="0.3">
      <c r="A260" s="259"/>
      <c r="B260" s="724"/>
      <c r="C260" s="1094" t="s">
        <v>1532</v>
      </c>
      <c r="D260" s="1074"/>
      <c r="E260" s="1074"/>
      <c r="F260" s="1074"/>
      <c r="G260" s="1074"/>
      <c r="H260" s="1074"/>
      <c r="I260" s="1074"/>
      <c r="J260" s="1074"/>
      <c r="K260" s="1074"/>
      <c r="L260" s="104" t="s">
        <v>1529</v>
      </c>
      <c r="M260" s="104" t="s">
        <v>714</v>
      </c>
      <c r="N260" s="104"/>
      <c r="O260" s="340"/>
      <c r="P260" s="340"/>
      <c r="Q260" s="340"/>
      <c r="R260" s="343"/>
      <c r="S260" s="1"/>
    </row>
    <row r="261" spans="1:19" s="89" customFormat="1" ht="83.25" customHeight="1" x14ac:dyDescent="0.3">
      <c r="A261" s="259"/>
      <c r="B261" s="724"/>
      <c r="C261" s="1108" t="s">
        <v>1576</v>
      </c>
      <c r="D261" s="1147"/>
      <c r="E261" s="1147"/>
      <c r="F261" s="1147"/>
      <c r="G261" s="1147"/>
      <c r="H261" s="1147"/>
      <c r="I261" s="1147"/>
      <c r="J261" s="1147"/>
      <c r="K261" s="1148"/>
      <c r="L261" s="104" t="s">
        <v>1530</v>
      </c>
      <c r="M261" s="104" t="s">
        <v>714</v>
      </c>
      <c r="N261" s="104"/>
      <c r="O261" s="340"/>
      <c r="P261" s="340"/>
      <c r="Q261" s="340"/>
      <c r="R261" s="343"/>
      <c r="S261" s="1"/>
    </row>
    <row r="262" spans="1:19" s="89" customFormat="1" ht="44.25" customHeight="1" x14ac:dyDescent="0.3">
      <c r="A262" s="259"/>
      <c r="B262" s="724"/>
      <c r="C262" s="1108" t="s">
        <v>1604</v>
      </c>
      <c r="D262" s="1147"/>
      <c r="E262" s="1147"/>
      <c r="F262" s="1147"/>
      <c r="G262" s="1147"/>
      <c r="H262" s="1147"/>
      <c r="I262" s="1147"/>
      <c r="J262" s="1147"/>
      <c r="K262" s="1148"/>
      <c r="L262" s="104" t="s">
        <v>1596</v>
      </c>
      <c r="M262" s="104" t="s">
        <v>714</v>
      </c>
      <c r="N262" s="104" t="s">
        <v>1639</v>
      </c>
      <c r="O262" s="340" t="s">
        <v>1698</v>
      </c>
      <c r="P262" s="340"/>
      <c r="Q262" s="340"/>
      <c r="R262" s="343"/>
      <c r="S262" s="1"/>
    </row>
    <row r="263" spans="1:19" s="89" customFormat="1" ht="44.25" customHeight="1" x14ac:dyDescent="0.3">
      <c r="A263" s="259"/>
      <c r="B263" s="724"/>
      <c r="C263" s="1094" t="s">
        <v>1726</v>
      </c>
      <c r="D263" s="1074"/>
      <c r="E263" s="1074"/>
      <c r="F263" s="1074"/>
      <c r="G263" s="1074"/>
      <c r="H263" s="1074"/>
      <c r="I263" s="1074"/>
      <c r="J263" s="1074"/>
      <c r="K263" s="1074"/>
      <c r="L263" s="139" t="s">
        <v>1697</v>
      </c>
      <c r="M263" s="104" t="s">
        <v>1470</v>
      </c>
      <c r="N263" s="104" t="s">
        <v>98</v>
      </c>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414"/>
      <c r="C296" s="1108" t="s">
        <v>1680</v>
      </c>
      <c r="D296" s="1147"/>
      <c r="E296" s="1147"/>
      <c r="F296" s="1147"/>
      <c r="G296" s="1147"/>
      <c r="H296" s="1147"/>
      <c r="I296" s="1147"/>
      <c r="J296" s="1147"/>
      <c r="K296" s="1148"/>
      <c r="L296" s="139" t="s">
        <v>431</v>
      </c>
      <c r="M296" s="104" t="s">
        <v>24</v>
      </c>
      <c r="N296" s="139"/>
      <c r="O296" s="184"/>
      <c r="P296" s="184"/>
      <c r="Q296" s="184"/>
      <c r="R296" s="341"/>
      <c r="S296" s="1"/>
      <c r="T296" s="1"/>
      <c r="U296" s="1"/>
    </row>
    <row r="297" spans="1:21" s="183" customFormat="1" ht="37.5" customHeight="1" x14ac:dyDescent="0.3">
      <c r="A297" s="1"/>
      <c r="B297" s="414"/>
      <c r="C297" s="1108" t="s">
        <v>1708</v>
      </c>
      <c r="D297" s="1147"/>
      <c r="E297" s="1147"/>
      <c r="F297" s="1147"/>
      <c r="G297" s="1147"/>
      <c r="H297" s="1147"/>
      <c r="I297" s="1147"/>
      <c r="J297" s="1147"/>
      <c r="K297" s="1148"/>
      <c r="L297" s="139" t="s">
        <v>431</v>
      </c>
      <c r="M297" s="104" t="s">
        <v>24</v>
      </c>
      <c r="N297" s="139" t="s">
        <v>1778</v>
      </c>
      <c r="O297" s="184"/>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735"/>
      <c r="C300" s="1126" t="s">
        <v>1768</v>
      </c>
      <c r="D300" s="1127"/>
      <c r="E300" s="1127"/>
      <c r="F300" s="1127"/>
      <c r="G300" s="1127"/>
      <c r="H300" s="1127"/>
      <c r="I300" s="1127"/>
      <c r="J300" s="1127"/>
      <c r="K300" s="1128"/>
      <c r="L300" s="749" t="s">
        <v>1828</v>
      </c>
      <c r="M300" s="208" t="s">
        <v>24</v>
      </c>
      <c r="N300" s="211" t="s">
        <v>1851</v>
      </c>
      <c r="O300" s="726" t="s">
        <v>1803</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686" t="s">
        <v>1682</v>
      </c>
      <c r="C304" s="1094" t="s">
        <v>1656</v>
      </c>
      <c r="D304" s="1074"/>
      <c r="E304" s="1074"/>
      <c r="F304" s="1074"/>
      <c r="G304" s="1074"/>
      <c r="H304" s="1074"/>
      <c r="I304" s="1074"/>
      <c r="J304" s="1074"/>
      <c r="K304" s="1074"/>
      <c r="L304" s="139" t="s">
        <v>1633</v>
      </c>
      <c r="M304" s="104" t="s">
        <v>24</v>
      </c>
      <c r="N304" s="104" t="s">
        <v>98</v>
      </c>
      <c r="O304" s="184"/>
      <c r="P304" s="184"/>
      <c r="Q304" s="184"/>
      <c r="R304" s="341"/>
      <c r="S304" s="1"/>
      <c r="T304" s="1"/>
      <c r="U304" s="1"/>
    </row>
    <row r="305" spans="1:21" s="183" customFormat="1" ht="51" customHeight="1" x14ac:dyDescent="0.3">
      <c r="A305" s="1"/>
      <c r="B305" s="686" t="s">
        <v>1767</v>
      </c>
      <c r="C305" s="1108" t="s">
        <v>1797</v>
      </c>
      <c r="D305" s="1147"/>
      <c r="E305" s="1147"/>
      <c r="F305" s="1147"/>
      <c r="G305" s="1147"/>
      <c r="H305" s="1147"/>
      <c r="I305" s="1147"/>
      <c r="J305" s="1147"/>
      <c r="K305" s="1148"/>
      <c r="L305" s="139" t="s">
        <v>1633</v>
      </c>
      <c r="M305" s="104" t="s">
        <v>24</v>
      </c>
      <c r="N305" s="104" t="s">
        <v>98</v>
      </c>
      <c r="O305" s="184"/>
      <c r="P305" s="184"/>
      <c r="Q305" s="184"/>
      <c r="R305" s="341"/>
      <c r="S305" s="1"/>
      <c r="T305" s="1"/>
      <c r="U305" s="1"/>
    </row>
    <row r="306" spans="1:21" s="183" customFormat="1" ht="39.75" customHeight="1" x14ac:dyDescent="0.3">
      <c r="A306" s="1"/>
      <c r="B306" s="686" t="s">
        <v>1683</v>
      </c>
      <c r="C306" s="1094" t="s">
        <v>1667</v>
      </c>
      <c r="D306" s="1074"/>
      <c r="E306" s="1074"/>
      <c r="F306" s="1074"/>
      <c r="G306" s="1074"/>
      <c r="H306" s="1074"/>
      <c r="I306" s="1074"/>
      <c r="J306" s="1074"/>
      <c r="K306" s="1074"/>
      <c r="L306" s="104" t="s">
        <v>1633</v>
      </c>
      <c r="M306" s="104" t="s">
        <v>24</v>
      </c>
      <c r="N306" s="104" t="s">
        <v>98</v>
      </c>
      <c r="O306" s="184" t="s">
        <v>1792</v>
      </c>
      <c r="P306" s="184"/>
      <c r="Q306" s="184"/>
      <c r="R306" s="341"/>
      <c r="S306" s="1"/>
      <c r="T306" s="1"/>
      <c r="U306" s="1"/>
    </row>
    <row r="307" spans="1:21" s="183" customFormat="1" ht="39.75" customHeight="1" x14ac:dyDescent="0.3">
      <c r="A307" s="1"/>
      <c r="B307" s="686" t="s">
        <v>1676</v>
      </c>
      <c r="C307" s="1094" t="s">
        <v>1668</v>
      </c>
      <c r="D307" s="1074"/>
      <c r="E307" s="1074"/>
      <c r="F307" s="1074"/>
      <c r="G307" s="1074"/>
      <c r="H307" s="1074"/>
      <c r="I307" s="1074"/>
      <c r="J307" s="1074"/>
      <c r="K307" s="1074"/>
      <c r="L307" s="104" t="s">
        <v>1613</v>
      </c>
      <c r="M307" s="104" t="s">
        <v>24</v>
      </c>
      <c r="N307" s="104" t="s">
        <v>98</v>
      </c>
      <c r="O307" s="184"/>
      <c r="P307" s="689" t="s">
        <v>1677</v>
      </c>
      <c r="Q307" s="184"/>
      <c r="R307" s="341" t="s">
        <v>1675</v>
      </c>
      <c r="S307" s="1"/>
      <c r="T307" s="1"/>
      <c r="U307" s="1"/>
    </row>
    <row r="308" spans="1:21" s="183" customFormat="1" ht="39.75" customHeight="1" x14ac:dyDescent="0.3">
      <c r="A308" s="1"/>
      <c r="B308" s="686"/>
      <c r="C308" s="1094" t="s">
        <v>1729</v>
      </c>
      <c r="D308" s="1074"/>
      <c r="E308" s="1074"/>
      <c r="F308" s="1074"/>
      <c r="G308" s="1074"/>
      <c r="H308" s="1074"/>
      <c r="I308" s="1074"/>
      <c r="J308" s="1074"/>
      <c r="K308" s="1074"/>
      <c r="L308" s="104" t="s">
        <v>1704</v>
      </c>
      <c r="M308" s="104" t="s">
        <v>24</v>
      </c>
      <c r="N308" s="104" t="s">
        <v>98</v>
      </c>
      <c r="O308" s="184"/>
      <c r="P308" s="689"/>
      <c r="Q308" s="184"/>
      <c r="R308" s="341" t="s">
        <v>1733</v>
      </c>
      <c r="S308" s="1"/>
      <c r="T308" s="1"/>
      <c r="U308" s="1"/>
    </row>
    <row r="309" spans="1:21" s="183" customFormat="1" ht="39.75" customHeight="1" x14ac:dyDescent="0.3">
      <c r="A309" s="1"/>
      <c r="B309" s="686"/>
      <c r="C309" s="1108" t="s">
        <v>1746</v>
      </c>
      <c r="D309" s="1147"/>
      <c r="E309" s="1147"/>
      <c r="F309" s="1147"/>
      <c r="G309" s="1147"/>
      <c r="H309" s="1147"/>
      <c r="I309" s="1147"/>
      <c r="J309" s="1147"/>
      <c r="K309" s="1148"/>
      <c r="L309" s="104" t="s">
        <v>1738</v>
      </c>
      <c r="M309" s="104" t="s">
        <v>24</v>
      </c>
      <c r="N309" s="104" t="s">
        <v>98</v>
      </c>
      <c r="O309" s="184"/>
      <c r="P309" s="689"/>
      <c r="Q309" s="184"/>
      <c r="R309" s="341" t="s">
        <v>1781</v>
      </c>
      <c r="S309" s="1"/>
      <c r="T309" s="1"/>
      <c r="U309" s="1"/>
    </row>
    <row r="310" spans="1:21" s="183" customFormat="1" ht="54" customHeight="1" x14ac:dyDescent="0.3">
      <c r="A310" s="1"/>
      <c r="B310" s="686" t="s">
        <v>1685</v>
      </c>
      <c r="C310" s="1094" t="s">
        <v>1664</v>
      </c>
      <c r="D310" s="1074"/>
      <c r="E310" s="1074"/>
      <c r="F310" s="1074"/>
      <c r="G310" s="1074"/>
      <c r="H310" s="1074"/>
      <c r="I310" s="1074"/>
      <c r="J310" s="1074"/>
      <c r="K310" s="1074"/>
      <c r="L310" s="278" t="s">
        <v>431</v>
      </c>
      <c r="M310" s="139" t="s">
        <v>1635</v>
      </c>
      <c r="N310" s="104" t="s">
        <v>98</v>
      </c>
      <c r="O310" s="184"/>
      <c r="P310" s="184"/>
      <c r="Q310" s="184"/>
      <c r="R310" s="341"/>
      <c r="S310" s="1"/>
      <c r="T310" s="1"/>
      <c r="U310" s="1"/>
    </row>
    <row r="311" spans="1:21" s="183" customFormat="1" ht="120" customHeight="1" x14ac:dyDescent="0.3">
      <c r="A311" s="24"/>
      <c r="B311" s="533" t="s">
        <v>1686</v>
      </c>
      <c r="C311" s="1269" t="s">
        <v>1666</v>
      </c>
      <c r="D311" s="1270"/>
      <c r="E311" s="1270"/>
      <c r="F311" s="1270"/>
      <c r="G311" s="1270"/>
      <c r="H311" s="1270"/>
      <c r="I311" s="1270"/>
      <c r="J311" s="1270"/>
      <c r="K311" s="1270"/>
      <c r="L311" s="508" t="s">
        <v>1613</v>
      </c>
      <c r="M311" s="507" t="s">
        <v>24</v>
      </c>
      <c r="N311" s="507"/>
      <c r="O311" s="184"/>
      <c r="P311" s="184"/>
      <c r="Q311" s="184"/>
      <c r="R311" s="341"/>
      <c r="S311" s="1"/>
      <c r="T311" s="1"/>
      <c r="U311" s="1"/>
    </row>
    <row r="312" spans="1:21" s="89" customFormat="1" ht="114" customHeight="1" x14ac:dyDescent="0.3">
      <c r="A312" s="259"/>
      <c r="B312" s="510"/>
      <c r="C312" s="1269" t="s">
        <v>1826</v>
      </c>
      <c r="D312" s="1270"/>
      <c r="E312" s="1270"/>
      <c r="F312" s="1270"/>
      <c r="G312" s="1270"/>
      <c r="H312" s="1270"/>
      <c r="I312" s="1270"/>
      <c r="J312" s="1270"/>
      <c r="K312" s="1270"/>
      <c r="L312" s="507" t="s">
        <v>1704</v>
      </c>
      <c r="M312" s="507" t="s">
        <v>714</v>
      </c>
      <c r="N312" s="507"/>
      <c r="O312" s="358"/>
      <c r="P312" s="338"/>
      <c r="Q312" s="338"/>
      <c r="R312" s="343" t="s">
        <v>1757</v>
      </c>
      <c r="S312" s="1"/>
    </row>
    <row r="313" spans="1:21" s="89" customFormat="1" ht="49.5" customHeight="1" x14ac:dyDescent="0.3">
      <c r="A313" s="259"/>
      <c r="B313" s="510"/>
      <c r="C313" s="1271" t="s">
        <v>1740</v>
      </c>
      <c r="D313" s="1272"/>
      <c r="E313" s="1272"/>
      <c r="F313" s="1272"/>
      <c r="G313" s="1272"/>
      <c r="H313" s="1272"/>
      <c r="I313" s="1272"/>
      <c r="J313" s="1272"/>
      <c r="K313" s="1273"/>
      <c r="L313" s="507" t="s">
        <v>1739</v>
      </c>
      <c r="M313" s="507" t="s">
        <v>714</v>
      </c>
      <c r="N313" s="507"/>
      <c r="O313" s="358"/>
      <c r="P313" s="338"/>
      <c r="Q313" s="338"/>
      <c r="R313" s="343"/>
      <c r="S313" s="1"/>
    </row>
    <row r="314" spans="1:21" s="89" customFormat="1" ht="101.25" customHeight="1" x14ac:dyDescent="0.3">
      <c r="A314" s="259"/>
      <c r="B314" s="510"/>
      <c r="C314" s="1271" t="s">
        <v>1765</v>
      </c>
      <c r="D314" s="1272"/>
      <c r="E314" s="1272"/>
      <c r="F314" s="1272"/>
      <c r="G314" s="1272"/>
      <c r="H314" s="1272"/>
      <c r="I314" s="1272"/>
      <c r="J314" s="1272"/>
      <c r="K314" s="1273"/>
      <c r="L314" s="507" t="s">
        <v>1764</v>
      </c>
      <c r="M314" s="507" t="s">
        <v>714</v>
      </c>
      <c r="N314" s="507"/>
      <c r="O314" s="358"/>
      <c r="P314" s="338"/>
      <c r="Q314" s="338"/>
      <c r="R314" s="343"/>
      <c r="S314" s="1"/>
    </row>
    <row r="315" spans="1:21" s="89" customFormat="1" ht="130.5" customHeight="1" x14ac:dyDescent="0.3">
      <c r="A315" s="259"/>
      <c r="B315" s="510"/>
      <c r="C315" s="1271" t="s">
        <v>1827</v>
      </c>
      <c r="D315" s="1272"/>
      <c r="E315" s="1272"/>
      <c r="F315" s="1272"/>
      <c r="G315" s="1272"/>
      <c r="H315" s="1272"/>
      <c r="I315" s="1272"/>
      <c r="J315" s="1272"/>
      <c r="K315" s="1273"/>
      <c r="L315" s="507" t="s">
        <v>1815</v>
      </c>
      <c r="M315" s="507" t="s">
        <v>714</v>
      </c>
      <c r="N315" s="508" t="s">
        <v>1816</v>
      </c>
      <c r="O315" s="358"/>
      <c r="P315" s="338"/>
      <c r="Q315" s="338"/>
      <c r="R315" s="343"/>
      <c r="S315" s="1"/>
    </row>
    <row r="316" spans="1:21" s="89" customFormat="1" ht="45.75" customHeight="1" x14ac:dyDescent="0.3">
      <c r="A316" s="259"/>
      <c r="B316" s="510" t="s">
        <v>722</v>
      </c>
      <c r="C316" s="1271" t="s">
        <v>1817</v>
      </c>
      <c r="D316" s="1272"/>
      <c r="E316" s="1272"/>
      <c r="F316" s="1272"/>
      <c r="G316" s="1272"/>
      <c r="H316" s="1272"/>
      <c r="I316" s="1272"/>
      <c r="J316" s="1272"/>
      <c r="K316" s="1273"/>
      <c r="L316" s="507" t="s">
        <v>1815</v>
      </c>
      <c r="M316" s="507" t="s">
        <v>714</v>
      </c>
      <c r="N316" s="508" t="s">
        <v>1816</v>
      </c>
      <c r="O316" s="738"/>
      <c r="P316" s="338"/>
      <c r="Q316" s="338"/>
      <c r="R316" s="343" t="s">
        <v>1839</v>
      </c>
      <c r="S316" s="1"/>
    </row>
    <row r="317" spans="1:21" s="89" customFormat="1" ht="51" customHeight="1" x14ac:dyDescent="0.3">
      <c r="A317" s="259"/>
      <c r="B317" s="510" t="s">
        <v>1759</v>
      </c>
      <c r="C317" s="1271" t="s">
        <v>1717</v>
      </c>
      <c r="D317" s="1272"/>
      <c r="E317" s="1272"/>
      <c r="F317" s="1272"/>
      <c r="G317" s="1272"/>
      <c r="H317" s="1272"/>
      <c r="I317" s="1272"/>
      <c r="J317" s="1272"/>
      <c r="K317" s="1273"/>
      <c r="L317" s="507" t="s">
        <v>1805</v>
      </c>
      <c r="M317" s="507" t="s">
        <v>714</v>
      </c>
      <c r="N317" s="507" t="s">
        <v>1805</v>
      </c>
      <c r="O317" s="358"/>
      <c r="P317" s="338"/>
      <c r="Q317" s="338"/>
      <c r="R317" s="343" t="s">
        <v>1840</v>
      </c>
      <c r="S317" s="1"/>
    </row>
    <row r="318" spans="1:21" s="183" customFormat="1" ht="49.5" customHeight="1" x14ac:dyDescent="0.3">
      <c r="A318" s="24"/>
      <c r="B318" s="686" t="s">
        <v>1748</v>
      </c>
      <c r="C318" s="1094" t="s">
        <v>1657</v>
      </c>
      <c r="D318" s="1074"/>
      <c r="E318" s="1074"/>
      <c r="F318" s="1074"/>
      <c r="G318" s="1074"/>
      <c r="H318" s="1074"/>
      <c r="I318" s="1074"/>
      <c r="J318" s="1074"/>
      <c r="K318" s="1074"/>
      <c r="L318" s="139" t="s">
        <v>1633</v>
      </c>
      <c r="M318" s="139" t="s">
        <v>1648</v>
      </c>
      <c r="N318" s="139" t="s">
        <v>1795</v>
      </c>
      <c r="O318" s="184" t="s">
        <v>98</v>
      </c>
      <c r="P318" s="184"/>
      <c r="Q318" s="184"/>
      <c r="R318" s="341"/>
      <c r="S318" s="1"/>
      <c r="T318" s="1"/>
      <c r="U318" s="1"/>
    </row>
    <row r="319" spans="1:21" s="183" customFormat="1" ht="39.75" customHeight="1" x14ac:dyDescent="0.3">
      <c r="A319" s="24"/>
      <c r="B319" s="724" t="s">
        <v>1654</v>
      </c>
      <c r="C319" s="1094" t="s">
        <v>1658</v>
      </c>
      <c r="D319" s="1074"/>
      <c r="E319" s="1074"/>
      <c r="F319" s="1074"/>
      <c r="G319" s="1074"/>
      <c r="H319" s="1074"/>
      <c r="I319" s="1074"/>
      <c r="J319" s="1074"/>
      <c r="K319" s="1074"/>
      <c r="L319" s="104"/>
      <c r="M319" s="104" t="s">
        <v>1084</v>
      </c>
      <c r="N319" s="104" t="s">
        <v>98</v>
      </c>
      <c r="O319" s="184"/>
      <c r="P319" s="184"/>
      <c r="Q319" s="184"/>
      <c r="R319" s="341"/>
      <c r="S319" s="1"/>
      <c r="T319" s="1"/>
      <c r="U319" s="1"/>
    </row>
    <row r="320" spans="1:21" s="183" customFormat="1" ht="96" customHeight="1" x14ac:dyDescent="0.3">
      <c r="A320" s="24"/>
      <c r="B320" s="686" t="s">
        <v>1737</v>
      </c>
      <c r="C320" s="1094" t="s">
        <v>1749</v>
      </c>
      <c r="D320" s="1074"/>
      <c r="E320" s="1074"/>
      <c r="F320" s="1074"/>
      <c r="G320" s="1074"/>
      <c r="H320" s="1074"/>
      <c r="I320" s="1074"/>
      <c r="J320" s="1074"/>
      <c r="K320" s="1074"/>
      <c r="L320" s="104" t="s">
        <v>431</v>
      </c>
      <c r="M320" s="104" t="s">
        <v>24</v>
      </c>
      <c r="N320" s="139" t="s">
        <v>1750</v>
      </c>
      <c r="O320" s="184"/>
      <c r="P320" s="184"/>
      <c r="Q320" s="184"/>
      <c r="R320" s="341" t="s">
        <v>1678</v>
      </c>
      <c r="S320" s="1"/>
      <c r="T320" s="1"/>
      <c r="U320" s="1"/>
    </row>
    <row r="321" spans="1:21" s="183" customFormat="1" ht="39.75" customHeight="1" x14ac:dyDescent="0.3">
      <c r="A321" s="1"/>
      <c r="B321" s="686" t="s">
        <v>1711</v>
      </c>
      <c r="C321" s="1094" t="s">
        <v>1713</v>
      </c>
      <c r="D321" s="1074"/>
      <c r="E321" s="1074"/>
      <c r="F321" s="1074"/>
      <c r="G321" s="1074"/>
      <c r="H321" s="1074"/>
      <c r="I321" s="1074"/>
      <c r="J321" s="1074"/>
      <c r="K321" s="1074"/>
      <c r="L321" s="104" t="s">
        <v>1692</v>
      </c>
      <c r="M321" s="104" t="s">
        <v>1470</v>
      </c>
      <c r="N321" s="104" t="s">
        <v>98</v>
      </c>
      <c r="O321" s="184"/>
      <c r="P321" s="184"/>
      <c r="Q321" s="184"/>
      <c r="R321" s="341"/>
      <c r="S321" s="1"/>
      <c r="T321" s="1"/>
      <c r="U321" s="1"/>
    </row>
    <row r="322" spans="1:21" s="183" customFormat="1" ht="80.25" customHeight="1" x14ac:dyDescent="0.3">
      <c r="A322" s="1"/>
      <c r="B322" s="686"/>
      <c r="C322" s="1108" t="s">
        <v>1727</v>
      </c>
      <c r="D322" s="1147"/>
      <c r="E322" s="1147"/>
      <c r="F322" s="1147"/>
      <c r="G322" s="1147"/>
      <c r="H322" s="1147"/>
      <c r="I322" s="1147"/>
      <c r="J322" s="1147"/>
      <c r="K322" s="1148"/>
      <c r="L322" s="104" t="s">
        <v>1692</v>
      </c>
      <c r="M322" s="104" t="s">
        <v>1470</v>
      </c>
      <c r="N322" s="104" t="s">
        <v>98</v>
      </c>
      <c r="O322" s="184"/>
      <c r="P322" s="184"/>
      <c r="Q322" s="184"/>
      <c r="R322" s="341"/>
      <c r="S322" s="1"/>
      <c r="T322" s="1"/>
      <c r="U322" s="1"/>
    </row>
    <row r="323" spans="1:21" s="183" customFormat="1" ht="72" customHeight="1" x14ac:dyDescent="0.3">
      <c r="A323" s="1"/>
      <c r="B323" s="414" t="s">
        <v>1751</v>
      </c>
      <c r="C323" s="1094" t="s">
        <v>1731</v>
      </c>
      <c r="D323" s="1074"/>
      <c r="E323" s="1074"/>
      <c r="F323" s="1074"/>
      <c r="G323" s="1074"/>
      <c r="H323" s="1074"/>
      <c r="I323" s="1074"/>
      <c r="J323" s="1074"/>
      <c r="K323" s="1074"/>
      <c r="L323" s="104" t="s">
        <v>1633</v>
      </c>
      <c r="M323" s="104" t="s">
        <v>1470</v>
      </c>
      <c r="N323" s="104"/>
      <c r="O323" s="184"/>
      <c r="P323" s="184"/>
      <c r="Q323" s="184"/>
      <c r="R323" s="341"/>
      <c r="S323" s="1"/>
      <c r="T323" s="1"/>
      <c r="U323" s="1"/>
    </row>
    <row r="324" spans="1:21" s="183" customFormat="1" ht="124.5" customHeight="1" x14ac:dyDescent="0.3">
      <c r="A324" s="1"/>
      <c r="B324" s="441" t="s">
        <v>1752</v>
      </c>
      <c r="C324" s="1130" t="s">
        <v>1732</v>
      </c>
      <c r="D324" s="1134"/>
      <c r="E324" s="1134"/>
      <c r="F324" s="1134"/>
      <c r="G324" s="1134"/>
      <c r="H324" s="1134"/>
      <c r="I324" s="1134"/>
      <c r="J324" s="1134"/>
      <c r="K324" s="1134"/>
      <c r="L324" s="208" t="s">
        <v>1723</v>
      </c>
      <c r="M324" s="208" t="s">
        <v>1470</v>
      </c>
      <c r="N324" s="254"/>
      <c r="O324" s="184"/>
      <c r="P324" s="184"/>
      <c r="Q324" s="184"/>
      <c r="R324" s="341"/>
      <c r="S324" s="1"/>
      <c r="T324" s="1"/>
      <c r="U324" s="1"/>
    </row>
    <row r="325" spans="1:21" s="183" customFormat="1" ht="40.5" customHeight="1" x14ac:dyDescent="0.3">
      <c r="A325" s="1"/>
      <c r="B325" s="441" t="s">
        <v>1829</v>
      </c>
      <c r="C325" s="1126" t="s">
        <v>1838</v>
      </c>
      <c r="D325" s="1127"/>
      <c r="E325" s="1127"/>
      <c r="F325" s="1127"/>
      <c r="G325" s="1127"/>
      <c r="H325" s="1127"/>
      <c r="I325" s="1127"/>
      <c r="J325" s="1127"/>
      <c r="K325" s="1128"/>
      <c r="L325" s="208" t="s">
        <v>1723</v>
      </c>
      <c r="M325" s="208" t="s">
        <v>1470</v>
      </c>
      <c r="N325" s="254"/>
      <c r="O325" s="184"/>
      <c r="P325" s="184"/>
      <c r="Q325" s="184"/>
      <c r="R325" s="341"/>
      <c r="S325" s="1"/>
      <c r="T325" s="1"/>
      <c r="U325" s="1"/>
    </row>
    <row r="326" spans="1:21" s="183" customFormat="1" ht="39.75" customHeight="1" x14ac:dyDescent="0.3">
      <c r="A326" s="1"/>
      <c r="B326" s="414" t="s">
        <v>1753</v>
      </c>
      <c r="C326" s="1094" t="s">
        <v>1725</v>
      </c>
      <c r="D326" s="1074"/>
      <c r="E326" s="1074"/>
      <c r="F326" s="1074"/>
      <c r="G326" s="1074"/>
      <c r="H326" s="1074"/>
      <c r="I326" s="1074"/>
      <c r="J326" s="1074"/>
      <c r="K326" s="1074"/>
      <c r="L326" s="104" t="s">
        <v>1723</v>
      </c>
      <c r="M326" s="104" t="s">
        <v>1470</v>
      </c>
      <c r="N326" s="104" t="s">
        <v>1782</v>
      </c>
      <c r="O326" s="184"/>
      <c r="P326" s="184"/>
      <c r="Q326" s="184"/>
      <c r="R326" s="341"/>
      <c r="S326" s="1"/>
      <c r="T326" s="1"/>
      <c r="U326" s="1"/>
    </row>
    <row r="327" spans="1:21" s="183" customFormat="1" ht="39.75" customHeight="1" x14ac:dyDescent="0.3">
      <c r="A327" s="1"/>
      <c r="B327" s="414" t="s">
        <v>1769</v>
      </c>
      <c r="C327" s="1094" t="s">
        <v>1754</v>
      </c>
      <c r="D327" s="1074"/>
      <c r="E327" s="1074"/>
      <c r="F327" s="1074"/>
      <c r="G327" s="1074"/>
      <c r="H327" s="1074"/>
      <c r="I327" s="1074"/>
      <c r="J327" s="1074"/>
      <c r="K327" s="1074"/>
      <c r="L327" s="104" t="s">
        <v>1692</v>
      </c>
      <c r="M327" s="104" t="s">
        <v>1470</v>
      </c>
      <c r="N327" s="139" t="s">
        <v>1760</v>
      </c>
      <c r="O327" s="184"/>
      <c r="P327" s="184"/>
      <c r="Q327" s="184"/>
      <c r="R327" s="341"/>
      <c r="S327" s="1"/>
      <c r="T327" s="1"/>
      <c r="U327" s="1"/>
    </row>
    <row r="328" spans="1:21" s="183" customFormat="1" ht="69" customHeight="1" x14ac:dyDescent="0.3">
      <c r="A328" s="1"/>
      <c r="B328" s="414" t="s">
        <v>1772</v>
      </c>
      <c r="C328" s="1094" t="s">
        <v>1775</v>
      </c>
      <c r="D328" s="1074"/>
      <c r="E328" s="1074"/>
      <c r="F328" s="1074"/>
      <c r="G328" s="1074"/>
      <c r="H328" s="1074"/>
      <c r="I328" s="1074"/>
      <c r="J328" s="1074"/>
      <c r="K328" s="1074"/>
      <c r="L328" s="104" t="s">
        <v>1764</v>
      </c>
      <c r="M328" s="104" t="s">
        <v>1470</v>
      </c>
      <c r="N328" s="139" t="s">
        <v>1783</v>
      </c>
      <c r="O328" s="184"/>
      <c r="P328" s="184"/>
      <c r="Q328" s="184"/>
      <c r="R328" s="341" t="s">
        <v>1788</v>
      </c>
      <c r="S328" s="1"/>
      <c r="T328" s="1"/>
      <c r="U328" s="1"/>
    </row>
    <row r="329" spans="1:21" s="183" customFormat="1" ht="65.25" customHeight="1" x14ac:dyDescent="0.3">
      <c r="A329" s="1"/>
      <c r="B329" s="414"/>
      <c r="C329" s="1108" t="s">
        <v>1799</v>
      </c>
      <c r="D329" s="1147"/>
      <c r="E329" s="1147"/>
      <c r="F329" s="1147"/>
      <c r="G329" s="1147"/>
      <c r="H329" s="1147"/>
      <c r="I329" s="1147"/>
      <c r="J329" s="1147"/>
      <c r="K329" s="1148"/>
      <c r="L329" s="104" t="s">
        <v>1790</v>
      </c>
      <c r="M329" s="104" t="s">
        <v>24</v>
      </c>
      <c r="N329" s="139"/>
      <c r="O329" s="184"/>
      <c r="P329" s="184"/>
      <c r="Q329" s="184"/>
      <c r="R329" s="341"/>
      <c r="S329" s="1"/>
      <c r="T329" s="1"/>
      <c r="U329" s="1"/>
    </row>
    <row r="330" spans="1:21" s="183" customFormat="1" ht="42" customHeight="1" x14ac:dyDescent="0.3">
      <c r="A330" s="1"/>
      <c r="B330" s="414" t="s">
        <v>722</v>
      </c>
      <c r="C330" s="1108" t="s">
        <v>1802</v>
      </c>
      <c r="D330" s="1147"/>
      <c r="E330" s="1147"/>
      <c r="F330" s="1147"/>
      <c r="G330" s="1147"/>
      <c r="H330" s="1147"/>
      <c r="I330" s="1147"/>
      <c r="J330" s="1147"/>
      <c r="K330" s="1148"/>
      <c r="L330" s="104" t="s">
        <v>431</v>
      </c>
      <c r="M330" s="104" t="s">
        <v>24</v>
      </c>
      <c r="N330" s="139" t="s">
        <v>98</v>
      </c>
      <c r="O330" s="184"/>
      <c r="P330" s="184"/>
      <c r="Q330" s="184"/>
      <c r="R330" s="341"/>
      <c r="S330" s="1"/>
      <c r="T330" s="1"/>
      <c r="U330" s="1"/>
    </row>
    <row r="331" spans="1:21" s="183" customFormat="1" ht="38.25" customHeight="1" x14ac:dyDescent="0.3">
      <c r="A331" s="1"/>
      <c r="B331" s="651" t="s">
        <v>1771</v>
      </c>
      <c r="C331" s="1269" t="s">
        <v>1755</v>
      </c>
      <c r="D331" s="1270"/>
      <c r="E331" s="1270"/>
      <c r="F331" s="1270"/>
      <c r="G331" s="1270"/>
      <c r="H331" s="1270"/>
      <c r="I331" s="1270"/>
      <c r="J331" s="1270"/>
      <c r="K331" s="1270"/>
      <c r="L331" s="507" t="s">
        <v>1773</v>
      </c>
      <c r="M331" s="507" t="s">
        <v>1470</v>
      </c>
      <c r="N331" s="507"/>
      <c r="O331" s="184"/>
      <c r="P331" s="184"/>
      <c r="Q331" s="184"/>
      <c r="R331" s="341"/>
      <c r="S331" s="1"/>
      <c r="T331" s="1"/>
      <c r="U331" s="1"/>
    </row>
    <row r="332" spans="1:21" s="183" customFormat="1" ht="60" customHeight="1" x14ac:dyDescent="0.3">
      <c r="A332" s="1"/>
      <c r="B332" s="414" t="s">
        <v>1793</v>
      </c>
      <c r="C332" s="1094" t="s">
        <v>1784</v>
      </c>
      <c r="D332" s="1074"/>
      <c r="E332" s="1074"/>
      <c r="F332" s="1074"/>
      <c r="G332" s="1074"/>
      <c r="H332" s="1074"/>
      <c r="I332" s="1074"/>
      <c r="J332" s="1074"/>
      <c r="K332" s="1074"/>
      <c r="L332" s="104" t="s">
        <v>1763</v>
      </c>
      <c r="M332" s="104" t="s">
        <v>1470</v>
      </c>
      <c r="N332" s="104" t="s">
        <v>98</v>
      </c>
      <c r="O332" s="184"/>
      <c r="P332" s="184"/>
      <c r="Q332" s="184"/>
      <c r="R332" s="341"/>
      <c r="S332" s="1"/>
      <c r="T332" s="1"/>
      <c r="U332" s="1"/>
    </row>
    <row r="333" spans="1:21" s="183" customFormat="1" ht="87" customHeight="1" x14ac:dyDescent="0.3">
      <c r="A333" s="1"/>
      <c r="B333" s="350"/>
      <c r="C333" s="1094" t="s">
        <v>1807</v>
      </c>
      <c r="D333" s="1074"/>
      <c r="E333" s="1074"/>
      <c r="F333" s="1074"/>
      <c r="G333" s="1074"/>
      <c r="H333" s="1074"/>
      <c r="I333" s="1074"/>
      <c r="J333" s="1074"/>
      <c r="K333" s="1074"/>
      <c r="L333" s="104" t="s">
        <v>431</v>
      </c>
      <c r="M333" s="104" t="s">
        <v>1470</v>
      </c>
      <c r="N333" s="139" t="s">
        <v>1820</v>
      </c>
      <c r="O333" s="184"/>
      <c r="P333" s="184"/>
      <c r="Q333" s="184"/>
      <c r="R333" s="341" t="s">
        <v>1789</v>
      </c>
      <c r="S333" s="1"/>
      <c r="T333" s="1"/>
      <c r="U333" s="1"/>
    </row>
    <row r="334" spans="1:21" s="183" customFormat="1" ht="102.75" customHeight="1" x14ac:dyDescent="0.3">
      <c r="A334" s="1"/>
      <c r="B334" s="455" t="s">
        <v>1832</v>
      </c>
      <c r="C334" s="1130" t="s">
        <v>1821</v>
      </c>
      <c r="D334" s="1134"/>
      <c r="E334" s="1134"/>
      <c r="F334" s="1134"/>
      <c r="G334" s="1134"/>
      <c r="H334" s="1134"/>
      <c r="I334" s="1134"/>
      <c r="J334" s="1134"/>
      <c r="K334" s="1134"/>
      <c r="L334" s="208" t="s">
        <v>1773</v>
      </c>
      <c r="M334" s="208" t="s">
        <v>1470</v>
      </c>
      <c r="N334" s="208" t="s">
        <v>1836</v>
      </c>
      <c r="O334" s="184"/>
      <c r="P334" s="184"/>
      <c r="Q334" s="184"/>
      <c r="R334" s="341"/>
      <c r="S334" s="1"/>
      <c r="T334" s="1"/>
      <c r="U334" s="1"/>
    </row>
    <row r="335" spans="1:21" s="183" customFormat="1" ht="54" customHeight="1" x14ac:dyDescent="0.3">
      <c r="A335" s="1"/>
      <c r="B335" s="661" t="s">
        <v>1831</v>
      </c>
      <c r="C335" s="1077" t="s">
        <v>1822</v>
      </c>
      <c r="D335" s="1070"/>
      <c r="E335" s="1070"/>
      <c r="F335" s="1070"/>
      <c r="G335" s="1070"/>
      <c r="H335" s="1070"/>
      <c r="I335" s="1070"/>
      <c r="J335" s="1070"/>
      <c r="K335" s="1070"/>
      <c r="L335" s="68" t="s">
        <v>1823</v>
      </c>
      <c r="M335" s="68" t="s">
        <v>24</v>
      </c>
      <c r="N335" s="133" t="s">
        <v>1013</v>
      </c>
      <c r="O335" s="184"/>
      <c r="P335" s="184"/>
      <c r="Q335" s="184"/>
      <c r="R335" s="341"/>
      <c r="S335" s="1"/>
      <c r="T335" s="1"/>
      <c r="U335" s="1"/>
    </row>
    <row r="336" spans="1:21" s="183" customFormat="1" ht="54" customHeight="1" x14ac:dyDescent="0.3">
      <c r="A336" s="1"/>
      <c r="B336" s="455" t="s">
        <v>1829</v>
      </c>
      <c r="C336" s="1126" t="s">
        <v>1834</v>
      </c>
      <c r="D336" s="1127"/>
      <c r="E336" s="1127"/>
      <c r="F336" s="1127"/>
      <c r="G336" s="1127"/>
      <c r="H336" s="1127"/>
      <c r="I336" s="1127"/>
      <c r="J336" s="1127"/>
      <c r="K336" s="1128"/>
      <c r="L336" s="208" t="s">
        <v>1841</v>
      </c>
      <c r="M336" s="208" t="s">
        <v>24</v>
      </c>
      <c r="N336" s="211"/>
      <c r="O336" s="184"/>
      <c r="P336" s="184"/>
      <c r="Q336" s="184"/>
      <c r="R336" s="341" t="s">
        <v>1835</v>
      </c>
      <c r="S336" s="1"/>
      <c r="T336" s="1"/>
      <c r="U336" s="1"/>
    </row>
    <row r="337" spans="1:21" s="183" customFormat="1" ht="45.75" customHeight="1" x14ac:dyDescent="0.3">
      <c r="A337" s="1"/>
      <c r="B337" s="533" t="s">
        <v>1810</v>
      </c>
      <c r="C337" s="1269" t="s">
        <v>1812</v>
      </c>
      <c r="D337" s="1270"/>
      <c r="E337" s="1270"/>
      <c r="F337" s="1270"/>
      <c r="G337" s="1270"/>
      <c r="H337" s="1270"/>
      <c r="I337" s="1270"/>
      <c r="J337" s="1270"/>
      <c r="K337" s="1270"/>
      <c r="L337" s="507" t="s">
        <v>1773</v>
      </c>
      <c r="M337" s="507" t="s">
        <v>1084</v>
      </c>
      <c r="N337" s="507"/>
      <c r="O337" s="184"/>
      <c r="P337" s="184"/>
      <c r="Q337" s="184"/>
      <c r="R337" s="341" t="s">
        <v>1837</v>
      </c>
      <c r="S337" s="1"/>
      <c r="T337" s="1"/>
      <c r="U337" s="1"/>
    </row>
    <row r="338" spans="1:21" s="183" customFormat="1" ht="45.75" customHeight="1" x14ac:dyDescent="0.3">
      <c r="A338" s="1"/>
      <c r="B338" s="455" t="s">
        <v>1833</v>
      </c>
      <c r="C338" s="1130" t="s">
        <v>1849</v>
      </c>
      <c r="D338" s="1134"/>
      <c r="E338" s="1134"/>
      <c r="F338" s="1134"/>
      <c r="G338" s="1134"/>
      <c r="H338" s="1134"/>
      <c r="I338" s="1134"/>
      <c r="J338" s="1134"/>
      <c r="K338" s="1134"/>
      <c r="L338" s="208" t="s">
        <v>1830</v>
      </c>
      <c r="M338" s="208" t="s">
        <v>24</v>
      </c>
      <c r="N338" s="211"/>
      <c r="O338" s="184"/>
      <c r="P338" s="184"/>
      <c r="Q338" s="184"/>
      <c r="R338" s="341"/>
      <c r="S338" s="1"/>
      <c r="T338" s="1"/>
      <c r="U338" s="1"/>
    </row>
    <row r="339" spans="1:21" s="183" customFormat="1" ht="45.75" customHeight="1" x14ac:dyDescent="0.3">
      <c r="A339" s="1"/>
      <c r="B339" s="64"/>
      <c r="C339" s="1091"/>
      <c r="D339" s="1058"/>
      <c r="E339" s="1058"/>
      <c r="F339" s="1058"/>
      <c r="G339" s="1058"/>
      <c r="H339" s="1058"/>
      <c r="I339" s="1058"/>
      <c r="J339" s="1058"/>
      <c r="K339" s="1058"/>
      <c r="L339" s="59"/>
      <c r="M339" s="59"/>
      <c r="N339" s="59"/>
      <c r="O339" s="184"/>
      <c r="P339" s="184"/>
      <c r="Q339" s="184"/>
      <c r="R339" s="341"/>
      <c r="S339" s="1"/>
      <c r="T339" s="1"/>
      <c r="U339" s="1"/>
    </row>
    <row r="340" spans="1:21" s="89" customFormat="1" ht="27" customHeight="1" x14ac:dyDescent="0.3">
      <c r="A340" s="259"/>
      <c r="B340" s="64"/>
      <c r="C340" s="1209" t="s">
        <v>1333</v>
      </c>
      <c r="D340" s="1210"/>
      <c r="E340" s="1210"/>
      <c r="F340" s="1210"/>
      <c r="G340" s="1210"/>
      <c r="H340" s="1210"/>
      <c r="I340" s="1210"/>
      <c r="J340" s="1210"/>
      <c r="K340" s="1210"/>
      <c r="L340" s="1210"/>
      <c r="M340" s="1210"/>
      <c r="N340" s="1211"/>
      <c r="O340" s="184"/>
      <c r="P340" s="184"/>
      <c r="Q340" s="184"/>
      <c r="R340" s="341"/>
      <c r="S340" s="1">
        <v>0</v>
      </c>
      <c r="T340" s="183"/>
    </row>
    <row r="341" spans="1:21" s="183" customFormat="1" ht="49.5" customHeight="1" x14ac:dyDescent="0.3">
      <c r="A341" s="1"/>
      <c r="B341" s="64"/>
      <c r="C341" s="1091" t="s">
        <v>1825</v>
      </c>
      <c r="D341" s="1058"/>
      <c r="E341" s="1058"/>
      <c r="F341" s="1058"/>
      <c r="G341" s="1058"/>
      <c r="H341" s="1058"/>
      <c r="I341" s="1058"/>
      <c r="J341" s="1058"/>
      <c r="K341" s="1058"/>
      <c r="L341" s="59"/>
      <c r="M341" s="59"/>
      <c r="N341" s="59"/>
      <c r="O341" s="184"/>
      <c r="P341" s="184"/>
      <c r="Q341" s="184"/>
      <c r="R341" s="341"/>
      <c r="S341" s="1"/>
      <c r="T341" s="1"/>
      <c r="U341" s="1"/>
    </row>
    <row r="342" spans="1:21" s="183" customFormat="1" ht="49.5" customHeight="1" x14ac:dyDescent="0.3">
      <c r="A342" s="1"/>
      <c r="B342" s="64"/>
      <c r="C342" s="1091" t="s">
        <v>1844</v>
      </c>
      <c r="D342" s="1058"/>
      <c r="E342" s="1058"/>
      <c r="F342" s="1058"/>
      <c r="G342" s="1058"/>
      <c r="H342" s="1058"/>
      <c r="I342" s="1058"/>
      <c r="J342" s="1058"/>
      <c r="K342" s="1058"/>
      <c r="L342" s="59"/>
      <c r="M342" s="59"/>
      <c r="N342" s="59"/>
      <c r="O342" s="184"/>
      <c r="P342" s="184"/>
      <c r="Q342" s="184"/>
      <c r="R342" s="341"/>
      <c r="S342" s="1"/>
      <c r="T342" s="1"/>
      <c r="U342" s="1"/>
    </row>
    <row r="343" spans="1:21" s="183" customFormat="1" ht="49.5" customHeight="1" x14ac:dyDescent="0.3">
      <c r="A343" s="1"/>
      <c r="B343" s="64"/>
      <c r="C343" s="1091" t="s">
        <v>1845</v>
      </c>
      <c r="D343" s="1058"/>
      <c r="E343" s="1058"/>
      <c r="F343" s="1058"/>
      <c r="G343" s="1058"/>
      <c r="H343" s="1058"/>
      <c r="I343" s="1058"/>
      <c r="J343" s="1058"/>
      <c r="K343" s="1058"/>
      <c r="L343" s="59"/>
      <c r="M343" s="59"/>
      <c r="N343" s="59"/>
      <c r="O343" s="689"/>
      <c r="P343" s="184"/>
      <c r="Q343" s="184"/>
      <c r="R343" s="341" t="s">
        <v>1842</v>
      </c>
      <c r="S343" s="1"/>
      <c r="T343" s="1"/>
      <c r="U343" s="1"/>
    </row>
    <row r="344" spans="1:21" s="183" customFormat="1" ht="49.5" customHeight="1" x14ac:dyDescent="0.3">
      <c r="A344" s="1"/>
      <c r="B344" s="64"/>
      <c r="C344" s="1091" t="s">
        <v>1846</v>
      </c>
      <c r="D344" s="1058"/>
      <c r="E344" s="1058"/>
      <c r="F344" s="1058"/>
      <c r="G344" s="1058"/>
      <c r="H344" s="1058"/>
      <c r="I344" s="1058"/>
      <c r="J344" s="1058"/>
      <c r="K344" s="1058"/>
      <c r="L344" s="59"/>
      <c r="M344" s="59"/>
      <c r="N344" s="59"/>
      <c r="O344" s="184"/>
      <c r="P344" s="184"/>
      <c r="Q344" s="184"/>
      <c r="R344" s="341" t="s">
        <v>1843</v>
      </c>
      <c r="S344" s="1"/>
      <c r="T344" s="1"/>
      <c r="U344" s="1"/>
    </row>
    <row r="345" spans="1:21" s="183" customFormat="1" ht="49.5" customHeight="1" x14ac:dyDescent="0.3">
      <c r="A345" s="1"/>
      <c r="B345" s="64"/>
      <c r="C345" s="1091" t="s">
        <v>1847</v>
      </c>
      <c r="D345" s="1058"/>
      <c r="E345" s="1058"/>
      <c r="F345" s="1058"/>
      <c r="G345" s="1058"/>
      <c r="H345" s="1058"/>
      <c r="I345" s="1058"/>
      <c r="J345" s="1058"/>
      <c r="K345" s="1058"/>
      <c r="L345" s="59"/>
      <c r="M345" s="59"/>
      <c r="N345" s="59"/>
      <c r="O345" s="184"/>
      <c r="P345" s="184"/>
      <c r="Q345" s="184"/>
      <c r="R345" s="341"/>
      <c r="S345" s="1"/>
      <c r="T345" s="1"/>
      <c r="U345" s="1"/>
    </row>
    <row r="346" spans="1:21" s="183" customFormat="1" ht="49.5" customHeight="1" x14ac:dyDescent="0.3">
      <c r="A346" s="1"/>
      <c r="B346" s="64"/>
      <c r="C346" s="1091" t="s">
        <v>1848</v>
      </c>
      <c r="D346" s="1058"/>
      <c r="E346" s="1058"/>
      <c r="F346" s="1058"/>
      <c r="G346" s="1058"/>
      <c r="H346" s="1058"/>
      <c r="I346" s="1058"/>
      <c r="J346" s="1058"/>
      <c r="K346" s="1058"/>
      <c r="L346" s="59"/>
      <c r="M346" s="59"/>
      <c r="N346" s="59"/>
      <c r="O346" s="184"/>
      <c r="P346" s="184"/>
      <c r="Q346" s="748"/>
      <c r="R346" s="341"/>
      <c r="S346" s="1"/>
      <c r="T346" s="1"/>
      <c r="U346" s="1"/>
    </row>
    <row r="347" spans="1:21" s="183" customFormat="1" ht="49.5" customHeight="1" x14ac:dyDescent="0.3">
      <c r="A347" s="1"/>
      <c r="B347" s="64"/>
      <c r="C347" s="1091"/>
      <c r="D347" s="1058"/>
      <c r="E347" s="1058"/>
      <c r="F347" s="1058"/>
      <c r="G347" s="1058"/>
      <c r="H347" s="1058"/>
      <c r="I347" s="1058"/>
      <c r="J347" s="1058"/>
      <c r="K347" s="1058"/>
      <c r="L347" s="59"/>
      <c r="M347" s="59"/>
      <c r="N347" s="59"/>
      <c r="O347" s="689"/>
      <c r="P347" s="184"/>
      <c r="Q347" s="184"/>
      <c r="R347" s="341"/>
      <c r="S347" s="1"/>
      <c r="T347" s="1"/>
      <c r="U347" s="1"/>
    </row>
    <row r="348" spans="1:21" s="183" customFormat="1" ht="49.5" customHeight="1" x14ac:dyDescent="0.3">
      <c r="A348" s="1"/>
      <c r="B348" s="64"/>
      <c r="C348" s="1091"/>
      <c r="D348" s="1058"/>
      <c r="E348" s="1058"/>
      <c r="F348" s="1058"/>
      <c r="G348" s="1058"/>
      <c r="H348" s="1058"/>
      <c r="I348" s="1058"/>
      <c r="J348" s="1058"/>
      <c r="K348" s="1058"/>
      <c r="L348" s="59"/>
      <c r="M348" s="59"/>
      <c r="N348" s="59"/>
      <c r="O348" s="184"/>
      <c r="P348" s="184"/>
      <c r="Q348" s="184"/>
      <c r="R348" s="341"/>
      <c r="S348" s="1"/>
      <c r="T348" s="1"/>
      <c r="U348" s="1"/>
    </row>
    <row r="349" spans="1:21" s="183" customFormat="1" ht="49.5" customHeight="1" x14ac:dyDescent="0.3">
      <c r="A349" s="1"/>
      <c r="B349" s="64"/>
      <c r="C349" s="1091"/>
      <c r="D349" s="1058"/>
      <c r="E349" s="1058"/>
      <c r="F349" s="1058"/>
      <c r="G349" s="1058"/>
      <c r="H349" s="1058"/>
      <c r="I349" s="1058"/>
      <c r="J349" s="1058"/>
      <c r="K349" s="1058"/>
      <c r="L349" s="59"/>
      <c r="M349" s="59"/>
      <c r="N349" s="59"/>
      <c r="O349" s="184"/>
      <c r="P349" s="184"/>
      <c r="Q349" s="184"/>
      <c r="R349" s="341"/>
      <c r="S349" s="1"/>
      <c r="T349" s="1"/>
      <c r="U349" s="1"/>
    </row>
    <row r="350" spans="1:21" s="183" customFormat="1" ht="49.5" customHeight="1" x14ac:dyDescent="0.3">
      <c r="A350" s="1"/>
      <c r="B350" s="64"/>
      <c r="C350" s="1091"/>
      <c r="D350" s="1058"/>
      <c r="E350" s="1058"/>
      <c r="F350" s="1058"/>
      <c r="G350" s="1058"/>
      <c r="H350" s="1058"/>
      <c r="I350" s="1058"/>
      <c r="J350" s="1058"/>
      <c r="K350" s="1058"/>
      <c r="L350" s="59"/>
      <c r="M350" s="59"/>
      <c r="N350" s="59"/>
      <c r="O350" s="184"/>
      <c r="P350" s="184"/>
      <c r="Q350" s="184"/>
      <c r="R350" s="341"/>
      <c r="S350" s="1"/>
      <c r="T350" s="1"/>
      <c r="U350" s="1"/>
    </row>
    <row r="351" spans="1:21" s="183" customFormat="1" ht="45" customHeight="1" x14ac:dyDescent="0.3">
      <c r="A351" s="1"/>
      <c r="C351" s="1"/>
      <c r="D351" s="1"/>
      <c r="E351" s="1"/>
      <c r="F351" s="1"/>
      <c r="G351" s="1"/>
      <c r="H351" s="1"/>
      <c r="I351" s="1"/>
      <c r="J351" s="1"/>
      <c r="K351" s="1"/>
      <c r="L351" s="1"/>
      <c r="M351" s="1"/>
      <c r="N351" s="82"/>
      <c r="R351" s="1"/>
      <c r="S351" s="1"/>
      <c r="T351" s="1"/>
      <c r="U351" s="1"/>
    </row>
    <row r="352" spans="1:21" s="183" customFormat="1" ht="74.25" customHeight="1" x14ac:dyDescent="0.3">
      <c r="A352" s="1"/>
      <c r="C352" s="1091" t="s">
        <v>1694</v>
      </c>
      <c r="D352" s="1058"/>
      <c r="E352" s="1058"/>
      <c r="F352" s="1058"/>
      <c r="G352" s="1058"/>
      <c r="H352" s="1058"/>
      <c r="I352" s="1058"/>
      <c r="J352" s="1058"/>
      <c r="K352" s="1058"/>
      <c r="L352" s="1"/>
      <c r="M352" s="1"/>
      <c r="N352" s="82"/>
      <c r="R352" s="1"/>
      <c r="S352" s="1"/>
      <c r="T352" s="1"/>
      <c r="U352" s="1"/>
    </row>
    <row r="353" spans="2:2" ht="42" customHeight="1" x14ac:dyDescent="0.3">
      <c r="B353" s="183"/>
    </row>
    <row r="354" spans="2:2" x14ac:dyDescent="0.3">
      <c r="B354" s="183"/>
    </row>
    <row r="355" spans="2:2" x14ac:dyDescent="0.3">
      <c r="B355" s="183"/>
    </row>
    <row r="356" spans="2:2" x14ac:dyDescent="0.3">
      <c r="B356" s="183"/>
    </row>
    <row r="357" spans="2:2" x14ac:dyDescent="0.3">
      <c r="B357" s="183"/>
    </row>
    <row r="358" spans="2:2" x14ac:dyDescent="0.3">
      <c r="B358" s="183"/>
    </row>
    <row r="359" spans="2:2" x14ac:dyDescent="0.3">
      <c r="B359" s="183"/>
    </row>
    <row r="360" spans="2:2" x14ac:dyDescent="0.3">
      <c r="B360" s="183"/>
    </row>
    <row r="361" spans="2:2" x14ac:dyDescent="0.3">
      <c r="B361" s="183"/>
    </row>
    <row r="362" spans="2:2" x14ac:dyDescent="0.3">
      <c r="B362" s="183"/>
    </row>
    <row r="363" spans="2:2" x14ac:dyDescent="0.3">
      <c r="B363" s="183"/>
    </row>
    <row r="364" spans="2:2" x14ac:dyDescent="0.3">
      <c r="B364" s="183"/>
    </row>
    <row r="365" spans="2:2" x14ac:dyDescent="0.3">
      <c r="B365" s="183"/>
    </row>
    <row r="366" spans="2:2" x14ac:dyDescent="0.3">
      <c r="B366" s="183"/>
    </row>
    <row r="367" spans="2:2" x14ac:dyDescent="0.3">
      <c r="B367" s="183"/>
    </row>
    <row r="368" spans="2:2"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row r="377" spans="2:2" x14ac:dyDescent="0.3">
      <c r="B377" s="183"/>
    </row>
    <row r="378" spans="2:2" x14ac:dyDescent="0.3">
      <c r="B378" s="183"/>
    </row>
    <row r="379" spans="2:2" x14ac:dyDescent="0.3">
      <c r="B379" s="183"/>
    </row>
    <row r="380" spans="2:2" x14ac:dyDescent="0.3">
      <c r="B380" s="183"/>
    </row>
    <row r="381" spans="2:2" x14ac:dyDescent="0.3">
      <c r="B381" s="183"/>
    </row>
    <row r="382" spans="2:2" x14ac:dyDescent="0.3">
      <c r="B382" s="183"/>
    </row>
  </sheetData>
  <mergeCells count="358">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16:K116"/>
    <mergeCell ref="C117:K117"/>
    <mergeCell ref="C118:K118"/>
    <mergeCell ref="C120:N120"/>
    <mergeCell ref="C121:K121"/>
    <mergeCell ref="C122:K122"/>
    <mergeCell ref="C112:K112"/>
    <mergeCell ref="B113:B115"/>
    <mergeCell ref="C113:K113"/>
    <mergeCell ref="L113:L115"/>
    <mergeCell ref="M113:M115"/>
    <mergeCell ref="N113:N115"/>
    <mergeCell ref="C114:K114"/>
    <mergeCell ref="C115:K115"/>
    <mergeCell ref="C119:K119"/>
    <mergeCell ref="C129:K129"/>
    <mergeCell ref="C130:K130"/>
    <mergeCell ref="C131:K131"/>
    <mergeCell ref="C132:N132"/>
    <mergeCell ref="C133:K133"/>
    <mergeCell ref="C134:K134"/>
    <mergeCell ref="C123:K123"/>
    <mergeCell ref="C124:K124"/>
    <mergeCell ref="C125:K125"/>
    <mergeCell ref="C126:K126"/>
    <mergeCell ref="C127:K127"/>
    <mergeCell ref="C128:K128"/>
    <mergeCell ref="C141:K141"/>
    <mergeCell ref="B142:N142"/>
    <mergeCell ref="C143:N143"/>
    <mergeCell ref="C144:K144"/>
    <mergeCell ref="C145:K145"/>
    <mergeCell ref="C146:K146"/>
    <mergeCell ref="C135:K135"/>
    <mergeCell ref="C136:K136"/>
    <mergeCell ref="C137:K137"/>
    <mergeCell ref="C138:K138"/>
    <mergeCell ref="C139:K139"/>
    <mergeCell ref="C140:K140"/>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89:K189"/>
    <mergeCell ref="C190:K190"/>
    <mergeCell ref="C191:K191"/>
    <mergeCell ref="C192:K192"/>
    <mergeCell ref="C193:K193"/>
    <mergeCell ref="C194:K194"/>
    <mergeCell ref="C183:K183"/>
    <mergeCell ref="C184:K184"/>
    <mergeCell ref="C185:K185"/>
    <mergeCell ref="C186:K186"/>
    <mergeCell ref="C187:K187"/>
    <mergeCell ref="C188:K188"/>
    <mergeCell ref="C201:K201"/>
    <mergeCell ref="C202:K202"/>
    <mergeCell ref="C203:K203"/>
    <mergeCell ref="C204:K204"/>
    <mergeCell ref="C205:K205"/>
    <mergeCell ref="C206:K206"/>
    <mergeCell ref="C195:N195"/>
    <mergeCell ref="C196:K196"/>
    <mergeCell ref="C197:K197"/>
    <mergeCell ref="C198:K198"/>
    <mergeCell ref="C199:K199"/>
    <mergeCell ref="C200:K200"/>
    <mergeCell ref="C213:K213"/>
    <mergeCell ref="C214:K214"/>
    <mergeCell ref="C215:K215"/>
    <mergeCell ref="C216:K216"/>
    <mergeCell ref="C217:K217"/>
    <mergeCell ref="C218:N218"/>
    <mergeCell ref="C207:N207"/>
    <mergeCell ref="C208:K208"/>
    <mergeCell ref="C209:K209"/>
    <mergeCell ref="C210:K210"/>
    <mergeCell ref="C211:K211"/>
    <mergeCell ref="C212:K212"/>
    <mergeCell ref="C225:K225"/>
    <mergeCell ref="C226:K226"/>
    <mergeCell ref="C227:K227"/>
    <mergeCell ref="C228:K228"/>
    <mergeCell ref="C229:K229"/>
    <mergeCell ref="C230:K230"/>
    <mergeCell ref="C219:K219"/>
    <mergeCell ref="C220:K220"/>
    <mergeCell ref="C221:K221"/>
    <mergeCell ref="C222:K222"/>
    <mergeCell ref="C223:K223"/>
    <mergeCell ref="C224:K224"/>
    <mergeCell ref="C237:N237"/>
    <mergeCell ref="C238:K238"/>
    <mergeCell ref="C239:K239"/>
    <mergeCell ref="C240:K240"/>
    <mergeCell ref="C241:K241"/>
    <mergeCell ref="C242:K242"/>
    <mergeCell ref="C231:K231"/>
    <mergeCell ref="C232:K232"/>
    <mergeCell ref="C233:K233"/>
    <mergeCell ref="C234:K234"/>
    <mergeCell ref="C235:K235"/>
    <mergeCell ref="C236:K236"/>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61:K261"/>
    <mergeCell ref="C262:K262"/>
    <mergeCell ref="C263:K263"/>
    <mergeCell ref="C264:K264"/>
    <mergeCell ref="C265:K265"/>
    <mergeCell ref="C266:K266"/>
    <mergeCell ref="C255:K255"/>
    <mergeCell ref="C256:K256"/>
    <mergeCell ref="C257:N257"/>
    <mergeCell ref="C258:K258"/>
    <mergeCell ref="C259:K259"/>
    <mergeCell ref="C260:K260"/>
    <mergeCell ref="C273:K273"/>
    <mergeCell ref="C274:K274"/>
    <mergeCell ref="C275:K275"/>
    <mergeCell ref="C276:K276"/>
    <mergeCell ref="C277:N277"/>
    <mergeCell ref="C278:K278"/>
    <mergeCell ref="C267:N267"/>
    <mergeCell ref="C268:K268"/>
    <mergeCell ref="C269:K269"/>
    <mergeCell ref="C270:K270"/>
    <mergeCell ref="C271:K271"/>
    <mergeCell ref="C272:K272"/>
    <mergeCell ref="C285:K285"/>
    <mergeCell ref="C286:K286"/>
    <mergeCell ref="C287:K287"/>
    <mergeCell ref="C288:K288"/>
    <mergeCell ref="C289:K289"/>
    <mergeCell ref="C290:K290"/>
    <mergeCell ref="C279:K279"/>
    <mergeCell ref="C280:K280"/>
    <mergeCell ref="C281:K281"/>
    <mergeCell ref="C282:K282"/>
    <mergeCell ref="C283:K283"/>
    <mergeCell ref="C284:N284"/>
    <mergeCell ref="C297:K297"/>
    <mergeCell ref="C298:K298"/>
    <mergeCell ref="C299:K299"/>
    <mergeCell ref="C300:K300"/>
    <mergeCell ref="C301:K301"/>
    <mergeCell ref="C302:K302"/>
    <mergeCell ref="C291:K291"/>
    <mergeCell ref="C292:K292"/>
    <mergeCell ref="C293:K293"/>
    <mergeCell ref="C294:K294"/>
    <mergeCell ref="C295:K295"/>
    <mergeCell ref="C296:K296"/>
    <mergeCell ref="C309:K309"/>
    <mergeCell ref="C310:K310"/>
    <mergeCell ref="C311:K311"/>
    <mergeCell ref="C312:K312"/>
    <mergeCell ref="C313:K313"/>
    <mergeCell ref="C314:K314"/>
    <mergeCell ref="C303:K303"/>
    <mergeCell ref="C304:K304"/>
    <mergeCell ref="C305:K305"/>
    <mergeCell ref="C306:K306"/>
    <mergeCell ref="C307:K307"/>
    <mergeCell ref="C308:K308"/>
    <mergeCell ref="C321:K321"/>
    <mergeCell ref="C322:K322"/>
    <mergeCell ref="C323:K323"/>
    <mergeCell ref="C324:K324"/>
    <mergeCell ref="C326:K326"/>
    <mergeCell ref="C327:K327"/>
    <mergeCell ref="C315:K315"/>
    <mergeCell ref="C316:K316"/>
    <mergeCell ref="C317:K317"/>
    <mergeCell ref="C318:K318"/>
    <mergeCell ref="C319:K319"/>
    <mergeCell ref="C320:K320"/>
    <mergeCell ref="C325:K325"/>
    <mergeCell ref="C334:K334"/>
    <mergeCell ref="C335:K335"/>
    <mergeCell ref="C337:K337"/>
    <mergeCell ref="C340:N340"/>
    <mergeCell ref="C341:K341"/>
    <mergeCell ref="C328:K328"/>
    <mergeCell ref="C329:K329"/>
    <mergeCell ref="C330:K330"/>
    <mergeCell ref="C331:K331"/>
    <mergeCell ref="C332:K332"/>
    <mergeCell ref="C333:K333"/>
    <mergeCell ref="C336:K336"/>
    <mergeCell ref="C338:K338"/>
    <mergeCell ref="C339:K339"/>
    <mergeCell ref="C347:K347"/>
    <mergeCell ref="C348:K348"/>
    <mergeCell ref="C349:K349"/>
    <mergeCell ref="C350:K350"/>
    <mergeCell ref="C352:K352"/>
    <mergeCell ref="C342:K342"/>
    <mergeCell ref="C343:K343"/>
    <mergeCell ref="C344:K344"/>
    <mergeCell ref="C345:K345"/>
    <mergeCell ref="C346:K34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20" max="13" man="1"/>
  </rowBreaks>
  <colBreaks count="1" manualBreakCount="1">
    <brk id="16" max="86"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U387"/>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6.25" style="82" customWidth="1"/>
    <col min="15" max="15" width="30.375" style="183" customWidth="1"/>
    <col min="16" max="16" width="17" style="183" customWidth="1"/>
    <col min="17" max="17" width="18.875" style="183" bestFit="1" customWidth="1"/>
    <col min="18" max="18" width="76.125" style="1" customWidth="1"/>
    <col min="19" max="16384" width="8.25" style="1"/>
  </cols>
  <sheetData>
    <row r="1" spans="1:19" ht="50.1" customHeight="1" x14ac:dyDescent="0.3">
      <c r="B1" s="22" t="s">
        <v>10</v>
      </c>
      <c r="C1" s="22"/>
      <c r="D1" s="22"/>
      <c r="E1" s="22"/>
      <c r="F1" s="22"/>
      <c r="G1" s="22"/>
      <c r="H1" s="22"/>
      <c r="I1" s="22"/>
      <c r="J1" s="22"/>
      <c r="K1" s="22"/>
      <c r="L1" s="22"/>
      <c r="M1" s="22"/>
      <c r="N1" s="69"/>
    </row>
    <row r="2" spans="1:19" ht="30" customHeight="1" x14ac:dyDescent="0.3">
      <c r="B2" s="39" t="s">
        <v>11</v>
      </c>
      <c r="C2" s="751"/>
      <c r="D2" s="42"/>
      <c r="E2" s="43"/>
      <c r="F2" s="43"/>
      <c r="G2" s="43"/>
      <c r="H2" s="43"/>
      <c r="I2" s="42"/>
      <c r="J2" s="42"/>
      <c r="K2" s="42"/>
      <c r="L2" s="41"/>
      <c r="M2" s="40"/>
      <c r="N2" s="70"/>
    </row>
    <row r="3" spans="1:19" ht="20.100000000000001" customHeight="1" x14ac:dyDescent="0.3">
      <c r="B3" s="283" t="s">
        <v>9</v>
      </c>
      <c r="C3" s="28"/>
      <c r="D3" s="28"/>
      <c r="E3" s="1050" t="s">
        <v>1852</v>
      </c>
      <c r="F3" s="1050"/>
      <c r="G3" s="1051"/>
      <c r="H3" s="39" t="s">
        <v>499</v>
      </c>
      <c r="I3" s="37"/>
      <c r="J3" s="37"/>
      <c r="K3" s="37"/>
      <c r="L3" s="37"/>
      <c r="M3" s="36"/>
      <c r="N3" s="71"/>
    </row>
    <row r="4" spans="1:19" ht="20.100000000000001" customHeight="1" x14ac:dyDescent="0.3">
      <c r="B4" s="284" t="s">
        <v>15</v>
      </c>
      <c r="C4" s="34"/>
      <c r="D4" s="34"/>
      <c r="F4" s="3"/>
      <c r="G4" s="33"/>
      <c r="H4" s="35" t="s">
        <v>1863</v>
      </c>
      <c r="I4" s="3"/>
      <c r="J4" s="3"/>
      <c r="K4" s="3"/>
      <c r="L4" s="3"/>
      <c r="M4" s="33"/>
      <c r="N4" s="72"/>
    </row>
    <row r="5" spans="1:19" ht="20.100000000000001" customHeight="1" x14ac:dyDescent="0.3">
      <c r="B5" s="285" t="s">
        <v>1595</v>
      </c>
      <c r="C5" s="30"/>
      <c r="D5" s="30"/>
      <c r="E5" s="32"/>
      <c r="F5" s="30"/>
      <c r="G5" s="29"/>
      <c r="H5" s="1052" t="s">
        <v>8</v>
      </c>
      <c r="I5" s="1053"/>
      <c r="J5" s="1053"/>
      <c r="K5" s="1053"/>
      <c r="L5" s="37"/>
      <c r="M5" s="36"/>
      <c r="N5" s="71"/>
    </row>
    <row r="6" spans="1:19" ht="20.100000000000001" customHeight="1" x14ac:dyDescent="0.3">
      <c r="B6" s="285"/>
      <c r="C6" s="32"/>
      <c r="D6" s="32"/>
      <c r="E6" s="32"/>
      <c r="F6" s="30"/>
      <c r="G6" s="29"/>
      <c r="H6" s="750" t="s">
        <v>7</v>
      </c>
      <c r="I6" s="37"/>
      <c r="J6" s="37"/>
      <c r="K6" s="37"/>
      <c r="L6" s="37"/>
      <c r="M6" s="36"/>
      <c r="N6" s="71"/>
    </row>
    <row r="7" spans="1:19" ht="20.100000000000001" customHeight="1" x14ac:dyDescent="0.3">
      <c r="B7" s="285"/>
      <c r="C7" s="26"/>
      <c r="D7" s="26"/>
      <c r="E7" s="26"/>
      <c r="F7" s="26"/>
      <c r="G7" s="25"/>
      <c r="H7" s="35" t="s">
        <v>6</v>
      </c>
      <c r="I7" s="3"/>
      <c r="J7" s="2" t="s">
        <v>5</v>
      </c>
      <c r="K7" s="34"/>
      <c r="L7" s="3"/>
      <c r="M7" s="33"/>
      <c r="N7" s="72"/>
    </row>
    <row r="8" spans="1:19" ht="20.100000000000001" customHeight="1" x14ac:dyDescent="0.3">
      <c r="B8" s="284" t="s">
        <v>4</v>
      </c>
      <c r="C8" s="34"/>
      <c r="D8" s="34"/>
      <c r="E8" s="34"/>
      <c r="F8" s="3"/>
      <c r="G8" s="33"/>
      <c r="H8" s="35"/>
      <c r="I8" s="3"/>
      <c r="J8" s="34"/>
      <c r="K8" s="34"/>
      <c r="L8" s="3"/>
      <c r="M8" s="33"/>
      <c r="N8" s="72"/>
    </row>
    <row r="9" spans="1:19" ht="20.100000000000001" customHeight="1" x14ac:dyDescent="0.3">
      <c r="B9" s="285" t="s">
        <v>81</v>
      </c>
      <c r="C9" s="32"/>
      <c r="D9" s="32"/>
      <c r="E9" s="32"/>
      <c r="F9" s="32"/>
      <c r="G9" s="29"/>
      <c r="H9" s="31"/>
      <c r="I9" s="30"/>
      <c r="J9" s="32"/>
      <c r="K9" s="32"/>
      <c r="L9" s="30"/>
      <c r="M9" s="29"/>
      <c r="N9" s="73"/>
    </row>
    <row r="10" spans="1:19" ht="20.100000000000001" customHeight="1" x14ac:dyDescent="0.3">
      <c r="B10" s="285"/>
      <c r="C10" s="32"/>
      <c r="D10" s="32"/>
      <c r="E10" s="32"/>
      <c r="F10" s="32"/>
      <c r="G10" s="29"/>
      <c r="H10" s="31"/>
      <c r="I10" s="30"/>
      <c r="J10" s="32"/>
      <c r="K10" s="32"/>
      <c r="L10" s="30"/>
      <c r="M10" s="29"/>
      <c r="N10" s="73"/>
    </row>
    <row r="11" spans="1:19" ht="20.100000000000001" customHeight="1" x14ac:dyDescent="0.3">
      <c r="B11" s="283" t="s">
        <v>16</v>
      </c>
      <c r="C11" s="28"/>
      <c r="D11" s="28"/>
      <c r="E11" s="28"/>
      <c r="F11" s="26"/>
      <c r="G11" s="25"/>
      <c r="H11" s="27"/>
      <c r="I11" s="26"/>
      <c r="J11" s="26"/>
      <c r="K11" s="26"/>
      <c r="L11" s="26"/>
      <c r="M11" s="25"/>
      <c r="N11" s="74"/>
    </row>
    <row r="12" spans="1:19" ht="27" customHeight="1" x14ac:dyDescent="0.3">
      <c r="A12" s="335"/>
      <c r="B12" s="336" t="s">
        <v>958</v>
      </c>
      <c r="C12" s="1212" t="s">
        <v>957</v>
      </c>
      <c r="D12" s="1213"/>
      <c r="E12" s="1213"/>
      <c r="F12" s="1213"/>
      <c r="G12" s="1213"/>
      <c r="H12" s="1213"/>
      <c r="I12" s="1213"/>
      <c r="J12" s="1213"/>
      <c r="K12" s="1213"/>
      <c r="L12" s="753" t="s">
        <v>1</v>
      </c>
      <c r="M12" s="753" t="s">
        <v>956</v>
      </c>
      <c r="N12" s="753" t="s">
        <v>97</v>
      </c>
      <c r="O12" s="338" t="s">
        <v>959</v>
      </c>
      <c r="P12" s="338" t="s">
        <v>961</v>
      </c>
      <c r="Q12" s="338" t="s">
        <v>886</v>
      </c>
      <c r="R12" s="341" t="s">
        <v>427</v>
      </c>
      <c r="S12" s="1">
        <v>0</v>
      </c>
    </row>
    <row r="13" spans="1:19" s="24" customFormat="1" ht="27" customHeight="1" x14ac:dyDescent="0.3">
      <c r="A13" s="259"/>
      <c r="B13" s="64">
        <v>1</v>
      </c>
      <c r="C13" s="1209" t="s">
        <v>1343</v>
      </c>
      <c r="D13" s="1210"/>
      <c r="E13" s="1210"/>
      <c r="F13" s="1210"/>
      <c r="G13" s="1210"/>
      <c r="H13" s="1210"/>
      <c r="I13" s="1210"/>
      <c r="J13" s="1210"/>
      <c r="K13" s="1210"/>
      <c r="L13" s="1210"/>
      <c r="M13" s="1210"/>
      <c r="N13" s="1211"/>
      <c r="O13" s="338"/>
      <c r="P13" s="338"/>
      <c r="Q13" s="338"/>
      <c r="R13" s="181"/>
      <c r="S13" s="1">
        <v>0</v>
      </c>
    </row>
    <row r="14" spans="1:19"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338"/>
      <c r="Q14" s="338"/>
      <c r="R14" s="181" t="s">
        <v>1037</v>
      </c>
      <c r="S14" s="1">
        <v>0</v>
      </c>
    </row>
    <row r="15" spans="1:19"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c r="P15" s="338"/>
      <c r="Q15" s="338" t="s">
        <v>887</v>
      </c>
      <c r="R15" s="181" t="s">
        <v>1041</v>
      </c>
      <c r="S15" s="1">
        <v>0</v>
      </c>
    </row>
    <row r="16" spans="1:19"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338"/>
      <c r="Q16" s="338"/>
      <c r="R16" s="181"/>
      <c r="S16" s="1">
        <v>0</v>
      </c>
    </row>
    <row r="17" spans="1:21"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338"/>
      <c r="Q17" s="338"/>
      <c r="R17" s="181"/>
      <c r="S17" s="1">
        <v>0</v>
      </c>
    </row>
    <row r="18" spans="1:21"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38"/>
      <c r="Q18" s="338"/>
      <c r="R18" s="342" t="s">
        <v>888</v>
      </c>
      <c r="S18" s="1">
        <v>0</v>
      </c>
      <c r="U18" s="50"/>
    </row>
    <row r="19" spans="1:21"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38"/>
      <c r="Q19" s="338"/>
      <c r="R19" s="343" t="s">
        <v>889</v>
      </c>
      <c r="S19" s="1">
        <v>0</v>
      </c>
      <c r="U19" s="50"/>
    </row>
    <row r="20" spans="1:21"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38"/>
      <c r="Q20" s="338"/>
      <c r="R20" s="343" t="s">
        <v>890</v>
      </c>
      <c r="S20" s="1">
        <v>0</v>
      </c>
      <c r="U20" s="50"/>
    </row>
    <row r="21" spans="1:21"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38"/>
      <c r="Q21" s="338"/>
      <c r="R21" s="343"/>
      <c r="S21" s="1">
        <v>0</v>
      </c>
      <c r="U21" s="50"/>
    </row>
    <row r="22" spans="1:21"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38"/>
      <c r="Q22" s="338"/>
      <c r="R22" s="343"/>
      <c r="S22" s="1">
        <v>0</v>
      </c>
      <c r="U22" s="50"/>
    </row>
    <row r="23" spans="1:21"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38"/>
      <c r="Q23" s="338"/>
      <c r="R23" s="343"/>
      <c r="S23" s="1">
        <v>0</v>
      </c>
      <c r="U23" s="50"/>
    </row>
    <row r="24" spans="1:21"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89"/>
      <c r="P24" s="389"/>
      <c r="Q24" s="338"/>
      <c r="R24" s="343"/>
      <c r="S24" s="1">
        <v>0</v>
      </c>
      <c r="U24" s="50"/>
    </row>
    <row r="25" spans="1:21"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338"/>
      <c r="Q25" s="338"/>
      <c r="R25" s="181"/>
      <c r="S25" s="1">
        <v>0</v>
      </c>
    </row>
    <row r="26" spans="1:21"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338"/>
      <c r="Q26" s="338"/>
      <c r="R26" s="181" t="s">
        <v>891</v>
      </c>
      <c r="S26" s="1">
        <v>0</v>
      </c>
    </row>
    <row r="27" spans="1:21"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38"/>
      <c r="Q27" s="338"/>
      <c r="R27" s="342"/>
      <c r="S27" s="1">
        <v>0</v>
      </c>
    </row>
    <row r="28" spans="1:21"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338"/>
      <c r="Q28" s="338"/>
      <c r="R28" s="181"/>
      <c r="S28" s="1"/>
    </row>
    <row r="29" spans="1:21"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338"/>
      <c r="Q29" s="338"/>
      <c r="R29" s="181"/>
      <c r="S29" s="1">
        <v>0</v>
      </c>
    </row>
    <row r="30" spans="1:21"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338"/>
      <c r="Q30" s="338"/>
      <c r="R30" s="181"/>
      <c r="S30" s="1">
        <v>0</v>
      </c>
    </row>
    <row r="31" spans="1:21"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338"/>
      <c r="Q31" s="338"/>
      <c r="R31" s="181"/>
      <c r="S31" s="1">
        <v>0</v>
      </c>
    </row>
    <row r="32" spans="1:21"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338"/>
      <c r="Q32" s="338"/>
      <c r="R32" s="181"/>
      <c r="S32" s="1">
        <v>0</v>
      </c>
    </row>
    <row r="33" spans="1:21"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338"/>
      <c r="Q33" s="338"/>
      <c r="R33" s="181"/>
      <c r="S33" s="1">
        <v>0</v>
      </c>
    </row>
    <row r="34" spans="1:21"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38"/>
      <c r="Q34" s="338"/>
      <c r="R34" s="344"/>
      <c r="S34" s="1">
        <v>0</v>
      </c>
      <c r="U34" s="6"/>
    </row>
    <row r="35" spans="1:21"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38"/>
      <c r="Q35" s="338"/>
      <c r="R35" s="344" t="s">
        <v>888</v>
      </c>
      <c r="S35" s="1">
        <v>0</v>
      </c>
    </row>
    <row r="36" spans="1:21"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38"/>
      <c r="Q36" s="338"/>
      <c r="R36" s="343" t="s">
        <v>833</v>
      </c>
      <c r="S36" s="1">
        <v>0</v>
      </c>
      <c r="U36" s="50"/>
    </row>
    <row r="37" spans="1:21"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38"/>
      <c r="Q37" s="338"/>
      <c r="R37" s="343" t="s">
        <v>1040</v>
      </c>
      <c r="S37" s="1"/>
      <c r="U37" s="50"/>
    </row>
    <row r="38" spans="1:21"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38"/>
      <c r="Q38" s="338"/>
      <c r="R38" s="343"/>
      <c r="S38" s="1"/>
      <c r="U38" s="50"/>
    </row>
    <row r="39" spans="1:21"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c r="P39" s="338"/>
      <c r="Q39" s="338" t="s">
        <v>1761</v>
      </c>
      <c r="R39" s="343" t="s">
        <v>1128</v>
      </c>
      <c r="S39" s="1"/>
      <c r="U39" s="50"/>
    </row>
    <row r="40" spans="1:21" s="12" customFormat="1" ht="27" hidden="1" customHeight="1" outlineLevel="1" x14ac:dyDescent="0.3">
      <c r="A40" s="259"/>
      <c r="B40" s="61"/>
      <c r="C40" s="1057"/>
      <c r="D40" s="1058"/>
      <c r="E40" s="1058"/>
      <c r="F40" s="1058"/>
      <c r="G40" s="1058"/>
      <c r="H40" s="1058"/>
      <c r="I40" s="1058"/>
      <c r="J40" s="1058"/>
      <c r="K40" s="1058"/>
      <c r="L40" s="59"/>
      <c r="M40" s="59"/>
      <c r="N40" s="59"/>
      <c r="O40" s="338"/>
      <c r="P40" s="338"/>
      <c r="Q40" s="338"/>
      <c r="R40" s="181"/>
      <c r="S40" s="1">
        <v>0</v>
      </c>
    </row>
    <row r="41" spans="1:21"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338"/>
      <c r="Q41" s="338"/>
      <c r="R41" s="181"/>
      <c r="S41" s="1">
        <v>0</v>
      </c>
    </row>
    <row r="42" spans="1:21"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338"/>
      <c r="Q42" s="338"/>
      <c r="R42" s="181"/>
      <c r="S42" s="1">
        <v>0</v>
      </c>
    </row>
    <row r="43" spans="1:21"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38"/>
      <c r="Q43" s="338"/>
      <c r="R43" s="343" t="s">
        <v>893</v>
      </c>
      <c r="S43" s="1">
        <v>0</v>
      </c>
    </row>
    <row r="44" spans="1:21"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38"/>
      <c r="Q44" s="338"/>
      <c r="R44" s="343" t="s">
        <v>1129</v>
      </c>
      <c r="S44" s="1">
        <v>0</v>
      </c>
    </row>
    <row r="45" spans="1:21"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38"/>
      <c r="Q45" s="338" t="s">
        <v>887</v>
      </c>
      <c r="R45" s="345" t="s">
        <v>894</v>
      </c>
      <c r="S45" s="1">
        <v>0</v>
      </c>
    </row>
    <row r="46" spans="1:21"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338"/>
      <c r="Q46" s="338" t="s">
        <v>887</v>
      </c>
      <c r="R46" s="182" t="s">
        <v>895</v>
      </c>
      <c r="S46" s="1">
        <v>0</v>
      </c>
    </row>
    <row r="47" spans="1:21"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338"/>
      <c r="Q47" s="338"/>
      <c r="R47" s="197" t="s">
        <v>1038</v>
      </c>
      <c r="S47" s="1">
        <v>0</v>
      </c>
    </row>
    <row r="48" spans="1:21"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338"/>
      <c r="Q48" s="338"/>
      <c r="R48" s="182"/>
      <c r="S48" s="1">
        <v>0</v>
      </c>
    </row>
    <row r="49" spans="1:19"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39"/>
      <c r="Q49" s="339"/>
      <c r="R49" s="343"/>
      <c r="S49" s="1">
        <v>0</v>
      </c>
    </row>
    <row r="50" spans="1:19"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91"/>
      <c r="P50" s="339"/>
      <c r="Q50" s="339"/>
      <c r="R50" s="343" t="s">
        <v>1127</v>
      </c>
      <c r="S50" s="1">
        <v>0</v>
      </c>
    </row>
    <row r="51" spans="1:19"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91"/>
      <c r="P51" s="339"/>
      <c r="Q51" s="339"/>
      <c r="R51" s="343" t="s">
        <v>1127</v>
      </c>
      <c r="S51" s="1">
        <v>0</v>
      </c>
    </row>
    <row r="52" spans="1:19"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91"/>
      <c r="P52" s="339"/>
      <c r="Q52" s="339"/>
      <c r="R52" s="343"/>
      <c r="S52" s="1"/>
    </row>
    <row r="53" spans="1:19"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91"/>
      <c r="P53" s="339"/>
      <c r="Q53" s="339"/>
      <c r="R53" s="343"/>
      <c r="S53" s="1"/>
    </row>
    <row r="54" spans="1:19"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338"/>
      <c r="Q54" s="338"/>
      <c r="R54" s="181"/>
      <c r="S54" s="1">
        <v>0</v>
      </c>
    </row>
    <row r="55" spans="1:19"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38"/>
      <c r="Q55" s="338"/>
      <c r="R55" s="343" t="s">
        <v>953</v>
      </c>
      <c r="S55" s="1">
        <v>0</v>
      </c>
    </row>
    <row r="56" spans="1:19"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46"/>
      <c r="P56" s="338"/>
      <c r="Q56" s="338"/>
      <c r="R56" s="181" t="s">
        <v>993</v>
      </c>
      <c r="S56" s="1">
        <v>0</v>
      </c>
    </row>
    <row r="57" spans="1:19" s="12" customFormat="1" ht="20.100000000000001" hidden="1" customHeight="1" outlineLevel="1" x14ac:dyDescent="0.3">
      <c r="A57" s="259"/>
      <c r="B57" s="324"/>
      <c r="C57" s="1217"/>
      <c r="D57" s="1218"/>
      <c r="E57" s="1218"/>
      <c r="F57" s="1218"/>
      <c r="G57" s="1218"/>
      <c r="H57" s="1218"/>
      <c r="I57" s="1218"/>
      <c r="J57" s="1218"/>
      <c r="K57" s="1218"/>
      <c r="L57" s="754"/>
      <c r="M57" s="754"/>
      <c r="N57" s="754"/>
      <c r="O57" s="338"/>
      <c r="P57" s="338"/>
      <c r="Q57" s="338"/>
      <c r="R57" s="181"/>
      <c r="S57" s="1">
        <v>0</v>
      </c>
    </row>
    <row r="58" spans="1:19"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338"/>
      <c r="Q58" s="338"/>
      <c r="R58" s="181"/>
      <c r="S58" s="1">
        <v>0</v>
      </c>
    </row>
    <row r="59" spans="1:19" s="12" customFormat="1" ht="27" hidden="1" customHeight="1" outlineLevel="1" x14ac:dyDescent="0.3">
      <c r="A59" s="259"/>
      <c r="B59" s="328" t="s">
        <v>765</v>
      </c>
      <c r="C59" s="1219" t="s">
        <v>443</v>
      </c>
      <c r="D59" s="1220"/>
      <c r="E59" s="1220"/>
      <c r="F59" s="1220"/>
      <c r="G59" s="1220"/>
      <c r="H59" s="1220"/>
      <c r="I59" s="1220"/>
      <c r="J59" s="1220"/>
      <c r="K59" s="1220"/>
      <c r="L59" s="755"/>
      <c r="M59" s="755"/>
      <c r="N59" s="755" t="s">
        <v>98</v>
      </c>
      <c r="O59" s="338"/>
      <c r="P59" s="338"/>
      <c r="Q59" s="338"/>
      <c r="R59" s="181"/>
      <c r="S59" s="1">
        <v>0</v>
      </c>
    </row>
    <row r="60" spans="1:19"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338"/>
      <c r="Q60" s="338"/>
      <c r="R60" s="181"/>
      <c r="S60" s="1">
        <v>0</v>
      </c>
    </row>
    <row r="61" spans="1:19"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338"/>
      <c r="Q61" s="338"/>
      <c r="R61" s="181"/>
      <c r="S61" s="1">
        <v>0</v>
      </c>
    </row>
    <row r="62" spans="1:19"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338"/>
      <c r="Q62" s="338"/>
      <c r="R62" s="181"/>
      <c r="S62" s="1">
        <v>0</v>
      </c>
    </row>
    <row r="63" spans="1:19"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338"/>
      <c r="Q63" s="338"/>
      <c r="R63" s="182"/>
      <c r="S63" s="1">
        <v>0</v>
      </c>
    </row>
    <row r="64" spans="1:19"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338"/>
      <c r="Q64" s="338"/>
      <c r="R64" s="181" t="s">
        <v>897</v>
      </c>
      <c r="S64" s="1">
        <v>0</v>
      </c>
    </row>
    <row r="65" spans="1:19"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38"/>
      <c r="P65" s="338"/>
      <c r="Q65" s="390" t="s">
        <v>983</v>
      </c>
      <c r="R65" s="182"/>
      <c r="S65" s="1">
        <v>0</v>
      </c>
    </row>
    <row r="66" spans="1:19"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338"/>
      <c r="Q66" s="338"/>
      <c r="R66" s="182" t="s">
        <v>898</v>
      </c>
      <c r="S66" s="1">
        <v>0</v>
      </c>
    </row>
    <row r="67" spans="1:19"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338"/>
      <c r="Q67" s="338"/>
      <c r="R67" s="182"/>
      <c r="S67" s="1">
        <v>0</v>
      </c>
    </row>
    <row r="68" spans="1:19"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338"/>
      <c r="Q68" s="338"/>
      <c r="R68" s="181" t="s">
        <v>545</v>
      </c>
      <c r="S68" s="1">
        <v>0</v>
      </c>
    </row>
    <row r="69" spans="1:19"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338"/>
      <c r="Q69" s="338"/>
      <c r="R69" s="181" t="s">
        <v>900</v>
      </c>
      <c r="S69" s="1">
        <v>0</v>
      </c>
    </row>
    <row r="70" spans="1:19"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338"/>
      <c r="Q70" s="338"/>
      <c r="R70" s="181"/>
      <c r="S70" s="1">
        <v>0</v>
      </c>
    </row>
    <row r="71" spans="1:19"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338"/>
      <c r="Q71" s="338"/>
      <c r="R71" s="182" t="s">
        <v>901</v>
      </c>
      <c r="S71" s="1">
        <v>0</v>
      </c>
    </row>
    <row r="72" spans="1:19"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38"/>
      <c r="Q72" s="338"/>
      <c r="R72" s="343" t="s">
        <v>902</v>
      </c>
      <c r="S72" s="1">
        <v>0</v>
      </c>
    </row>
    <row r="73" spans="1:19"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c r="P73" s="338" t="s">
        <v>887</v>
      </c>
      <c r="Q73" s="338"/>
      <c r="R73" s="181"/>
      <c r="S73" s="1">
        <v>0</v>
      </c>
    </row>
    <row r="74" spans="1:19"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c r="P74" s="338"/>
      <c r="Q74" s="338" t="s">
        <v>887</v>
      </c>
      <c r="R74" s="181"/>
      <c r="S74" s="1">
        <v>0</v>
      </c>
    </row>
    <row r="75" spans="1:19"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338"/>
      <c r="Q75" s="338"/>
      <c r="R75" s="181"/>
      <c r="S75" s="1">
        <v>0</v>
      </c>
    </row>
    <row r="76" spans="1:19"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338"/>
      <c r="Q76" s="338"/>
      <c r="R76" s="181"/>
      <c r="S76" s="1">
        <v>0</v>
      </c>
    </row>
    <row r="77" spans="1:19"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338"/>
      <c r="Q77" s="338"/>
      <c r="R77" s="181"/>
      <c r="S77" s="1">
        <v>0</v>
      </c>
    </row>
    <row r="78" spans="1:19"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338"/>
      <c r="Q78" s="338"/>
      <c r="R78" s="181"/>
      <c r="S78" s="1">
        <v>0</v>
      </c>
    </row>
    <row r="79" spans="1:19"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338"/>
      <c r="Q79" s="338"/>
      <c r="R79" s="182"/>
      <c r="S79" s="1">
        <v>0</v>
      </c>
    </row>
    <row r="80" spans="1:19"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338"/>
      <c r="Q80" s="338"/>
      <c r="R80" s="181"/>
      <c r="S80" s="1">
        <v>0</v>
      </c>
    </row>
    <row r="81" spans="1:19"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38"/>
      <c r="Q81" s="338"/>
      <c r="R81" s="343" t="s">
        <v>913</v>
      </c>
      <c r="S81" s="1">
        <v>0</v>
      </c>
    </row>
    <row r="82" spans="1:19"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c r="P82" s="338"/>
      <c r="Q82" s="338" t="s">
        <v>887</v>
      </c>
      <c r="R82" s="181" t="s">
        <v>914</v>
      </c>
      <c r="S82" s="1">
        <v>0</v>
      </c>
    </row>
    <row r="83" spans="1:19"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338"/>
      <c r="Q83" s="338"/>
      <c r="R83" s="181"/>
      <c r="S83" s="1">
        <v>0</v>
      </c>
    </row>
    <row r="84" spans="1:19"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338"/>
      <c r="Q84" s="338"/>
      <c r="R84" s="182"/>
      <c r="S84" s="1">
        <v>0</v>
      </c>
    </row>
    <row r="85" spans="1:19"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338"/>
      <c r="Q85" s="338"/>
      <c r="R85" s="181" t="s">
        <v>915</v>
      </c>
      <c r="S85" s="1">
        <v>0</v>
      </c>
    </row>
    <row r="86" spans="1:19"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338"/>
      <c r="Q86" s="338"/>
      <c r="R86" s="181"/>
      <c r="S86" s="1">
        <v>0</v>
      </c>
    </row>
    <row r="87" spans="1:19"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338"/>
      <c r="Q87" s="338"/>
      <c r="R87" s="181"/>
      <c r="S87" s="1">
        <v>0</v>
      </c>
    </row>
    <row r="88" spans="1:19"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38"/>
      <c r="Q88" s="338"/>
      <c r="R88" s="343"/>
      <c r="S88" s="1">
        <v>0</v>
      </c>
    </row>
    <row r="89" spans="1:19"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338"/>
      <c r="Q89" s="338"/>
      <c r="R89" s="181"/>
      <c r="S89" s="1">
        <v>0</v>
      </c>
    </row>
    <row r="90" spans="1:19"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338"/>
      <c r="Q90" s="338"/>
      <c r="R90" s="181"/>
      <c r="S90" s="1">
        <v>0</v>
      </c>
    </row>
    <row r="91" spans="1:19"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338"/>
      <c r="Q91" s="338"/>
      <c r="R91" s="181"/>
      <c r="S91" s="1">
        <v>0</v>
      </c>
    </row>
    <row r="92" spans="1:19"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338"/>
      <c r="Q92" s="338"/>
      <c r="R92" s="181"/>
      <c r="S92" s="1">
        <v>0</v>
      </c>
    </row>
    <row r="93" spans="1:19"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c r="P93" s="338"/>
      <c r="Q93" s="338" t="s">
        <v>887</v>
      </c>
      <c r="R93" s="343" t="s">
        <v>916</v>
      </c>
      <c r="S93" s="1">
        <v>0</v>
      </c>
    </row>
    <row r="94" spans="1:19"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338"/>
      <c r="Q94" s="338"/>
      <c r="R94" s="181" t="s">
        <v>917</v>
      </c>
      <c r="S94" s="1">
        <v>0</v>
      </c>
    </row>
    <row r="95" spans="1:19"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338"/>
      <c r="Q95" s="338"/>
      <c r="R95" s="181"/>
      <c r="S95" s="1">
        <v>0</v>
      </c>
    </row>
    <row r="96" spans="1:19"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338"/>
      <c r="Q96" s="338"/>
      <c r="R96" s="181" t="s">
        <v>919</v>
      </c>
      <c r="S96" s="1">
        <v>0</v>
      </c>
    </row>
    <row r="97" spans="1:19"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338"/>
      <c r="Q97" s="338"/>
      <c r="R97" s="181" t="s">
        <v>919</v>
      </c>
      <c r="S97" s="1">
        <v>0</v>
      </c>
    </row>
    <row r="98" spans="1:19"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38"/>
      <c r="Q98" s="338"/>
      <c r="R98" s="343" t="s">
        <v>920</v>
      </c>
      <c r="S98" s="1">
        <v>0</v>
      </c>
    </row>
    <row r="99" spans="1:19"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c r="P99" s="338"/>
      <c r="Q99" s="338" t="s">
        <v>887</v>
      </c>
      <c r="R99" s="181"/>
      <c r="S99" s="1">
        <v>0</v>
      </c>
    </row>
    <row r="100" spans="1:19"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56" t="s">
        <v>892</v>
      </c>
      <c r="O100" s="338"/>
      <c r="P100" s="338"/>
      <c r="Q100" s="338" t="s">
        <v>1002</v>
      </c>
      <c r="R100" s="181"/>
      <c r="S100" s="1">
        <v>0</v>
      </c>
    </row>
    <row r="101" spans="1:19"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338"/>
      <c r="Q101" s="338"/>
      <c r="R101" s="181"/>
      <c r="S101" s="1">
        <v>0</v>
      </c>
    </row>
    <row r="102" spans="1:19"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338"/>
      <c r="Q102" s="338"/>
      <c r="R102" s="181"/>
      <c r="S102" s="1"/>
    </row>
    <row r="103" spans="1:19"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338"/>
      <c r="Q103" s="338"/>
      <c r="R103" s="181"/>
      <c r="S103" s="1"/>
    </row>
    <row r="104" spans="1:19"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338"/>
      <c r="Q104" s="338"/>
      <c r="R104" s="181"/>
      <c r="S104" s="1"/>
    </row>
    <row r="105" spans="1:19"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338"/>
      <c r="Q105" s="338"/>
      <c r="R105" s="181"/>
      <c r="S105" s="1"/>
    </row>
    <row r="106" spans="1:19"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338"/>
      <c r="Q106" s="338"/>
      <c r="R106" s="181"/>
      <c r="S106" s="1">
        <v>0</v>
      </c>
    </row>
    <row r="107" spans="1:19"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338"/>
      <c r="Q107" s="338"/>
      <c r="R107" s="181"/>
      <c r="S107" s="1">
        <v>0</v>
      </c>
    </row>
    <row r="108" spans="1:19"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338"/>
      <c r="Q108" s="338"/>
      <c r="R108" s="181"/>
      <c r="S108" s="1"/>
    </row>
    <row r="109" spans="1:19"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338"/>
      <c r="Q109" s="338"/>
      <c r="R109" s="181"/>
      <c r="S109" s="1">
        <v>0</v>
      </c>
    </row>
    <row r="110" spans="1:19"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338"/>
      <c r="Q110" s="338"/>
      <c r="R110" s="181"/>
      <c r="S110" s="1"/>
    </row>
    <row r="111" spans="1:19"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338"/>
      <c r="Q111" s="338"/>
      <c r="R111" s="181"/>
      <c r="S111" s="1"/>
    </row>
    <row r="112" spans="1:19"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338"/>
      <c r="Q112" s="338"/>
      <c r="R112" s="181"/>
      <c r="S112" s="1"/>
    </row>
    <row r="113" spans="1:19"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338"/>
      <c r="Q113" s="338"/>
      <c r="R113" s="181"/>
      <c r="S113" s="1"/>
    </row>
    <row r="114" spans="1:19"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338"/>
      <c r="Q114" s="338"/>
      <c r="R114" s="181"/>
      <c r="S114" s="1"/>
    </row>
    <row r="115" spans="1:19"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338"/>
      <c r="Q115" s="338"/>
      <c r="R115" s="181"/>
      <c r="S115" s="1"/>
    </row>
    <row r="116" spans="1:19"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338"/>
      <c r="Q116" s="338"/>
      <c r="R116" s="181"/>
      <c r="S116" s="1">
        <v>0</v>
      </c>
    </row>
    <row r="117" spans="1:19"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338"/>
      <c r="Q117" s="338"/>
      <c r="R117" s="181" t="s">
        <v>1469</v>
      </c>
      <c r="S117" s="1"/>
    </row>
    <row r="118" spans="1:19" s="12" customFormat="1" ht="204.75" customHeight="1" x14ac:dyDescent="0.3">
      <c r="A118" s="259"/>
      <c r="B118" s="725"/>
      <c r="C118" s="1130" t="s">
        <v>1511</v>
      </c>
      <c r="D118" s="1134"/>
      <c r="E118" s="1134"/>
      <c r="F118" s="1134"/>
      <c r="G118" s="1134"/>
      <c r="H118" s="1134"/>
      <c r="I118" s="1134"/>
      <c r="J118" s="1134"/>
      <c r="K118" s="1134"/>
      <c r="L118" s="208" t="s">
        <v>1830</v>
      </c>
      <c r="M118" s="567" t="s">
        <v>24</v>
      </c>
      <c r="N118" s="567" t="s">
        <v>1777</v>
      </c>
      <c r="O118" s="338"/>
      <c r="P118" s="338"/>
      <c r="Q118" s="338"/>
      <c r="R118" s="181"/>
      <c r="S118" s="1"/>
    </row>
    <row r="119" spans="1:19" s="12" customFormat="1" ht="38.25" customHeight="1" x14ac:dyDescent="0.3">
      <c r="A119" s="259"/>
      <c r="B119" s="265"/>
      <c r="C119" s="1485"/>
      <c r="D119" s="1485"/>
      <c r="E119" s="1485"/>
      <c r="F119" s="1485"/>
      <c r="G119" s="1485"/>
      <c r="H119" s="1485"/>
      <c r="I119" s="1485"/>
      <c r="J119" s="1485"/>
      <c r="K119" s="1485"/>
      <c r="L119" s="68"/>
      <c r="M119" s="62"/>
      <c r="N119" s="540"/>
      <c r="O119" s="338"/>
      <c r="P119" s="338"/>
      <c r="Q119" s="338"/>
      <c r="R119" s="181"/>
      <c r="S119" s="1"/>
    </row>
    <row r="120" spans="1:19"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338"/>
      <c r="Q120" s="338"/>
      <c r="R120" s="181"/>
      <c r="S120" s="1">
        <v>0</v>
      </c>
    </row>
    <row r="121" spans="1:19"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338"/>
      <c r="Q121" s="338"/>
      <c r="R121" s="197" t="s">
        <v>922</v>
      </c>
      <c r="S121" s="1">
        <v>0</v>
      </c>
    </row>
    <row r="122" spans="1:19"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c r="P122" s="338" t="s">
        <v>965</v>
      </c>
      <c r="Q122" s="338"/>
      <c r="R122" s="385"/>
      <c r="S122" s="1">
        <v>0</v>
      </c>
    </row>
    <row r="123" spans="1:19"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78"/>
      <c r="P123" s="377"/>
      <c r="Q123" s="384"/>
      <c r="R123" s="387" t="s">
        <v>1036</v>
      </c>
      <c r="S123" s="1">
        <v>0</v>
      </c>
    </row>
    <row r="124" spans="1:19" s="6" customFormat="1" ht="27" customHeight="1" x14ac:dyDescent="0.3">
      <c r="A124" s="259"/>
      <c r="B124" s="382" t="s">
        <v>792</v>
      </c>
      <c r="C124" s="1232" t="s">
        <v>451</v>
      </c>
      <c r="D124" s="1233"/>
      <c r="E124" s="1233"/>
      <c r="F124" s="1233"/>
      <c r="G124" s="1233"/>
      <c r="H124" s="1233"/>
      <c r="I124" s="1233"/>
      <c r="J124" s="1233"/>
      <c r="K124" s="1233"/>
      <c r="L124" s="752">
        <v>44992</v>
      </c>
      <c r="M124" s="383" t="s">
        <v>24</v>
      </c>
      <c r="N124" s="755" t="s">
        <v>98</v>
      </c>
      <c r="O124" s="338"/>
      <c r="P124" s="338"/>
      <c r="Q124" s="338"/>
      <c r="R124" s="386" t="s">
        <v>923</v>
      </c>
      <c r="S124" s="1">
        <v>0</v>
      </c>
    </row>
    <row r="125" spans="1:19"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338"/>
      <c r="Q125" s="338"/>
      <c r="R125" s="182"/>
      <c r="S125" s="1">
        <v>0</v>
      </c>
    </row>
    <row r="126" spans="1:19"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338"/>
      <c r="Q126" s="338"/>
      <c r="R126" s="182"/>
      <c r="S126" s="1">
        <v>0</v>
      </c>
    </row>
    <row r="127" spans="1:19"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338"/>
      <c r="Q127" s="338"/>
      <c r="R127" s="182"/>
      <c r="S127" s="1">
        <v>0</v>
      </c>
    </row>
    <row r="128" spans="1:19"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338"/>
      <c r="Q128" s="338"/>
      <c r="R128" s="182"/>
      <c r="S128" s="1">
        <v>0</v>
      </c>
    </row>
    <row r="129" spans="1:19"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338"/>
      <c r="Q129" s="338"/>
      <c r="R129" s="181" t="s">
        <v>924</v>
      </c>
      <c r="S129" s="1">
        <v>0</v>
      </c>
    </row>
    <row r="130" spans="1:19"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338"/>
      <c r="Q130" s="338"/>
      <c r="R130" s="181" t="s">
        <v>1130</v>
      </c>
      <c r="S130" s="1">
        <v>0</v>
      </c>
    </row>
    <row r="131" spans="1:19" s="119" customFormat="1" ht="27" customHeight="1" x14ac:dyDescent="0.3">
      <c r="A131" s="259"/>
      <c r="B131" s="263"/>
      <c r="C131" s="1091"/>
      <c r="D131" s="1058"/>
      <c r="E131" s="1058"/>
      <c r="F131" s="1058"/>
      <c r="G131" s="1058"/>
      <c r="H131" s="1058"/>
      <c r="I131" s="1058"/>
      <c r="J131" s="1058"/>
      <c r="K131" s="1058"/>
      <c r="L131" s="59"/>
      <c r="M131" s="62"/>
      <c r="N131" s="68"/>
      <c r="O131" s="338"/>
      <c r="P131" s="338"/>
      <c r="Q131" s="338"/>
      <c r="R131" s="182"/>
      <c r="S131" s="1">
        <v>0</v>
      </c>
    </row>
    <row r="132" spans="1:19"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338"/>
      <c r="Q132" s="338"/>
      <c r="R132" s="182"/>
      <c r="S132" s="1">
        <v>0</v>
      </c>
    </row>
    <row r="133" spans="1:19"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338"/>
      <c r="Q133" s="338"/>
      <c r="R133" s="182"/>
      <c r="S133" s="1">
        <v>0</v>
      </c>
    </row>
    <row r="134" spans="1:19"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338"/>
      <c r="Q134" s="338"/>
      <c r="R134" s="197" t="s">
        <v>519</v>
      </c>
      <c r="S134" s="1">
        <v>0</v>
      </c>
    </row>
    <row r="135" spans="1:19"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c r="P135" s="338"/>
      <c r="Q135" s="338" t="s">
        <v>887</v>
      </c>
      <c r="R135" s="182"/>
      <c r="S135" s="1">
        <v>0</v>
      </c>
    </row>
    <row r="136" spans="1:19"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338"/>
      <c r="Q136" s="338"/>
      <c r="R136" s="182"/>
      <c r="S136" s="1"/>
    </row>
    <row r="137" spans="1:19"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338"/>
      <c r="Q137" s="338"/>
      <c r="R137" s="182"/>
      <c r="S137" s="1"/>
    </row>
    <row r="138" spans="1:19"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338"/>
      <c r="Q138" s="338"/>
      <c r="R138" s="182"/>
      <c r="S138" s="1">
        <v>0</v>
      </c>
    </row>
    <row r="139" spans="1:19"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338"/>
      <c r="Q139" s="338"/>
      <c r="R139" s="182"/>
      <c r="S139" s="1"/>
    </row>
    <row r="140" spans="1:19"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338"/>
      <c r="Q140" s="338"/>
      <c r="R140" s="182"/>
      <c r="S140" s="1"/>
    </row>
    <row r="141" spans="1:19"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338"/>
      <c r="Q141" s="338"/>
      <c r="R141" s="182"/>
      <c r="S141" s="1">
        <v>0</v>
      </c>
    </row>
    <row r="142" spans="1:19"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338"/>
      <c r="Q142" s="338"/>
      <c r="R142" s="182"/>
      <c r="S142" s="1">
        <v>0</v>
      </c>
    </row>
    <row r="143" spans="1:19"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338"/>
      <c r="Q143" s="338"/>
      <c r="R143" s="182"/>
      <c r="S143" s="1">
        <v>0</v>
      </c>
    </row>
    <row r="144" spans="1:19"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338"/>
      <c r="Q144" s="338"/>
      <c r="R144" s="182" t="s">
        <v>925</v>
      </c>
      <c r="S144" s="1">
        <v>0</v>
      </c>
    </row>
    <row r="145" spans="1:19"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338"/>
      <c r="Q145" s="338"/>
      <c r="R145" s="197" t="s">
        <v>926</v>
      </c>
      <c r="S145" s="1">
        <v>0</v>
      </c>
    </row>
    <row r="146" spans="1:19"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338"/>
      <c r="Q146" s="338"/>
      <c r="R146" s="197" t="s">
        <v>927</v>
      </c>
      <c r="S146" s="1">
        <v>0</v>
      </c>
    </row>
    <row r="147" spans="1:19"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338"/>
      <c r="Q147" s="338"/>
      <c r="R147" s="197"/>
      <c r="S147" s="1">
        <v>0</v>
      </c>
    </row>
    <row r="148" spans="1:19"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338"/>
      <c r="Q148" s="338"/>
      <c r="R148" s="197" t="s">
        <v>845</v>
      </c>
      <c r="S148" s="1">
        <v>0</v>
      </c>
    </row>
    <row r="149" spans="1:19"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38"/>
      <c r="P149" s="338"/>
      <c r="Q149" s="390" t="s">
        <v>1059</v>
      </c>
      <c r="R149" s="197" t="s">
        <v>1075</v>
      </c>
      <c r="S149" s="1">
        <v>0</v>
      </c>
    </row>
    <row r="150" spans="1:19"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338"/>
      <c r="Q150" s="338"/>
      <c r="R150" s="197" t="s">
        <v>928</v>
      </c>
      <c r="S150" s="1">
        <v>0</v>
      </c>
    </row>
    <row r="151" spans="1:19"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338"/>
      <c r="Q151" s="338"/>
      <c r="R151" s="182" t="s">
        <v>929</v>
      </c>
      <c r="S151" s="1">
        <v>0</v>
      </c>
    </row>
    <row r="152" spans="1:19"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338"/>
      <c r="Q152" s="338"/>
      <c r="R152" s="197" t="s">
        <v>930</v>
      </c>
      <c r="S152" s="1">
        <v>0</v>
      </c>
    </row>
    <row r="153" spans="1:19"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338"/>
      <c r="Q153" s="338"/>
      <c r="R153" s="182" t="s">
        <v>925</v>
      </c>
      <c r="S153" s="1">
        <v>0</v>
      </c>
    </row>
    <row r="154" spans="1:19"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338"/>
      <c r="Q154" s="338"/>
      <c r="R154" s="197" t="s">
        <v>931</v>
      </c>
      <c r="S154" s="1">
        <v>0</v>
      </c>
    </row>
    <row r="155" spans="1:19"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338"/>
      <c r="Q155" s="338"/>
      <c r="R155" s="197" t="s">
        <v>932</v>
      </c>
      <c r="S155" s="1">
        <v>0</v>
      </c>
    </row>
    <row r="156" spans="1:19"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338"/>
      <c r="Q156" s="338"/>
      <c r="R156" s="182" t="s">
        <v>830</v>
      </c>
      <c r="S156" s="1">
        <v>0</v>
      </c>
    </row>
    <row r="157" spans="1:19"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338"/>
      <c r="Q157" s="338"/>
      <c r="R157" s="197" t="s">
        <v>1407</v>
      </c>
      <c r="S157" s="1"/>
    </row>
    <row r="158" spans="1:19"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338"/>
      <c r="Q158" s="338"/>
      <c r="R158" s="182"/>
      <c r="S158" s="1"/>
    </row>
    <row r="159" spans="1:19"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338"/>
      <c r="Q159" s="338"/>
      <c r="R159" s="182"/>
      <c r="S159" s="1">
        <v>0</v>
      </c>
    </row>
    <row r="160" spans="1:19"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338"/>
      <c r="Q160" s="338"/>
      <c r="R160" s="197" t="s">
        <v>933</v>
      </c>
      <c r="S160" s="1">
        <v>0</v>
      </c>
    </row>
    <row r="161" spans="1:19"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338"/>
      <c r="Q161" s="338"/>
      <c r="R161" s="182" t="s">
        <v>934</v>
      </c>
      <c r="S161" s="1">
        <v>0</v>
      </c>
    </row>
    <row r="162" spans="1:19"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338"/>
      <c r="Q162" s="338"/>
      <c r="R162" s="197" t="s">
        <v>935</v>
      </c>
      <c r="S162" s="1">
        <v>0</v>
      </c>
    </row>
    <row r="163" spans="1:19"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338"/>
      <c r="Q163" s="338"/>
      <c r="R163" s="182" t="s">
        <v>936</v>
      </c>
      <c r="S163" s="1">
        <v>0</v>
      </c>
    </row>
    <row r="164" spans="1:19"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38"/>
      <c r="Q164" s="338"/>
      <c r="R164" s="343" t="s">
        <v>937</v>
      </c>
      <c r="S164" s="1">
        <v>0</v>
      </c>
    </row>
    <row r="165" spans="1:19"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38"/>
      <c r="Q165" s="338"/>
      <c r="R165" s="343" t="s">
        <v>835</v>
      </c>
      <c r="S165" s="1">
        <v>0</v>
      </c>
    </row>
    <row r="166" spans="1:19"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38"/>
      <c r="Q166" s="338"/>
      <c r="R166" s="343" t="s">
        <v>1005</v>
      </c>
      <c r="S166" s="1">
        <v>0</v>
      </c>
    </row>
    <row r="167" spans="1:19"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338"/>
      <c r="Q167" s="338"/>
      <c r="R167" s="182" t="s">
        <v>938</v>
      </c>
      <c r="S167" s="1">
        <v>0</v>
      </c>
    </row>
    <row r="168" spans="1:19"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338"/>
      <c r="Q168" s="338"/>
      <c r="R168" s="182"/>
      <c r="S168" s="1">
        <v>0</v>
      </c>
    </row>
    <row r="169" spans="1:19"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38"/>
      <c r="Q169" s="338"/>
      <c r="R169" s="343" t="s">
        <v>939</v>
      </c>
      <c r="S169" s="1">
        <v>0</v>
      </c>
    </row>
    <row r="170" spans="1:19"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38" t="s">
        <v>983</v>
      </c>
      <c r="P170" s="338"/>
      <c r="Q170" s="358"/>
      <c r="R170" s="181" t="s">
        <v>1125</v>
      </c>
      <c r="S170" s="1">
        <v>0</v>
      </c>
    </row>
    <row r="171" spans="1:19"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38"/>
      <c r="P171" s="338"/>
      <c r="Q171" s="358"/>
      <c r="R171" s="181"/>
      <c r="S171" s="1"/>
    </row>
    <row r="172" spans="1:19"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38" t="s">
        <v>983</v>
      </c>
      <c r="P172" s="338"/>
      <c r="Q172" s="358"/>
      <c r="R172" s="181" t="s">
        <v>1092</v>
      </c>
      <c r="S172" s="1"/>
    </row>
    <row r="173" spans="1:19"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38"/>
      <c r="P173" s="338"/>
      <c r="Q173" s="358"/>
      <c r="R173" s="181" t="s">
        <v>1432</v>
      </c>
      <c r="S173" s="1"/>
    </row>
    <row r="174" spans="1:19"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38"/>
      <c r="P174" s="338"/>
      <c r="Q174" s="358"/>
      <c r="R174" s="181"/>
      <c r="S174" s="1"/>
    </row>
    <row r="175" spans="1:19"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38"/>
      <c r="P175" s="338"/>
      <c r="Q175" s="358"/>
      <c r="R175" s="181" t="s">
        <v>1624</v>
      </c>
      <c r="S175" s="1"/>
    </row>
    <row r="176" spans="1:19"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38"/>
      <c r="P176" s="338"/>
      <c r="Q176" s="358"/>
      <c r="R176" s="181"/>
      <c r="S176" s="1"/>
    </row>
    <row r="177" spans="1:19" s="12" customFormat="1" ht="72" customHeight="1" x14ac:dyDescent="0.3">
      <c r="A177" s="259"/>
      <c r="B177" s="322" t="s">
        <v>1600</v>
      </c>
      <c r="C177" s="1108" t="s">
        <v>1735</v>
      </c>
      <c r="D177" s="1147"/>
      <c r="E177" s="1147"/>
      <c r="F177" s="1147"/>
      <c r="G177" s="1147"/>
      <c r="H177" s="1147"/>
      <c r="I177" s="1147"/>
      <c r="J177" s="1147"/>
      <c r="K177" s="1148"/>
      <c r="L177" s="139" t="s">
        <v>1704</v>
      </c>
      <c r="M177" s="139" t="s">
        <v>745</v>
      </c>
      <c r="N177" s="156" t="s">
        <v>98</v>
      </c>
      <c r="O177" s="338"/>
      <c r="P177" s="338"/>
      <c r="Q177" s="358"/>
      <c r="R177" s="181"/>
      <c r="S177" s="1"/>
    </row>
    <row r="178" spans="1:19" s="12" customFormat="1" ht="45.75" customHeight="1" x14ac:dyDescent="0.3">
      <c r="A178" s="259"/>
      <c r="B178" s="322"/>
      <c r="C178" s="1108" t="s">
        <v>1705</v>
      </c>
      <c r="D178" s="1147"/>
      <c r="E178" s="1147"/>
      <c r="F178" s="1147"/>
      <c r="G178" s="1147"/>
      <c r="H178" s="1147"/>
      <c r="I178" s="1147"/>
      <c r="J178" s="1147"/>
      <c r="K178" s="1148"/>
      <c r="L178" s="139" t="s">
        <v>1704</v>
      </c>
      <c r="M178" s="139" t="s">
        <v>714</v>
      </c>
      <c r="N178" s="156" t="s">
        <v>98</v>
      </c>
      <c r="O178" s="338"/>
      <c r="P178" s="338"/>
      <c r="Q178" s="358"/>
      <c r="R178" s="181"/>
      <c r="S178" s="1"/>
    </row>
    <row r="179" spans="1:19" s="12" customFormat="1" ht="45.75" customHeight="1" x14ac:dyDescent="0.3">
      <c r="A179" s="259"/>
      <c r="B179" s="322"/>
      <c r="C179" s="1108" t="s">
        <v>1745</v>
      </c>
      <c r="D179" s="1147"/>
      <c r="E179" s="1147"/>
      <c r="F179" s="1147"/>
      <c r="G179" s="1147"/>
      <c r="H179" s="1147"/>
      <c r="I179" s="1147"/>
      <c r="J179" s="1147"/>
      <c r="K179" s="1148"/>
      <c r="L179" s="139" t="s">
        <v>1738</v>
      </c>
      <c r="M179" s="139" t="s">
        <v>1084</v>
      </c>
      <c r="N179" s="156" t="s">
        <v>98</v>
      </c>
      <c r="O179" s="338"/>
      <c r="P179" s="338"/>
      <c r="Q179" s="358"/>
      <c r="R179" s="181" t="s">
        <v>1758</v>
      </c>
      <c r="S179" s="1"/>
    </row>
    <row r="180" spans="1:19"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338"/>
      <c r="Q180" s="338"/>
      <c r="R180" s="181"/>
      <c r="S180" s="1">
        <v>0</v>
      </c>
    </row>
    <row r="181" spans="1:19"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338" t="s">
        <v>963</v>
      </c>
      <c r="Q181" s="338"/>
      <c r="R181" s="181"/>
      <c r="S181" s="1">
        <v>0</v>
      </c>
    </row>
    <row r="182" spans="1:19"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38"/>
      <c r="Q182" s="338"/>
      <c r="R182" s="343"/>
      <c r="S182" s="1"/>
    </row>
    <row r="183" spans="1:19"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38"/>
      <c r="Q183" s="338"/>
      <c r="R183" s="343"/>
      <c r="S183" s="1"/>
    </row>
    <row r="184" spans="1:19"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338"/>
      <c r="Q184" s="338"/>
      <c r="R184" s="181" t="s">
        <v>1008</v>
      </c>
      <c r="S184" s="1">
        <v>0</v>
      </c>
    </row>
    <row r="185" spans="1:19"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38"/>
      <c r="Q185" s="338"/>
      <c r="R185" s="343" t="s">
        <v>1223</v>
      </c>
      <c r="S185" s="1">
        <v>0</v>
      </c>
    </row>
    <row r="186" spans="1:19"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38"/>
      <c r="Q186" s="338"/>
      <c r="R186" s="343"/>
      <c r="S186" s="1"/>
    </row>
    <row r="187" spans="1:19"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38"/>
      <c r="Q187" s="338"/>
      <c r="R187" s="343" t="s">
        <v>1109</v>
      </c>
      <c r="S187" s="1"/>
    </row>
    <row r="188" spans="1:19"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38"/>
      <c r="Q188" s="338"/>
      <c r="R188" s="343"/>
      <c r="S188" s="1">
        <v>0</v>
      </c>
    </row>
    <row r="189" spans="1:19"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338"/>
      <c r="Q189" s="338"/>
      <c r="R189" s="182"/>
      <c r="S189" s="1">
        <v>0</v>
      </c>
    </row>
    <row r="190" spans="1:19"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338"/>
      <c r="Q190" s="338"/>
      <c r="R190" s="182"/>
      <c r="S190" s="1"/>
    </row>
    <row r="191" spans="1:19"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338"/>
      <c r="Q191" s="338"/>
      <c r="R191" s="182" t="s">
        <v>1342</v>
      </c>
      <c r="S191" s="1"/>
    </row>
    <row r="192" spans="1:19"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338"/>
      <c r="Q192" s="338"/>
      <c r="R192" s="182"/>
      <c r="S192" s="1"/>
    </row>
    <row r="193" spans="1:19"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338"/>
      <c r="Q193" s="338"/>
      <c r="R193" s="182"/>
      <c r="S193" s="1"/>
    </row>
    <row r="194" spans="1:19" s="119" customFormat="1" ht="31.5" customHeight="1" x14ac:dyDescent="0.3">
      <c r="A194" s="259"/>
      <c r="B194" s="263"/>
      <c r="C194" s="1156"/>
      <c r="D194" s="1157"/>
      <c r="E194" s="1157"/>
      <c r="F194" s="1157"/>
      <c r="G194" s="1157"/>
      <c r="H194" s="1157"/>
      <c r="I194" s="1157"/>
      <c r="J194" s="1157"/>
      <c r="K194" s="1158"/>
      <c r="L194" s="59"/>
      <c r="M194" s="62"/>
      <c r="N194" s="68"/>
      <c r="O194" s="338"/>
      <c r="P194" s="338"/>
      <c r="Q194" s="338"/>
      <c r="R194" s="182"/>
      <c r="S194" s="1">
        <v>0</v>
      </c>
    </row>
    <row r="195" spans="1:19"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338"/>
      <c r="Q195" s="338"/>
      <c r="R195" s="182"/>
      <c r="S195" s="1">
        <v>0</v>
      </c>
    </row>
    <row r="196" spans="1:19"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c r="P196" s="338"/>
      <c r="Q196" s="338" t="s">
        <v>887</v>
      </c>
      <c r="R196" s="182" t="s">
        <v>940</v>
      </c>
      <c r="S196" s="1">
        <v>0</v>
      </c>
    </row>
    <row r="197" spans="1:19"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338"/>
      <c r="Q197" s="338"/>
      <c r="R197" s="182"/>
      <c r="S197" s="1">
        <v>0</v>
      </c>
    </row>
    <row r="198" spans="1:19"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338"/>
      <c r="Q198" s="338"/>
      <c r="R198" s="182" t="s">
        <v>521</v>
      </c>
      <c r="S198" s="1">
        <v>0</v>
      </c>
    </row>
    <row r="199" spans="1:19"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338"/>
      <c r="Q199" s="338"/>
      <c r="R199" s="197" t="s">
        <v>941</v>
      </c>
      <c r="S199" s="1">
        <v>0</v>
      </c>
    </row>
    <row r="200" spans="1:19"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338"/>
      <c r="Q200" s="338"/>
      <c r="R200" s="182" t="s">
        <v>942</v>
      </c>
      <c r="S200" s="1">
        <v>0</v>
      </c>
    </row>
    <row r="201" spans="1:19"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338"/>
      <c r="Q201" s="338"/>
      <c r="R201" s="182"/>
      <c r="S201" s="1">
        <v>0</v>
      </c>
    </row>
    <row r="202" spans="1:19"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338"/>
      <c r="Q202" s="338"/>
      <c r="R202" s="182" t="s">
        <v>1046</v>
      </c>
      <c r="S202" s="1">
        <v>0</v>
      </c>
    </row>
    <row r="203" spans="1:19"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338"/>
      <c r="Q203" s="338"/>
      <c r="R203" s="182" t="s">
        <v>1058</v>
      </c>
      <c r="S203" s="1">
        <v>0</v>
      </c>
    </row>
    <row r="204" spans="1:19"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338"/>
      <c r="Q204" s="338"/>
      <c r="R204" s="182"/>
      <c r="S204" s="1"/>
    </row>
    <row r="205" spans="1:19"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338"/>
      <c r="Q205" s="338"/>
      <c r="R205" s="182"/>
      <c r="S205" s="1"/>
    </row>
    <row r="206" spans="1:19"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338"/>
      <c r="Q206" s="338"/>
      <c r="R206" s="182"/>
      <c r="S206" s="1">
        <v>0</v>
      </c>
    </row>
    <row r="207" spans="1:19"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338"/>
      <c r="Q207" s="338"/>
      <c r="R207" s="182"/>
      <c r="S207" s="1">
        <v>0</v>
      </c>
    </row>
    <row r="208" spans="1:19"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338"/>
      <c r="Q208" s="338"/>
      <c r="R208" s="197" t="s">
        <v>943</v>
      </c>
      <c r="S208" s="1">
        <v>0</v>
      </c>
    </row>
    <row r="209" spans="1:19"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338"/>
      <c r="Q209" s="338"/>
      <c r="R209" s="197" t="s">
        <v>944</v>
      </c>
      <c r="S209" s="1">
        <v>0</v>
      </c>
    </row>
    <row r="210" spans="1:19"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338"/>
      <c r="Q210" s="338"/>
      <c r="R210" s="197" t="s">
        <v>945</v>
      </c>
      <c r="S210" s="1">
        <v>0</v>
      </c>
    </row>
    <row r="211" spans="1:19"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338"/>
      <c r="Q211" s="338"/>
      <c r="R211" s="197" t="s">
        <v>1042</v>
      </c>
      <c r="S211" s="1">
        <v>0</v>
      </c>
    </row>
    <row r="212" spans="1:19"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38"/>
      <c r="Q212" s="338"/>
      <c r="R212" s="343"/>
      <c r="S212" s="1">
        <v>0</v>
      </c>
    </row>
    <row r="213" spans="1:19"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38"/>
      <c r="Q213" s="338"/>
      <c r="R213" s="343"/>
    </row>
    <row r="214" spans="1:19"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38"/>
      <c r="Q214" s="338"/>
      <c r="R214" s="343"/>
    </row>
    <row r="215" spans="1:19"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38"/>
      <c r="Q215" s="338"/>
      <c r="R215" s="343"/>
    </row>
    <row r="216" spans="1:19"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38"/>
      <c r="Q216" s="338"/>
      <c r="R216" s="343"/>
      <c r="S216" s="1">
        <v>0</v>
      </c>
    </row>
    <row r="217" spans="1:19"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338"/>
      <c r="Q217" s="338"/>
      <c r="R217" s="197"/>
      <c r="S217" s="1">
        <v>0</v>
      </c>
    </row>
    <row r="218" spans="1:19"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338"/>
      <c r="Q218" s="338"/>
      <c r="R218" s="182"/>
      <c r="S218" s="1">
        <v>0</v>
      </c>
    </row>
    <row r="219" spans="1:19"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338"/>
      <c r="Q219" s="338"/>
      <c r="R219" s="197" t="s">
        <v>946</v>
      </c>
      <c r="S219" s="1">
        <v>0</v>
      </c>
    </row>
    <row r="220" spans="1:19"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338"/>
      <c r="Q220" s="338"/>
      <c r="R220" s="197"/>
      <c r="S220" s="1">
        <v>0</v>
      </c>
    </row>
    <row r="221" spans="1:19"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338"/>
      <c r="Q221" s="338"/>
      <c r="R221" s="197" t="s">
        <v>947</v>
      </c>
      <c r="S221" s="1">
        <v>0</v>
      </c>
    </row>
    <row r="222" spans="1:19"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338"/>
      <c r="Q222" s="338"/>
      <c r="R222" s="197" t="s">
        <v>948</v>
      </c>
      <c r="S222" s="1">
        <v>0</v>
      </c>
    </row>
    <row r="223" spans="1:19"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338"/>
      <c r="Q223" s="338"/>
      <c r="R223" s="197" t="s">
        <v>949</v>
      </c>
      <c r="S223" s="1">
        <v>0</v>
      </c>
    </row>
    <row r="224" spans="1:19"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338"/>
      <c r="Q224" s="338"/>
      <c r="R224" s="197" t="s">
        <v>1012</v>
      </c>
      <c r="S224" s="1">
        <v>0</v>
      </c>
    </row>
    <row r="225" spans="1:19"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338"/>
      <c r="Q225" s="338"/>
      <c r="R225" s="197" t="s">
        <v>950</v>
      </c>
      <c r="S225" s="1">
        <v>0</v>
      </c>
    </row>
    <row r="226" spans="1:19"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338"/>
      <c r="Q226" s="338"/>
      <c r="R226" s="197"/>
      <c r="S226" s="1">
        <v>0</v>
      </c>
    </row>
    <row r="227" spans="1:19"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38"/>
      <c r="P227" s="358"/>
      <c r="Q227" s="390" t="s">
        <v>1050</v>
      </c>
      <c r="R227" s="417" t="s">
        <v>1090</v>
      </c>
      <c r="S227" s="1">
        <v>0</v>
      </c>
    </row>
    <row r="228" spans="1:19"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338"/>
      <c r="P228" s="358"/>
      <c r="Q228" s="561"/>
      <c r="R228" s="417"/>
      <c r="S228" s="1"/>
    </row>
    <row r="229" spans="1:19"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338"/>
      <c r="P229" s="358"/>
      <c r="Q229" s="454"/>
      <c r="R229" s="417"/>
      <c r="S229" s="1"/>
    </row>
    <row r="230" spans="1:19"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338"/>
      <c r="Q230" s="338"/>
      <c r="R230" s="181"/>
      <c r="S230" s="1">
        <v>0</v>
      </c>
    </row>
    <row r="231" spans="1:19"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338"/>
      <c r="Q231" s="338"/>
      <c r="R231" s="181"/>
      <c r="S231" s="1"/>
    </row>
    <row r="232" spans="1:19"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338"/>
      <c r="Q232" s="338"/>
      <c r="R232" s="181"/>
      <c r="S232" s="1"/>
    </row>
    <row r="233" spans="1:19"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338"/>
      <c r="Q233" s="338"/>
      <c r="R233" s="181"/>
      <c r="S233" s="1"/>
    </row>
    <row r="234" spans="1:19"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338"/>
      <c r="Q234" s="338"/>
      <c r="R234" s="181"/>
      <c r="S234" s="1"/>
    </row>
    <row r="235" spans="1:19"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c r="P235" s="338"/>
      <c r="Q235" s="338" t="s">
        <v>887</v>
      </c>
      <c r="R235" s="197" t="s">
        <v>951</v>
      </c>
      <c r="S235" s="1">
        <v>0</v>
      </c>
    </row>
    <row r="236" spans="1:19" s="89" customFormat="1" ht="32.25" customHeight="1" collapsed="1" x14ac:dyDescent="0.3">
      <c r="A236" s="259"/>
      <c r="B236" s="90"/>
      <c r="C236" s="1091"/>
      <c r="D236" s="1058"/>
      <c r="E236" s="1058"/>
      <c r="F236" s="1058"/>
      <c r="G236" s="1058"/>
      <c r="H236" s="1058"/>
      <c r="I236" s="1058"/>
      <c r="J236" s="1058"/>
      <c r="K236" s="1058"/>
      <c r="L236" s="59"/>
      <c r="M236" s="59"/>
      <c r="N236" s="59"/>
      <c r="O236" s="338"/>
      <c r="P236" s="338"/>
      <c r="Q236" s="338"/>
      <c r="R236" s="343"/>
      <c r="S236" s="1">
        <v>0</v>
      </c>
    </row>
    <row r="237" spans="1:19"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38"/>
      <c r="Q237" s="338"/>
      <c r="R237" s="343"/>
      <c r="S237" s="1">
        <v>0</v>
      </c>
    </row>
    <row r="238" spans="1:19"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t="s">
        <v>983</v>
      </c>
      <c r="P238" s="338"/>
      <c r="Q238" s="338"/>
      <c r="R238" s="343" t="s">
        <v>1131</v>
      </c>
      <c r="S238" s="1">
        <v>0</v>
      </c>
    </row>
    <row r="239" spans="1:19"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38"/>
      <c r="Q239" s="338"/>
      <c r="R239" s="343" t="s">
        <v>1154</v>
      </c>
      <c r="S239" s="1"/>
    </row>
    <row r="240" spans="1:19" s="89" customFormat="1" ht="27" customHeight="1" x14ac:dyDescent="0.3">
      <c r="A240" s="259"/>
      <c r="B240" s="101" t="s">
        <v>823</v>
      </c>
      <c r="C240" s="1108" t="s">
        <v>825</v>
      </c>
      <c r="D240" s="1147"/>
      <c r="E240" s="1147"/>
      <c r="F240" s="1147"/>
      <c r="G240" s="1147"/>
      <c r="H240" s="1147"/>
      <c r="I240" s="1147"/>
      <c r="J240" s="1147"/>
      <c r="K240" s="1148"/>
      <c r="L240" s="104" t="s">
        <v>841</v>
      </c>
      <c r="M240" s="104" t="s">
        <v>842</v>
      </c>
      <c r="N240" s="104" t="s">
        <v>98</v>
      </c>
      <c r="O240" s="338"/>
      <c r="P240" s="338"/>
      <c r="Q240" s="338"/>
      <c r="R240" s="343"/>
      <c r="S240" s="1">
        <v>0</v>
      </c>
    </row>
    <row r="241" spans="1:19" s="89" customFormat="1" ht="80.25" customHeight="1" x14ac:dyDescent="0.3">
      <c r="A241" s="259"/>
      <c r="B241" s="101"/>
      <c r="C241" s="1094" t="s">
        <v>1010</v>
      </c>
      <c r="D241" s="1074"/>
      <c r="E241" s="1074"/>
      <c r="F241" s="1074"/>
      <c r="G241" s="1074"/>
      <c r="H241" s="1074"/>
      <c r="I241" s="1074"/>
      <c r="J241" s="1074"/>
      <c r="K241" s="1074"/>
      <c r="L241" s="104" t="s">
        <v>862</v>
      </c>
      <c r="M241" s="104" t="s">
        <v>842</v>
      </c>
      <c r="N241" s="104" t="s">
        <v>98</v>
      </c>
      <c r="O241" s="338"/>
      <c r="P241" s="338"/>
      <c r="Q241" s="338"/>
      <c r="R241" s="343" t="s">
        <v>1051</v>
      </c>
      <c r="S241" s="1">
        <v>0</v>
      </c>
    </row>
    <row r="242" spans="1:19" s="89" customFormat="1" ht="84.75" customHeight="1" x14ac:dyDescent="0.3">
      <c r="A242" s="259"/>
      <c r="B242" s="331"/>
      <c r="C242" s="1094" t="s">
        <v>1072</v>
      </c>
      <c r="D242" s="1074"/>
      <c r="E242" s="1074"/>
      <c r="F242" s="1074"/>
      <c r="G242" s="1074"/>
      <c r="H242" s="1074"/>
      <c r="I242" s="1074"/>
      <c r="J242" s="1074"/>
      <c r="K242" s="1074"/>
      <c r="L242" s="104" t="s">
        <v>1064</v>
      </c>
      <c r="M242" s="104" t="s">
        <v>842</v>
      </c>
      <c r="N242" s="104" t="s">
        <v>98</v>
      </c>
      <c r="O242" s="358"/>
      <c r="P242" s="338"/>
      <c r="Q242" s="338"/>
      <c r="R242" s="343" t="s">
        <v>1139</v>
      </c>
      <c r="S242" s="1">
        <v>0</v>
      </c>
    </row>
    <row r="243" spans="1:19" s="89" customFormat="1" ht="49.5" customHeight="1" x14ac:dyDescent="0.3">
      <c r="A243" s="259"/>
      <c r="B243" s="332"/>
      <c r="C243" s="1108" t="s">
        <v>1338</v>
      </c>
      <c r="D243" s="1147"/>
      <c r="E243" s="1147"/>
      <c r="F243" s="1147"/>
      <c r="G243" s="1147"/>
      <c r="H243" s="1147"/>
      <c r="I243" s="1147"/>
      <c r="J243" s="1147"/>
      <c r="K243" s="1148"/>
      <c r="L243" s="104" t="s">
        <v>1171</v>
      </c>
      <c r="M243" s="104" t="s">
        <v>842</v>
      </c>
      <c r="N243" s="104" t="s">
        <v>98</v>
      </c>
      <c r="O243" s="358"/>
      <c r="P243" s="338"/>
      <c r="Q243" s="338"/>
      <c r="R243" s="343" t="s">
        <v>1178</v>
      </c>
      <c r="S243" s="1"/>
    </row>
    <row r="244" spans="1:19" s="89" customFormat="1" ht="49.5" customHeight="1" x14ac:dyDescent="0.3">
      <c r="A244" s="259"/>
      <c r="B244" s="332"/>
      <c r="C244" s="1108" t="s">
        <v>1312</v>
      </c>
      <c r="D244" s="1147"/>
      <c r="E244" s="1147"/>
      <c r="F244" s="1147"/>
      <c r="G244" s="1147"/>
      <c r="H244" s="1147"/>
      <c r="I244" s="1147"/>
      <c r="J244" s="1147"/>
      <c r="K244" s="1148"/>
      <c r="L244" s="104" t="s">
        <v>1499</v>
      </c>
      <c r="M244" s="104" t="s">
        <v>24</v>
      </c>
      <c r="N244" s="104"/>
      <c r="O244" s="358"/>
      <c r="P244" s="338"/>
      <c r="Q244" s="338"/>
      <c r="R244" s="343"/>
      <c r="S244" s="1"/>
    </row>
    <row r="245" spans="1:19" s="89" customFormat="1" ht="39.75" customHeight="1" x14ac:dyDescent="0.3">
      <c r="A245" s="24"/>
      <c r="B245" s="332"/>
      <c r="C245" s="1108" t="s">
        <v>1645</v>
      </c>
      <c r="D245" s="1147"/>
      <c r="E245" s="1147"/>
      <c r="F245" s="1147"/>
      <c r="G245" s="1147"/>
      <c r="H245" s="1147"/>
      <c r="I245" s="1147"/>
      <c r="J245" s="1147"/>
      <c r="K245" s="1148"/>
      <c r="L245" s="104" t="s">
        <v>1613</v>
      </c>
      <c r="M245" s="104" t="s">
        <v>24</v>
      </c>
      <c r="N245" s="163" t="s">
        <v>1710</v>
      </c>
      <c r="O245" s="358"/>
      <c r="P245" s="338"/>
      <c r="Q245" s="338"/>
      <c r="R245" s="343" t="s">
        <v>1707</v>
      </c>
      <c r="S245" s="1"/>
    </row>
    <row r="246" spans="1:19"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58"/>
      <c r="P246" s="338"/>
      <c r="Q246" s="338"/>
      <c r="R246" s="343"/>
      <c r="S246" s="1"/>
    </row>
    <row r="247" spans="1:19"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58"/>
      <c r="P247" s="338"/>
      <c r="Q247" s="338"/>
      <c r="R247" s="343"/>
      <c r="S247" s="1"/>
    </row>
    <row r="248" spans="1:19"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58"/>
      <c r="P248" s="338"/>
      <c r="Q248" s="338"/>
      <c r="R248" s="343"/>
      <c r="S248" s="1"/>
    </row>
    <row r="249" spans="1:19"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58"/>
      <c r="P249" s="338"/>
      <c r="Q249" s="338"/>
      <c r="R249" s="343"/>
      <c r="S249" s="1"/>
    </row>
    <row r="250" spans="1:19"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58"/>
      <c r="P250" s="338"/>
      <c r="Q250" s="338"/>
      <c r="R250" s="343"/>
      <c r="S250" s="1"/>
    </row>
    <row r="251" spans="1:19"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58"/>
      <c r="P251" s="338"/>
      <c r="Q251" s="338"/>
      <c r="R251" s="343"/>
      <c r="S251" s="1"/>
    </row>
    <row r="252" spans="1:19"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58"/>
      <c r="P252" s="338"/>
      <c r="Q252" s="390" t="s">
        <v>1425</v>
      </c>
      <c r="R252" s="343"/>
      <c r="S252" s="1"/>
    </row>
    <row r="253" spans="1:19"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58"/>
      <c r="P253" s="338"/>
      <c r="Q253" s="338"/>
      <c r="R253" s="343"/>
      <c r="S253" s="1"/>
    </row>
    <row r="254" spans="1:19"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58"/>
      <c r="P254" s="338"/>
      <c r="Q254" s="338"/>
      <c r="R254" s="343"/>
      <c r="S254" s="1"/>
    </row>
    <row r="255" spans="1:19"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58"/>
      <c r="P255" s="338"/>
      <c r="Q255" s="338"/>
      <c r="R255" s="343"/>
      <c r="S255" s="1"/>
    </row>
    <row r="256" spans="1:19" s="89" customFormat="1" ht="36.75" customHeight="1" x14ac:dyDescent="0.3">
      <c r="A256" s="259"/>
      <c r="B256" s="64"/>
      <c r="C256" s="1091"/>
      <c r="D256" s="1058"/>
      <c r="E256" s="1058"/>
      <c r="F256" s="1058"/>
      <c r="G256" s="1058"/>
      <c r="H256" s="1058"/>
      <c r="I256" s="1058"/>
      <c r="J256" s="1058"/>
      <c r="K256" s="1058"/>
      <c r="L256" s="59"/>
      <c r="M256" s="59"/>
      <c r="N256" s="59"/>
      <c r="O256" s="338"/>
      <c r="P256" s="338"/>
      <c r="Q256" s="338"/>
      <c r="R256" s="343"/>
      <c r="S256" s="1"/>
    </row>
    <row r="257" spans="1:19"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38"/>
      <c r="Q257" s="338"/>
      <c r="R257" s="343"/>
      <c r="S257" s="1">
        <v>0</v>
      </c>
    </row>
    <row r="258" spans="1:19" s="89" customFormat="1" ht="42.75" customHeight="1" x14ac:dyDescent="0.3">
      <c r="A258" s="259"/>
      <c r="B258" s="350" t="s">
        <v>826</v>
      </c>
      <c r="C258" s="1094" t="s">
        <v>1104</v>
      </c>
      <c r="D258" s="1074"/>
      <c r="E258" s="1074"/>
      <c r="F258" s="1074"/>
      <c r="G258" s="1074"/>
      <c r="H258" s="1074"/>
      <c r="I258" s="1074"/>
      <c r="J258" s="1074"/>
      <c r="K258" s="1074"/>
      <c r="L258" s="104" t="s">
        <v>431</v>
      </c>
      <c r="M258" s="104" t="s">
        <v>714</v>
      </c>
      <c r="N258" s="104"/>
      <c r="O258" s="340"/>
      <c r="P258" s="340"/>
      <c r="Q258" s="340" t="s">
        <v>887</v>
      </c>
      <c r="R258" s="343"/>
      <c r="S258" s="1">
        <v>0</v>
      </c>
    </row>
    <row r="259" spans="1:19" s="89" customFormat="1" ht="42.75" customHeight="1" x14ac:dyDescent="0.3">
      <c r="A259" s="259"/>
      <c r="B259" s="724"/>
      <c r="C259" s="1094">
        <v>0</v>
      </c>
      <c r="D259" s="1074"/>
      <c r="E259" s="1074"/>
      <c r="F259" s="1074"/>
      <c r="G259" s="1074"/>
      <c r="H259" s="1074"/>
      <c r="I259" s="1074"/>
      <c r="J259" s="1074"/>
      <c r="K259" s="1074"/>
      <c r="L259" s="104" t="s">
        <v>431</v>
      </c>
      <c r="M259" s="104" t="s">
        <v>714</v>
      </c>
      <c r="N259" s="104"/>
      <c r="O259" s="340"/>
      <c r="P259" s="340"/>
      <c r="Q259" s="340"/>
      <c r="R259" s="343"/>
      <c r="S259" s="1"/>
    </row>
    <row r="260" spans="1:19" s="89" customFormat="1" ht="72" customHeight="1" x14ac:dyDescent="0.3">
      <c r="A260" s="259"/>
      <c r="B260" s="724"/>
      <c r="C260" s="1094" t="s">
        <v>1532</v>
      </c>
      <c r="D260" s="1074"/>
      <c r="E260" s="1074"/>
      <c r="F260" s="1074"/>
      <c r="G260" s="1074"/>
      <c r="H260" s="1074"/>
      <c r="I260" s="1074"/>
      <c r="J260" s="1074"/>
      <c r="K260" s="1074"/>
      <c r="L260" s="104" t="s">
        <v>1529</v>
      </c>
      <c r="M260" s="104" t="s">
        <v>714</v>
      </c>
      <c r="N260" s="104"/>
      <c r="O260" s="340"/>
      <c r="P260" s="340"/>
      <c r="Q260" s="340"/>
      <c r="R260" s="343"/>
      <c r="S260" s="1"/>
    </row>
    <row r="261" spans="1:19" s="89" customFormat="1" ht="83.25" customHeight="1" x14ac:dyDescent="0.3">
      <c r="A261" s="259"/>
      <c r="B261" s="724"/>
      <c r="C261" s="1108" t="s">
        <v>1576</v>
      </c>
      <c r="D261" s="1147"/>
      <c r="E261" s="1147"/>
      <c r="F261" s="1147"/>
      <c r="G261" s="1147"/>
      <c r="H261" s="1147"/>
      <c r="I261" s="1147"/>
      <c r="J261" s="1147"/>
      <c r="K261" s="1148"/>
      <c r="L261" s="104" t="s">
        <v>1530</v>
      </c>
      <c r="M261" s="104" t="s">
        <v>714</v>
      </c>
      <c r="N261" s="104"/>
      <c r="O261" s="340"/>
      <c r="P261" s="340"/>
      <c r="Q261" s="340"/>
      <c r="R261" s="343"/>
      <c r="S261" s="1"/>
    </row>
    <row r="262" spans="1:19" s="89" customFormat="1" ht="44.25" customHeight="1" x14ac:dyDescent="0.3">
      <c r="A262" s="259"/>
      <c r="B262" s="724"/>
      <c r="C262" s="1108" t="s">
        <v>1604</v>
      </c>
      <c r="D262" s="1147"/>
      <c r="E262" s="1147"/>
      <c r="F262" s="1147"/>
      <c r="G262" s="1147"/>
      <c r="H262" s="1147"/>
      <c r="I262" s="1147"/>
      <c r="J262" s="1147"/>
      <c r="K262" s="1148"/>
      <c r="L262" s="104" t="s">
        <v>1596</v>
      </c>
      <c r="M262" s="104" t="s">
        <v>714</v>
      </c>
      <c r="N262" s="104" t="s">
        <v>1639</v>
      </c>
      <c r="O262" s="340" t="s">
        <v>1698</v>
      </c>
      <c r="P262" s="340"/>
      <c r="Q262" s="340"/>
      <c r="R262" s="343"/>
      <c r="S262" s="1"/>
    </row>
    <row r="263" spans="1:19" s="89" customFormat="1" ht="44.25" customHeight="1" x14ac:dyDescent="0.3">
      <c r="A263" s="259"/>
      <c r="B263" s="724"/>
      <c r="C263" s="1094" t="s">
        <v>1726</v>
      </c>
      <c r="D263" s="1074"/>
      <c r="E263" s="1074"/>
      <c r="F263" s="1074"/>
      <c r="G263" s="1074"/>
      <c r="H263" s="1074"/>
      <c r="I263" s="1074"/>
      <c r="J263" s="1074"/>
      <c r="K263" s="1074"/>
      <c r="L263" s="139" t="s">
        <v>1697</v>
      </c>
      <c r="M263" s="104" t="s">
        <v>1470</v>
      </c>
      <c r="N263" s="104" t="s">
        <v>98</v>
      </c>
      <c r="O263" s="340"/>
      <c r="P263" s="340"/>
      <c r="Q263" s="340"/>
      <c r="R263" s="343"/>
      <c r="S263" s="1"/>
    </row>
    <row r="264" spans="1:19"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0"/>
      <c r="Q264" s="340"/>
      <c r="R264" s="343"/>
      <c r="S264" s="1"/>
    </row>
    <row r="265" spans="1:19"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0"/>
      <c r="Q265" s="340"/>
      <c r="R265" s="343"/>
      <c r="S265" s="1"/>
    </row>
    <row r="266" spans="1:19"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38"/>
      <c r="Q266" s="338"/>
      <c r="R266" s="343"/>
      <c r="S266" s="1">
        <v>0</v>
      </c>
    </row>
    <row r="267" spans="1:19"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38"/>
      <c r="Q267" s="338"/>
      <c r="R267" s="343"/>
      <c r="S267" s="1">
        <v>0</v>
      </c>
    </row>
    <row r="268" spans="1:19"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38"/>
      <c r="Q268" s="338"/>
      <c r="R268" s="343"/>
      <c r="S268" s="1">
        <v>0</v>
      </c>
    </row>
    <row r="269" spans="1:19"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38"/>
      <c r="Q269" s="338"/>
      <c r="R269" s="343"/>
      <c r="S269" s="1">
        <v>0</v>
      </c>
    </row>
    <row r="270" spans="1:19"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38"/>
      <c r="Q270" s="338"/>
      <c r="R270" s="343"/>
      <c r="S270" s="1">
        <v>0</v>
      </c>
    </row>
    <row r="271" spans="1:19"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38"/>
      <c r="Q271" s="338"/>
      <c r="R271" s="343"/>
      <c r="S271" s="1">
        <v>0</v>
      </c>
    </row>
    <row r="272" spans="1:19"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38"/>
      <c r="Q272" s="338"/>
      <c r="R272" s="343"/>
      <c r="S272" s="1"/>
    </row>
    <row r="273" spans="1:21"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38"/>
      <c r="Q273" s="338"/>
      <c r="R273" s="343"/>
      <c r="S273" s="1">
        <v>0</v>
      </c>
    </row>
    <row r="274" spans="1:21"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38"/>
      <c r="Q274" s="338"/>
      <c r="R274" s="343"/>
    </row>
    <row r="275" spans="1:21"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38"/>
      <c r="Q275" s="338"/>
      <c r="R275" s="343"/>
    </row>
    <row r="276" spans="1:21" ht="45.75" hidden="1" customHeight="1" outlineLevel="1" x14ac:dyDescent="0.3">
      <c r="A276" s="259"/>
      <c r="B276" s="64"/>
      <c r="C276" s="1091"/>
      <c r="D276" s="1058"/>
      <c r="E276" s="1058"/>
      <c r="F276" s="1058"/>
      <c r="G276" s="1058"/>
      <c r="H276" s="1058"/>
      <c r="I276" s="1058"/>
      <c r="J276" s="1058"/>
      <c r="K276" s="1058"/>
      <c r="L276" s="59"/>
      <c r="M276" s="59"/>
      <c r="N276" s="59"/>
      <c r="O276" s="338"/>
      <c r="P276" s="338"/>
      <c r="Q276" s="338"/>
      <c r="R276" s="343"/>
      <c r="S276" s="1">
        <v>0</v>
      </c>
    </row>
    <row r="277" spans="1:21"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38"/>
      <c r="Q277" s="338"/>
      <c r="R277" s="343"/>
      <c r="S277" s="1">
        <v>0</v>
      </c>
    </row>
    <row r="278" spans="1:21"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38"/>
      <c r="Q278" s="338"/>
      <c r="R278" s="343"/>
      <c r="S278" s="1"/>
    </row>
    <row r="279" spans="1:21"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38"/>
      <c r="Q279" s="338"/>
      <c r="R279" s="343"/>
      <c r="S279" s="1"/>
    </row>
    <row r="280" spans="1:21"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38"/>
      <c r="Q280" s="338"/>
      <c r="R280" s="343"/>
      <c r="S280" s="1"/>
    </row>
    <row r="281" spans="1:21"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38"/>
      <c r="Q281" s="338"/>
      <c r="R281" s="343"/>
      <c r="S281" s="1"/>
    </row>
    <row r="282" spans="1:21"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38"/>
      <c r="Q282" s="338"/>
      <c r="R282" s="343"/>
      <c r="S282" s="1"/>
    </row>
    <row r="283" spans="1:21" s="89" customFormat="1" ht="27" customHeight="1" collapsed="1" x14ac:dyDescent="0.3">
      <c r="A283" s="259"/>
      <c r="B283" s="64"/>
      <c r="C283" s="1156"/>
      <c r="D283" s="1157"/>
      <c r="E283" s="1157"/>
      <c r="F283" s="1157"/>
      <c r="G283" s="1157"/>
      <c r="H283" s="1157"/>
      <c r="I283" s="1157"/>
      <c r="J283" s="1157"/>
      <c r="K283" s="1158"/>
      <c r="L283" s="59"/>
      <c r="M283" s="59"/>
      <c r="N283" s="59"/>
      <c r="O283" s="338"/>
      <c r="P283" s="338"/>
      <c r="Q283" s="338"/>
      <c r="R283" s="343"/>
      <c r="S283" s="1"/>
    </row>
    <row r="284" spans="1:21"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38"/>
      <c r="Q284" s="338"/>
      <c r="R284" s="343"/>
      <c r="S284" s="1"/>
    </row>
    <row r="285" spans="1:21"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184"/>
      <c r="Q285" s="184"/>
      <c r="R285" s="341"/>
      <c r="S285" s="1"/>
      <c r="T285" s="1"/>
      <c r="U285" s="1"/>
    </row>
    <row r="286" spans="1:21"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184"/>
      <c r="Q286" s="184"/>
      <c r="R286" s="341"/>
      <c r="S286" s="1"/>
      <c r="T286" s="1"/>
      <c r="U286" s="1"/>
    </row>
    <row r="287" spans="1:21"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184"/>
      <c r="Q287" s="184"/>
      <c r="R287" s="341"/>
      <c r="S287" s="1"/>
      <c r="T287" s="1"/>
      <c r="U287" s="1"/>
    </row>
    <row r="288" spans="1:21"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184"/>
      <c r="Q288" s="184"/>
      <c r="R288" s="341"/>
      <c r="S288" s="1"/>
      <c r="T288" s="1"/>
      <c r="U288" s="1"/>
    </row>
    <row r="289" spans="1:21"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184"/>
      <c r="Q289" s="184"/>
      <c r="R289" s="341"/>
      <c r="S289" s="1"/>
      <c r="T289" s="1"/>
      <c r="U289" s="1"/>
    </row>
    <row r="290" spans="1:21"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184"/>
      <c r="Q290" s="184"/>
      <c r="R290" s="341"/>
      <c r="S290" s="1"/>
      <c r="T290" s="1"/>
      <c r="U290" s="1"/>
    </row>
    <row r="291" spans="1:21"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184"/>
      <c r="Q291" s="184"/>
      <c r="R291" s="341"/>
      <c r="S291" s="1"/>
      <c r="T291" s="1"/>
      <c r="U291" s="1"/>
    </row>
    <row r="292" spans="1:21"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184"/>
      <c r="Q292" s="184"/>
      <c r="R292" s="341"/>
      <c r="S292" s="1"/>
      <c r="T292" s="1"/>
      <c r="U292" s="1"/>
    </row>
    <row r="293" spans="1:21"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184"/>
      <c r="Q293" s="184"/>
      <c r="R293" s="341"/>
      <c r="S293" s="1"/>
      <c r="T293" s="1"/>
      <c r="U293" s="1"/>
    </row>
    <row r="294" spans="1:21"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184"/>
      <c r="Q294" s="184"/>
      <c r="R294" s="341"/>
      <c r="S294" s="1"/>
      <c r="T294" s="1"/>
      <c r="U294" s="1"/>
    </row>
    <row r="295" spans="1:21"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184"/>
      <c r="Q295" s="184"/>
      <c r="R295" s="341"/>
      <c r="S295" s="1"/>
      <c r="T295" s="1"/>
      <c r="U295" s="1"/>
    </row>
    <row r="296" spans="1:21" s="183" customFormat="1" ht="37.5" customHeight="1" x14ac:dyDescent="0.3">
      <c r="A296" s="1"/>
      <c r="B296" s="414"/>
      <c r="C296" s="1108" t="s">
        <v>1680</v>
      </c>
      <c r="D296" s="1147"/>
      <c r="E296" s="1147"/>
      <c r="F296" s="1147"/>
      <c r="G296" s="1147"/>
      <c r="H296" s="1147"/>
      <c r="I296" s="1147"/>
      <c r="J296" s="1147"/>
      <c r="K296" s="1148"/>
      <c r="L296" s="139" t="s">
        <v>431</v>
      </c>
      <c r="M296" s="104" t="s">
        <v>24</v>
      </c>
      <c r="N296" s="139"/>
      <c r="O296" s="184"/>
      <c r="P296" s="184"/>
      <c r="Q296" s="184"/>
      <c r="R296" s="341"/>
      <c r="S296" s="1"/>
      <c r="T296" s="1"/>
      <c r="U296" s="1"/>
    </row>
    <row r="297" spans="1:21" s="183" customFormat="1" ht="37.5" customHeight="1" x14ac:dyDescent="0.3">
      <c r="A297" s="1"/>
      <c r="B297" s="414"/>
      <c r="C297" s="1108" t="s">
        <v>1708</v>
      </c>
      <c r="D297" s="1147"/>
      <c r="E297" s="1147"/>
      <c r="F297" s="1147"/>
      <c r="G297" s="1147"/>
      <c r="H297" s="1147"/>
      <c r="I297" s="1147"/>
      <c r="J297" s="1147"/>
      <c r="K297" s="1148"/>
      <c r="L297" s="139" t="s">
        <v>431</v>
      </c>
      <c r="M297" s="104" t="s">
        <v>24</v>
      </c>
      <c r="N297" s="139" t="s">
        <v>1778</v>
      </c>
      <c r="O297" s="184"/>
      <c r="P297" s="184"/>
      <c r="Q297" s="184"/>
      <c r="R297" s="341"/>
      <c r="S297" s="1"/>
      <c r="T297" s="1"/>
      <c r="U297" s="1"/>
    </row>
    <row r="298" spans="1:21"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184"/>
      <c r="Q298" s="184"/>
      <c r="R298" s="341"/>
      <c r="S298" s="1"/>
      <c r="T298" s="1"/>
      <c r="U298" s="1"/>
    </row>
    <row r="299" spans="1:21"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184"/>
      <c r="Q299" s="184"/>
      <c r="R299" s="341" t="s">
        <v>1672</v>
      </c>
      <c r="S299" s="1"/>
      <c r="T299" s="1"/>
      <c r="U299" s="1"/>
    </row>
    <row r="300" spans="1:21" s="183" customFormat="1" ht="59.25" customHeight="1" x14ac:dyDescent="0.3">
      <c r="A300" s="1"/>
      <c r="B300" s="735"/>
      <c r="C300" s="1126" t="s">
        <v>1768</v>
      </c>
      <c r="D300" s="1127"/>
      <c r="E300" s="1127"/>
      <c r="F300" s="1127"/>
      <c r="G300" s="1127"/>
      <c r="H300" s="1127"/>
      <c r="I300" s="1127"/>
      <c r="J300" s="1127"/>
      <c r="K300" s="1128"/>
      <c r="L300" s="749" t="s">
        <v>1828</v>
      </c>
      <c r="M300" s="208" t="s">
        <v>24</v>
      </c>
      <c r="N300" s="211" t="s">
        <v>1864</v>
      </c>
      <c r="O300" s="726" t="s">
        <v>1803</v>
      </c>
      <c r="P300" s="184"/>
      <c r="Q300" s="184"/>
      <c r="R300" s="341"/>
      <c r="S300" s="1"/>
      <c r="T300" s="1"/>
      <c r="U300" s="1"/>
    </row>
    <row r="301" spans="1:21"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184"/>
      <c r="Q301" s="184"/>
      <c r="R301" s="341"/>
      <c r="S301" s="1"/>
      <c r="T301" s="1"/>
      <c r="U301" s="1"/>
    </row>
    <row r="302" spans="1:21"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184"/>
      <c r="Q302" s="184"/>
      <c r="R302" s="341"/>
      <c r="S302" s="1"/>
      <c r="T302" s="1"/>
      <c r="U302" s="1"/>
    </row>
    <row r="303" spans="1:21"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184"/>
      <c r="Q303" s="184"/>
      <c r="R303" s="688" t="s">
        <v>1673</v>
      </c>
      <c r="S303" s="1"/>
      <c r="T303" s="1"/>
      <c r="U303" s="1"/>
    </row>
    <row r="304" spans="1:21" s="183" customFormat="1" ht="39.75" customHeight="1" x14ac:dyDescent="0.3">
      <c r="A304" s="1"/>
      <c r="B304" s="686" t="s">
        <v>1682</v>
      </c>
      <c r="C304" s="1094" t="s">
        <v>1656</v>
      </c>
      <c r="D304" s="1074"/>
      <c r="E304" s="1074"/>
      <c r="F304" s="1074"/>
      <c r="G304" s="1074"/>
      <c r="H304" s="1074"/>
      <c r="I304" s="1074"/>
      <c r="J304" s="1074"/>
      <c r="K304" s="1074"/>
      <c r="L304" s="139" t="s">
        <v>1633</v>
      </c>
      <c r="M304" s="104" t="s">
        <v>24</v>
      </c>
      <c r="N304" s="104" t="s">
        <v>98</v>
      </c>
      <c r="O304" s="184"/>
      <c r="P304" s="184"/>
      <c r="Q304" s="184"/>
      <c r="R304" s="341"/>
      <c r="S304" s="1"/>
      <c r="T304" s="1"/>
      <c r="U304" s="1"/>
    </row>
    <row r="305" spans="1:21" s="183" customFormat="1" ht="51" customHeight="1" x14ac:dyDescent="0.3">
      <c r="A305" s="1"/>
      <c r="B305" s="686" t="s">
        <v>1767</v>
      </c>
      <c r="C305" s="1108" t="s">
        <v>1797</v>
      </c>
      <c r="D305" s="1147"/>
      <c r="E305" s="1147"/>
      <c r="F305" s="1147"/>
      <c r="G305" s="1147"/>
      <c r="H305" s="1147"/>
      <c r="I305" s="1147"/>
      <c r="J305" s="1147"/>
      <c r="K305" s="1148"/>
      <c r="L305" s="139" t="s">
        <v>1633</v>
      </c>
      <c r="M305" s="104" t="s">
        <v>24</v>
      </c>
      <c r="N305" s="104" t="s">
        <v>98</v>
      </c>
      <c r="O305" s="184"/>
      <c r="P305" s="184"/>
      <c r="Q305" s="184"/>
      <c r="R305" s="341"/>
      <c r="S305" s="1"/>
      <c r="T305" s="1"/>
      <c r="U305" s="1"/>
    </row>
    <row r="306" spans="1:21" s="183" customFormat="1" ht="39.75" customHeight="1" x14ac:dyDescent="0.3">
      <c r="A306" s="1"/>
      <c r="B306" s="686" t="s">
        <v>1683</v>
      </c>
      <c r="C306" s="1094" t="s">
        <v>1667</v>
      </c>
      <c r="D306" s="1074"/>
      <c r="E306" s="1074"/>
      <c r="F306" s="1074"/>
      <c r="G306" s="1074"/>
      <c r="H306" s="1074"/>
      <c r="I306" s="1074"/>
      <c r="J306" s="1074"/>
      <c r="K306" s="1074"/>
      <c r="L306" s="104" t="s">
        <v>1633</v>
      </c>
      <c r="M306" s="104" t="s">
        <v>24</v>
      </c>
      <c r="N306" s="104" t="s">
        <v>98</v>
      </c>
      <c r="O306" s="184" t="s">
        <v>1792</v>
      </c>
      <c r="P306" s="184"/>
      <c r="Q306" s="184"/>
      <c r="R306" s="341"/>
      <c r="S306" s="1"/>
      <c r="T306" s="1"/>
      <c r="U306" s="1"/>
    </row>
    <row r="307" spans="1:21" s="183" customFormat="1" ht="39.75" customHeight="1" x14ac:dyDescent="0.3">
      <c r="A307" s="1"/>
      <c r="B307" s="686" t="s">
        <v>1676</v>
      </c>
      <c r="C307" s="1094" t="s">
        <v>1668</v>
      </c>
      <c r="D307" s="1074"/>
      <c r="E307" s="1074"/>
      <c r="F307" s="1074"/>
      <c r="G307" s="1074"/>
      <c r="H307" s="1074"/>
      <c r="I307" s="1074"/>
      <c r="J307" s="1074"/>
      <c r="K307" s="1074"/>
      <c r="L307" s="104" t="s">
        <v>1613</v>
      </c>
      <c r="M307" s="104" t="s">
        <v>24</v>
      </c>
      <c r="N307" s="104" t="s">
        <v>98</v>
      </c>
      <c r="O307" s="184"/>
      <c r="P307" s="689" t="s">
        <v>1677</v>
      </c>
      <c r="Q307" s="184"/>
      <c r="R307" s="341" t="s">
        <v>1675</v>
      </c>
      <c r="S307" s="1"/>
      <c r="T307" s="1"/>
      <c r="U307" s="1"/>
    </row>
    <row r="308" spans="1:21" s="183" customFormat="1" ht="39.75" customHeight="1" x14ac:dyDescent="0.3">
      <c r="A308" s="1"/>
      <c r="B308" s="686"/>
      <c r="C308" s="1094" t="s">
        <v>1729</v>
      </c>
      <c r="D308" s="1074"/>
      <c r="E308" s="1074"/>
      <c r="F308" s="1074"/>
      <c r="G308" s="1074"/>
      <c r="H308" s="1074"/>
      <c r="I308" s="1074"/>
      <c r="J308" s="1074"/>
      <c r="K308" s="1074"/>
      <c r="L308" s="104" t="s">
        <v>1704</v>
      </c>
      <c r="M308" s="104" t="s">
        <v>24</v>
      </c>
      <c r="N308" s="104" t="s">
        <v>98</v>
      </c>
      <c r="O308" s="184"/>
      <c r="P308" s="689"/>
      <c r="Q308" s="184"/>
      <c r="R308" s="341" t="s">
        <v>1733</v>
      </c>
      <c r="S308" s="1"/>
      <c r="T308" s="1"/>
      <c r="U308" s="1"/>
    </row>
    <row r="309" spans="1:21" s="183" customFormat="1" ht="39.75" customHeight="1" x14ac:dyDescent="0.3">
      <c r="A309" s="1"/>
      <c r="B309" s="686"/>
      <c r="C309" s="1108" t="s">
        <v>1746</v>
      </c>
      <c r="D309" s="1147"/>
      <c r="E309" s="1147"/>
      <c r="F309" s="1147"/>
      <c r="G309" s="1147"/>
      <c r="H309" s="1147"/>
      <c r="I309" s="1147"/>
      <c r="J309" s="1147"/>
      <c r="K309" s="1148"/>
      <c r="L309" s="104" t="s">
        <v>1738</v>
      </c>
      <c r="M309" s="104" t="s">
        <v>24</v>
      </c>
      <c r="N309" s="104" t="s">
        <v>98</v>
      </c>
      <c r="O309" s="184"/>
      <c r="P309" s="689"/>
      <c r="Q309" s="184"/>
      <c r="R309" s="341" t="s">
        <v>1781</v>
      </c>
      <c r="S309" s="1"/>
      <c r="T309" s="1"/>
      <c r="U309" s="1"/>
    </row>
    <row r="310" spans="1:21" s="183" customFormat="1" ht="54" customHeight="1" x14ac:dyDescent="0.3">
      <c r="A310" s="1"/>
      <c r="B310" s="686" t="s">
        <v>1685</v>
      </c>
      <c r="C310" s="1094" t="s">
        <v>1664</v>
      </c>
      <c r="D310" s="1074"/>
      <c r="E310" s="1074"/>
      <c r="F310" s="1074"/>
      <c r="G310" s="1074"/>
      <c r="H310" s="1074"/>
      <c r="I310" s="1074"/>
      <c r="J310" s="1074"/>
      <c r="K310" s="1074"/>
      <c r="L310" s="278" t="s">
        <v>431</v>
      </c>
      <c r="M310" s="139" t="s">
        <v>1635</v>
      </c>
      <c r="N310" s="104" t="s">
        <v>98</v>
      </c>
      <c r="O310" s="184"/>
      <c r="P310" s="184"/>
      <c r="Q310" s="184"/>
      <c r="R310" s="341"/>
      <c r="S310" s="1"/>
      <c r="T310" s="1"/>
      <c r="U310" s="1"/>
    </row>
    <row r="311" spans="1:21" s="183" customFormat="1" ht="120" customHeight="1" x14ac:dyDescent="0.3">
      <c r="A311" s="24"/>
      <c r="B311" s="686" t="s">
        <v>1686</v>
      </c>
      <c r="C311" s="1094" t="s">
        <v>1666</v>
      </c>
      <c r="D311" s="1074"/>
      <c r="E311" s="1074"/>
      <c r="F311" s="1074"/>
      <c r="G311" s="1074"/>
      <c r="H311" s="1074"/>
      <c r="I311" s="1074"/>
      <c r="J311" s="1074"/>
      <c r="K311" s="1074"/>
      <c r="L311" s="139" t="s">
        <v>1613</v>
      </c>
      <c r="M311" s="104" t="s">
        <v>24</v>
      </c>
      <c r="N311" s="104"/>
      <c r="O311" s="184"/>
      <c r="P311" s="184"/>
      <c r="Q311" s="184"/>
      <c r="R311" s="341"/>
      <c r="S311" s="1"/>
      <c r="T311" s="1"/>
      <c r="U311" s="1"/>
    </row>
    <row r="312" spans="1:21" s="89" customFormat="1" ht="114" customHeight="1" x14ac:dyDescent="0.3">
      <c r="A312" s="259"/>
      <c r="B312" s="332"/>
      <c r="C312" s="1094" t="s">
        <v>1826</v>
      </c>
      <c r="D312" s="1074"/>
      <c r="E312" s="1074"/>
      <c r="F312" s="1074"/>
      <c r="G312" s="1074"/>
      <c r="H312" s="1074"/>
      <c r="I312" s="1074"/>
      <c r="J312" s="1074"/>
      <c r="K312" s="1074"/>
      <c r="L312" s="104" t="s">
        <v>1704</v>
      </c>
      <c r="M312" s="104" t="s">
        <v>714</v>
      </c>
      <c r="N312" s="104"/>
      <c r="O312" s="358"/>
      <c r="P312" s="338"/>
      <c r="Q312" s="338"/>
      <c r="R312" s="343" t="s">
        <v>1757</v>
      </c>
      <c r="S312" s="1"/>
    </row>
    <row r="313" spans="1:21" s="89" customFormat="1" ht="49.5" customHeight="1" x14ac:dyDescent="0.3">
      <c r="A313" s="259"/>
      <c r="B313" s="332"/>
      <c r="C313" s="1108" t="s">
        <v>1740</v>
      </c>
      <c r="D313" s="1147"/>
      <c r="E313" s="1147"/>
      <c r="F313" s="1147"/>
      <c r="G313" s="1147"/>
      <c r="H313" s="1147"/>
      <c r="I313" s="1147"/>
      <c r="J313" s="1147"/>
      <c r="K313" s="1148"/>
      <c r="L313" s="104" t="s">
        <v>1739</v>
      </c>
      <c r="M313" s="104" t="s">
        <v>714</v>
      </c>
      <c r="N313" s="104"/>
      <c r="O313" s="358"/>
      <c r="P313" s="338"/>
      <c r="Q313" s="338"/>
      <c r="R313" s="343"/>
      <c r="S313" s="1"/>
    </row>
    <row r="314" spans="1:21" s="89" customFormat="1" ht="101.25" customHeight="1" x14ac:dyDescent="0.3">
      <c r="A314" s="259"/>
      <c r="B314" s="332"/>
      <c r="C314" s="1108" t="s">
        <v>1765</v>
      </c>
      <c r="D314" s="1147"/>
      <c r="E314" s="1147"/>
      <c r="F314" s="1147"/>
      <c r="G314" s="1147"/>
      <c r="H314" s="1147"/>
      <c r="I314" s="1147"/>
      <c r="J314" s="1147"/>
      <c r="K314" s="1148"/>
      <c r="L314" s="104" t="s">
        <v>1764</v>
      </c>
      <c r="M314" s="104" t="s">
        <v>714</v>
      </c>
      <c r="N314" s="104"/>
      <c r="O314" s="358"/>
      <c r="P314" s="338"/>
      <c r="Q314" s="338"/>
      <c r="R314" s="343"/>
      <c r="S314" s="1"/>
    </row>
    <row r="315" spans="1:21" s="89" customFormat="1" ht="130.5" customHeight="1" x14ac:dyDescent="0.3">
      <c r="A315" s="259"/>
      <c r="B315" s="332"/>
      <c r="C315" s="1108" t="s">
        <v>1827</v>
      </c>
      <c r="D315" s="1147"/>
      <c r="E315" s="1147"/>
      <c r="F315" s="1147"/>
      <c r="G315" s="1147"/>
      <c r="H315" s="1147"/>
      <c r="I315" s="1147"/>
      <c r="J315" s="1147"/>
      <c r="K315" s="1148"/>
      <c r="L315" s="104" t="s">
        <v>1815</v>
      </c>
      <c r="M315" s="104" t="s">
        <v>714</v>
      </c>
      <c r="N315" s="139" t="s">
        <v>1816</v>
      </c>
      <c r="O315" s="358"/>
      <c r="P315" s="338"/>
      <c r="Q315" s="338"/>
      <c r="R315" s="343"/>
      <c r="S315" s="1"/>
    </row>
    <row r="316" spans="1:21" s="89" customFormat="1" ht="45.75" customHeight="1" x14ac:dyDescent="0.3">
      <c r="A316" s="259"/>
      <c r="B316" s="332" t="s">
        <v>722</v>
      </c>
      <c r="C316" s="1108" t="s">
        <v>1817</v>
      </c>
      <c r="D316" s="1147"/>
      <c r="E316" s="1147"/>
      <c r="F316" s="1147"/>
      <c r="G316" s="1147"/>
      <c r="H316" s="1147"/>
      <c r="I316" s="1147"/>
      <c r="J316" s="1147"/>
      <c r="K316" s="1148"/>
      <c r="L316" s="104" t="s">
        <v>1815</v>
      </c>
      <c r="M316" s="104" t="s">
        <v>714</v>
      </c>
      <c r="N316" s="139" t="s">
        <v>1816</v>
      </c>
      <c r="O316" s="738"/>
      <c r="P316" s="338"/>
      <c r="Q316" s="338"/>
      <c r="R316" s="343" t="s">
        <v>1839</v>
      </c>
      <c r="S316" s="1"/>
    </row>
    <row r="317" spans="1:21" s="89" customFormat="1" ht="51" customHeight="1" x14ac:dyDescent="0.3">
      <c r="A317" s="259"/>
      <c r="B317" s="332" t="s">
        <v>1759</v>
      </c>
      <c r="C317" s="1108" t="s">
        <v>1717</v>
      </c>
      <c r="D317" s="1147"/>
      <c r="E317" s="1147"/>
      <c r="F317" s="1147"/>
      <c r="G317" s="1147"/>
      <c r="H317" s="1147"/>
      <c r="I317" s="1147"/>
      <c r="J317" s="1147"/>
      <c r="K317" s="1148"/>
      <c r="L317" s="104" t="s">
        <v>1805</v>
      </c>
      <c r="M317" s="104" t="s">
        <v>714</v>
      </c>
      <c r="N317" s="104" t="s">
        <v>1805</v>
      </c>
      <c r="O317" s="358"/>
      <c r="P317" s="338"/>
      <c r="Q317" s="338"/>
      <c r="R317" s="343" t="s">
        <v>1840</v>
      </c>
      <c r="S317" s="1"/>
    </row>
    <row r="318" spans="1:21" s="183" customFormat="1" ht="49.5" customHeight="1" x14ac:dyDescent="0.3">
      <c r="A318" s="24"/>
      <c r="B318" s="686" t="s">
        <v>1748</v>
      </c>
      <c r="C318" s="1094" t="s">
        <v>1657</v>
      </c>
      <c r="D318" s="1074"/>
      <c r="E318" s="1074"/>
      <c r="F318" s="1074"/>
      <c r="G318" s="1074"/>
      <c r="H318" s="1074"/>
      <c r="I318" s="1074"/>
      <c r="J318" s="1074"/>
      <c r="K318" s="1074"/>
      <c r="L318" s="139" t="s">
        <v>1633</v>
      </c>
      <c r="M318" s="139" t="s">
        <v>1648</v>
      </c>
      <c r="N318" s="139" t="s">
        <v>1795</v>
      </c>
      <c r="O318" s="184" t="s">
        <v>98</v>
      </c>
      <c r="P318" s="184"/>
      <c r="Q318" s="184"/>
      <c r="R318" s="341"/>
      <c r="S318" s="1"/>
      <c r="T318" s="1"/>
      <c r="U318" s="1"/>
    </row>
    <row r="319" spans="1:21" s="183" customFormat="1" ht="39.75" customHeight="1" x14ac:dyDescent="0.3">
      <c r="A319" s="24"/>
      <c r="B319" s="724" t="s">
        <v>1654</v>
      </c>
      <c r="C319" s="1094" t="s">
        <v>1658</v>
      </c>
      <c r="D319" s="1074"/>
      <c r="E319" s="1074"/>
      <c r="F319" s="1074"/>
      <c r="G319" s="1074"/>
      <c r="H319" s="1074"/>
      <c r="I319" s="1074"/>
      <c r="J319" s="1074"/>
      <c r="K319" s="1074"/>
      <c r="L319" s="104"/>
      <c r="M319" s="104" t="s">
        <v>1084</v>
      </c>
      <c r="N319" s="104" t="s">
        <v>98</v>
      </c>
      <c r="O319" s="184"/>
      <c r="P319" s="184"/>
      <c r="Q319" s="184"/>
      <c r="R319" s="341"/>
      <c r="S319" s="1"/>
      <c r="T319" s="1"/>
      <c r="U319" s="1"/>
    </row>
    <row r="320" spans="1:21" s="183" customFormat="1" ht="96" customHeight="1" x14ac:dyDescent="0.3">
      <c r="A320" s="24"/>
      <c r="B320" s="686" t="s">
        <v>1737</v>
      </c>
      <c r="C320" s="1094" t="s">
        <v>1749</v>
      </c>
      <c r="D320" s="1074"/>
      <c r="E320" s="1074"/>
      <c r="F320" s="1074"/>
      <c r="G320" s="1074"/>
      <c r="H320" s="1074"/>
      <c r="I320" s="1074"/>
      <c r="J320" s="1074"/>
      <c r="K320" s="1074"/>
      <c r="L320" s="104" t="s">
        <v>431</v>
      </c>
      <c r="M320" s="104" t="s">
        <v>24</v>
      </c>
      <c r="N320" s="139" t="s">
        <v>1750</v>
      </c>
      <c r="O320" s="184"/>
      <c r="P320" s="184"/>
      <c r="Q320" s="184"/>
      <c r="R320" s="341" t="s">
        <v>1678</v>
      </c>
      <c r="S320" s="1"/>
      <c r="T320" s="1"/>
      <c r="U320" s="1"/>
    </row>
    <row r="321" spans="1:21" s="183" customFormat="1" ht="39.75" customHeight="1" x14ac:dyDescent="0.3">
      <c r="A321" s="1"/>
      <c r="B321" s="686" t="s">
        <v>1711</v>
      </c>
      <c r="C321" s="1094" t="s">
        <v>1713</v>
      </c>
      <c r="D321" s="1074"/>
      <c r="E321" s="1074"/>
      <c r="F321" s="1074"/>
      <c r="G321" s="1074"/>
      <c r="H321" s="1074"/>
      <c r="I321" s="1074"/>
      <c r="J321" s="1074"/>
      <c r="K321" s="1074"/>
      <c r="L321" s="104" t="s">
        <v>1692</v>
      </c>
      <c r="M321" s="104" t="s">
        <v>1470</v>
      </c>
      <c r="N321" s="104" t="s">
        <v>98</v>
      </c>
      <c r="O321" s="184"/>
      <c r="P321" s="184"/>
      <c r="Q321" s="184"/>
      <c r="R321" s="341"/>
      <c r="S321" s="1"/>
      <c r="T321" s="1"/>
      <c r="U321" s="1"/>
    </row>
    <row r="322" spans="1:21" s="183" customFormat="1" ht="80.25" customHeight="1" x14ac:dyDescent="0.3">
      <c r="A322" s="1"/>
      <c r="B322" s="686"/>
      <c r="C322" s="1108" t="s">
        <v>1727</v>
      </c>
      <c r="D322" s="1147"/>
      <c r="E322" s="1147"/>
      <c r="F322" s="1147"/>
      <c r="G322" s="1147"/>
      <c r="H322" s="1147"/>
      <c r="I322" s="1147"/>
      <c r="J322" s="1147"/>
      <c r="K322" s="1148"/>
      <c r="L322" s="104" t="s">
        <v>1692</v>
      </c>
      <c r="M322" s="104" t="s">
        <v>1470</v>
      </c>
      <c r="N322" s="104" t="s">
        <v>98</v>
      </c>
      <c r="O322" s="184"/>
      <c r="P322" s="184"/>
      <c r="Q322" s="184"/>
      <c r="R322" s="341"/>
      <c r="S322" s="1"/>
      <c r="T322" s="1"/>
      <c r="U322" s="1"/>
    </row>
    <row r="323" spans="1:21" s="183" customFormat="1" ht="72" customHeight="1" x14ac:dyDescent="0.3">
      <c r="A323" s="1"/>
      <c r="B323" s="414" t="s">
        <v>1751</v>
      </c>
      <c r="C323" s="1094" t="s">
        <v>1731</v>
      </c>
      <c r="D323" s="1074"/>
      <c r="E323" s="1074"/>
      <c r="F323" s="1074"/>
      <c r="G323" s="1074"/>
      <c r="H323" s="1074"/>
      <c r="I323" s="1074"/>
      <c r="J323" s="1074"/>
      <c r="K323" s="1074"/>
      <c r="L323" s="104" t="s">
        <v>1633</v>
      </c>
      <c r="M323" s="104" t="s">
        <v>1470</v>
      </c>
      <c r="N323" s="104"/>
      <c r="O323" s="184"/>
      <c r="P323" s="184"/>
      <c r="Q323" s="184"/>
      <c r="R323" s="341"/>
      <c r="S323" s="1"/>
      <c r="T323" s="1"/>
      <c r="U323" s="1"/>
    </row>
    <row r="324" spans="1:21" s="183" customFormat="1" ht="124.5" customHeight="1" x14ac:dyDescent="0.3">
      <c r="A324" s="1"/>
      <c r="B324" s="441" t="s">
        <v>1752</v>
      </c>
      <c r="C324" s="1130" t="s">
        <v>1732</v>
      </c>
      <c r="D324" s="1134"/>
      <c r="E324" s="1134"/>
      <c r="F324" s="1134"/>
      <c r="G324" s="1134"/>
      <c r="H324" s="1134"/>
      <c r="I324" s="1134"/>
      <c r="J324" s="1134"/>
      <c r="K324" s="1134"/>
      <c r="L324" s="208" t="s">
        <v>1723</v>
      </c>
      <c r="M324" s="208" t="s">
        <v>1470</v>
      </c>
      <c r="N324" s="254"/>
      <c r="O324" s="184"/>
      <c r="P324" s="184"/>
      <c r="Q324" s="184"/>
      <c r="R324" s="341"/>
      <c r="S324" s="1"/>
      <c r="T324" s="1"/>
      <c r="U324" s="1"/>
    </row>
    <row r="325" spans="1:21" s="183" customFormat="1" ht="40.5" customHeight="1" x14ac:dyDescent="0.3">
      <c r="A325" s="1"/>
      <c r="B325" s="441" t="s">
        <v>1829</v>
      </c>
      <c r="C325" s="1126" t="s">
        <v>1838</v>
      </c>
      <c r="D325" s="1127"/>
      <c r="E325" s="1127"/>
      <c r="F325" s="1127"/>
      <c r="G325" s="1127"/>
      <c r="H325" s="1127"/>
      <c r="I325" s="1127"/>
      <c r="J325" s="1127"/>
      <c r="K325" s="1128"/>
      <c r="L325" s="208" t="s">
        <v>1723</v>
      </c>
      <c r="M325" s="208" t="s">
        <v>1470</v>
      </c>
      <c r="N325" s="254"/>
      <c r="O325" s="184"/>
      <c r="P325" s="184"/>
      <c r="Q325" s="184"/>
      <c r="R325" s="341"/>
      <c r="S325" s="1"/>
      <c r="T325" s="1"/>
      <c r="U325" s="1"/>
    </row>
    <row r="326" spans="1:21" s="183" customFormat="1" ht="39.75" customHeight="1" x14ac:dyDescent="0.3">
      <c r="A326" s="1"/>
      <c r="B326" s="414" t="s">
        <v>1753</v>
      </c>
      <c r="C326" s="1094" t="s">
        <v>1725</v>
      </c>
      <c r="D326" s="1074"/>
      <c r="E326" s="1074"/>
      <c r="F326" s="1074"/>
      <c r="G326" s="1074"/>
      <c r="H326" s="1074"/>
      <c r="I326" s="1074"/>
      <c r="J326" s="1074"/>
      <c r="K326" s="1074"/>
      <c r="L326" s="104" t="s">
        <v>1723</v>
      </c>
      <c r="M326" s="104" t="s">
        <v>1470</v>
      </c>
      <c r="N326" s="104" t="s">
        <v>1782</v>
      </c>
      <c r="O326" s="184"/>
      <c r="P326" s="184"/>
      <c r="Q326" s="184"/>
      <c r="R326" s="341"/>
      <c r="S326" s="1"/>
      <c r="T326" s="1"/>
      <c r="U326" s="1"/>
    </row>
    <row r="327" spans="1:21" s="183" customFormat="1" ht="39.75" customHeight="1" x14ac:dyDescent="0.3">
      <c r="A327" s="1"/>
      <c r="B327" s="414" t="s">
        <v>1769</v>
      </c>
      <c r="C327" s="1094" t="s">
        <v>1754</v>
      </c>
      <c r="D327" s="1074"/>
      <c r="E327" s="1074"/>
      <c r="F327" s="1074"/>
      <c r="G327" s="1074"/>
      <c r="H327" s="1074"/>
      <c r="I327" s="1074"/>
      <c r="J327" s="1074"/>
      <c r="K327" s="1074"/>
      <c r="L327" s="104" t="s">
        <v>1692</v>
      </c>
      <c r="M327" s="104" t="s">
        <v>1470</v>
      </c>
      <c r="N327" s="139" t="s">
        <v>1760</v>
      </c>
      <c r="O327" s="184"/>
      <c r="P327" s="184"/>
      <c r="Q327" s="184"/>
      <c r="R327" s="341"/>
      <c r="S327" s="1"/>
      <c r="T327" s="1"/>
      <c r="U327" s="1"/>
    </row>
    <row r="328" spans="1:21" s="183" customFormat="1" ht="69" customHeight="1" x14ac:dyDescent="0.3">
      <c r="A328" s="1"/>
      <c r="B328" s="414" t="s">
        <v>1772</v>
      </c>
      <c r="C328" s="1094" t="s">
        <v>1775</v>
      </c>
      <c r="D328" s="1074"/>
      <c r="E328" s="1074"/>
      <c r="F328" s="1074"/>
      <c r="G328" s="1074"/>
      <c r="H328" s="1074"/>
      <c r="I328" s="1074"/>
      <c r="J328" s="1074"/>
      <c r="K328" s="1074"/>
      <c r="L328" s="104" t="s">
        <v>1764</v>
      </c>
      <c r="M328" s="104" t="s">
        <v>1470</v>
      </c>
      <c r="N328" s="139" t="s">
        <v>1783</v>
      </c>
      <c r="O328" s="184"/>
      <c r="P328" s="184"/>
      <c r="Q328" s="184"/>
      <c r="R328" s="341" t="s">
        <v>1788</v>
      </c>
      <c r="S328" s="1"/>
      <c r="T328" s="1"/>
      <c r="U328" s="1"/>
    </row>
    <row r="329" spans="1:21" s="183" customFormat="1" ht="65.25" customHeight="1" x14ac:dyDescent="0.3">
      <c r="A329" s="1"/>
      <c r="B329" s="414"/>
      <c r="C329" s="1108" t="s">
        <v>1799</v>
      </c>
      <c r="D329" s="1147"/>
      <c r="E329" s="1147"/>
      <c r="F329" s="1147"/>
      <c r="G329" s="1147"/>
      <c r="H329" s="1147"/>
      <c r="I329" s="1147"/>
      <c r="J329" s="1147"/>
      <c r="K329" s="1148"/>
      <c r="L329" s="104" t="s">
        <v>1790</v>
      </c>
      <c r="M329" s="104" t="s">
        <v>24</v>
      </c>
      <c r="N329" s="139"/>
      <c r="O329" s="184"/>
      <c r="P329" s="184"/>
      <c r="Q329" s="184"/>
      <c r="R329" s="341"/>
      <c r="S329" s="1"/>
      <c r="T329" s="1"/>
      <c r="U329" s="1"/>
    </row>
    <row r="330" spans="1:21" s="183" customFormat="1" ht="42" customHeight="1" x14ac:dyDescent="0.3">
      <c r="A330" s="1"/>
      <c r="B330" s="414" t="s">
        <v>722</v>
      </c>
      <c r="C330" s="1108" t="s">
        <v>1802</v>
      </c>
      <c r="D330" s="1147"/>
      <c r="E330" s="1147"/>
      <c r="F330" s="1147"/>
      <c r="G330" s="1147"/>
      <c r="H330" s="1147"/>
      <c r="I330" s="1147"/>
      <c r="J330" s="1147"/>
      <c r="K330" s="1148"/>
      <c r="L330" s="104" t="s">
        <v>431</v>
      </c>
      <c r="M330" s="104" t="s">
        <v>24</v>
      </c>
      <c r="N330" s="139" t="s">
        <v>98</v>
      </c>
      <c r="O330" s="184"/>
      <c r="P330" s="184"/>
      <c r="Q330" s="184"/>
      <c r="R330" s="341"/>
      <c r="S330" s="1"/>
      <c r="T330" s="1"/>
      <c r="U330" s="1"/>
    </row>
    <row r="331" spans="1:21" s="183" customFormat="1" ht="38.25" customHeight="1" x14ac:dyDescent="0.3">
      <c r="A331" s="1"/>
      <c r="B331" s="414" t="s">
        <v>1771</v>
      </c>
      <c r="C331" s="1094" t="s">
        <v>1755</v>
      </c>
      <c r="D331" s="1074"/>
      <c r="E331" s="1074"/>
      <c r="F331" s="1074"/>
      <c r="G331" s="1074"/>
      <c r="H331" s="1074"/>
      <c r="I331" s="1074"/>
      <c r="J331" s="1074"/>
      <c r="K331" s="1074"/>
      <c r="L331" s="104" t="s">
        <v>1773</v>
      </c>
      <c r="M331" s="104" t="s">
        <v>1470</v>
      </c>
      <c r="N331" s="104"/>
      <c r="O331" s="184"/>
      <c r="P331" s="184"/>
      <c r="Q331" s="184"/>
      <c r="R331" s="341"/>
      <c r="S331" s="1"/>
      <c r="T331" s="1"/>
      <c r="U331" s="1"/>
    </row>
    <row r="332" spans="1:21" s="183" customFormat="1" ht="60" customHeight="1" x14ac:dyDescent="0.3">
      <c r="A332" s="1"/>
      <c r="B332" s="414" t="s">
        <v>1793</v>
      </c>
      <c r="C332" s="1094" t="s">
        <v>1784</v>
      </c>
      <c r="D332" s="1074"/>
      <c r="E332" s="1074"/>
      <c r="F332" s="1074"/>
      <c r="G332" s="1074"/>
      <c r="H332" s="1074"/>
      <c r="I332" s="1074"/>
      <c r="J332" s="1074"/>
      <c r="K332" s="1074"/>
      <c r="L332" s="104" t="s">
        <v>1763</v>
      </c>
      <c r="M332" s="104" t="s">
        <v>1470</v>
      </c>
      <c r="N332" s="104" t="s">
        <v>98</v>
      </c>
      <c r="O332" s="184"/>
      <c r="P332" s="184"/>
      <c r="Q332" s="184"/>
      <c r="R332" s="341"/>
      <c r="S332" s="1"/>
      <c r="T332" s="1"/>
      <c r="U332" s="1"/>
    </row>
    <row r="333" spans="1:21" s="183" customFormat="1" ht="87" customHeight="1" x14ac:dyDescent="0.3">
      <c r="A333" s="1"/>
      <c r="B333" s="350"/>
      <c r="C333" s="1094" t="s">
        <v>1807</v>
      </c>
      <c r="D333" s="1074"/>
      <c r="E333" s="1074"/>
      <c r="F333" s="1074"/>
      <c r="G333" s="1074"/>
      <c r="H333" s="1074"/>
      <c r="I333" s="1074"/>
      <c r="J333" s="1074"/>
      <c r="K333" s="1074"/>
      <c r="L333" s="104" t="s">
        <v>431</v>
      </c>
      <c r="M333" s="104" t="s">
        <v>1470</v>
      </c>
      <c r="N333" s="139" t="s">
        <v>1820</v>
      </c>
      <c r="O333" s="184"/>
      <c r="P333" s="184"/>
      <c r="Q333" s="184"/>
      <c r="R333" s="341" t="s">
        <v>1789</v>
      </c>
      <c r="S333" s="1"/>
      <c r="T333" s="1"/>
      <c r="U333" s="1"/>
    </row>
    <row r="334" spans="1:21" s="183" customFormat="1" ht="102.75" customHeight="1" x14ac:dyDescent="0.3">
      <c r="A334" s="1"/>
      <c r="B334" s="455" t="s">
        <v>1832</v>
      </c>
      <c r="C334" s="1130" t="s">
        <v>1821</v>
      </c>
      <c r="D334" s="1134"/>
      <c r="E334" s="1134"/>
      <c r="F334" s="1134"/>
      <c r="G334" s="1134"/>
      <c r="H334" s="1134"/>
      <c r="I334" s="1134"/>
      <c r="J334" s="1134"/>
      <c r="K334" s="1134"/>
      <c r="L334" s="208" t="s">
        <v>1773</v>
      </c>
      <c r="M334" s="208" t="s">
        <v>1470</v>
      </c>
      <c r="N334" s="208" t="s">
        <v>1836</v>
      </c>
      <c r="O334" s="184"/>
      <c r="P334" s="184"/>
      <c r="Q334" s="184"/>
      <c r="R334" s="341"/>
      <c r="S334" s="1"/>
      <c r="T334" s="1"/>
      <c r="U334" s="1"/>
    </row>
    <row r="335" spans="1:21" s="183" customFormat="1" ht="54" customHeight="1" x14ac:dyDescent="0.3">
      <c r="A335" s="1"/>
      <c r="B335" s="764" t="s">
        <v>1831</v>
      </c>
      <c r="C335" s="1486" t="s">
        <v>1822</v>
      </c>
      <c r="D335" s="1487"/>
      <c r="E335" s="1487"/>
      <c r="F335" s="1487"/>
      <c r="G335" s="1487"/>
      <c r="H335" s="1487"/>
      <c r="I335" s="1487"/>
      <c r="J335" s="1487"/>
      <c r="K335" s="1487"/>
      <c r="L335" s="765" t="s">
        <v>1823</v>
      </c>
      <c r="M335" s="765" t="s">
        <v>24</v>
      </c>
      <c r="N335" s="766" t="s">
        <v>1013</v>
      </c>
      <c r="O335" s="184"/>
      <c r="P335" s="184"/>
      <c r="Q335" s="184"/>
      <c r="R335" s="341"/>
      <c r="S335" s="1"/>
      <c r="T335" s="1"/>
      <c r="U335" s="1"/>
    </row>
    <row r="336" spans="1:21" s="183" customFormat="1" ht="54" customHeight="1" x14ac:dyDescent="0.3">
      <c r="A336" s="1"/>
      <c r="B336" s="764" t="s">
        <v>1829</v>
      </c>
      <c r="C336" s="1488" t="s">
        <v>1865</v>
      </c>
      <c r="D336" s="1489"/>
      <c r="E336" s="1489"/>
      <c r="F336" s="1489"/>
      <c r="G336" s="1489"/>
      <c r="H336" s="1489"/>
      <c r="I336" s="1489"/>
      <c r="J336" s="1489"/>
      <c r="K336" s="1490"/>
      <c r="L336" s="765" t="s">
        <v>1418</v>
      </c>
      <c r="M336" s="765" t="s">
        <v>24</v>
      </c>
      <c r="N336" s="766" t="s">
        <v>1866</v>
      </c>
      <c r="O336" s="184"/>
      <c r="P336" s="184"/>
      <c r="Q336" s="184"/>
      <c r="R336" s="341" t="s">
        <v>1835</v>
      </c>
      <c r="S336" s="1"/>
      <c r="T336" s="1"/>
      <c r="U336" s="1"/>
    </row>
    <row r="337" spans="1:21" s="183" customFormat="1" ht="45.75" customHeight="1" x14ac:dyDescent="0.3">
      <c r="A337" s="1"/>
      <c r="B337" s="686" t="s">
        <v>1862</v>
      </c>
      <c r="C337" s="1094" t="s">
        <v>1812</v>
      </c>
      <c r="D337" s="1074"/>
      <c r="E337" s="1074"/>
      <c r="F337" s="1074"/>
      <c r="G337" s="1074"/>
      <c r="H337" s="1074"/>
      <c r="I337" s="1074"/>
      <c r="J337" s="1074"/>
      <c r="K337" s="1074"/>
      <c r="L337" s="104" t="s">
        <v>1773</v>
      </c>
      <c r="M337" s="104" t="s">
        <v>1084</v>
      </c>
      <c r="N337" s="104"/>
      <c r="O337" s="184"/>
      <c r="P337" s="184"/>
      <c r="Q337" s="184"/>
      <c r="R337" s="341" t="s">
        <v>1837</v>
      </c>
      <c r="S337" s="1"/>
      <c r="T337" s="1"/>
      <c r="U337" s="1"/>
    </row>
    <row r="338" spans="1:21" s="183" customFormat="1" ht="45.75" customHeight="1" x14ac:dyDescent="0.3">
      <c r="A338" s="1"/>
      <c r="B338" s="455" t="s">
        <v>1833</v>
      </c>
      <c r="C338" s="1130" t="s">
        <v>1849</v>
      </c>
      <c r="D338" s="1134"/>
      <c r="E338" s="1134"/>
      <c r="F338" s="1134"/>
      <c r="G338" s="1134"/>
      <c r="H338" s="1134"/>
      <c r="I338" s="1134"/>
      <c r="J338" s="1134"/>
      <c r="K338" s="1134"/>
      <c r="L338" s="208" t="s">
        <v>1830</v>
      </c>
      <c r="M338" s="208" t="s">
        <v>24</v>
      </c>
      <c r="N338" s="211"/>
      <c r="O338" s="184"/>
      <c r="P338" s="184"/>
      <c r="Q338" s="184"/>
      <c r="R338" s="341"/>
      <c r="S338" s="1"/>
      <c r="T338" s="1"/>
      <c r="U338" s="1"/>
    </row>
    <row r="339" spans="1:21" s="183" customFormat="1" ht="45.75" customHeight="1" x14ac:dyDescent="0.3">
      <c r="A339" s="1"/>
      <c r="B339" s="64"/>
      <c r="C339" s="1091"/>
      <c r="D339" s="1058"/>
      <c r="E339" s="1058"/>
      <c r="F339" s="1058"/>
      <c r="G339" s="1058"/>
      <c r="H339" s="1058"/>
      <c r="I339" s="1058"/>
      <c r="J339" s="1058"/>
      <c r="K339" s="1058"/>
      <c r="L339" s="59"/>
      <c r="M339" s="59"/>
      <c r="N339" s="59"/>
      <c r="O339" s="184"/>
      <c r="P339" s="184"/>
      <c r="Q339" s="184"/>
      <c r="R339" s="341"/>
      <c r="S339" s="1"/>
      <c r="T339" s="1"/>
      <c r="U339" s="1"/>
    </row>
    <row r="340" spans="1:21" s="89" customFormat="1" ht="27" customHeight="1" x14ac:dyDescent="0.3">
      <c r="A340" s="259"/>
      <c r="B340" s="64"/>
      <c r="C340" s="1209" t="s">
        <v>1333</v>
      </c>
      <c r="D340" s="1210"/>
      <c r="E340" s="1210"/>
      <c r="F340" s="1210"/>
      <c r="G340" s="1210"/>
      <c r="H340" s="1210"/>
      <c r="I340" s="1210"/>
      <c r="J340" s="1210"/>
      <c r="K340" s="1210"/>
      <c r="L340" s="1210"/>
      <c r="M340" s="1210"/>
      <c r="N340" s="1211"/>
      <c r="O340" s="184"/>
      <c r="P340" s="184"/>
      <c r="Q340" s="184"/>
      <c r="R340" s="341"/>
      <c r="S340" s="1">
        <v>0</v>
      </c>
      <c r="T340" s="183"/>
    </row>
    <row r="341" spans="1:21" s="183" customFormat="1" ht="60.75" customHeight="1" x14ac:dyDescent="0.3">
      <c r="A341" s="1"/>
      <c r="B341" s="64"/>
      <c r="C341" s="1091" t="s">
        <v>1854</v>
      </c>
      <c r="D341" s="1058"/>
      <c r="E341" s="1058"/>
      <c r="F341" s="1058"/>
      <c r="G341" s="1058"/>
      <c r="H341" s="1058"/>
      <c r="I341" s="1058"/>
      <c r="J341" s="1058"/>
      <c r="K341" s="1058"/>
      <c r="L341" s="202" t="s">
        <v>1855</v>
      </c>
      <c r="M341" s="202" t="s">
        <v>1856</v>
      </c>
      <c r="N341" s="59"/>
      <c r="O341" s="689"/>
      <c r="P341" s="184"/>
      <c r="Q341" s="184"/>
      <c r="R341" s="341"/>
      <c r="S341" s="1"/>
      <c r="T341" s="1"/>
      <c r="U341" s="1"/>
    </row>
    <row r="342" spans="1:21" s="183" customFormat="1" ht="49.5" customHeight="1" x14ac:dyDescent="0.3">
      <c r="A342" s="1"/>
      <c r="B342" s="64"/>
      <c r="C342" s="1091" t="s">
        <v>1857</v>
      </c>
      <c r="D342" s="1058"/>
      <c r="E342" s="1058"/>
      <c r="F342" s="1058"/>
      <c r="G342" s="1058"/>
      <c r="H342" s="1058"/>
      <c r="I342" s="1058"/>
      <c r="J342" s="1058"/>
      <c r="K342" s="1058"/>
      <c r="L342" s="59"/>
      <c r="M342" s="59"/>
      <c r="N342" s="59"/>
      <c r="O342" s="689"/>
      <c r="P342" s="184"/>
      <c r="Q342" s="184"/>
      <c r="R342" s="341"/>
      <c r="S342" s="1"/>
      <c r="T342" s="1"/>
      <c r="U342" s="1"/>
    </row>
    <row r="343" spans="1:21" s="183" customFormat="1" ht="49.5" customHeight="1" x14ac:dyDescent="0.3">
      <c r="A343" s="1"/>
      <c r="B343" s="64"/>
      <c r="C343" s="1091" t="s">
        <v>1858</v>
      </c>
      <c r="D343" s="1058"/>
      <c r="E343" s="1058"/>
      <c r="F343" s="1058"/>
      <c r="G343" s="1058"/>
      <c r="H343" s="1058"/>
      <c r="I343" s="1058"/>
      <c r="J343" s="1058"/>
      <c r="K343" s="1058"/>
      <c r="L343" s="59"/>
      <c r="M343" s="59"/>
      <c r="N343" s="59"/>
      <c r="O343" s="689"/>
      <c r="P343" s="184"/>
      <c r="Q343" s="184"/>
      <c r="R343" s="341"/>
      <c r="S343" s="1"/>
      <c r="T343" s="1"/>
      <c r="U343" s="1"/>
    </row>
    <row r="344" spans="1:21" s="183" customFormat="1" ht="49.5" customHeight="1" x14ac:dyDescent="0.3">
      <c r="A344" s="1"/>
      <c r="B344" s="64"/>
      <c r="C344" s="1091" t="s">
        <v>1859</v>
      </c>
      <c r="D344" s="1058"/>
      <c r="E344" s="1058"/>
      <c r="F344" s="1058"/>
      <c r="G344" s="1058"/>
      <c r="H344" s="1058"/>
      <c r="I344" s="1058"/>
      <c r="J344" s="1058"/>
      <c r="K344" s="1058"/>
      <c r="L344" s="59" t="s">
        <v>1853</v>
      </c>
      <c r="M344" s="59" t="s">
        <v>24</v>
      </c>
      <c r="N344" s="59"/>
      <c r="O344" s="689"/>
      <c r="P344" s="184"/>
      <c r="Q344" s="184"/>
      <c r="R344" s="341"/>
      <c r="S344" s="1"/>
      <c r="T344" s="1"/>
      <c r="U344" s="1"/>
    </row>
    <row r="345" spans="1:21" s="183" customFormat="1" ht="49.5" customHeight="1" x14ac:dyDescent="0.3">
      <c r="A345" s="1"/>
      <c r="B345" s="64"/>
      <c r="C345" s="1091" t="s">
        <v>1860</v>
      </c>
      <c r="D345" s="1058"/>
      <c r="E345" s="1058"/>
      <c r="F345" s="1058"/>
      <c r="G345" s="1058"/>
      <c r="H345" s="1058"/>
      <c r="I345" s="1058"/>
      <c r="J345" s="1058"/>
      <c r="K345" s="1058"/>
      <c r="L345" s="59"/>
      <c r="M345" s="59" t="s">
        <v>1861</v>
      </c>
      <c r="N345" s="59"/>
      <c r="O345" s="689"/>
      <c r="P345" s="184"/>
      <c r="Q345" s="184"/>
      <c r="R345" s="341"/>
      <c r="S345" s="1"/>
      <c r="T345" s="1"/>
      <c r="U345" s="1"/>
    </row>
    <row r="346" spans="1:21" s="183" customFormat="1" ht="49.5" customHeight="1" x14ac:dyDescent="0.3">
      <c r="A346" s="1"/>
      <c r="B346" s="64"/>
      <c r="C346" s="1091"/>
      <c r="D346" s="1058"/>
      <c r="E346" s="1058"/>
      <c r="F346" s="1058"/>
      <c r="G346" s="1058"/>
      <c r="H346" s="1058"/>
      <c r="I346" s="1058"/>
      <c r="J346" s="1058"/>
      <c r="K346" s="1058"/>
      <c r="L346" s="59"/>
      <c r="M346" s="59"/>
      <c r="N346" s="59"/>
      <c r="O346" s="184"/>
      <c r="P346" s="184"/>
      <c r="Q346" s="184"/>
      <c r="R346" s="341"/>
      <c r="S346" s="1"/>
      <c r="T346" s="1"/>
      <c r="U346" s="1"/>
    </row>
    <row r="347" spans="1:21" s="183" customFormat="1" ht="49.5" customHeight="1" x14ac:dyDescent="0.3">
      <c r="A347" s="1"/>
      <c r="B347" s="64"/>
      <c r="C347" s="1091"/>
      <c r="D347" s="1058"/>
      <c r="E347" s="1058"/>
      <c r="F347" s="1058"/>
      <c r="G347" s="1058"/>
      <c r="H347" s="1058"/>
      <c r="I347" s="1058"/>
      <c r="J347" s="1058"/>
      <c r="K347" s="1058"/>
      <c r="L347" s="59"/>
      <c r="M347" s="59"/>
      <c r="N347" s="59"/>
      <c r="O347" s="184"/>
      <c r="P347" s="184"/>
      <c r="Q347" s="184"/>
      <c r="R347" s="341"/>
      <c r="S347" s="1"/>
      <c r="T347" s="1"/>
      <c r="U347" s="1"/>
    </row>
    <row r="348" spans="1:21" s="183" customFormat="1" ht="49.5" customHeight="1" x14ac:dyDescent="0.3">
      <c r="A348" s="1"/>
      <c r="B348" s="64"/>
      <c r="C348" s="1091"/>
      <c r="D348" s="1058"/>
      <c r="E348" s="1058"/>
      <c r="F348" s="1058"/>
      <c r="G348" s="1058"/>
      <c r="H348" s="1058"/>
      <c r="I348" s="1058"/>
      <c r="J348" s="1058"/>
      <c r="K348" s="1058"/>
      <c r="L348" s="59"/>
      <c r="M348" s="59"/>
      <c r="N348" s="59"/>
      <c r="O348" s="689"/>
      <c r="P348" s="184"/>
      <c r="Q348" s="184"/>
      <c r="R348" s="341"/>
      <c r="S348" s="1"/>
      <c r="T348" s="1"/>
      <c r="U348" s="1"/>
    </row>
    <row r="349" spans="1:21" s="183" customFormat="1" ht="49.5" customHeight="1" x14ac:dyDescent="0.3">
      <c r="A349" s="1"/>
      <c r="B349" s="64"/>
      <c r="C349" s="1091"/>
      <c r="D349" s="1058"/>
      <c r="E349" s="1058"/>
      <c r="F349" s="1058"/>
      <c r="G349" s="1058"/>
      <c r="H349" s="1058"/>
      <c r="I349" s="1058"/>
      <c r="J349" s="1058"/>
      <c r="K349" s="1058"/>
      <c r="L349" s="59"/>
      <c r="M349" s="59"/>
      <c r="N349" s="59"/>
      <c r="O349" s="184"/>
      <c r="P349" s="184"/>
      <c r="Q349" s="184"/>
      <c r="R349" s="341"/>
      <c r="S349" s="1"/>
      <c r="T349" s="1"/>
      <c r="U349" s="1"/>
    </row>
    <row r="350" spans="1:21" s="183" customFormat="1" ht="49.5" customHeight="1" x14ac:dyDescent="0.3">
      <c r="A350" s="1"/>
      <c r="B350" s="64"/>
      <c r="C350" s="1091"/>
      <c r="D350" s="1058"/>
      <c r="E350" s="1058"/>
      <c r="F350" s="1058"/>
      <c r="G350" s="1058"/>
      <c r="H350" s="1058"/>
      <c r="I350" s="1058"/>
      <c r="J350" s="1058"/>
      <c r="K350" s="1058"/>
      <c r="L350" s="59"/>
      <c r="M350" s="59"/>
      <c r="N350" s="59"/>
      <c r="O350" s="184"/>
      <c r="P350" s="184"/>
      <c r="Q350" s="184"/>
      <c r="R350" s="341"/>
      <c r="S350" s="1"/>
      <c r="T350" s="1"/>
      <c r="U350" s="1"/>
    </row>
    <row r="351" spans="1:21" s="183" customFormat="1" ht="49.5" customHeight="1" x14ac:dyDescent="0.3">
      <c r="A351" s="1"/>
      <c r="B351" s="64"/>
      <c r="C351" s="1091"/>
      <c r="D351" s="1058"/>
      <c r="E351" s="1058"/>
      <c r="F351" s="1058"/>
      <c r="G351" s="1058"/>
      <c r="H351" s="1058"/>
      <c r="I351" s="1058"/>
      <c r="J351" s="1058"/>
      <c r="K351" s="1058"/>
      <c r="L351" s="59"/>
      <c r="M351" s="59"/>
      <c r="N351" s="59"/>
      <c r="O351" s="184"/>
      <c r="P351" s="184"/>
      <c r="Q351" s="748"/>
      <c r="R351" s="341"/>
      <c r="S351" s="1"/>
      <c r="T351" s="1"/>
      <c r="U351" s="1"/>
    </row>
    <row r="352" spans="1:21" s="183" customFormat="1" ht="49.5" customHeight="1" x14ac:dyDescent="0.3">
      <c r="A352" s="1"/>
      <c r="B352" s="64"/>
      <c r="C352" s="1091"/>
      <c r="D352" s="1058"/>
      <c r="E352" s="1058"/>
      <c r="F352" s="1058"/>
      <c r="G352" s="1058"/>
      <c r="H352" s="1058"/>
      <c r="I352" s="1058"/>
      <c r="J352" s="1058"/>
      <c r="K352" s="1058"/>
      <c r="L352" s="59"/>
      <c r="M352" s="59"/>
      <c r="N352" s="59"/>
      <c r="O352" s="689"/>
      <c r="P352" s="184"/>
      <c r="Q352" s="184"/>
      <c r="R352" s="341"/>
      <c r="S352" s="1"/>
      <c r="T352" s="1"/>
      <c r="U352" s="1"/>
    </row>
    <row r="353" spans="1:21" s="183" customFormat="1" ht="49.5" customHeight="1" x14ac:dyDescent="0.3">
      <c r="A353" s="1"/>
      <c r="B353" s="64"/>
      <c r="C353" s="1091"/>
      <c r="D353" s="1058"/>
      <c r="E353" s="1058"/>
      <c r="F353" s="1058"/>
      <c r="G353" s="1058"/>
      <c r="H353" s="1058"/>
      <c r="I353" s="1058"/>
      <c r="J353" s="1058"/>
      <c r="K353" s="1058"/>
      <c r="L353" s="59"/>
      <c r="M353" s="59"/>
      <c r="N353" s="59"/>
      <c r="O353" s="184"/>
      <c r="P353" s="184"/>
      <c r="Q353" s="184"/>
      <c r="R353" s="341"/>
      <c r="S353" s="1"/>
      <c r="T353" s="1"/>
      <c r="U353" s="1"/>
    </row>
    <row r="354" spans="1:21" s="183" customFormat="1" ht="49.5" customHeight="1" x14ac:dyDescent="0.3">
      <c r="A354" s="1"/>
      <c r="B354" s="64"/>
      <c r="C354" s="1091"/>
      <c r="D354" s="1058"/>
      <c r="E354" s="1058"/>
      <c r="F354" s="1058"/>
      <c r="G354" s="1058"/>
      <c r="H354" s="1058"/>
      <c r="I354" s="1058"/>
      <c r="J354" s="1058"/>
      <c r="K354" s="1058"/>
      <c r="L354" s="59"/>
      <c r="M354" s="59"/>
      <c r="N354" s="59"/>
      <c r="O354" s="184"/>
      <c r="P354" s="184"/>
      <c r="Q354" s="184"/>
      <c r="R354" s="341"/>
      <c r="S354" s="1"/>
      <c r="T354" s="1"/>
      <c r="U354" s="1"/>
    </row>
    <row r="355" spans="1:21" s="183" customFormat="1" ht="49.5" customHeight="1" x14ac:dyDescent="0.3">
      <c r="A355" s="1"/>
      <c r="B355" s="64"/>
      <c r="C355" s="1091"/>
      <c r="D355" s="1058"/>
      <c r="E355" s="1058"/>
      <c r="F355" s="1058"/>
      <c r="G355" s="1058"/>
      <c r="H355" s="1058"/>
      <c r="I355" s="1058"/>
      <c r="J355" s="1058"/>
      <c r="K355" s="1058"/>
      <c r="L355" s="59"/>
      <c r="M355" s="59"/>
      <c r="N355" s="59"/>
      <c r="O355" s="184"/>
      <c r="P355" s="184"/>
      <c r="Q355" s="184"/>
      <c r="R355" s="341"/>
      <c r="S355" s="1"/>
      <c r="T355" s="1"/>
      <c r="U355" s="1"/>
    </row>
    <row r="356" spans="1:21" s="183" customFormat="1" ht="45" customHeight="1" x14ac:dyDescent="0.3">
      <c r="A356" s="1"/>
      <c r="C356" s="1"/>
      <c r="D356" s="1"/>
      <c r="E356" s="1"/>
      <c r="F356" s="1"/>
      <c r="G356" s="1"/>
      <c r="H356" s="1"/>
      <c r="I356" s="1"/>
      <c r="J356" s="1"/>
      <c r="K356" s="1"/>
      <c r="L356" s="1"/>
      <c r="M356" s="1"/>
      <c r="N356" s="82"/>
      <c r="R356" s="1"/>
      <c r="S356" s="1"/>
      <c r="T356" s="1"/>
      <c r="U356" s="1"/>
    </row>
    <row r="357" spans="1:21" s="183" customFormat="1" ht="74.25" customHeight="1" x14ac:dyDescent="0.3">
      <c r="A357" s="1"/>
      <c r="C357" s="1091" t="s">
        <v>1694</v>
      </c>
      <c r="D357" s="1058"/>
      <c r="E357" s="1058"/>
      <c r="F357" s="1058"/>
      <c r="G357" s="1058"/>
      <c r="H357" s="1058"/>
      <c r="I357" s="1058"/>
      <c r="J357" s="1058"/>
      <c r="K357" s="1058"/>
      <c r="L357" s="1"/>
      <c r="M357" s="1"/>
      <c r="N357" s="82"/>
      <c r="R357" s="1"/>
      <c r="S357" s="1"/>
      <c r="T357" s="1"/>
      <c r="U357" s="1"/>
    </row>
    <row r="358" spans="1:21" ht="42" customHeight="1" x14ac:dyDescent="0.3">
      <c r="B358" s="183"/>
    </row>
    <row r="359" spans="1:21" x14ac:dyDescent="0.3">
      <c r="B359" s="183"/>
    </row>
    <row r="360" spans="1:21" x14ac:dyDescent="0.3">
      <c r="B360" s="183"/>
    </row>
    <row r="361" spans="1:21" x14ac:dyDescent="0.3">
      <c r="B361" s="183"/>
    </row>
    <row r="362" spans="1:21" x14ac:dyDescent="0.3">
      <c r="B362" s="183"/>
    </row>
    <row r="363" spans="1:21" x14ac:dyDescent="0.3">
      <c r="B363" s="183"/>
    </row>
    <row r="364" spans="1:21" x14ac:dyDescent="0.3">
      <c r="B364" s="183"/>
    </row>
    <row r="365" spans="1:21" x14ac:dyDescent="0.3">
      <c r="B365" s="183"/>
    </row>
    <row r="366" spans="1:21" x14ac:dyDescent="0.3">
      <c r="B366" s="183"/>
    </row>
    <row r="367" spans="1:21" x14ac:dyDescent="0.3">
      <c r="B367" s="183"/>
    </row>
    <row r="368" spans="1:21"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row r="377" spans="2:2" x14ac:dyDescent="0.3">
      <c r="B377" s="183"/>
    </row>
    <row r="378" spans="2:2" x14ac:dyDescent="0.3">
      <c r="B378" s="183"/>
    </row>
    <row r="379" spans="2:2" x14ac:dyDescent="0.3">
      <c r="B379" s="183"/>
    </row>
    <row r="380" spans="2:2" x14ac:dyDescent="0.3">
      <c r="B380" s="183"/>
    </row>
    <row r="381" spans="2:2" x14ac:dyDescent="0.3">
      <c r="B381" s="183"/>
    </row>
    <row r="382" spans="2:2" x14ac:dyDescent="0.3">
      <c r="B382" s="183"/>
    </row>
    <row r="383" spans="2:2" x14ac:dyDescent="0.3">
      <c r="B383" s="183"/>
    </row>
    <row r="384" spans="2:2" x14ac:dyDescent="0.3">
      <c r="B384" s="183"/>
    </row>
    <row r="385" spans="2:2" x14ac:dyDescent="0.3">
      <c r="B385" s="183"/>
    </row>
    <row r="386" spans="2:2" x14ac:dyDescent="0.3">
      <c r="B386" s="183"/>
    </row>
    <row r="387" spans="2:2" x14ac:dyDescent="0.3">
      <c r="B387" s="183"/>
    </row>
  </sheetData>
  <mergeCells count="363">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K127"/>
    <mergeCell ref="C116:K116"/>
    <mergeCell ref="C117:K117"/>
    <mergeCell ref="C118:K118"/>
    <mergeCell ref="C119:K119"/>
    <mergeCell ref="C120:N120"/>
    <mergeCell ref="C121:K121"/>
    <mergeCell ref="C134:K134"/>
    <mergeCell ref="C135:K135"/>
    <mergeCell ref="C136:K136"/>
    <mergeCell ref="C137:K137"/>
    <mergeCell ref="C138:K138"/>
    <mergeCell ref="C139:K139"/>
    <mergeCell ref="C128:K128"/>
    <mergeCell ref="C129:K129"/>
    <mergeCell ref="C130:K130"/>
    <mergeCell ref="C131:K131"/>
    <mergeCell ref="C132:N132"/>
    <mergeCell ref="C133:K133"/>
    <mergeCell ref="C146:K146"/>
    <mergeCell ref="C147:K147"/>
    <mergeCell ref="C148:K148"/>
    <mergeCell ref="C149:K149"/>
    <mergeCell ref="C150:K150"/>
    <mergeCell ref="C151:K151"/>
    <mergeCell ref="C140:K140"/>
    <mergeCell ref="C141:K141"/>
    <mergeCell ref="B142:N142"/>
    <mergeCell ref="C143:N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N195"/>
    <mergeCell ref="C196:K196"/>
    <mergeCell ref="C197:K197"/>
    <mergeCell ref="C198:K198"/>
    <mergeCell ref="C199:K199"/>
    <mergeCell ref="C188:K188"/>
    <mergeCell ref="C189:K189"/>
    <mergeCell ref="C190:K190"/>
    <mergeCell ref="C191:K191"/>
    <mergeCell ref="C192:K192"/>
    <mergeCell ref="C193:K193"/>
    <mergeCell ref="C206:K206"/>
    <mergeCell ref="C207:N207"/>
    <mergeCell ref="C208:K208"/>
    <mergeCell ref="C209:K209"/>
    <mergeCell ref="C210:K210"/>
    <mergeCell ref="C211:K211"/>
    <mergeCell ref="C200:K200"/>
    <mergeCell ref="C201:K201"/>
    <mergeCell ref="C202:K202"/>
    <mergeCell ref="C203:K203"/>
    <mergeCell ref="C204:K204"/>
    <mergeCell ref="C205:K205"/>
    <mergeCell ref="C218:N218"/>
    <mergeCell ref="C219:K219"/>
    <mergeCell ref="C220:K220"/>
    <mergeCell ref="C221:K221"/>
    <mergeCell ref="C222:K222"/>
    <mergeCell ref="C223:K223"/>
    <mergeCell ref="C212:K212"/>
    <mergeCell ref="C213:K213"/>
    <mergeCell ref="C214:K214"/>
    <mergeCell ref="C215:K215"/>
    <mergeCell ref="C216:K216"/>
    <mergeCell ref="C217:K217"/>
    <mergeCell ref="C230:K230"/>
    <mergeCell ref="C231:K231"/>
    <mergeCell ref="C232:K232"/>
    <mergeCell ref="C233:K233"/>
    <mergeCell ref="C234:K234"/>
    <mergeCell ref="C235:K235"/>
    <mergeCell ref="C224:K224"/>
    <mergeCell ref="C225:K225"/>
    <mergeCell ref="C226:K226"/>
    <mergeCell ref="C227:K227"/>
    <mergeCell ref="C228:K228"/>
    <mergeCell ref="C229:K229"/>
    <mergeCell ref="C242:K242"/>
    <mergeCell ref="C243:K243"/>
    <mergeCell ref="C244:K244"/>
    <mergeCell ref="C245:K245"/>
    <mergeCell ref="C246:K246"/>
    <mergeCell ref="C247:K247"/>
    <mergeCell ref="C236:K236"/>
    <mergeCell ref="C237:N237"/>
    <mergeCell ref="C238:K238"/>
    <mergeCell ref="C239:K239"/>
    <mergeCell ref="C240:K240"/>
    <mergeCell ref="C241:K241"/>
    <mergeCell ref="C254:K254"/>
    <mergeCell ref="C255:K255"/>
    <mergeCell ref="C256:K256"/>
    <mergeCell ref="C257:N257"/>
    <mergeCell ref="C258:K258"/>
    <mergeCell ref="C259:K259"/>
    <mergeCell ref="C248:K248"/>
    <mergeCell ref="C249:K249"/>
    <mergeCell ref="C250:K250"/>
    <mergeCell ref="C251:K251"/>
    <mergeCell ref="C252:K252"/>
    <mergeCell ref="C253:K253"/>
    <mergeCell ref="C266:K266"/>
    <mergeCell ref="C267:N267"/>
    <mergeCell ref="C268:K268"/>
    <mergeCell ref="C269:K269"/>
    <mergeCell ref="C270:K270"/>
    <mergeCell ref="C271:K271"/>
    <mergeCell ref="C260:K260"/>
    <mergeCell ref="C261:K261"/>
    <mergeCell ref="C262:K262"/>
    <mergeCell ref="C263:K263"/>
    <mergeCell ref="C264:K264"/>
    <mergeCell ref="C265:K265"/>
    <mergeCell ref="C278:K278"/>
    <mergeCell ref="C279:K279"/>
    <mergeCell ref="C280:K280"/>
    <mergeCell ref="C281:K281"/>
    <mergeCell ref="C282:K282"/>
    <mergeCell ref="C283:K283"/>
    <mergeCell ref="C272:K272"/>
    <mergeCell ref="C273:K273"/>
    <mergeCell ref="C274:K274"/>
    <mergeCell ref="C275:K275"/>
    <mergeCell ref="C276:K276"/>
    <mergeCell ref="C277:N277"/>
    <mergeCell ref="C290:K290"/>
    <mergeCell ref="C291:K291"/>
    <mergeCell ref="C292:K292"/>
    <mergeCell ref="C293:K293"/>
    <mergeCell ref="C294:K294"/>
    <mergeCell ref="C295:K295"/>
    <mergeCell ref="C284:N284"/>
    <mergeCell ref="C285:K285"/>
    <mergeCell ref="C286:K286"/>
    <mergeCell ref="C287:K287"/>
    <mergeCell ref="C288:K288"/>
    <mergeCell ref="C289:K289"/>
    <mergeCell ref="C302:K302"/>
    <mergeCell ref="C303:K303"/>
    <mergeCell ref="C304:K304"/>
    <mergeCell ref="C305:K305"/>
    <mergeCell ref="C306:K306"/>
    <mergeCell ref="C307:K307"/>
    <mergeCell ref="C296:K296"/>
    <mergeCell ref="C297:K297"/>
    <mergeCell ref="C298:K298"/>
    <mergeCell ref="C299:K299"/>
    <mergeCell ref="C300:K300"/>
    <mergeCell ref="C301:K301"/>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38:K338"/>
    <mergeCell ref="C339:K339"/>
    <mergeCell ref="C340:N340"/>
    <mergeCell ref="C346:K346"/>
    <mergeCell ref="C347:K347"/>
    <mergeCell ref="C348:K348"/>
    <mergeCell ref="C341:K341"/>
    <mergeCell ref="C332:K332"/>
    <mergeCell ref="C333:K333"/>
    <mergeCell ref="C334:K334"/>
    <mergeCell ref="C335:K335"/>
    <mergeCell ref="C336:K336"/>
    <mergeCell ref="C337:K337"/>
    <mergeCell ref="C355:K355"/>
    <mergeCell ref="C357:K357"/>
    <mergeCell ref="C345:K345"/>
    <mergeCell ref="C344:K344"/>
    <mergeCell ref="C343:K343"/>
    <mergeCell ref="C342:K342"/>
    <mergeCell ref="C349:K349"/>
    <mergeCell ref="C350:K350"/>
    <mergeCell ref="C351:K351"/>
    <mergeCell ref="C352:K352"/>
    <mergeCell ref="C353:K353"/>
    <mergeCell ref="C354:K354"/>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20" max="13" man="1"/>
  </rowBreaks>
  <colBreaks count="1" manualBreakCount="1">
    <brk id="16" max="86"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T393"/>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0.12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770"/>
      <c r="D2" s="42"/>
      <c r="E2" s="43"/>
      <c r="F2" s="43"/>
      <c r="G2" s="43"/>
      <c r="H2" s="43"/>
      <c r="I2" s="42"/>
      <c r="J2" s="42"/>
      <c r="K2" s="42"/>
      <c r="L2" s="41"/>
      <c r="M2" s="40"/>
      <c r="N2" s="70"/>
    </row>
    <row r="3" spans="1:17" ht="20.100000000000001" customHeight="1" x14ac:dyDescent="0.3">
      <c r="B3" s="283" t="s">
        <v>9</v>
      </c>
      <c r="C3" s="28"/>
      <c r="D3" s="28"/>
      <c r="E3" s="1050" t="s">
        <v>1867</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769"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772" t="s">
        <v>1</v>
      </c>
      <c r="M12" s="772" t="s">
        <v>956</v>
      </c>
      <c r="N12" s="772" t="s">
        <v>97</v>
      </c>
      <c r="O12" s="338" t="s">
        <v>1900</v>
      </c>
      <c r="P12" s="341" t="s">
        <v>1899</v>
      </c>
      <c r="Q12" s="1">
        <v>0</v>
      </c>
    </row>
    <row r="13" spans="1:17" s="24" customFormat="1" ht="27" customHeight="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774"/>
      <c r="M57" s="774"/>
      <c r="N57" s="77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775"/>
      <c r="M59" s="775"/>
      <c r="N59" s="775"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76"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725"/>
      <c r="C118" s="1130" t="s">
        <v>1511</v>
      </c>
      <c r="D118" s="1134"/>
      <c r="E118" s="1134"/>
      <c r="F118" s="1134"/>
      <c r="G118" s="1134"/>
      <c r="H118" s="1134"/>
      <c r="I118" s="1134"/>
      <c r="J118" s="1134"/>
      <c r="K118" s="1134"/>
      <c r="L118" s="208" t="s">
        <v>1880</v>
      </c>
      <c r="M118" s="567" t="s">
        <v>24</v>
      </c>
      <c r="N118" s="567"/>
      <c r="O118" s="338"/>
      <c r="P118" s="181"/>
      <c r="Q118" s="1"/>
    </row>
    <row r="119" spans="1:17" s="12" customFormat="1" ht="38.25" customHeight="1" x14ac:dyDescent="0.3">
      <c r="A119" s="259"/>
      <c r="B119" s="265"/>
      <c r="C119" s="1485"/>
      <c r="D119" s="1485"/>
      <c r="E119" s="1485"/>
      <c r="F119" s="1485"/>
      <c r="G119" s="1485"/>
      <c r="H119" s="1485"/>
      <c r="I119" s="1485"/>
      <c r="J119" s="1485"/>
      <c r="K119" s="1485"/>
      <c r="L119" s="68"/>
      <c r="M119" s="62"/>
      <c r="N119" s="540"/>
      <c r="O119" s="338"/>
      <c r="P119" s="181"/>
      <c r="Q119" s="1"/>
    </row>
    <row r="120" spans="1:17"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181"/>
      <c r="Q120" s="1">
        <v>0</v>
      </c>
    </row>
    <row r="121" spans="1:17"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197" t="s">
        <v>922</v>
      </c>
      <c r="Q121" s="1">
        <v>0</v>
      </c>
    </row>
    <row r="122" spans="1:17"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t="s">
        <v>965</v>
      </c>
      <c r="P122" s="385"/>
      <c r="Q122" s="1">
        <v>0</v>
      </c>
    </row>
    <row r="123" spans="1:17"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84"/>
      <c r="P123" s="387" t="s">
        <v>1036</v>
      </c>
      <c r="Q123" s="1">
        <v>0</v>
      </c>
    </row>
    <row r="124" spans="1:17" s="6" customFormat="1" ht="27" customHeight="1" x14ac:dyDescent="0.3">
      <c r="A124" s="259"/>
      <c r="B124" s="382" t="s">
        <v>792</v>
      </c>
      <c r="C124" s="1232" t="s">
        <v>451</v>
      </c>
      <c r="D124" s="1233"/>
      <c r="E124" s="1233"/>
      <c r="F124" s="1233"/>
      <c r="G124" s="1233"/>
      <c r="H124" s="1233"/>
      <c r="I124" s="1233"/>
      <c r="J124" s="1233"/>
      <c r="K124" s="1233"/>
      <c r="L124" s="771">
        <v>44992</v>
      </c>
      <c r="M124" s="383" t="s">
        <v>24</v>
      </c>
      <c r="N124" s="775" t="s">
        <v>98</v>
      </c>
      <c r="O124" s="338"/>
      <c r="P124" s="386" t="s">
        <v>923</v>
      </c>
      <c r="Q124" s="1">
        <v>0</v>
      </c>
    </row>
    <row r="125" spans="1:17"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182"/>
      <c r="Q125" s="1">
        <v>0</v>
      </c>
    </row>
    <row r="126" spans="1:17"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182"/>
      <c r="Q126" s="1">
        <v>0</v>
      </c>
    </row>
    <row r="127" spans="1:17"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182"/>
      <c r="Q127" s="1">
        <v>0</v>
      </c>
    </row>
    <row r="128" spans="1:17"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182"/>
      <c r="Q128" s="1">
        <v>0</v>
      </c>
    </row>
    <row r="129" spans="1:17"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181" t="s">
        <v>924</v>
      </c>
      <c r="Q129" s="1">
        <v>0</v>
      </c>
    </row>
    <row r="130" spans="1:17"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181" t="s">
        <v>1130</v>
      </c>
      <c r="Q130" s="1">
        <v>0</v>
      </c>
    </row>
    <row r="131" spans="1:17" s="119" customFormat="1" ht="27" customHeight="1" x14ac:dyDescent="0.3">
      <c r="A131" s="259"/>
      <c r="B131" s="263"/>
      <c r="C131" s="1091"/>
      <c r="D131" s="1058"/>
      <c r="E131" s="1058"/>
      <c r="F131" s="1058"/>
      <c r="G131" s="1058"/>
      <c r="H131" s="1058"/>
      <c r="I131" s="1058"/>
      <c r="J131" s="1058"/>
      <c r="K131" s="1058"/>
      <c r="L131" s="59"/>
      <c r="M131" s="62"/>
      <c r="N131" s="68"/>
      <c r="O131" s="338"/>
      <c r="P131" s="182"/>
      <c r="Q131" s="1">
        <v>0</v>
      </c>
    </row>
    <row r="132" spans="1:17"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182"/>
      <c r="Q132" s="1">
        <v>0</v>
      </c>
    </row>
    <row r="133" spans="1:17"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182"/>
      <c r="Q133" s="1">
        <v>0</v>
      </c>
    </row>
    <row r="134" spans="1:17"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197" t="s">
        <v>519</v>
      </c>
      <c r="Q134" s="1">
        <v>0</v>
      </c>
    </row>
    <row r="135" spans="1:17"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t="s">
        <v>887</v>
      </c>
      <c r="P135" s="182"/>
      <c r="Q135" s="1">
        <v>0</v>
      </c>
    </row>
    <row r="136" spans="1:17"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182"/>
      <c r="Q136" s="1"/>
    </row>
    <row r="137" spans="1:17"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182"/>
      <c r="Q137" s="1"/>
    </row>
    <row r="138" spans="1:17"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182"/>
      <c r="Q138" s="1">
        <v>0</v>
      </c>
    </row>
    <row r="139" spans="1:17"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182"/>
      <c r="Q139" s="1"/>
    </row>
    <row r="140" spans="1:17"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182"/>
      <c r="Q140" s="1"/>
    </row>
    <row r="141" spans="1:17"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182"/>
      <c r="Q141" s="1">
        <v>0</v>
      </c>
    </row>
    <row r="142" spans="1:17"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182"/>
      <c r="Q142" s="1">
        <v>0</v>
      </c>
    </row>
    <row r="143" spans="1:17"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182"/>
      <c r="Q143" s="1">
        <v>0</v>
      </c>
    </row>
    <row r="144" spans="1:17"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182" t="s">
        <v>925</v>
      </c>
      <c r="Q144" s="1">
        <v>0</v>
      </c>
    </row>
    <row r="145" spans="1:17"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197" t="s">
        <v>926</v>
      </c>
      <c r="Q145" s="1">
        <v>0</v>
      </c>
    </row>
    <row r="146" spans="1:17"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197" t="s">
        <v>927</v>
      </c>
      <c r="Q146" s="1">
        <v>0</v>
      </c>
    </row>
    <row r="147" spans="1:17"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197"/>
      <c r="Q147" s="1">
        <v>0</v>
      </c>
    </row>
    <row r="148" spans="1:17"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197" t="s">
        <v>845</v>
      </c>
      <c r="Q148" s="1">
        <v>0</v>
      </c>
    </row>
    <row r="149" spans="1:17"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90" t="s">
        <v>1059</v>
      </c>
      <c r="P149" s="197" t="s">
        <v>1075</v>
      </c>
      <c r="Q149" s="1">
        <v>0</v>
      </c>
    </row>
    <row r="150" spans="1:17"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197" t="s">
        <v>928</v>
      </c>
      <c r="Q150" s="1">
        <v>0</v>
      </c>
    </row>
    <row r="151" spans="1:17"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182" t="s">
        <v>929</v>
      </c>
      <c r="Q151" s="1">
        <v>0</v>
      </c>
    </row>
    <row r="152" spans="1:17"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197" t="s">
        <v>930</v>
      </c>
      <c r="Q152" s="1">
        <v>0</v>
      </c>
    </row>
    <row r="153" spans="1:17"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182" t="s">
        <v>925</v>
      </c>
      <c r="Q153" s="1">
        <v>0</v>
      </c>
    </row>
    <row r="154" spans="1:17"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197" t="s">
        <v>931</v>
      </c>
      <c r="Q154" s="1">
        <v>0</v>
      </c>
    </row>
    <row r="155" spans="1:17"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197" t="s">
        <v>932</v>
      </c>
      <c r="Q155" s="1">
        <v>0</v>
      </c>
    </row>
    <row r="156" spans="1:17"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182" t="s">
        <v>830</v>
      </c>
      <c r="Q156" s="1">
        <v>0</v>
      </c>
    </row>
    <row r="157" spans="1:17"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197" t="s">
        <v>1407</v>
      </c>
      <c r="Q157" s="1"/>
    </row>
    <row r="158" spans="1:17" s="119" customFormat="1" ht="37.5" customHeight="1" x14ac:dyDescent="0.3">
      <c r="A158" s="259"/>
      <c r="B158" s="292" t="s">
        <v>1767</v>
      </c>
      <c r="C158" s="1186" t="s">
        <v>1728</v>
      </c>
      <c r="D158" s="1187"/>
      <c r="E158" s="1187"/>
      <c r="F158" s="1187"/>
      <c r="G158" s="1187"/>
      <c r="H158" s="1187"/>
      <c r="I158" s="1187"/>
      <c r="J158" s="1187"/>
      <c r="K158" s="1188"/>
      <c r="L158" s="210" t="s">
        <v>431</v>
      </c>
      <c r="M158" s="210" t="s">
        <v>24</v>
      </c>
      <c r="N158" s="254"/>
      <c r="O158" s="338"/>
      <c r="P158" s="182"/>
      <c r="Q158" s="1"/>
    </row>
    <row r="159" spans="1:17" s="119" customFormat="1" ht="27" customHeight="1" x14ac:dyDescent="0.3">
      <c r="A159" s="259"/>
      <c r="B159" s="322" t="s">
        <v>804</v>
      </c>
      <c r="C159" s="1094" t="s">
        <v>456</v>
      </c>
      <c r="D159" s="1074"/>
      <c r="E159" s="1074"/>
      <c r="F159" s="1074"/>
      <c r="G159" s="1074"/>
      <c r="H159" s="1074"/>
      <c r="I159" s="1074"/>
      <c r="J159" s="1074"/>
      <c r="K159" s="1074"/>
      <c r="L159" s="104">
        <v>45020</v>
      </c>
      <c r="M159" s="99" t="s">
        <v>41</v>
      </c>
      <c r="N159" s="104" t="s">
        <v>98</v>
      </c>
      <c r="O159" s="338"/>
      <c r="P159" s="182"/>
      <c r="Q159" s="1">
        <v>0</v>
      </c>
    </row>
    <row r="160" spans="1:17" s="119" customFormat="1" ht="49.5" customHeight="1" x14ac:dyDescent="0.3">
      <c r="A160" s="259"/>
      <c r="B160" s="332" t="s">
        <v>879</v>
      </c>
      <c r="C160" s="1094" t="s">
        <v>509</v>
      </c>
      <c r="D160" s="1074"/>
      <c r="E160" s="1074"/>
      <c r="F160" s="1074"/>
      <c r="G160" s="1074"/>
      <c r="H160" s="1074"/>
      <c r="I160" s="1074"/>
      <c r="J160" s="1074"/>
      <c r="K160" s="1074"/>
      <c r="L160" s="104">
        <v>45027</v>
      </c>
      <c r="M160" s="104" t="s">
        <v>24</v>
      </c>
      <c r="N160" s="104" t="s">
        <v>98</v>
      </c>
      <c r="O160" s="338"/>
      <c r="P160" s="197" t="s">
        <v>933</v>
      </c>
      <c r="Q160" s="1">
        <v>0</v>
      </c>
    </row>
    <row r="161" spans="1:17" s="119" customFormat="1" ht="49.5" customHeight="1" x14ac:dyDescent="0.3">
      <c r="A161" s="259"/>
      <c r="B161" s="333"/>
      <c r="C161" s="1094" t="s">
        <v>580</v>
      </c>
      <c r="D161" s="1074"/>
      <c r="E161" s="1074"/>
      <c r="F161" s="1074"/>
      <c r="G161" s="1074"/>
      <c r="H161" s="1074"/>
      <c r="I161" s="1074"/>
      <c r="J161" s="1074"/>
      <c r="K161" s="1074"/>
      <c r="L161" s="104" t="s">
        <v>556</v>
      </c>
      <c r="M161" s="99" t="s">
        <v>24</v>
      </c>
      <c r="N161" s="104" t="s">
        <v>98</v>
      </c>
      <c r="O161" s="338"/>
      <c r="P161" s="182" t="s">
        <v>934</v>
      </c>
      <c r="Q161" s="1">
        <v>0</v>
      </c>
    </row>
    <row r="162" spans="1:17" s="119" customFormat="1" ht="60.75" customHeight="1" x14ac:dyDescent="0.3">
      <c r="A162" s="259"/>
      <c r="B162" s="332" t="s">
        <v>880</v>
      </c>
      <c r="C162" s="1094" t="s">
        <v>510</v>
      </c>
      <c r="D162" s="1074"/>
      <c r="E162" s="1074"/>
      <c r="F162" s="1074"/>
      <c r="G162" s="1074"/>
      <c r="H162" s="1074"/>
      <c r="I162" s="1074"/>
      <c r="J162" s="1074"/>
      <c r="K162" s="1074"/>
      <c r="L162" s="104">
        <v>45020</v>
      </c>
      <c r="M162" s="104" t="s">
        <v>29</v>
      </c>
      <c r="N162" s="139" t="s">
        <v>98</v>
      </c>
      <c r="O162" s="338"/>
      <c r="P162" s="197" t="s">
        <v>935</v>
      </c>
      <c r="Q162" s="1">
        <v>0</v>
      </c>
    </row>
    <row r="163" spans="1:17" s="119" customFormat="1" ht="27" customHeight="1" x14ac:dyDescent="0.3">
      <c r="A163" s="259"/>
      <c r="B163" s="322"/>
      <c r="C163" s="1094" t="s">
        <v>581</v>
      </c>
      <c r="D163" s="1074"/>
      <c r="E163" s="1074"/>
      <c r="F163" s="1074"/>
      <c r="G163" s="1074"/>
      <c r="H163" s="1074"/>
      <c r="I163" s="1074"/>
      <c r="J163" s="1074"/>
      <c r="K163" s="1074"/>
      <c r="L163" s="104">
        <v>45034</v>
      </c>
      <c r="M163" s="104" t="s">
        <v>573</v>
      </c>
      <c r="N163" s="139" t="s">
        <v>98</v>
      </c>
      <c r="O163" s="338"/>
      <c r="P163" s="182" t="s">
        <v>936</v>
      </c>
      <c r="Q163" s="1">
        <v>0</v>
      </c>
    </row>
    <row r="164" spans="1:17" s="119" customFormat="1" ht="63.75" customHeight="1" x14ac:dyDescent="0.3">
      <c r="A164" s="259"/>
      <c r="B164" s="322"/>
      <c r="C164" s="1094" t="s">
        <v>628</v>
      </c>
      <c r="D164" s="1095"/>
      <c r="E164" s="1095"/>
      <c r="F164" s="1095"/>
      <c r="G164" s="1095"/>
      <c r="H164" s="1095"/>
      <c r="I164" s="1095"/>
      <c r="J164" s="1095"/>
      <c r="K164" s="1095"/>
      <c r="L164" s="104">
        <v>45048</v>
      </c>
      <c r="M164" s="139" t="s">
        <v>573</v>
      </c>
      <c r="N164" s="156" t="s">
        <v>98</v>
      </c>
      <c r="O164" s="338"/>
      <c r="P164" s="343" t="s">
        <v>937</v>
      </c>
      <c r="Q164" s="1">
        <v>0</v>
      </c>
    </row>
    <row r="165" spans="1:17" s="119" customFormat="1" ht="27" customHeight="1" x14ac:dyDescent="0.3">
      <c r="A165" s="259"/>
      <c r="B165" s="322"/>
      <c r="C165" s="1108" t="s">
        <v>743</v>
      </c>
      <c r="D165" s="1147"/>
      <c r="E165" s="1147"/>
      <c r="F165" s="1147"/>
      <c r="G165" s="1147"/>
      <c r="H165" s="1147"/>
      <c r="I165" s="1147"/>
      <c r="J165" s="1147"/>
      <c r="K165" s="1148"/>
      <c r="L165" s="104" t="s">
        <v>721</v>
      </c>
      <c r="M165" s="139" t="s">
        <v>573</v>
      </c>
      <c r="N165" s="156" t="s">
        <v>892</v>
      </c>
      <c r="O165" s="338"/>
      <c r="P165" s="343" t="s">
        <v>835</v>
      </c>
      <c r="Q165" s="1">
        <v>0</v>
      </c>
    </row>
    <row r="166" spans="1:17" s="119" customFormat="1" ht="27" customHeight="1" x14ac:dyDescent="0.3">
      <c r="A166" s="259"/>
      <c r="B166" s="322"/>
      <c r="C166" s="1108" t="s">
        <v>860</v>
      </c>
      <c r="D166" s="1147"/>
      <c r="E166" s="1147"/>
      <c r="F166" s="1147"/>
      <c r="G166" s="1147"/>
      <c r="H166" s="1147"/>
      <c r="I166" s="1147"/>
      <c r="J166" s="1147"/>
      <c r="K166" s="1148"/>
      <c r="L166" s="104" t="s">
        <v>719</v>
      </c>
      <c r="M166" s="139" t="s">
        <v>573</v>
      </c>
      <c r="N166" s="156" t="s">
        <v>98</v>
      </c>
      <c r="O166" s="338"/>
      <c r="P166" s="343" t="s">
        <v>1005</v>
      </c>
      <c r="Q166" s="1">
        <v>0</v>
      </c>
    </row>
    <row r="167" spans="1:17" s="119" customFormat="1" ht="27" customHeight="1" x14ac:dyDescent="0.3">
      <c r="A167" s="259"/>
      <c r="B167" s="332" t="s">
        <v>881</v>
      </c>
      <c r="C167" s="1094" t="s">
        <v>478</v>
      </c>
      <c r="D167" s="1074"/>
      <c r="E167" s="1074"/>
      <c r="F167" s="1074"/>
      <c r="G167" s="1074"/>
      <c r="H167" s="1074"/>
      <c r="I167" s="1074"/>
      <c r="J167" s="1074"/>
      <c r="K167" s="1074"/>
      <c r="L167" s="104">
        <v>45034</v>
      </c>
      <c r="M167" s="104" t="s">
        <v>24</v>
      </c>
      <c r="N167" s="104" t="s">
        <v>98</v>
      </c>
      <c r="O167" s="338"/>
      <c r="P167" s="182" t="s">
        <v>938</v>
      </c>
      <c r="Q167" s="1">
        <v>0</v>
      </c>
    </row>
    <row r="168" spans="1:17" s="119" customFormat="1" ht="50.25" customHeight="1" x14ac:dyDescent="0.3">
      <c r="A168" s="259"/>
      <c r="B168" s="333"/>
      <c r="C168" s="1094" t="s">
        <v>613</v>
      </c>
      <c r="D168" s="1074"/>
      <c r="E168" s="1074"/>
      <c r="F168" s="1074"/>
      <c r="G168" s="1074"/>
      <c r="H168" s="1074"/>
      <c r="I168" s="1074"/>
      <c r="J168" s="1074"/>
      <c r="K168" s="1074"/>
      <c r="L168" s="104">
        <v>45034</v>
      </c>
      <c r="M168" s="104" t="s">
        <v>24</v>
      </c>
      <c r="N168" s="104" t="s">
        <v>98</v>
      </c>
      <c r="O168" s="338"/>
      <c r="P168" s="182"/>
      <c r="Q168" s="1">
        <v>0</v>
      </c>
    </row>
    <row r="169" spans="1:17" s="12" customFormat="1" ht="27" customHeight="1" x14ac:dyDescent="0.3">
      <c r="A169" s="259"/>
      <c r="B169" s="332" t="s">
        <v>882</v>
      </c>
      <c r="C169" s="1094" t="s">
        <v>512</v>
      </c>
      <c r="D169" s="1095"/>
      <c r="E169" s="1095"/>
      <c r="F169" s="1095"/>
      <c r="G169" s="1095"/>
      <c r="H169" s="1095"/>
      <c r="I169" s="1095"/>
      <c r="J169" s="1095"/>
      <c r="K169" s="1095"/>
      <c r="L169" s="104">
        <v>45033</v>
      </c>
      <c r="M169" s="139" t="s">
        <v>29</v>
      </c>
      <c r="N169" s="156" t="s">
        <v>98</v>
      </c>
      <c r="O169" s="338"/>
      <c r="P169" s="343" t="s">
        <v>939</v>
      </c>
      <c r="Q169" s="1">
        <v>0</v>
      </c>
    </row>
    <row r="170" spans="1:17" s="12" customFormat="1" ht="73.5" customHeight="1" x14ac:dyDescent="0.3">
      <c r="A170" s="259"/>
      <c r="B170" s="322" t="s">
        <v>809</v>
      </c>
      <c r="C170" s="1094" t="s">
        <v>1044</v>
      </c>
      <c r="D170" s="1095"/>
      <c r="E170" s="1095"/>
      <c r="F170" s="1095"/>
      <c r="G170" s="1095"/>
      <c r="H170" s="1095"/>
      <c r="I170" s="1095"/>
      <c r="J170" s="1095"/>
      <c r="K170" s="1095"/>
      <c r="L170" s="104" t="s">
        <v>1089</v>
      </c>
      <c r="M170" s="139" t="s">
        <v>24</v>
      </c>
      <c r="N170" s="156" t="s">
        <v>98</v>
      </c>
      <c r="O170" s="358"/>
      <c r="P170" s="181" t="s">
        <v>1125</v>
      </c>
      <c r="Q170" s="1">
        <v>0</v>
      </c>
    </row>
    <row r="171" spans="1:17" s="12" customFormat="1" ht="63.75" customHeight="1" x14ac:dyDescent="0.3">
      <c r="A171" s="259"/>
      <c r="B171" s="415"/>
      <c r="C171" s="1094" t="s">
        <v>1151</v>
      </c>
      <c r="D171" s="1095"/>
      <c r="E171" s="1095"/>
      <c r="F171" s="1095"/>
      <c r="G171" s="1095"/>
      <c r="H171" s="1095"/>
      <c r="I171" s="1095"/>
      <c r="J171" s="1095"/>
      <c r="K171" s="1095"/>
      <c r="L171" s="104" t="s">
        <v>1136</v>
      </c>
      <c r="M171" s="139" t="s">
        <v>24</v>
      </c>
      <c r="N171" s="156" t="s">
        <v>98</v>
      </c>
      <c r="O171" s="358"/>
      <c r="P171" s="181"/>
      <c r="Q171" s="1"/>
    </row>
    <row r="172" spans="1:17" s="12" customFormat="1" ht="156.75" customHeight="1" x14ac:dyDescent="0.3">
      <c r="A172" s="259"/>
      <c r="B172" s="322" t="s">
        <v>1138</v>
      </c>
      <c r="C172" s="1094" t="s">
        <v>1394</v>
      </c>
      <c r="D172" s="1095"/>
      <c r="E172" s="1095"/>
      <c r="F172" s="1095"/>
      <c r="G172" s="1095"/>
      <c r="H172" s="1095"/>
      <c r="I172" s="1095"/>
      <c r="J172" s="1095"/>
      <c r="K172" s="1095"/>
      <c r="L172" s="139" t="s">
        <v>1372</v>
      </c>
      <c r="M172" s="139" t="s">
        <v>24</v>
      </c>
      <c r="N172" s="229"/>
      <c r="O172" s="358"/>
      <c r="P172" s="181" t="s">
        <v>1092</v>
      </c>
      <c r="Q172" s="1"/>
    </row>
    <row r="173" spans="1:17" s="12" customFormat="1" ht="53.25" customHeight="1" x14ac:dyDescent="0.3">
      <c r="A173" s="259"/>
      <c r="B173" s="322"/>
      <c r="C173" s="1108" t="s">
        <v>1453</v>
      </c>
      <c r="D173" s="1147"/>
      <c r="E173" s="1147"/>
      <c r="F173" s="1147"/>
      <c r="G173" s="1147"/>
      <c r="H173" s="1147"/>
      <c r="I173" s="1147"/>
      <c r="J173" s="1147"/>
      <c r="K173" s="1148"/>
      <c r="L173" s="139" t="s">
        <v>1529</v>
      </c>
      <c r="M173" s="139" t="s">
        <v>745</v>
      </c>
      <c r="N173" s="229" t="s">
        <v>1559</v>
      </c>
      <c r="O173" s="358"/>
      <c r="P173" s="181" t="s">
        <v>1432</v>
      </c>
      <c r="Q173" s="1"/>
    </row>
    <row r="174" spans="1:17" s="12" customFormat="1" ht="51.75" customHeight="1" x14ac:dyDescent="0.3">
      <c r="A174" s="259"/>
      <c r="B174" s="322" t="s">
        <v>1480</v>
      </c>
      <c r="C174" s="1108" t="s">
        <v>1626</v>
      </c>
      <c r="D174" s="1147"/>
      <c r="E174" s="1147"/>
      <c r="F174" s="1147"/>
      <c r="G174" s="1147"/>
      <c r="H174" s="1147"/>
      <c r="I174" s="1147"/>
      <c r="J174" s="1147"/>
      <c r="K174" s="1148"/>
      <c r="L174" s="139" t="s">
        <v>1583</v>
      </c>
      <c r="M174" s="139" t="s">
        <v>745</v>
      </c>
      <c r="N174" s="229" t="s">
        <v>1580</v>
      </c>
      <c r="O174" s="358"/>
      <c r="P174" s="181"/>
      <c r="Q174" s="1"/>
    </row>
    <row r="175" spans="1:17" s="12" customFormat="1" ht="37.5" customHeight="1" x14ac:dyDescent="0.3">
      <c r="A175" s="259"/>
      <c r="B175" s="330"/>
      <c r="C175" s="1149" t="s">
        <v>1584</v>
      </c>
      <c r="D175" s="1150"/>
      <c r="E175" s="1150"/>
      <c r="F175" s="1150"/>
      <c r="G175" s="1150"/>
      <c r="H175" s="1150"/>
      <c r="I175" s="1150"/>
      <c r="J175" s="1150"/>
      <c r="K175" s="1151"/>
      <c r="L175" s="207" t="s">
        <v>1597</v>
      </c>
      <c r="M175" s="207" t="s">
        <v>745</v>
      </c>
      <c r="N175" s="687" t="s">
        <v>1625</v>
      </c>
      <c r="O175" s="358"/>
      <c r="P175" s="181" t="s">
        <v>1624</v>
      </c>
      <c r="Q175" s="1"/>
    </row>
    <row r="176" spans="1:17" s="12" customFormat="1" ht="40.5" customHeight="1" x14ac:dyDescent="0.3">
      <c r="A176" s="259"/>
      <c r="B176" s="562" t="s">
        <v>1638</v>
      </c>
      <c r="C176" s="1149" t="s">
        <v>1601</v>
      </c>
      <c r="D176" s="1150"/>
      <c r="E176" s="1150"/>
      <c r="F176" s="1150"/>
      <c r="G176" s="1150"/>
      <c r="H176" s="1150"/>
      <c r="I176" s="1150"/>
      <c r="J176" s="1150"/>
      <c r="K176" s="1151"/>
      <c r="L176" s="207" t="s">
        <v>1603</v>
      </c>
      <c r="M176" s="207" t="s">
        <v>745</v>
      </c>
      <c r="N176" s="687" t="s">
        <v>98</v>
      </c>
      <c r="O176" s="358"/>
      <c r="P176" s="181"/>
      <c r="Q176" s="1"/>
    </row>
    <row r="177" spans="1:17" s="12" customFormat="1" ht="72" customHeight="1" x14ac:dyDescent="0.3">
      <c r="A177" s="259"/>
      <c r="B177" s="322" t="s">
        <v>1600</v>
      </c>
      <c r="C177" s="1108" t="s">
        <v>1735</v>
      </c>
      <c r="D177" s="1147"/>
      <c r="E177" s="1147"/>
      <c r="F177" s="1147"/>
      <c r="G177" s="1147"/>
      <c r="H177" s="1147"/>
      <c r="I177" s="1147"/>
      <c r="J177" s="1147"/>
      <c r="K177" s="1148"/>
      <c r="L177" s="139" t="s">
        <v>1704</v>
      </c>
      <c r="M177" s="139" t="s">
        <v>745</v>
      </c>
      <c r="N177" s="156" t="s">
        <v>98</v>
      </c>
      <c r="O177" s="358"/>
      <c r="P177" s="181"/>
      <c r="Q177" s="1"/>
    </row>
    <row r="178" spans="1:17" s="12" customFormat="1" ht="45.75" customHeight="1" x14ac:dyDescent="0.3">
      <c r="A178" s="259"/>
      <c r="B178" s="322"/>
      <c r="C178" s="1108" t="s">
        <v>1705</v>
      </c>
      <c r="D178" s="1147"/>
      <c r="E178" s="1147"/>
      <c r="F178" s="1147"/>
      <c r="G178" s="1147"/>
      <c r="H178" s="1147"/>
      <c r="I178" s="1147"/>
      <c r="J178" s="1147"/>
      <c r="K178" s="1148"/>
      <c r="L178" s="139" t="s">
        <v>1704</v>
      </c>
      <c r="M178" s="139" t="s">
        <v>714</v>
      </c>
      <c r="N178" s="156" t="s">
        <v>98</v>
      </c>
      <c r="O178" s="358"/>
      <c r="P178" s="181"/>
      <c r="Q178" s="1"/>
    </row>
    <row r="179" spans="1:17" s="12" customFormat="1" ht="45.75" customHeight="1" x14ac:dyDescent="0.3">
      <c r="A179" s="259"/>
      <c r="B179" s="322"/>
      <c r="C179" s="1108" t="s">
        <v>1745</v>
      </c>
      <c r="D179" s="1147"/>
      <c r="E179" s="1147"/>
      <c r="F179" s="1147"/>
      <c r="G179" s="1147"/>
      <c r="H179" s="1147"/>
      <c r="I179" s="1147"/>
      <c r="J179" s="1147"/>
      <c r="K179" s="1148"/>
      <c r="L179" s="139" t="s">
        <v>1738</v>
      </c>
      <c r="M179" s="139" t="s">
        <v>1084</v>
      </c>
      <c r="N179" s="156" t="s">
        <v>98</v>
      </c>
      <c r="O179" s="358"/>
      <c r="P179" s="181" t="s">
        <v>1758</v>
      </c>
      <c r="Q179" s="1"/>
    </row>
    <row r="180" spans="1:17" s="12" customFormat="1" ht="48" customHeight="1" x14ac:dyDescent="0.3">
      <c r="A180" s="259"/>
      <c r="B180" s="322" t="s">
        <v>810</v>
      </c>
      <c r="C180" s="1094" t="s">
        <v>716</v>
      </c>
      <c r="D180" s="1095"/>
      <c r="E180" s="1095"/>
      <c r="F180" s="1095"/>
      <c r="G180" s="1095"/>
      <c r="H180" s="1095"/>
      <c r="I180" s="1095"/>
      <c r="J180" s="1095"/>
      <c r="K180" s="1095"/>
      <c r="L180" s="104">
        <v>45043</v>
      </c>
      <c r="M180" s="139" t="s">
        <v>24</v>
      </c>
      <c r="N180" s="156" t="s">
        <v>98</v>
      </c>
      <c r="O180" s="338"/>
      <c r="P180" s="181"/>
      <c r="Q180" s="1">
        <v>0</v>
      </c>
    </row>
    <row r="181" spans="1:17" s="12" customFormat="1" ht="54.75" customHeight="1" x14ac:dyDescent="0.3">
      <c r="A181" s="259"/>
      <c r="B181" s="332" t="s">
        <v>811</v>
      </c>
      <c r="C181" s="1094" t="s">
        <v>1097</v>
      </c>
      <c r="D181" s="1095"/>
      <c r="E181" s="1095"/>
      <c r="F181" s="1095"/>
      <c r="G181" s="1095"/>
      <c r="H181" s="1095"/>
      <c r="I181" s="1095"/>
      <c r="J181" s="1095"/>
      <c r="K181" s="1095"/>
      <c r="L181" s="104" t="s">
        <v>1096</v>
      </c>
      <c r="M181" s="139" t="s">
        <v>745</v>
      </c>
      <c r="N181" s="156" t="s">
        <v>98</v>
      </c>
      <c r="O181" s="338"/>
      <c r="P181" s="181"/>
      <c r="Q181" s="1">
        <v>0</v>
      </c>
    </row>
    <row r="182" spans="1:17" s="89" customFormat="1" ht="57" customHeight="1" x14ac:dyDescent="0.3">
      <c r="A182" s="259"/>
      <c r="B182" s="101"/>
      <c r="C182" s="1094" t="s">
        <v>1122</v>
      </c>
      <c r="D182" s="1074"/>
      <c r="E182" s="1074"/>
      <c r="F182" s="1074"/>
      <c r="G182" s="1074"/>
      <c r="H182" s="1074"/>
      <c r="I182" s="1074"/>
      <c r="J182" s="1074"/>
      <c r="K182" s="1074"/>
      <c r="L182" s="104" t="s">
        <v>1115</v>
      </c>
      <c r="M182" s="104" t="s">
        <v>1077</v>
      </c>
      <c r="N182" s="156" t="s">
        <v>98</v>
      </c>
      <c r="O182" s="338"/>
      <c r="P182" s="343"/>
      <c r="Q182" s="1"/>
    </row>
    <row r="183" spans="1:17" s="89" customFormat="1" ht="87.75" customHeight="1" x14ac:dyDescent="0.3">
      <c r="A183" s="259"/>
      <c r="B183" s="101"/>
      <c r="C183" s="1094" t="s">
        <v>1307</v>
      </c>
      <c r="D183" s="1074"/>
      <c r="E183" s="1074"/>
      <c r="F183" s="1074"/>
      <c r="G183" s="1074"/>
      <c r="H183" s="1074"/>
      <c r="I183" s="1074"/>
      <c r="J183" s="1074"/>
      <c r="K183" s="1074"/>
      <c r="L183" s="104" t="s">
        <v>1289</v>
      </c>
      <c r="M183" s="104" t="s">
        <v>1077</v>
      </c>
      <c r="N183" s="156" t="s">
        <v>1434</v>
      </c>
      <c r="O183" s="338"/>
      <c r="P183" s="343"/>
      <c r="Q183" s="1"/>
    </row>
    <row r="184" spans="1:17" s="12" customFormat="1" ht="51.75" customHeight="1" x14ac:dyDescent="0.3">
      <c r="A184" s="259"/>
      <c r="B184" s="332" t="s">
        <v>960</v>
      </c>
      <c r="C184" s="1094" t="s">
        <v>1007</v>
      </c>
      <c r="D184" s="1095"/>
      <c r="E184" s="1095"/>
      <c r="F184" s="1095"/>
      <c r="G184" s="1095"/>
      <c r="H184" s="1095"/>
      <c r="I184" s="1095"/>
      <c r="J184" s="1095"/>
      <c r="K184" s="1095"/>
      <c r="L184" s="104" t="s">
        <v>980</v>
      </c>
      <c r="M184" s="139" t="s">
        <v>745</v>
      </c>
      <c r="N184" s="156" t="s">
        <v>892</v>
      </c>
      <c r="O184" s="338"/>
      <c r="P184" s="181" t="s">
        <v>1008</v>
      </c>
      <c r="Q184" s="1">
        <v>0</v>
      </c>
    </row>
    <row r="185" spans="1:17" s="12" customFormat="1" ht="92.25" customHeight="1" x14ac:dyDescent="0.3">
      <c r="A185" s="259"/>
      <c r="B185" s="332" t="s">
        <v>1039</v>
      </c>
      <c r="C185" s="1094" t="s">
        <v>1120</v>
      </c>
      <c r="D185" s="1095"/>
      <c r="E185" s="1095"/>
      <c r="F185" s="1095"/>
      <c r="G185" s="1095"/>
      <c r="H185" s="1095"/>
      <c r="I185" s="1095"/>
      <c r="J185" s="1095"/>
      <c r="K185" s="1095"/>
      <c r="L185" s="104" t="s">
        <v>1170</v>
      </c>
      <c r="M185" s="139" t="s">
        <v>24</v>
      </c>
      <c r="N185" s="156" t="s">
        <v>98</v>
      </c>
      <c r="O185" s="338"/>
      <c r="P185" s="343" t="s">
        <v>1223</v>
      </c>
      <c r="Q185" s="1">
        <v>0</v>
      </c>
    </row>
    <row r="186" spans="1:17" s="12" customFormat="1" ht="25.5" customHeight="1" x14ac:dyDescent="0.3">
      <c r="A186" s="259"/>
      <c r="B186" s="332"/>
      <c r="C186" s="1094" t="s">
        <v>1299</v>
      </c>
      <c r="D186" s="1095"/>
      <c r="E186" s="1095"/>
      <c r="F186" s="1095"/>
      <c r="G186" s="1095"/>
      <c r="H186" s="1095"/>
      <c r="I186" s="1095"/>
      <c r="J186" s="1095"/>
      <c r="K186" s="1095"/>
      <c r="L186" s="104" t="s">
        <v>1096</v>
      </c>
      <c r="M186" s="139" t="s">
        <v>24</v>
      </c>
      <c r="N186" s="156" t="s">
        <v>98</v>
      </c>
      <c r="O186" s="338"/>
      <c r="P186" s="343"/>
      <c r="Q186" s="1"/>
    </row>
    <row r="187" spans="1:17" s="12" customFormat="1" ht="44.25" customHeight="1" x14ac:dyDescent="0.3">
      <c r="A187" s="259"/>
      <c r="B187" s="416" t="s">
        <v>1079</v>
      </c>
      <c r="C187" s="1094" t="s">
        <v>1086</v>
      </c>
      <c r="D187" s="1095"/>
      <c r="E187" s="1095"/>
      <c r="F187" s="1095"/>
      <c r="G187" s="1095"/>
      <c r="H187" s="1095"/>
      <c r="I187" s="1095"/>
      <c r="J187" s="1095"/>
      <c r="K187" s="1095"/>
      <c r="L187" s="104" t="s">
        <v>1085</v>
      </c>
      <c r="M187" s="139" t="s">
        <v>1084</v>
      </c>
      <c r="N187" s="156" t="s">
        <v>1108</v>
      </c>
      <c r="O187" s="338"/>
      <c r="P187" s="343" t="s">
        <v>1109</v>
      </c>
      <c r="Q187" s="1"/>
    </row>
    <row r="188" spans="1:17" ht="45.75" customHeight="1" x14ac:dyDescent="0.3">
      <c r="A188" s="259"/>
      <c r="B188" s="416" t="s">
        <v>1251</v>
      </c>
      <c r="C188" s="1108" t="s">
        <v>1388</v>
      </c>
      <c r="D188" s="1147"/>
      <c r="E188" s="1147"/>
      <c r="F188" s="1147"/>
      <c r="G188" s="1147"/>
      <c r="H188" s="1147"/>
      <c r="I188" s="1147"/>
      <c r="J188" s="1147"/>
      <c r="K188" s="1148"/>
      <c r="L188" s="104" t="s">
        <v>431</v>
      </c>
      <c r="M188" s="104" t="s">
        <v>431</v>
      </c>
      <c r="N188" s="139" t="s">
        <v>1608</v>
      </c>
      <c r="O188" s="338"/>
      <c r="P188" s="343"/>
      <c r="Q188" s="1">
        <v>0</v>
      </c>
    </row>
    <row r="189" spans="1:17" s="119" customFormat="1" ht="41.25" customHeight="1" x14ac:dyDescent="0.3">
      <c r="A189" s="259"/>
      <c r="B189" s="332" t="s">
        <v>1276</v>
      </c>
      <c r="C189" s="1108" t="s">
        <v>1300</v>
      </c>
      <c r="D189" s="1147"/>
      <c r="E189" s="1147"/>
      <c r="F189" s="1147"/>
      <c r="G189" s="1147"/>
      <c r="H189" s="1147"/>
      <c r="I189" s="1147"/>
      <c r="J189" s="1147"/>
      <c r="K189" s="1148"/>
      <c r="L189" s="104" t="s">
        <v>1323</v>
      </c>
      <c r="M189" s="99" t="s">
        <v>24</v>
      </c>
      <c r="N189" s="104" t="s">
        <v>98</v>
      </c>
      <c r="O189" s="338"/>
      <c r="P189" s="182"/>
      <c r="Q189" s="1">
        <v>0</v>
      </c>
    </row>
    <row r="190" spans="1:17" s="119" customFormat="1" ht="41.25" customHeight="1" x14ac:dyDescent="0.3">
      <c r="A190" s="259"/>
      <c r="B190" s="332"/>
      <c r="C190" s="1108" t="s">
        <v>1389</v>
      </c>
      <c r="D190" s="1147"/>
      <c r="E190" s="1147"/>
      <c r="F190" s="1147"/>
      <c r="G190" s="1147"/>
      <c r="H190" s="1147"/>
      <c r="I190" s="1147"/>
      <c r="J190" s="1147"/>
      <c r="K190" s="1148"/>
      <c r="L190" s="104"/>
      <c r="M190" s="99" t="s">
        <v>714</v>
      </c>
      <c r="N190" s="104" t="s">
        <v>98</v>
      </c>
      <c r="O190" s="338"/>
      <c r="P190" s="182"/>
      <c r="Q190" s="1"/>
    </row>
    <row r="191" spans="1:17" s="119" customFormat="1" ht="30" customHeight="1" x14ac:dyDescent="0.3">
      <c r="A191" s="259"/>
      <c r="B191" s="332" t="s">
        <v>1277</v>
      </c>
      <c r="C191" s="1108" t="s">
        <v>1308</v>
      </c>
      <c r="D191" s="1147"/>
      <c r="E191" s="1147"/>
      <c r="F191" s="1147"/>
      <c r="G191" s="1147"/>
      <c r="H191" s="1147"/>
      <c r="I191" s="1147"/>
      <c r="J191" s="1147"/>
      <c r="K191" s="1148"/>
      <c r="L191" s="104" t="s">
        <v>1289</v>
      </c>
      <c r="M191" s="99" t="s">
        <v>24</v>
      </c>
      <c r="N191" s="104" t="s">
        <v>98</v>
      </c>
      <c r="O191" s="338"/>
      <c r="P191" s="182" t="s">
        <v>1342</v>
      </c>
      <c r="Q191" s="1"/>
    </row>
    <row r="192" spans="1:17" s="119" customFormat="1" ht="56.25" customHeight="1" x14ac:dyDescent="0.3">
      <c r="A192" s="259"/>
      <c r="B192" s="562" t="s">
        <v>1375</v>
      </c>
      <c r="C192" s="1149" t="s">
        <v>1356</v>
      </c>
      <c r="D192" s="1150"/>
      <c r="E192" s="1150"/>
      <c r="F192" s="1150"/>
      <c r="G192" s="1150"/>
      <c r="H192" s="1150"/>
      <c r="I192" s="1150"/>
      <c r="J192" s="1150"/>
      <c r="K192" s="1151"/>
      <c r="L192" s="124" t="s">
        <v>1323</v>
      </c>
      <c r="M192" s="125" t="s">
        <v>714</v>
      </c>
      <c r="N192" s="104" t="s">
        <v>98</v>
      </c>
      <c r="O192" s="338"/>
      <c r="P192" s="182"/>
      <c r="Q192" s="1"/>
    </row>
    <row r="193" spans="1:17" s="119" customFormat="1" ht="54" customHeight="1" x14ac:dyDescent="0.3">
      <c r="A193" s="259"/>
      <c r="B193" s="414"/>
      <c r="C193" s="1108" t="s">
        <v>1472</v>
      </c>
      <c r="D193" s="1147"/>
      <c r="E193" s="1147"/>
      <c r="F193" s="1147"/>
      <c r="G193" s="1147"/>
      <c r="H193" s="1147"/>
      <c r="I193" s="1147"/>
      <c r="J193" s="1147"/>
      <c r="K193" s="1148"/>
      <c r="L193" s="104" t="s">
        <v>1457</v>
      </c>
      <c r="M193" s="139" t="s">
        <v>1414</v>
      </c>
      <c r="N193" s="222"/>
      <c r="O193" s="338"/>
      <c r="P193" s="182"/>
      <c r="Q193" s="1"/>
    </row>
    <row r="194" spans="1:17" s="119" customFormat="1" ht="31.5" customHeight="1" x14ac:dyDescent="0.3">
      <c r="A194" s="259"/>
      <c r="B194" s="263"/>
      <c r="C194" s="1156"/>
      <c r="D194" s="1157"/>
      <c r="E194" s="1157"/>
      <c r="F194" s="1157"/>
      <c r="G194" s="1157"/>
      <c r="H194" s="1157"/>
      <c r="I194" s="1157"/>
      <c r="J194" s="1157"/>
      <c r="K194" s="1158"/>
      <c r="L194" s="59"/>
      <c r="M194" s="62"/>
      <c r="N194" s="68"/>
      <c r="O194" s="338"/>
      <c r="P194" s="182"/>
      <c r="Q194" s="1">
        <v>0</v>
      </c>
    </row>
    <row r="195" spans="1:17" s="119" customFormat="1" ht="27" hidden="1" customHeight="1" outlineLevel="1" x14ac:dyDescent="0.3">
      <c r="A195" s="259"/>
      <c r="B195" s="64">
        <v>9</v>
      </c>
      <c r="C195" s="1209" t="s">
        <v>870</v>
      </c>
      <c r="D195" s="1210"/>
      <c r="E195" s="1210"/>
      <c r="F195" s="1210"/>
      <c r="G195" s="1210"/>
      <c r="H195" s="1210"/>
      <c r="I195" s="1210"/>
      <c r="J195" s="1210"/>
      <c r="K195" s="1210"/>
      <c r="L195" s="1210"/>
      <c r="M195" s="1210"/>
      <c r="N195" s="1211"/>
      <c r="O195" s="338"/>
      <c r="P195" s="182"/>
      <c r="Q195" s="1">
        <v>0</v>
      </c>
    </row>
    <row r="196" spans="1:17" s="119" customFormat="1" ht="27" hidden="1" customHeight="1" outlineLevel="1" x14ac:dyDescent="0.3">
      <c r="A196" s="259"/>
      <c r="B196" s="322" t="s">
        <v>812</v>
      </c>
      <c r="C196" s="1094" t="s">
        <v>457</v>
      </c>
      <c r="D196" s="1074"/>
      <c r="E196" s="1074"/>
      <c r="F196" s="1074"/>
      <c r="G196" s="1074"/>
      <c r="H196" s="1074"/>
      <c r="I196" s="1074"/>
      <c r="J196" s="1074"/>
      <c r="K196" s="1074"/>
      <c r="L196" s="104">
        <v>45020</v>
      </c>
      <c r="M196" s="99" t="s">
        <v>41</v>
      </c>
      <c r="N196" s="104" t="s">
        <v>98</v>
      </c>
      <c r="O196" s="338" t="s">
        <v>887</v>
      </c>
      <c r="P196" s="182" t="s">
        <v>940</v>
      </c>
      <c r="Q196" s="1">
        <v>0</v>
      </c>
    </row>
    <row r="197" spans="1:17" s="119" customFormat="1" ht="27" hidden="1" customHeight="1" outlineLevel="1" x14ac:dyDescent="0.3">
      <c r="A197" s="259"/>
      <c r="B197" s="322" t="s">
        <v>813</v>
      </c>
      <c r="C197" s="1094" t="s">
        <v>458</v>
      </c>
      <c r="D197" s="1074"/>
      <c r="E197" s="1074"/>
      <c r="F197" s="1074"/>
      <c r="G197" s="1074"/>
      <c r="H197" s="1074"/>
      <c r="I197" s="1074"/>
      <c r="J197" s="1074"/>
      <c r="K197" s="1074"/>
      <c r="L197" s="104">
        <v>45013</v>
      </c>
      <c r="M197" s="99" t="s">
        <v>41</v>
      </c>
      <c r="N197" s="104" t="s">
        <v>98</v>
      </c>
      <c r="O197" s="338"/>
      <c r="P197" s="182"/>
      <c r="Q197" s="1">
        <v>0</v>
      </c>
    </row>
    <row r="198" spans="1:17" s="119" customFormat="1" ht="27" hidden="1" customHeight="1" outlineLevel="1" x14ac:dyDescent="0.3">
      <c r="A198" s="259"/>
      <c r="B198" s="322" t="s">
        <v>814</v>
      </c>
      <c r="C198" s="1073" t="s">
        <v>492</v>
      </c>
      <c r="D198" s="1074"/>
      <c r="E198" s="1074"/>
      <c r="F198" s="1074"/>
      <c r="G198" s="1074"/>
      <c r="H198" s="1074"/>
      <c r="I198" s="1074"/>
      <c r="J198" s="1074"/>
      <c r="K198" s="1074"/>
      <c r="L198" s="104" t="s">
        <v>431</v>
      </c>
      <c r="M198" s="104" t="s">
        <v>582</v>
      </c>
      <c r="N198" s="139" t="s">
        <v>98</v>
      </c>
      <c r="O198" s="338"/>
      <c r="P198" s="182" t="s">
        <v>521</v>
      </c>
      <c r="Q198" s="1">
        <v>0</v>
      </c>
    </row>
    <row r="199" spans="1:17" s="119" customFormat="1" ht="27" hidden="1" customHeight="1" outlineLevel="1" x14ac:dyDescent="0.3">
      <c r="A199" s="259"/>
      <c r="B199" s="322" t="s">
        <v>815</v>
      </c>
      <c r="C199" s="1094" t="s">
        <v>555</v>
      </c>
      <c r="D199" s="1074"/>
      <c r="E199" s="1074"/>
      <c r="F199" s="1074"/>
      <c r="G199" s="1074"/>
      <c r="H199" s="1074"/>
      <c r="I199" s="1074"/>
      <c r="J199" s="1074"/>
      <c r="K199" s="1074"/>
      <c r="L199" s="104" t="s">
        <v>431</v>
      </c>
      <c r="M199" s="99"/>
      <c r="N199" s="139" t="s">
        <v>98</v>
      </c>
      <c r="O199" s="338"/>
      <c r="P199" s="197" t="s">
        <v>941</v>
      </c>
      <c r="Q199" s="1">
        <v>0</v>
      </c>
    </row>
    <row r="200" spans="1:17" s="119" customFormat="1" ht="35.25" hidden="1" customHeight="1" outlineLevel="1" x14ac:dyDescent="0.3">
      <c r="A200" s="259"/>
      <c r="B200" s="332" t="s">
        <v>883</v>
      </c>
      <c r="C200" s="1094" t="s">
        <v>583</v>
      </c>
      <c r="D200" s="1074"/>
      <c r="E200" s="1074"/>
      <c r="F200" s="1074"/>
      <c r="G200" s="1074"/>
      <c r="H200" s="1074"/>
      <c r="I200" s="1074"/>
      <c r="J200" s="1074"/>
      <c r="K200" s="1074"/>
      <c r="L200" s="104">
        <v>45034</v>
      </c>
      <c r="M200" s="104" t="s">
        <v>24</v>
      </c>
      <c r="N200" s="104" t="s">
        <v>98</v>
      </c>
      <c r="O200" s="338"/>
      <c r="P200" s="182" t="s">
        <v>942</v>
      </c>
      <c r="Q200" s="1">
        <v>0</v>
      </c>
    </row>
    <row r="201" spans="1:17" s="119" customFormat="1" ht="40.5" hidden="1" customHeight="1" outlineLevel="1" x14ac:dyDescent="0.3">
      <c r="A201" s="259"/>
      <c r="B201" s="322"/>
      <c r="C201" s="1108" t="s">
        <v>614</v>
      </c>
      <c r="D201" s="1147"/>
      <c r="E201" s="1147"/>
      <c r="F201" s="1147"/>
      <c r="G201" s="1147"/>
      <c r="H201" s="1147"/>
      <c r="I201" s="1147"/>
      <c r="J201" s="1147"/>
      <c r="K201" s="1148"/>
      <c r="L201" s="104" t="s">
        <v>619</v>
      </c>
      <c r="M201" s="104" t="s">
        <v>24</v>
      </c>
      <c r="N201" s="104" t="s">
        <v>98</v>
      </c>
      <c r="O201" s="338"/>
      <c r="P201" s="182"/>
      <c r="Q201" s="1">
        <v>0</v>
      </c>
    </row>
    <row r="202" spans="1:17" s="119" customFormat="1" ht="27" hidden="1" customHeight="1" outlineLevel="1" x14ac:dyDescent="0.3">
      <c r="A202" s="259"/>
      <c r="B202" s="331"/>
      <c r="C202" s="1108" t="s">
        <v>752</v>
      </c>
      <c r="D202" s="1147"/>
      <c r="E202" s="1147"/>
      <c r="F202" s="1147"/>
      <c r="G202" s="1147"/>
      <c r="H202" s="1147"/>
      <c r="I202" s="1147"/>
      <c r="J202" s="1147"/>
      <c r="K202" s="1148"/>
      <c r="L202" s="104" t="s">
        <v>841</v>
      </c>
      <c r="M202" s="104" t="s">
        <v>24</v>
      </c>
      <c r="N202" s="139" t="s">
        <v>98</v>
      </c>
      <c r="O202" s="338"/>
      <c r="P202" s="182" t="s">
        <v>1046</v>
      </c>
      <c r="Q202" s="1">
        <v>0</v>
      </c>
    </row>
    <row r="203" spans="1:17" s="119" customFormat="1" ht="45.75" hidden="1" customHeight="1" outlineLevel="1" x14ac:dyDescent="0.3">
      <c r="A203" s="259"/>
      <c r="B203" s="331"/>
      <c r="C203" s="1108" t="s">
        <v>1070</v>
      </c>
      <c r="D203" s="1147"/>
      <c r="E203" s="1147"/>
      <c r="F203" s="1147"/>
      <c r="G203" s="1147"/>
      <c r="H203" s="1147"/>
      <c r="I203" s="1147"/>
      <c r="J203" s="1147"/>
      <c r="K203" s="1148"/>
      <c r="L203" s="104" t="s">
        <v>841</v>
      </c>
      <c r="M203" s="104" t="s">
        <v>41</v>
      </c>
      <c r="N203" s="139" t="s">
        <v>98</v>
      </c>
      <c r="O203" s="338"/>
      <c r="P203" s="182" t="s">
        <v>1058</v>
      </c>
      <c r="Q203" s="1">
        <v>0</v>
      </c>
    </row>
    <row r="204" spans="1:17" s="119" customFormat="1" ht="72" hidden="1" customHeight="1" outlineLevel="1" x14ac:dyDescent="0.3">
      <c r="A204" s="259"/>
      <c r="B204" s="414" t="s">
        <v>1435</v>
      </c>
      <c r="C204" s="1094" t="s">
        <v>1479</v>
      </c>
      <c r="D204" s="1074"/>
      <c r="E204" s="1074"/>
      <c r="F204" s="1074"/>
      <c r="G204" s="1074"/>
      <c r="H204" s="1074"/>
      <c r="I204" s="1074"/>
      <c r="J204" s="1074"/>
      <c r="K204" s="1074"/>
      <c r="L204" s="104" t="s">
        <v>1413</v>
      </c>
      <c r="M204" s="139" t="s">
        <v>1414</v>
      </c>
      <c r="N204" s="583"/>
      <c r="O204" s="338"/>
      <c r="P204" s="182"/>
      <c r="Q204" s="1"/>
    </row>
    <row r="205" spans="1:17" s="119" customFormat="1" ht="54" hidden="1" customHeight="1" outlineLevel="1" x14ac:dyDescent="0.3">
      <c r="A205" s="259"/>
      <c r="B205" s="414"/>
      <c r="C205" s="1108" t="s">
        <v>1443</v>
      </c>
      <c r="D205" s="1147"/>
      <c r="E205" s="1147"/>
      <c r="F205" s="1147"/>
      <c r="G205" s="1147"/>
      <c r="H205" s="1147"/>
      <c r="I205" s="1147"/>
      <c r="J205" s="1147"/>
      <c r="K205" s="1148"/>
      <c r="L205" s="104" t="s">
        <v>1444</v>
      </c>
      <c r="M205" s="139" t="s">
        <v>24</v>
      </c>
      <c r="N205" s="222"/>
      <c r="O205" s="338"/>
      <c r="P205" s="182"/>
      <c r="Q205" s="1"/>
    </row>
    <row r="206" spans="1:17" s="119" customFormat="1" ht="27" hidden="1" customHeight="1" outlineLevel="1" x14ac:dyDescent="0.3">
      <c r="A206" s="259"/>
      <c r="B206" s="282"/>
      <c r="C206" s="1091"/>
      <c r="D206" s="1058"/>
      <c r="E206" s="1058"/>
      <c r="F206" s="1058"/>
      <c r="G206" s="1058"/>
      <c r="H206" s="1058"/>
      <c r="I206" s="1058"/>
      <c r="J206" s="1058"/>
      <c r="K206" s="1058"/>
      <c r="L206" s="59"/>
      <c r="M206" s="62"/>
      <c r="N206" s="68"/>
      <c r="O206" s="338"/>
      <c r="P206" s="182"/>
      <c r="Q206" s="1">
        <v>0</v>
      </c>
    </row>
    <row r="207" spans="1:17" s="119" customFormat="1" ht="27" hidden="1" customHeight="1" outlineLevel="1" x14ac:dyDescent="0.3">
      <c r="A207" s="259"/>
      <c r="B207" s="64">
        <v>10</v>
      </c>
      <c r="C207" s="1209" t="s">
        <v>871</v>
      </c>
      <c r="D207" s="1210"/>
      <c r="E207" s="1210"/>
      <c r="F207" s="1210"/>
      <c r="G207" s="1210"/>
      <c r="H207" s="1210"/>
      <c r="I207" s="1210"/>
      <c r="J207" s="1210"/>
      <c r="K207" s="1210"/>
      <c r="L207" s="1210"/>
      <c r="M207" s="1210"/>
      <c r="N207" s="1211"/>
      <c r="O207" s="338"/>
      <c r="P207" s="182"/>
      <c r="Q207" s="1">
        <v>0</v>
      </c>
    </row>
    <row r="208" spans="1:17" s="89" customFormat="1" ht="132" hidden="1" customHeight="1" outlineLevel="1" x14ac:dyDescent="0.3">
      <c r="A208" s="259"/>
      <c r="B208" s="322" t="s">
        <v>827</v>
      </c>
      <c r="C208" s="1094" t="s">
        <v>567</v>
      </c>
      <c r="D208" s="1074"/>
      <c r="E208" s="1074"/>
      <c r="F208" s="1074"/>
      <c r="G208" s="1074"/>
      <c r="H208" s="1074"/>
      <c r="I208" s="1074"/>
      <c r="J208" s="1074"/>
      <c r="K208" s="1074"/>
      <c r="L208" s="104">
        <v>45027</v>
      </c>
      <c r="M208" s="104" t="s">
        <v>24</v>
      </c>
      <c r="N208" s="104" t="s">
        <v>98</v>
      </c>
      <c r="O208" s="338"/>
      <c r="P208" s="197" t="s">
        <v>943</v>
      </c>
      <c r="Q208" s="1">
        <v>0</v>
      </c>
    </row>
    <row r="209" spans="1:17" s="119" customFormat="1" ht="121.5" hidden="1" customHeight="1" outlineLevel="1" x14ac:dyDescent="0.3">
      <c r="A209" s="259"/>
      <c r="B209" s="322"/>
      <c r="C209" s="1094" t="s">
        <v>584</v>
      </c>
      <c r="D209" s="1095"/>
      <c r="E209" s="1095"/>
      <c r="F209" s="1095"/>
      <c r="G209" s="1095"/>
      <c r="H209" s="1095"/>
      <c r="I209" s="1095"/>
      <c r="J209" s="1095"/>
      <c r="K209" s="1095"/>
      <c r="L209" s="104" t="s">
        <v>560</v>
      </c>
      <c r="M209" s="139" t="s">
        <v>24</v>
      </c>
      <c r="N209" s="156" t="s">
        <v>98</v>
      </c>
      <c r="O209" s="338"/>
      <c r="P209" s="197" t="s">
        <v>944</v>
      </c>
      <c r="Q209" s="1">
        <v>0</v>
      </c>
    </row>
    <row r="210" spans="1:17" s="119" customFormat="1" ht="64.5" hidden="1" customHeight="1" outlineLevel="1" x14ac:dyDescent="0.3">
      <c r="A210" s="259"/>
      <c r="B210" s="322"/>
      <c r="C210" s="1094" t="s">
        <v>621</v>
      </c>
      <c r="D210" s="1074"/>
      <c r="E210" s="1074"/>
      <c r="F210" s="1074"/>
      <c r="G210" s="1074"/>
      <c r="H210" s="1074"/>
      <c r="I210" s="1074"/>
      <c r="J210" s="1074"/>
      <c r="K210" s="1074"/>
      <c r="L210" s="104">
        <v>45035</v>
      </c>
      <c r="M210" s="139" t="s">
        <v>620</v>
      </c>
      <c r="N210" s="139" t="s">
        <v>98</v>
      </c>
      <c r="O210" s="338"/>
      <c r="P210" s="197" t="s">
        <v>945</v>
      </c>
      <c r="Q210" s="1">
        <v>0</v>
      </c>
    </row>
    <row r="211" spans="1:17" s="119" customFormat="1" ht="45" hidden="1" customHeight="1" outlineLevel="1" x14ac:dyDescent="0.3">
      <c r="A211" s="259"/>
      <c r="B211" s="322"/>
      <c r="C211" s="1094" t="s">
        <v>840</v>
      </c>
      <c r="D211" s="1074"/>
      <c r="E211" s="1074"/>
      <c r="F211" s="1074"/>
      <c r="G211" s="1074"/>
      <c r="H211" s="1074"/>
      <c r="I211" s="1074"/>
      <c r="J211" s="1074"/>
      <c r="K211" s="1074"/>
      <c r="L211" s="104">
        <v>45055</v>
      </c>
      <c r="M211" s="139" t="s">
        <v>41</v>
      </c>
      <c r="N211" s="139" t="s">
        <v>892</v>
      </c>
      <c r="O211" s="338"/>
      <c r="P211" s="197" t="s">
        <v>1042</v>
      </c>
      <c r="Q211" s="1">
        <v>0</v>
      </c>
    </row>
    <row r="212" spans="1:17" ht="63.75" hidden="1" customHeight="1" outlineLevel="1" x14ac:dyDescent="0.3">
      <c r="A212" s="259"/>
      <c r="B212" s="416" t="s">
        <v>1273</v>
      </c>
      <c r="C212" s="1094" t="s">
        <v>1309</v>
      </c>
      <c r="D212" s="1074"/>
      <c r="E212" s="1074"/>
      <c r="F212" s="1074"/>
      <c r="G212" s="1074"/>
      <c r="H212" s="1074"/>
      <c r="I212" s="1074"/>
      <c r="J212" s="1074"/>
      <c r="K212" s="1074"/>
      <c r="L212" s="104" t="s">
        <v>1100</v>
      </c>
      <c r="M212" s="104" t="s">
        <v>714</v>
      </c>
      <c r="N212" s="104" t="s">
        <v>98</v>
      </c>
      <c r="O212" s="338"/>
      <c r="P212" s="343"/>
      <c r="Q212" s="1">
        <v>0</v>
      </c>
    </row>
    <row r="213" spans="1:17" ht="66.75" hidden="1" customHeight="1" outlineLevel="1" x14ac:dyDescent="0.3">
      <c r="A213" s="259"/>
      <c r="B213" s="547" t="s">
        <v>1376</v>
      </c>
      <c r="C213" s="1104" t="s">
        <v>1392</v>
      </c>
      <c r="D213" s="1088"/>
      <c r="E213" s="1088"/>
      <c r="F213" s="1088"/>
      <c r="G213" s="1088"/>
      <c r="H213" s="1088"/>
      <c r="I213" s="1088"/>
      <c r="J213" s="1088"/>
      <c r="K213" s="1088"/>
      <c r="L213" s="564" t="s">
        <v>1377</v>
      </c>
      <c r="M213" s="124" t="s">
        <v>24</v>
      </c>
      <c r="N213" s="207" t="s">
        <v>1391</v>
      </c>
      <c r="O213" s="338"/>
      <c r="P213" s="343"/>
    </row>
    <row r="214" spans="1:17" ht="93" hidden="1" customHeight="1" outlineLevel="1" x14ac:dyDescent="0.3">
      <c r="A214" s="259"/>
      <c r="B214" s="610" t="s">
        <v>1378</v>
      </c>
      <c r="C214" s="1104" t="s">
        <v>1395</v>
      </c>
      <c r="D214" s="1088"/>
      <c r="E214" s="1088"/>
      <c r="F214" s="1088"/>
      <c r="G214" s="1088"/>
      <c r="H214" s="1088"/>
      <c r="I214" s="1088"/>
      <c r="J214" s="1088"/>
      <c r="K214" s="1088"/>
      <c r="L214" s="564">
        <v>45125</v>
      </c>
      <c r="M214" s="124" t="s">
        <v>714</v>
      </c>
      <c r="N214" s="124"/>
      <c r="O214" s="338"/>
      <c r="P214" s="343"/>
    </row>
    <row r="215" spans="1:17" ht="66" hidden="1" customHeight="1" outlineLevel="1" x14ac:dyDescent="0.3">
      <c r="A215" s="259"/>
      <c r="B215" s="610"/>
      <c r="C215" s="1149" t="s">
        <v>1452</v>
      </c>
      <c r="D215" s="1150"/>
      <c r="E215" s="1150"/>
      <c r="F215" s="1150"/>
      <c r="G215" s="1150"/>
      <c r="H215" s="1150"/>
      <c r="I215" s="1150"/>
      <c r="J215" s="1150"/>
      <c r="K215" s="1151"/>
      <c r="L215" s="564" t="s">
        <v>431</v>
      </c>
      <c r="M215" s="124" t="s">
        <v>41</v>
      </c>
      <c r="N215" s="207" t="s">
        <v>1436</v>
      </c>
      <c r="O215" s="338"/>
      <c r="P215" s="343"/>
    </row>
    <row r="216" spans="1:17" ht="87" hidden="1" customHeight="1" outlineLevel="1" x14ac:dyDescent="0.3">
      <c r="A216" s="259"/>
      <c r="B216" s="101"/>
      <c r="C216" s="1094" t="s">
        <v>1498</v>
      </c>
      <c r="D216" s="1074"/>
      <c r="E216" s="1074"/>
      <c r="F216" s="1074"/>
      <c r="G216" s="1074"/>
      <c r="H216" s="1074"/>
      <c r="I216" s="1074"/>
      <c r="J216" s="1074"/>
      <c r="K216" s="1074"/>
      <c r="L216" s="104" t="s">
        <v>431</v>
      </c>
      <c r="M216" s="104" t="s">
        <v>431</v>
      </c>
      <c r="N216" s="104" t="s">
        <v>98</v>
      </c>
      <c r="O216" s="338"/>
      <c r="P216" s="343"/>
      <c r="Q216" s="1">
        <v>0</v>
      </c>
    </row>
    <row r="217" spans="1:17" s="119" customFormat="1" ht="48" hidden="1" customHeight="1" outlineLevel="1" x14ac:dyDescent="0.3">
      <c r="A217" s="259"/>
      <c r="B217" s="282"/>
      <c r="C217" s="1166"/>
      <c r="D217" s="1167"/>
      <c r="E217" s="1167"/>
      <c r="F217" s="1167"/>
      <c r="G217" s="1167"/>
      <c r="H217" s="1167"/>
      <c r="I217" s="1167"/>
      <c r="J217" s="1167"/>
      <c r="K217" s="1168"/>
      <c r="L217" s="230"/>
      <c r="M217" s="231"/>
      <c r="N217" s="232"/>
      <c r="O217" s="338"/>
      <c r="P217" s="197"/>
      <c r="Q217" s="1">
        <v>0</v>
      </c>
    </row>
    <row r="218" spans="1:17" s="119" customFormat="1" ht="27" hidden="1" customHeight="1" outlineLevel="1" x14ac:dyDescent="0.3">
      <c r="A218" s="259"/>
      <c r="B218" s="64">
        <v>11</v>
      </c>
      <c r="C218" s="1209" t="s">
        <v>872</v>
      </c>
      <c r="D218" s="1210"/>
      <c r="E218" s="1210"/>
      <c r="F218" s="1210"/>
      <c r="G218" s="1210"/>
      <c r="H218" s="1210"/>
      <c r="I218" s="1210"/>
      <c r="J218" s="1210"/>
      <c r="K218" s="1210"/>
      <c r="L218" s="1210"/>
      <c r="M218" s="1210"/>
      <c r="N218" s="1211"/>
      <c r="O218" s="338"/>
      <c r="P218" s="182"/>
      <c r="Q218" s="1">
        <v>0</v>
      </c>
    </row>
    <row r="219" spans="1:17" s="89" customFormat="1" ht="36" hidden="1" customHeight="1" outlineLevel="1" x14ac:dyDescent="0.3">
      <c r="A219" s="259"/>
      <c r="B219" s="350" t="s">
        <v>817</v>
      </c>
      <c r="C219" s="1094" t="s">
        <v>663</v>
      </c>
      <c r="D219" s="1074"/>
      <c r="E219" s="1074"/>
      <c r="F219" s="1074"/>
      <c r="G219" s="1074"/>
      <c r="H219" s="1074"/>
      <c r="I219" s="1074"/>
      <c r="J219" s="1074"/>
      <c r="K219" s="1074"/>
      <c r="L219" s="104" t="s">
        <v>431</v>
      </c>
      <c r="M219" s="104" t="s">
        <v>41</v>
      </c>
      <c r="N219" s="104" t="s">
        <v>98</v>
      </c>
      <c r="O219" s="338"/>
      <c r="P219" s="197" t="s">
        <v>946</v>
      </c>
      <c r="Q219" s="1">
        <v>0</v>
      </c>
    </row>
    <row r="220" spans="1:17" s="89" customFormat="1" ht="27" hidden="1" customHeight="1" outlineLevel="1" x14ac:dyDescent="0.3">
      <c r="A220" s="259"/>
      <c r="B220" s="322"/>
      <c r="C220" s="1108" t="s">
        <v>688</v>
      </c>
      <c r="D220" s="1147"/>
      <c r="E220" s="1147"/>
      <c r="F220" s="1147"/>
      <c r="G220" s="1147"/>
      <c r="H220" s="1147"/>
      <c r="I220" s="1147"/>
      <c r="J220" s="1147"/>
      <c r="K220" s="1148"/>
      <c r="L220" s="104" t="s">
        <v>664</v>
      </c>
      <c r="M220" s="104" t="s">
        <v>24</v>
      </c>
      <c r="N220" s="104" t="s">
        <v>892</v>
      </c>
      <c r="O220" s="338"/>
      <c r="P220" s="197"/>
      <c r="Q220" s="1">
        <v>0</v>
      </c>
    </row>
    <row r="221" spans="1:17" s="89" customFormat="1" ht="41.25" hidden="1" customHeight="1" outlineLevel="1" x14ac:dyDescent="0.3">
      <c r="A221" s="259"/>
      <c r="B221" s="416" t="s">
        <v>884</v>
      </c>
      <c r="C221" s="1094" t="s">
        <v>669</v>
      </c>
      <c r="D221" s="1074"/>
      <c r="E221" s="1074"/>
      <c r="F221" s="1074"/>
      <c r="G221" s="1074"/>
      <c r="H221" s="1074"/>
      <c r="I221" s="1074"/>
      <c r="J221" s="1074"/>
      <c r="K221" s="1074"/>
      <c r="L221" s="104" t="s">
        <v>431</v>
      </c>
      <c r="M221" s="104" t="s">
        <v>41</v>
      </c>
      <c r="N221" s="104" t="s">
        <v>98</v>
      </c>
      <c r="O221" s="338"/>
      <c r="P221" s="197" t="s">
        <v>947</v>
      </c>
      <c r="Q221" s="1">
        <v>0</v>
      </c>
    </row>
    <row r="222" spans="1:17" s="89" customFormat="1" ht="51.75" hidden="1" customHeight="1" outlineLevel="1" x14ac:dyDescent="0.3">
      <c r="A222" s="259"/>
      <c r="B222" s="322"/>
      <c r="C222" s="1108" t="s">
        <v>689</v>
      </c>
      <c r="D222" s="1147"/>
      <c r="E222" s="1147"/>
      <c r="F222" s="1147"/>
      <c r="G222" s="1147"/>
      <c r="H222" s="1147"/>
      <c r="I222" s="1147"/>
      <c r="J222" s="1147"/>
      <c r="K222" s="1148"/>
      <c r="L222" s="104" t="s">
        <v>666</v>
      </c>
      <c r="M222" s="104" t="s">
        <v>24</v>
      </c>
      <c r="N222" s="139" t="s">
        <v>98</v>
      </c>
      <c r="O222" s="338"/>
      <c r="P222" s="197" t="s">
        <v>948</v>
      </c>
      <c r="Q222" s="1">
        <v>0</v>
      </c>
    </row>
    <row r="223" spans="1:17" s="89" customFormat="1" ht="48" hidden="1" customHeight="1" outlineLevel="1" x14ac:dyDescent="0.3">
      <c r="A223" s="259"/>
      <c r="B223" s="322"/>
      <c r="C223" s="1108" t="s">
        <v>730</v>
      </c>
      <c r="D223" s="1147"/>
      <c r="E223" s="1147"/>
      <c r="F223" s="1147"/>
      <c r="G223" s="1147"/>
      <c r="H223" s="1147"/>
      <c r="I223" s="1147"/>
      <c r="J223" s="1147"/>
      <c r="K223" s="1148"/>
      <c r="L223" s="104" t="s">
        <v>666</v>
      </c>
      <c r="M223" s="104" t="s">
        <v>24</v>
      </c>
      <c r="N223" s="139" t="s">
        <v>98</v>
      </c>
      <c r="O223" s="338"/>
      <c r="P223" s="197" t="s">
        <v>949</v>
      </c>
      <c r="Q223" s="1">
        <v>0</v>
      </c>
    </row>
    <row r="224" spans="1:17" s="89" customFormat="1" ht="59.25" hidden="1" customHeight="1" outlineLevel="1" x14ac:dyDescent="0.3">
      <c r="A224" s="259"/>
      <c r="B224" s="333"/>
      <c r="C224" s="1108" t="s">
        <v>1009</v>
      </c>
      <c r="D224" s="1147"/>
      <c r="E224" s="1147"/>
      <c r="F224" s="1147"/>
      <c r="G224" s="1147"/>
      <c r="H224" s="1147"/>
      <c r="I224" s="1147"/>
      <c r="J224" s="1147"/>
      <c r="K224" s="1148"/>
      <c r="L224" s="104" t="s">
        <v>841</v>
      </c>
      <c r="M224" s="104" t="s">
        <v>24</v>
      </c>
      <c r="N224" s="459" t="s">
        <v>1177</v>
      </c>
      <c r="O224" s="338"/>
      <c r="P224" s="197" t="s">
        <v>1012</v>
      </c>
      <c r="Q224" s="1">
        <v>0</v>
      </c>
    </row>
    <row r="225" spans="1:17" s="89" customFormat="1" ht="27" hidden="1" customHeight="1" outlineLevel="1" x14ac:dyDescent="0.3">
      <c r="A225" s="259"/>
      <c r="B225" s="350" t="s">
        <v>819</v>
      </c>
      <c r="C225" s="1094" t="s">
        <v>648</v>
      </c>
      <c r="D225" s="1074"/>
      <c r="E225" s="1074"/>
      <c r="F225" s="1074"/>
      <c r="G225" s="1074"/>
      <c r="H225" s="1074"/>
      <c r="I225" s="1074"/>
      <c r="J225" s="1074"/>
      <c r="K225" s="1074"/>
      <c r="L225" s="104" t="s">
        <v>431</v>
      </c>
      <c r="M225" s="104" t="s">
        <v>41</v>
      </c>
      <c r="N225" s="104" t="s">
        <v>98</v>
      </c>
      <c r="O225" s="338"/>
      <c r="P225" s="197" t="s">
        <v>950</v>
      </c>
      <c r="Q225" s="1">
        <v>0</v>
      </c>
    </row>
    <row r="226" spans="1:17" s="89" customFormat="1" ht="35.25" hidden="1" customHeight="1" outlineLevel="1" thickBot="1" x14ac:dyDescent="0.35">
      <c r="A226" s="259"/>
      <c r="B226" s="322"/>
      <c r="C226" s="1108" t="s">
        <v>690</v>
      </c>
      <c r="D226" s="1147"/>
      <c r="E226" s="1147"/>
      <c r="F226" s="1147"/>
      <c r="G226" s="1147"/>
      <c r="H226" s="1147"/>
      <c r="I226" s="1147"/>
      <c r="J226" s="1147"/>
      <c r="K226" s="1148"/>
      <c r="L226" s="104" t="s">
        <v>862</v>
      </c>
      <c r="M226" s="104" t="s">
        <v>24</v>
      </c>
      <c r="N226" s="139" t="s">
        <v>98</v>
      </c>
      <c r="O226" s="338"/>
      <c r="P226" s="197"/>
      <c r="Q226" s="1">
        <v>0</v>
      </c>
    </row>
    <row r="227" spans="1:17" s="89" customFormat="1" ht="76.5" hidden="1" customHeight="1" outlineLevel="1" thickBot="1" x14ac:dyDescent="0.35">
      <c r="A227" s="259"/>
      <c r="B227" s="322"/>
      <c r="C227" s="1108" t="s">
        <v>1400</v>
      </c>
      <c r="D227" s="1147"/>
      <c r="E227" s="1147"/>
      <c r="F227" s="1147"/>
      <c r="G227" s="1147"/>
      <c r="H227" s="1147"/>
      <c r="I227" s="1147"/>
      <c r="J227" s="1147"/>
      <c r="K227" s="1148"/>
      <c r="L227" s="104" t="s">
        <v>1163</v>
      </c>
      <c r="M227" s="104" t="s">
        <v>24</v>
      </c>
      <c r="N227" s="139" t="s">
        <v>98</v>
      </c>
      <c r="O227" s="390" t="s">
        <v>1050</v>
      </c>
      <c r="P227" s="417" t="s">
        <v>1090</v>
      </c>
      <c r="Q227" s="1">
        <v>0</v>
      </c>
    </row>
    <row r="228" spans="1:17" s="89" customFormat="1" ht="40.5" hidden="1" customHeight="1" outlineLevel="1" x14ac:dyDescent="0.3">
      <c r="A228" s="259"/>
      <c r="B228" s="562" t="s">
        <v>820</v>
      </c>
      <c r="C228" s="1149" t="s">
        <v>1195</v>
      </c>
      <c r="D228" s="1150"/>
      <c r="E228" s="1150"/>
      <c r="F228" s="1150"/>
      <c r="G228" s="1150"/>
      <c r="H228" s="1150"/>
      <c r="I228" s="1150"/>
      <c r="J228" s="1150"/>
      <c r="K228" s="1151"/>
      <c r="L228" s="124" t="s">
        <v>1406</v>
      </c>
      <c r="M228" s="207" t="s">
        <v>1172</v>
      </c>
      <c r="N228" s="207" t="s">
        <v>98</v>
      </c>
      <c r="O228" s="561"/>
      <c r="P228" s="417"/>
      <c r="Q228" s="1"/>
    </row>
    <row r="229" spans="1:17" s="89" customFormat="1" ht="40.5" hidden="1" customHeight="1" outlineLevel="1" x14ac:dyDescent="0.3">
      <c r="A229" s="259"/>
      <c r="B229" s="562"/>
      <c r="C229" s="1149" t="s">
        <v>1430</v>
      </c>
      <c r="D229" s="1150"/>
      <c r="E229" s="1150"/>
      <c r="F229" s="1150"/>
      <c r="G229" s="1150"/>
      <c r="H229" s="1150"/>
      <c r="I229" s="1150"/>
      <c r="J229" s="1150"/>
      <c r="K229" s="1151"/>
      <c r="L229" s="124" t="s">
        <v>1406</v>
      </c>
      <c r="M229" s="207" t="s">
        <v>842</v>
      </c>
      <c r="N229" s="207" t="s">
        <v>98</v>
      </c>
      <c r="O229" s="454"/>
      <c r="P229" s="417"/>
      <c r="Q229" s="1"/>
    </row>
    <row r="230" spans="1:17" s="12" customFormat="1" ht="67.5" hidden="1" customHeight="1" outlineLevel="1" x14ac:dyDescent="0.3">
      <c r="A230" s="259"/>
      <c r="B230" s="161"/>
      <c r="C230" s="1108" t="s">
        <v>1437</v>
      </c>
      <c r="D230" s="1147"/>
      <c r="E230" s="1147"/>
      <c r="F230" s="1147"/>
      <c r="G230" s="1147"/>
      <c r="H230" s="1147"/>
      <c r="I230" s="1147"/>
      <c r="J230" s="1147"/>
      <c r="K230" s="1148"/>
      <c r="L230" s="104" t="s">
        <v>1405</v>
      </c>
      <c r="M230" s="99" t="s">
        <v>24</v>
      </c>
      <c r="N230" s="674" t="s">
        <v>98</v>
      </c>
      <c r="O230" s="338"/>
      <c r="P230" s="181"/>
      <c r="Q230" s="1">
        <v>0</v>
      </c>
    </row>
    <row r="231" spans="1:17" s="12" customFormat="1" ht="30.75" hidden="1" customHeight="1" outlineLevel="1" x14ac:dyDescent="0.3">
      <c r="A231" s="259"/>
      <c r="B231" s="161"/>
      <c r="C231" s="1108" t="s">
        <v>1463</v>
      </c>
      <c r="D231" s="1147"/>
      <c r="E231" s="1147"/>
      <c r="F231" s="1147"/>
      <c r="G231" s="1147"/>
      <c r="H231" s="1147"/>
      <c r="I231" s="1147"/>
      <c r="J231" s="1147"/>
      <c r="K231" s="1148"/>
      <c r="L231" s="104" t="s">
        <v>1457</v>
      </c>
      <c r="M231" s="99" t="s">
        <v>24</v>
      </c>
      <c r="N231" s="674" t="s">
        <v>98</v>
      </c>
      <c r="O231" s="338"/>
      <c r="P231" s="181"/>
      <c r="Q231" s="1"/>
    </row>
    <row r="232" spans="1:17" s="12" customFormat="1" ht="74.25" hidden="1" customHeight="1" outlineLevel="1" x14ac:dyDescent="0.3">
      <c r="A232" s="259"/>
      <c r="B232" s="161"/>
      <c r="C232" s="1108" t="s">
        <v>1475</v>
      </c>
      <c r="D232" s="1147"/>
      <c r="E232" s="1147"/>
      <c r="F232" s="1147"/>
      <c r="G232" s="1147"/>
      <c r="H232" s="1147"/>
      <c r="I232" s="1147"/>
      <c r="J232" s="1147"/>
      <c r="K232" s="1148"/>
      <c r="L232" s="104" t="s">
        <v>1476</v>
      </c>
      <c r="M232" s="99" t="s">
        <v>1470</v>
      </c>
      <c r="N232" s="674" t="s">
        <v>98</v>
      </c>
      <c r="O232" s="338"/>
      <c r="P232" s="181"/>
      <c r="Q232" s="1"/>
    </row>
    <row r="233" spans="1:17" s="12" customFormat="1" ht="76.5" hidden="1" customHeight="1" outlineLevel="1" x14ac:dyDescent="0.3">
      <c r="A233" s="259"/>
      <c r="B233" s="161"/>
      <c r="C233" s="1108" t="s">
        <v>1514</v>
      </c>
      <c r="D233" s="1147"/>
      <c r="E233" s="1147"/>
      <c r="F233" s="1147"/>
      <c r="G233" s="1147"/>
      <c r="H233" s="1147"/>
      <c r="I233" s="1147"/>
      <c r="J233" s="1147"/>
      <c r="K233" s="1148"/>
      <c r="L233" s="104" t="s">
        <v>1482</v>
      </c>
      <c r="M233" s="99" t="s">
        <v>1470</v>
      </c>
      <c r="N233" s="674" t="s">
        <v>98</v>
      </c>
      <c r="O233" s="338"/>
      <c r="P233" s="181"/>
      <c r="Q233" s="1"/>
    </row>
    <row r="234" spans="1:17" s="12" customFormat="1" ht="36.75" hidden="1" customHeight="1" outlineLevel="1" x14ac:dyDescent="0.3">
      <c r="A234" s="259"/>
      <c r="B234" s="161"/>
      <c r="C234" s="1108" t="s">
        <v>1518</v>
      </c>
      <c r="D234" s="1147"/>
      <c r="E234" s="1147"/>
      <c r="F234" s="1147"/>
      <c r="G234" s="1147"/>
      <c r="H234" s="1147"/>
      <c r="I234" s="1147"/>
      <c r="J234" s="1147"/>
      <c r="K234" s="1148"/>
      <c r="L234" s="104" t="s">
        <v>1516</v>
      </c>
      <c r="M234" s="99" t="s">
        <v>1470</v>
      </c>
      <c r="N234" s="674" t="s">
        <v>1577</v>
      </c>
      <c r="O234" s="338"/>
      <c r="P234" s="181"/>
      <c r="Q234" s="1"/>
    </row>
    <row r="235" spans="1:17" s="89" customFormat="1" ht="66.75" hidden="1" customHeight="1" outlineLevel="1" x14ac:dyDescent="0.3">
      <c r="A235" s="259"/>
      <c r="B235" s="350" t="s">
        <v>820</v>
      </c>
      <c r="C235" s="1094" t="s">
        <v>824</v>
      </c>
      <c r="D235" s="1074"/>
      <c r="E235" s="1074"/>
      <c r="F235" s="1074"/>
      <c r="G235" s="1074"/>
      <c r="H235" s="1074"/>
      <c r="I235" s="1074"/>
      <c r="J235" s="1074"/>
      <c r="K235" s="1074"/>
      <c r="L235" s="104" t="s">
        <v>431</v>
      </c>
      <c r="M235" s="104" t="s">
        <v>41</v>
      </c>
      <c r="N235" s="139" t="s">
        <v>98</v>
      </c>
      <c r="O235" s="338" t="s">
        <v>887</v>
      </c>
      <c r="P235" s="197" t="s">
        <v>951</v>
      </c>
      <c r="Q235" s="1">
        <v>0</v>
      </c>
    </row>
    <row r="236" spans="1:17" s="89" customFormat="1" ht="32.25" customHeight="1" collapsed="1" x14ac:dyDescent="0.3">
      <c r="A236" s="259"/>
      <c r="B236" s="90"/>
      <c r="C236" s="1091"/>
      <c r="D236" s="1058"/>
      <c r="E236" s="1058"/>
      <c r="F236" s="1058"/>
      <c r="G236" s="1058"/>
      <c r="H236" s="1058"/>
      <c r="I236" s="1058"/>
      <c r="J236" s="1058"/>
      <c r="K236" s="1058"/>
      <c r="L236" s="59"/>
      <c r="M236" s="59"/>
      <c r="N236" s="59"/>
      <c r="O236" s="338"/>
      <c r="P236" s="343"/>
      <c r="Q236" s="1">
        <v>0</v>
      </c>
    </row>
    <row r="237" spans="1:17" s="89" customFormat="1" ht="27" customHeight="1" x14ac:dyDescent="0.3">
      <c r="A237" s="259"/>
      <c r="B237" s="64">
        <v>12</v>
      </c>
      <c r="C237" s="1209" t="s">
        <v>873</v>
      </c>
      <c r="D237" s="1210"/>
      <c r="E237" s="1210"/>
      <c r="F237" s="1210"/>
      <c r="G237" s="1210"/>
      <c r="H237" s="1210"/>
      <c r="I237" s="1210"/>
      <c r="J237" s="1210"/>
      <c r="K237" s="1210"/>
      <c r="L237" s="1210"/>
      <c r="M237" s="1210"/>
      <c r="N237" s="1211"/>
      <c r="O237" s="338"/>
      <c r="P237" s="343"/>
      <c r="Q237" s="1">
        <v>0</v>
      </c>
    </row>
    <row r="238" spans="1:17" s="89" customFormat="1" ht="63" customHeight="1" x14ac:dyDescent="0.3">
      <c r="A238" s="259"/>
      <c r="B238" s="101" t="s">
        <v>822</v>
      </c>
      <c r="C238" s="1094" t="s">
        <v>1102</v>
      </c>
      <c r="D238" s="1074"/>
      <c r="E238" s="1074"/>
      <c r="F238" s="1074"/>
      <c r="G238" s="1074"/>
      <c r="H238" s="1074"/>
      <c r="I238" s="1074"/>
      <c r="J238" s="1074"/>
      <c r="K238" s="1074"/>
      <c r="L238" s="104" t="s">
        <v>1103</v>
      </c>
      <c r="M238" s="104" t="s">
        <v>842</v>
      </c>
      <c r="N238" s="104" t="s">
        <v>98</v>
      </c>
      <c r="O238" s="338"/>
      <c r="P238" s="343" t="s">
        <v>1131</v>
      </c>
      <c r="Q238" s="1">
        <v>0</v>
      </c>
    </row>
    <row r="239" spans="1:17" s="89" customFormat="1" ht="41.25" customHeight="1" x14ac:dyDescent="0.3">
      <c r="A239" s="259"/>
      <c r="B239" s="332"/>
      <c r="C239" s="1094" t="s">
        <v>1152</v>
      </c>
      <c r="D239" s="1074"/>
      <c r="E239" s="1074"/>
      <c r="F239" s="1074"/>
      <c r="G239" s="1074"/>
      <c r="H239" s="1074"/>
      <c r="I239" s="1074"/>
      <c r="J239" s="1074"/>
      <c r="K239" s="1074"/>
      <c r="L239" s="104" t="s">
        <v>1100</v>
      </c>
      <c r="M239" s="104" t="s">
        <v>24</v>
      </c>
      <c r="N239" s="139" t="s">
        <v>1279</v>
      </c>
      <c r="O239" s="338"/>
      <c r="P239" s="343" t="s">
        <v>1154</v>
      </c>
      <c r="Q239" s="1"/>
    </row>
    <row r="240" spans="1:17" s="89" customFormat="1" ht="27" customHeight="1" x14ac:dyDescent="0.3">
      <c r="A240" s="259"/>
      <c r="B240" s="101" t="s">
        <v>823</v>
      </c>
      <c r="C240" s="1108" t="s">
        <v>825</v>
      </c>
      <c r="D240" s="1147"/>
      <c r="E240" s="1147"/>
      <c r="F240" s="1147"/>
      <c r="G240" s="1147"/>
      <c r="H240" s="1147"/>
      <c r="I240" s="1147"/>
      <c r="J240" s="1147"/>
      <c r="K240" s="1148"/>
      <c r="L240" s="104" t="s">
        <v>841</v>
      </c>
      <c r="M240" s="104" t="s">
        <v>842</v>
      </c>
      <c r="N240" s="104" t="s">
        <v>98</v>
      </c>
      <c r="O240" s="338"/>
      <c r="P240" s="343"/>
      <c r="Q240" s="1">
        <v>0</v>
      </c>
    </row>
    <row r="241" spans="1:17" s="89" customFormat="1" ht="80.25" customHeight="1" x14ac:dyDescent="0.3">
      <c r="A241" s="259"/>
      <c r="B241" s="101"/>
      <c r="C241" s="1094" t="s">
        <v>1010</v>
      </c>
      <c r="D241" s="1074"/>
      <c r="E241" s="1074"/>
      <c r="F241" s="1074"/>
      <c r="G241" s="1074"/>
      <c r="H241" s="1074"/>
      <c r="I241" s="1074"/>
      <c r="J241" s="1074"/>
      <c r="K241" s="1074"/>
      <c r="L241" s="104" t="s">
        <v>862</v>
      </c>
      <c r="M241" s="104" t="s">
        <v>842</v>
      </c>
      <c r="N241" s="104" t="s">
        <v>98</v>
      </c>
      <c r="O241" s="338"/>
      <c r="P241" s="343" t="s">
        <v>1051</v>
      </c>
      <c r="Q241" s="1">
        <v>0</v>
      </c>
    </row>
    <row r="242" spans="1:17" s="89" customFormat="1" ht="84.75" customHeight="1" x14ac:dyDescent="0.3">
      <c r="A242" s="259"/>
      <c r="B242" s="331"/>
      <c r="C242" s="1094" t="s">
        <v>1072</v>
      </c>
      <c r="D242" s="1074"/>
      <c r="E242" s="1074"/>
      <c r="F242" s="1074"/>
      <c r="G242" s="1074"/>
      <c r="H242" s="1074"/>
      <c r="I242" s="1074"/>
      <c r="J242" s="1074"/>
      <c r="K242" s="1074"/>
      <c r="L242" s="104" t="s">
        <v>1064</v>
      </c>
      <c r="M242" s="104" t="s">
        <v>842</v>
      </c>
      <c r="N242" s="104" t="s">
        <v>98</v>
      </c>
      <c r="O242" s="338"/>
      <c r="P242" s="343" t="s">
        <v>1139</v>
      </c>
      <c r="Q242" s="1">
        <v>0</v>
      </c>
    </row>
    <row r="243" spans="1:17" s="89" customFormat="1" ht="49.5" customHeight="1" x14ac:dyDescent="0.3">
      <c r="A243" s="259"/>
      <c r="B243" s="332"/>
      <c r="C243" s="1108" t="s">
        <v>1338</v>
      </c>
      <c r="D243" s="1147"/>
      <c r="E243" s="1147"/>
      <c r="F243" s="1147"/>
      <c r="G243" s="1147"/>
      <c r="H243" s="1147"/>
      <c r="I243" s="1147"/>
      <c r="J243" s="1147"/>
      <c r="K243" s="1148"/>
      <c r="L243" s="104" t="s">
        <v>1171</v>
      </c>
      <c r="M243" s="104" t="s">
        <v>842</v>
      </c>
      <c r="N243" s="104" t="s">
        <v>98</v>
      </c>
      <c r="O243" s="338"/>
      <c r="P243" s="343" t="s">
        <v>1178</v>
      </c>
      <c r="Q243" s="1"/>
    </row>
    <row r="244" spans="1:17" s="89" customFormat="1" ht="49.5" customHeight="1" x14ac:dyDescent="0.3">
      <c r="A244" s="259"/>
      <c r="B244" s="332"/>
      <c r="C244" s="1108" t="s">
        <v>1312</v>
      </c>
      <c r="D244" s="1147"/>
      <c r="E244" s="1147"/>
      <c r="F244" s="1147"/>
      <c r="G244" s="1147"/>
      <c r="H244" s="1147"/>
      <c r="I244" s="1147"/>
      <c r="J244" s="1147"/>
      <c r="K244" s="1148"/>
      <c r="L244" s="104" t="s">
        <v>1499</v>
      </c>
      <c r="M244" s="104" t="s">
        <v>24</v>
      </c>
      <c r="N244" s="104"/>
      <c r="O244" s="338"/>
      <c r="P244" s="343"/>
      <c r="Q244" s="1"/>
    </row>
    <row r="245" spans="1:17" s="89" customFormat="1" ht="39.75" customHeight="1" x14ac:dyDescent="0.3">
      <c r="A245" s="24"/>
      <c r="B245" s="332"/>
      <c r="C245" s="1108" t="s">
        <v>1645</v>
      </c>
      <c r="D245" s="1147"/>
      <c r="E245" s="1147"/>
      <c r="F245" s="1147"/>
      <c r="G245" s="1147"/>
      <c r="H245" s="1147"/>
      <c r="I245" s="1147"/>
      <c r="J245" s="1147"/>
      <c r="K245" s="1148"/>
      <c r="L245" s="104" t="s">
        <v>1613</v>
      </c>
      <c r="M245" s="104" t="s">
        <v>24</v>
      </c>
      <c r="N245" s="163" t="s">
        <v>1710</v>
      </c>
      <c r="O245" s="338"/>
      <c r="P245" s="343" t="s">
        <v>1707</v>
      </c>
      <c r="Q245" s="1"/>
    </row>
    <row r="246" spans="1:17" s="89" customFormat="1" ht="49.5" customHeight="1" x14ac:dyDescent="0.3">
      <c r="A246" s="24"/>
      <c r="B246" s="416" t="s">
        <v>1258</v>
      </c>
      <c r="C246" s="1108" t="s">
        <v>1281</v>
      </c>
      <c r="D246" s="1147"/>
      <c r="E246" s="1147"/>
      <c r="F246" s="1147"/>
      <c r="G246" s="1147"/>
      <c r="H246" s="1147"/>
      <c r="I246" s="1147"/>
      <c r="J246" s="1147"/>
      <c r="K246" s="1148"/>
      <c r="L246" s="104" t="s">
        <v>1096</v>
      </c>
      <c r="M246" s="104" t="s">
        <v>842</v>
      </c>
      <c r="N246" s="104" t="s">
        <v>98</v>
      </c>
      <c r="O246" s="338"/>
      <c r="P246" s="343"/>
      <c r="Q246" s="1"/>
    </row>
    <row r="247" spans="1:17" s="89" customFormat="1" ht="25.5" customHeight="1" x14ac:dyDescent="0.3">
      <c r="A247" s="24"/>
      <c r="B247" s="332"/>
      <c r="C247" s="1108" t="s">
        <v>1304</v>
      </c>
      <c r="D247" s="1147"/>
      <c r="E247" s="1147"/>
      <c r="F247" s="1147"/>
      <c r="G247" s="1147"/>
      <c r="H247" s="1147"/>
      <c r="I247" s="1147"/>
      <c r="J247" s="1147"/>
      <c r="K247" s="1148"/>
      <c r="L247" s="139" t="s">
        <v>431</v>
      </c>
      <c r="M247" s="104" t="s">
        <v>41</v>
      </c>
      <c r="N247" s="139" t="s">
        <v>98</v>
      </c>
      <c r="O247" s="338"/>
      <c r="P247" s="343"/>
      <c r="Q247" s="1"/>
    </row>
    <row r="248" spans="1:17" s="89" customFormat="1" ht="54.75" customHeight="1" x14ac:dyDescent="0.3">
      <c r="A248" s="24"/>
      <c r="B248" s="332"/>
      <c r="C248" s="1108" t="s">
        <v>1361</v>
      </c>
      <c r="D248" s="1147"/>
      <c r="E248" s="1147"/>
      <c r="F248" s="1147"/>
      <c r="G248" s="1147"/>
      <c r="H248" s="1147"/>
      <c r="I248" s="1147"/>
      <c r="J248" s="1147"/>
      <c r="K248" s="1148"/>
      <c r="L248" s="416" t="s">
        <v>1323</v>
      </c>
      <c r="M248" s="104" t="s">
        <v>842</v>
      </c>
      <c r="N248" s="139" t="s">
        <v>98</v>
      </c>
      <c r="O248" s="338"/>
      <c r="P248" s="343"/>
      <c r="Q248" s="1"/>
    </row>
    <row r="249" spans="1:17" s="89" customFormat="1" ht="54.75" customHeight="1" x14ac:dyDescent="0.3">
      <c r="A249" s="24"/>
      <c r="B249" s="332"/>
      <c r="C249" s="1108" t="s">
        <v>1379</v>
      </c>
      <c r="D249" s="1147"/>
      <c r="E249" s="1147"/>
      <c r="F249" s="1147"/>
      <c r="G249" s="1147"/>
      <c r="H249" s="1147"/>
      <c r="I249" s="1147"/>
      <c r="J249" s="1147"/>
      <c r="K249" s="1148"/>
      <c r="L249" s="416" t="s">
        <v>1323</v>
      </c>
      <c r="M249" s="104" t="s">
        <v>842</v>
      </c>
      <c r="N249" s="139" t="s">
        <v>98</v>
      </c>
      <c r="O249" s="338"/>
      <c r="P249" s="343"/>
      <c r="Q249" s="1"/>
    </row>
    <row r="250" spans="1:17" s="89" customFormat="1" ht="49.5" customHeight="1" x14ac:dyDescent="0.3">
      <c r="A250" s="259"/>
      <c r="B250" s="332" t="s">
        <v>1260</v>
      </c>
      <c r="C250" s="1094" t="s">
        <v>1197</v>
      </c>
      <c r="D250" s="1074"/>
      <c r="E250" s="1074"/>
      <c r="F250" s="1074"/>
      <c r="G250" s="1074"/>
      <c r="H250" s="1074"/>
      <c r="I250" s="1074"/>
      <c r="J250" s="1074"/>
      <c r="K250" s="1074"/>
      <c r="L250" s="104" t="s">
        <v>1171</v>
      </c>
      <c r="M250" s="104" t="s">
        <v>842</v>
      </c>
      <c r="N250" s="139" t="s">
        <v>98</v>
      </c>
      <c r="O250" s="338"/>
      <c r="P250" s="343"/>
      <c r="Q250" s="1"/>
    </row>
    <row r="251" spans="1:17" s="89" customFormat="1" ht="49.5" customHeight="1" thickBot="1" x14ac:dyDescent="0.35">
      <c r="A251" s="259"/>
      <c r="B251" s="332" t="s">
        <v>1219</v>
      </c>
      <c r="C251" s="1108" t="s">
        <v>1287</v>
      </c>
      <c r="D251" s="1147"/>
      <c r="E251" s="1147"/>
      <c r="F251" s="1147"/>
      <c r="G251" s="1147"/>
      <c r="H251" s="1147"/>
      <c r="I251" s="1147"/>
      <c r="J251" s="1147"/>
      <c r="K251" s="1148"/>
      <c r="L251" s="104" t="s">
        <v>1096</v>
      </c>
      <c r="M251" s="104" t="s">
        <v>1286</v>
      </c>
      <c r="N251" s="104" t="s">
        <v>98</v>
      </c>
      <c r="O251" s="338"/>
      <c r="P251" s="343"/>
      <c r="Q251" s="1"/>
    </row>
    <row r="252" spans="1:17" s="89" customFormat="1" ht="36" customHeight="1" thickBot="1" x14ac:dyDescent="0.35">
      <c r="A252" s="259"/>
      <c r="B252" s="562" t="s">
        <v>1255</v>
      </c>
      <c r="C252" s="1149" t="s">
        <v>1424</v>
      </c>
      <c r="D252" s="1150"/>
      <c r="E252" s="1150"/>
      <c r="F252" s="1150"/>
      <c r="G252" s="1150"/>
      <c r="H252" s="1150"/>
      <c r="I252" s="1150"/>
      <c r="J252" s="1150"/>
      <c r="K252" s="1151"/>
      <c r="L252" s="124" t="s">
        <v>431</v>
      </c>
      <c r="M252" s="124" t="s">
        <v>24</v>
      </c>
      <c r="N252" s="124" t="s">
        <v>98</v>
      </c>
      <c r="O252" s="390" t="s">
        <v>1425</v>
      </c>
      <c r="P252" s="343"/>
      <c r="Q252" s="1"/>
    </row>
    <row r="253" spans="1:17" s="89" customFormat="1" ht="36" customHeight="1" x14ac:dyDescent="0.3">
      <c r="A253" s="259"/>
      <c r="B253" s="562" t="s">
        <v>1438</v>
      </c>
      <c r="C253" s="1149" t="s">
        <v>1426</v>
      </c>
      <c r="D253" s="1150"/>
      <c r="E253" s="1150"/>
      <c r="F253" s="1150"/>
      <c r="G253" s="1150"/>
      <c r="H253" s="1150"/>
      <c r="I253" s="1150"/>
      <c r="J253" s="1150"/>
      <c r="K253" s="1151"/>
      <c r="L253" s="124" t="s">
        <v>431</v>
      </c>
      <c r="M253" s="124" t="s">
        <v>24</v>
      </c>
      <c r="N253" s="124" t="s">
        <v>98</v>
      </c>
      <c r="O253" s="338"/>
      <c r="P253" s="343"/>
      <c r="Q253" s="1"/>
    </row>
    <row r="254" spans="1:17" s="89" customFormat="1" ht="36" customHeight="1" x14ac:dyDescent="0.3">
      <c r="A254" s="259"/>
      <c r="B254" s="562" t="s">
        <v>1439</v>
      </c>
      <c r="C254" s="1149" t="s">
        <v>1423</v>
      </c>
      <c r="D254" s="1150"/>
      <c r="E254" s="1150"/>
      <c r="F254" s="1150"/>
      <c r="G254" s="1150"/>
      <c r="H254" s="1150"/>
      <c r="I254" s="1150"/>
      <c r="J254" s="1150"/>
      <c r="K254" s="1151"/>
      <c r="L254" s="124" t="s">
        <v>1377</v>
      </c>
      <c r="M254" s="124" t="s">
        <v>24</v>
      </c>
      <c r="N254" s="124" t="s">
        <v>98</v>
      </c>
      <c r="O254" s="338"/>
      <c r="P254" s="343"/>
      <c r="Q254" s="1"/>
    </row>
    <row r="255" spans="1:17" s="89" customFormat="1" ht="49.5" customHeight="1" x14ac:dyDescent="0.3">
      <c r="A255" s="259"/>
      <c r="B255" s="332" t="s">
        <v>1465</v>
      </c>
      <c r="C255" s="1108" t="s">
        <v>1446</v>
      </c>
      <c r="D255" s="1147"/>
      <c r="E255" s="1147"/>
      <c r="F255" s="1147"/>
      <c r="G255" s="1147"/>
      <c r="H255" s="1147"/>
      <c r="I255" s="1147"/>
      <c r="J255" s="1147"/>
      <c r="K255" s="1148"/>
      <c r="L255" s="104" t="s">
        <v>1405</v>
      </c>
      <c r="M255" s="104" t="s">
        <v>1084</v>
      </c>
      <c r="N255" s="139" t="s">
        <v>1609</v>
      </c>
      <c r="O255" s="338"/>
      <c r="P255" s="343"/>
      <c r="Q255" s="1"/>
    </row>
    <row r="256" spans="1:17" s="89" customFormat="1" ht="36.75" customHeight="1" x14ac:dyDescent="0.3">
      <c r="A256" s="259"/>
      <c r="B256" s="64"/>
      <c r="C256" s="1091"/>
      <c r="D256" s="1058"/>
      <c r="E256" s="1058"/>
      <c r="F256" s="1058"/>
      <c r="G256" s="1058"/>
      <c r="H256" s="1058"/>
      <c r="I256" s="1058"/>
      <c r="J256" s="1058"/>
      <c r="K256" s="1058"/>
      <c r="L256" s="59"/>
      <c r="M256" s="59"/>
      <c r="N256" s="59"/>
      <c r="O256" s="338"/>
      <c r="P256" s="343"/>
      <c r="Q256" s="1"/>
    </row>
    <row r="257" spans="1:17" s="89" customFormat="1" ht="27" customHeight="1" x14ac:dyDescent="0.3">
      <c r="A257" s="259"/>
      <c r="B257" s="64">
        <v>13</v>
      </c>
      <c r="C257" s="1209" t="s">
        <v>1293</v>
      </c>
      <c r="D257" s="1210"/>
      <c r="E257" s="1210"/>
      <c r="F257" s="1210"/>
      <c r="G257" s="1210"/>
      <c r="H257" s="1210"/>
      <c r="I257" s="1210"/>
      <c r="J257" s="1210"/>
      <c r="K257" s="1210"/>
      <c r="L257" s="1210"/>
      <c r="M257" s="1210"/>
      <c r="N257" s="1211"/>
      <c r="O257" s="338"/>
      <c r="P257" s="343"/>
      <c r="Q257" s="1">
        <v>0</v>
      </c>
    </row>
    <row r="258" spans="1:17" s="89" customFormat="1" ht="42.75" customHeight="1" x14ac:dyDescent="0.3">
      <c r="A258" s="259"/>
      <c r="B258" s="350" t="s">
        <v>826</v>
      </c>
      <c r="C258" s="1094" t="s">
        <v>1104</v>
      </c>
      <c r="D258" s="1074"/>
      <c r="E258" s="1074"/>
      <c r="F258" s="1074"/>
      <c r="G258" s="1074"/>
      <c r="H258" s="1074"/>
      <c r="I258" s="1074"/>
      <c r="J258" s="1074"/>
      <c r="K258" s="1074"/>
      <c r="L258" s="104" t="s">
        <v>431</v>
      </c>
      <c r="M258" s="104" t="s">
        <v>714</v>
      </c>
      <c r="N258" s="104"/>
      <c r="O258" s="340"/>
      <c r="P258" s="343"/>
      <c r="Q258" s="1">
        <v>0</v>
      </c>
    </row>
    <row r="259" spans="1:17" s="89" customFormat="1" ht="42.75" customHeight="1" x14ac:dyDescent="0.3">
      <c r="A259" s="259"/>
      <c r="B259" s="724"/>
      <c r="C259" s="1094">
        <v>0</v>
      </c>
      <c r="D259" s="1074"/>
      <c r="E259" s="1074"/>
      <c r="F259" s="1074"/>
      <c r="G259" s="1074"/>
      <c r="H259" s="1074"/>
      <c r="I259" s="1074"/>
      <c r="J259" s="1074"/>
      <c r="K259" s="1074"/>
      <c r="L259" s="104" t="s">
        <v>431</v>
      </c>
      <c r="M259" s="104" t="s">
        <v>714</v>
      </c>
      <c r="N259" s="104"/>
      <c r="O259" s="340"/>
      <c r="P259" s="343"/>
      <c r="Q259" s="1"/>
    </row>
    <row r="260" spans="1:17" s="89" customFormat="1" ht="72" customHeight="1" x14ac:dyDescent="0.3">
      <c r="A260" s="259"/>
      <c r="B260" s="724"/>
      <c r="C260" s="1094" t="s">
        <v>1532</v>
      </c>
      <c r="D260" s="1074"/>
      <c r="E260" s="1074"/>
      <c r="F260" s="1074"/>
      <c r="G260" s="1074"/>
      <c r="H260" s="1074"/>
      <c r="I260" s="1074"/>
      <c r="J260" s="1074"/>
      <c r="K260" s="1074"/>
      <c r="L260" s="104" t="s">
        <v>1529</v>
      </c>
      <c r="M260" s="104" t="s">
        <v>714</v>
      </c>
      <c r="N260" s="104"/>
      <c r="O260" s="340"/>
      <c r="P260" s="343"/>
      <c r="Q260" s="1"/>
    </row>
    <row r="261" spans="1:17" s="89" customFormat="1" ht="83.25" customHeight="1" x14ac:dyDescent="0.3">
      <c r="A261" s="259"/>
      <c r="B261" s="724"/>
      <c r="C261" s="1108" t="s">
        <v>1576</v>
      </c>
      <c r="D261" s="1147"/>
      <c r="E261" s="1147"/>
      <c r="F261" s="1147"/>
      <c r="G261" s="1147"/>
      <c r="H261" s="1147"/>
      <c r="I261" s="1147"/>
      <c r="J261" s="1147"/>
      <c r="K261" s="1148"/>
      <c r="L261" s="104" t="s">
        <v>1530</v>
      </c>
      <c r="M261" s="104" t="s">
        <v>714</v>
      </c>
      <c r="N261" s="104"/>
      <c r="O261" s="340"/>
      <c r="P261" s="343"/>
      <c r="Q261" s="1"/>
    </row>
    <row r="262" spans="1:17" s="89" customFormat="1" ht="44.25" customHeight="1" x14ac:dyDescent="0.3">
      <c r="A262" s="259"/>
      <c r="B262" s="724"/>
      <c r="C262" s="1108" t="s">
        <v>1604</v>
      </c>
      <c r="D262" s="1147"/>
      <c r="E262" s="1147"/>
      <c r="F262" s="1147"/>
      <c r="G262" s="1147"/>
      <c r="H262" s="1147"/>
      <c r="I262" s="1147"/>
      <c r="J262" s="1147"/>
      <c r="K262" s="1148"/>
      <c r="L262" s="104" t="s">
        <v>1596</v>
      </c>
      <c r="M262" s="104" t="s">
        <v>714</v>
      </c>
      <c r="N262" s="104" t="s">
        <v>1639</v>
      </c>
      <c r="O262" s="340" t="s">
        <v>1698</v>
      </c>
      <c r="P262" s="343"/>
      <c r="Q262" s="1"/>
    </row>
    <row r="263" spans="1:17" s="89" customFormat="1" ht="44.25" customHeight="1" x14ac:dyDescent="0.3">
      <c r="A263" s="259"/>
      <c r="B263" s="724"/>
      <c r="C263" s="1094" t="s">
        <v>1726</v>
      </c>
      <c r="D263" s="1074"/>
      <c r="E263" s="1074"/>
      <c r="F263" s="1074"/>
      <c r="G263" s="1074"/>
      <c r="H263" s="1074"/>
      <c r="I263" s="1074"/>
      <c r="J263" s="1074"/>
      <c r="K263" s="1074"/>
      <c r="L263" s="139" t="s">
        <v>1697</v>
      </c>
      <c r="M263" s="104" t="s">
        <v>1470</v>
      </c>
      <c r="N263" s="104" t="s">
        <v>98</v>
      </c>
      <c r="O263" s="340"/>
      <c r="P263" s="343"/>
      <c r="Q263" s="1"/>
    </row>
    <row r="264" spans="1:17" s="89" customFormat="1" ht="42.75" customHeight="1" x14ac:dyDescent="0.3">
      <c r="A264" s="259"/>
      <c r="B264" s="350" t="s">
        <v>826</v>
      </c>
      <c r="C264" s="1094" t="s">
        <v>1315</v>
      </c>
      <c r="D264" s="1074"/>
      <c r="E264" s="1074"/>
      <c r="F264" s="1074"/>
      <c r="G264" s="1074"/>
      <c r="H264" s="1074"/>
      <c r="I264" s="1074"/>
      <c r="J264" s="1074"/>
      <c r="K264" s="1074"/>
      <c r="L264" s="104" t="s">
        <v>1289</v>
      </c>
      <c r="M264" s="104" t="s">
        <v>714</v>
      </c>
      <c r="N264" s="104" t="s">
        <v>98</v>
      </c>
      <c r="O264" s="340"/>
      <c r="P264" s="343"/>
      <c r="Q264" s="1"/>
    </row>
    <row r="265" spans="1:17" s="89" customFormat="1" ht="42.75" customHeight="1" x14ac:dyDescent="0.3">
      <c r="A265" s="259"/>
      <c r="B265" s="564"/>
      <c r="C265" s="1104" t="s">
        <v>1380</v>
      </c>
      <c r="D265" s="1088"/>
      <c r="E265" s="1088"/>
      <c r="F265" s="1088"/>
      <c r="G265" s="1088"/>
      <c r="H265" s="1088"/>
      <c r="I265" s="1088"/>
      <c r="J265" s="1088"/>
      <c r="K265" s="1088"/>
      <c r="L265" s="124" t="s">
        <v>1372</v>
      </c>
      <c r="M265" s="124" t="s">
        <v>714</v>
      </c>
      <c r="N265" s="124" t="s">
        <v>98</v>
      </c>
      <c r="O265" s="340"/>
      <c r="P265" s="343"/>
      <c r="Q265" s="1"/>
    </row>
    <row r="266" spans="1:17" s="89" customFormat="1" ht="27" hidden="1" customHeight="1" outlineLevel="1" x14ac:dyDescent="0.3">
      <c r="A266" s="259"/>
      <c r="B266" s="64"/>
      <c r="C266" s="1091"/>
      <c r="D266" s="1058"/>
      <c r="E266" s="1058"/>
      <c r="F266" s="1058"/>
      <c r="G266" s="1058"/>
      <c r="H266" s="1058"/>
      <c r="I266" s="1058"/>
      <c r="J266" s="1058"/>
      <c r="K266" s="1058"/>
      <c r="L266" s="59"/>
      <c r="M266" s="59"/>
      <c r="N266" s="59"/>
      <c r="O266" s="338"/>
      <c r="P266" s="343"/>
      <c r="Q266" s="1">
        <v>0</v>
      </c>
    </row>
    <row r="267" spans="1:17" s="89" customFormat="1" ht="27" hidden="1" customHeight="1" outlineLevel="1" x14ac:dyDescent="0.3">
      <c r="A267" s="259"/>
      <c r="B267" s="64"/>
      <c r="C267" s="1209" t="s">
        <v>1076</v>
      </c>
      <c r="D267" s="1210"/>
      <c r="E267" s="1210"/>
      <c r="F267" s="1210"/>
      <c r="G267" s="1210"/>
      <c r="H267" s="1210"/>
      <c r="I267" s="1210"/>
      <c r="J267" s="1210"/>
      <c r="K267" s="1210"/>
      <c r="L267" s="1210"/>
      <c r="M267" s="1210"/>
      <c r="N267" s="1211"/>
      <c r="O267" s="338"/>
      <c r="P267" s="343"/>
      <c r="Q267" s="1">
        <v>0</v>
      </c>
    </row>
    <row r="268" spans="1:17" s="89" customFormat="1" ht="46.5" hidden="1" customHeight="1" outlineLevel="1" x14ac:dyDescent="0.3">
      <c r="A268" s="259"/>
      <c r="B268" s="414"/>
      <c r="C268" s="1094" t="s">
        <v>1078</v>
      </c>
      <c r="D268" s="1074"/>
      <c r="E268" s="1074"/>
      <c r="F268" s="1074"/>
      <c r="G268" s="1074"/>
      <c r="H268" s="1074"/>
      <c r="I268" s="1074"/>
      <c r="J268" s="1074"/>
      <c r="K268" s="1074"/>
      <c r="L268" s="104"/>
      <c r="M268" s="139" t="s">
        <v>1106</v>
      </c>
      <c r="N268" s="139" t="s">
        <v>1181</v>
      </c>
      <c r="O268" s="338"/>
      <c r="P268" s="343"/>
      <c r="Q268" s="1">
        <v>0</v>
      </c>
    </row>
    <row r="269" spans="1:17" s="89" customFormat="1" ht="57" hidden="1" customHeight="1" outlineLevel="1" x14ac:dyDescent="0.3">
      <c r="A269" s="259"/>
      <c r="B269" s="101"/>
      <c r="C269" s="1094" t="s">
        <v>1081</v>
      </c>
      <c r="D269" s="1074"/>
      <c r="E269" s="1074"/>
      <c r="F269" s="1074"/>
      <c r="G269" s="1074"/>
      <c r="H269" s="1074"/>
      <c r="I269" s="1074"/>
      <c r="J269" s="1074"/>
      <c r="K269" s="1074"/>
      <c r="L269" s="139" t="s">
        <v>1083</v>
      </c>
      <c r="M269" s="104" t="s">
        <v>1077</v>
      </c>
      <c r="N269" s="139" t="s">
        <v>1182</v>
      </c>
      <c r="O269" s="338"/>
      <c r="P269" s="343"/>
      <c r="Q269" s="1">
        <v>0</v>
      </c>
    </row>
    <row r="270" spans="1:17" ht="55.5" hidden="1" customHeight="1" outlineLevel="1" x14ac:dyDescent="0.3">
      <c r="A270" s="259"/>
      <c r="B270" s="101"/>
      <c r="C270" s="1094" t="s">
        <v>1080</v>
      </c>
      <c r="D270" s="1074"/>
      <c r="E270" s="1074"/>
      <c r="F270" s="1074"/>
      <c r="G270" s="1074"/>
      <c r="H270" s="1074"/>
      <c r="I270" s="1074"/>
      <c r="J270" s="1074"/>
      <c r="K270" s="1074"/>
      <c r="L270" s="139" t="s">
        <v>1083</v>
      </c>
      <c r="M270" s="104" t="s">
        <v>1077</v>
      </c>
      <c r="N270" s="139" t="s">
        <v>1183</v>
      </c>
      <c r="O270" s="338"/>
      <c r="P270" s="343"/>
      <c r="Q270" s="1">
        <v>0</v>
      </c>
    </row>
    <row r="271" spans="1:17" s="89" customFormat="1" ht="48.75" hidden="1" customHeight="1" outlineLevel="1" x14ac:dyDescent="0.3">
      <c r="A271" s="259"/>
      <c r="B271" s="101"/>
      <c r="C271" s="1094" t="s">
        <v>1190</v>
      </c>
      <c r="D271" s="1074"/>
      <c r="E271" s="1074"/>
      <c r="F271" s="1074"/>
      <c r="G271" s="1074"/>
      <c r="H271" s="1074"/>
      <c r="I271" s="1074"/>
      <c r="J271" s="1074"/>
      <c r="K271" s="1074"/>
      <c r="L271" s="104" t="s">
        <v>431</v>
      </c>
      <c r="M271" s="104" t="s">
        <v>1077</v>
      </c>
      <c r="N271" s="139" t="s">
        <v>1191</v>
      </c>
      <c r="O271" s="338"/>
      <c r="P271" s="343"/>
      <c r="Q271" s="1">
        <v>0</v>
      </c>
    </row>
    <row r="272" spans="1:17" s="89" customFormat="1" ht="56.25" hidden="1" customHeight="1" outlineLevel="1" x14ac:dyDescent="0.3">
      <c r="A272" s="259"/>
      <c r="B272" s="101"/>
      <c r="C272" s="1094" t="s">
        <v>1093</v>
      </c>
      <c r="D272" s="1074"/>
      <c r="E272" s="1074"/>
      <c r="F272" s="1074"/>
      <c r="G272" s="1074"/>
      <c r="H272" s="1074"/>
      <c r="I272" s="1074"/>
      <c r="J272" s="1074"/>
      <c r="K272" s="1074"/>
      <c r="L272" s="104"/>
      <c r="M272" s="104" t="s">
        <v>41</v>
      </c>
      <c r="N272" s="139" t="s">
        <v>1225</v>
      </c>
      <c r="O272" s="338"/>
      <c r="P272" s="343"/>
      <c r="Q272" s="1"/>
    </row>
    <row r="273" spans="1:19" ht="45.75" hidden="1" customHeight="1" outlineLevel="1" x14ac:dyDescent="0.3">
      <c r="A273" s="259"/>
      <c r="B273" s="414"/>
      <c r="C273" s="1094" t="s">
        <v>1161</v>
      </c>
      <c r="D273" s="1074"/>
      <c r="E273" s="1074"/>
      <c r="F273" s="1074"/>
      <c r="G273" s="1074"/>
      <c r="H273" s="1074"/>
      <c r="I273" s="1074"/>
      <c r="J273" s="1074"/>
      <c r="K273" s="1074"/>
      <c r="L273" s="104" t="s">
        <v>1184</v>
      </c>
      <c r="M273" s="104" t="s">
        <v>714</v>
      </c>
      <c r="N273" s="104" t="s">
        <v>1226</v>
      </c>
      <c r="O273" s="338"/>
      <c r="P273" s="343"/>
      <c r="Q273" s="1">
        <v>0</v>
      </c>
    </row>
    <row r="274" spans="1:19" ht="45.75" hidden="1" customHeight="1" outlineLevel="1" x14ac:dyDescent="0.3">
      <c r="A274" s="259"/>
      <c r="B274" s="414"/>
      <c r="C274" s="1094" t="s">
        <v>1187</v>
      </c>
      <c r="D274" s="1074"/>
      <c r="E274" s="1074"/>
      <c r="F274" s="1074"/>
      <c r="G274" s="1074"/>
      <c r="H274" s="1074"/>
      <c r="I274" s="1074"/>
      <c r="J274" s="1074"/>
      <c r="K274" s="1074"/>
      <c r="L274" s="139" t="s">
        <v>1188</v>
      </c>
      <c r="M274" s="104" t="s">
        <v>24</v>
      </c>
      <c r="N274" s="104" t="s">
        <v>98</v>
      </c>
      <c r="O274" s="338"/>
      <c r="P274" s="343"/>
    </row>
    <row r="275" spans="1:19" ht="45.75" hidden="1" customHeight="1" outlineLevel="1" x14ac:dyDescent="0.3">
      <c r="A275" s="259"/>
      <c r="B275" s="414"/>
      <c r="C275" s="1094" t="s">
        <v>1336</v>
      </c>
      <c r="D275" s="1074"/>
      <c r="E275" s="1074"/>
      <c r="F275" s="1074"/>
      <c r="G275" s="1074"/>
      <c r="H275" s="1074"/>
      <c r="I275" s="1074"/>
      <c r="J275" s="1074"/>
      <c r="K275" s="1074"/>
      <c r="L275" s="139" t="s">
        <v>1171</v>
      </c>
      <c r="M275" s="104" t="s">
        <v>1084</v>
      </c>
      <c r="N275" s="104" t="s">
        <v>1409</v>
      </c>
      <c r="O275" s="338"/>
      <c r="P275" s="343"/>
    </row>
    <row r="276" spans="1:19" ht="45.75" hidden="1" customHeight="1" outlineLevel="1" x14ac:dyDescent="0.3">
      <c r="A276" s="259"/>
      <c r="B276" s="64"/>
      <c r="C276" s="1091"/>
      <c r="D276" s="1058"/>
      <c r="E276" s="1058"/>
      <c r="F276" s="1058"/>
      <c r="G276" s="1058"/>
      <c r="H276" s="1058"/>
      <c r="I276" s="1058"/>
      <c r="J276" s="1058"/>
      <c r="K276" s="1058"/>
      <c r="L276" s="59"/>
      <c r="M276" s="59"/>
      <c r="N276" s="59"/>
      <c r="O276" s="338"/>
      <c r="P276" s="343"/>
      <c r="Q276" s="1">
        <v>0</v>
      </c>
    </row>
    <row r="277" spans="1:19" s="89" customFormat="1" ht="27" hidden="1" customHeight="1" outlineLevel="1" x14ac:dyDescent="0.3">
      <c r="A277" s="259"/>
      <c r="B277" s="64"/>
      <c r="C277" s="1209" t="s">
        <v>1283</v>
      </c>
      <c r="D277" s="1210"/>
      <c r="E277" s="1210"/>
      <c r="F277" s="1210"/>
      <c r="G277" s="1210"/>
      <c r="H277" s="1210"/>
      <c r="I277" s="1210"/>
      <c r="J277" s="1210"/>
      <c r="K277" s="1210"/>
      <c r="L277" s="1210"/>
      <c r="M277" s="1210"/>
      <c r="N277" s="1211"/>
      <c r="O277" s="338"/>
      <c r="P277" s="343"/>
      <c r="Q277" s="1">
        <v>0</v>
      </c>
    </row>
    <row r="278" spans="1:19" s="89" customFormat="1" ht="37.5" hidden="1" customHeight="1" outlineLevel="1" x14ac:dyDescent="0.3">
      <c r="A278" s="259"/>
      <c r="B278" s="332"/>
      <c r="C278" s="1108" t="s">
        <v>1197</v>
      </c>
      <c r="D278" s="1147"/>
      <c r="E278" s="1147"/>
      <c r="F278" s="1147"/>
      <c r="G278" s="1147"/>
      <c r="H278" s="1147"/>
      <c r="I278" s="1147"/>
      <c r="J278" s="1147"/>
      <c r="K278" s="1148"/>
      <c r="L278" s="104" t="s">
        <v>1284</v>
      </c>
      <c r="M278" s="104"/>
      <c r="N278" s="104" t="s">
        <v>98</v>
      </c>
      <c r="O278" s="338"/>
      <c r="P278" s="343"/>
      <c r="Q278" s="1"/>
    </row>
    <row r="279" spans="1:19" s="89" customFormat="1" ht="37.5" hidden="1" customHeight="1" outlineLevel="1" x14ac:dyDescent="0.3">
      <c r="A279" s="259"/>
      <c r="B279" s="332"/>
      <c r="C279" s="1094" t="s">
        <v>1162</v>
      </c>
      <c r="D279" s="1074"/>
      <c r="E279" s="1074"/>
      <c r="F279" s="1074"/>
      <c r="G279" s="1074"/>
      <c r="H279" s="1074"/>
      <c r="I279" s="1074"/>
      <c r="J279" s="1074"/>
      <c r="K279" s="1074"/>
      <c r="L279" s="104" t="s">
        <v>1284</v>
      </c>
      <c r="M279" s="104"/>
      <c r="N279" s="104" t="s">
        <v>98</v>
      </c>
      <c r="O279" s="338"/>
      <c r="P279" s="343"/>
      <c r="Q279" s="1"/>
    </row>
    <row r="280" spans="1:19" s="89" customFormat="1" ht="37.5" hidden="1" customHeight="1" outlineLevel="1" x14ac:dyDescent="0.3">
      <c r="A280" s="259"/>
      <c r="B280" s="101"/>
      <c r="C280" s="1094" t="s">
        <v>1285</v>
      </c>
      <c r="D280" s="1074"/>
      <c r="E280" s="1074"/>
      <c r="F280" s="1074"/>
      <c r="G280" s="1074"/>
      <c r="H280" s="1074"/>
      <c r="I280" s="1074"/>
      <c r="J280" s="1074"/>
      <c r="K280" s="1074"/>
      <c r="L280" s="104" t="s">
        <v>1284</v>
      </c>
      <c r="M280" s="104"/>
      <c r="N280" s="104" t="s">
        <v>98</v>
      </c>
      <c r="O280" s="338"/>
      <c r="P280" s="343"/>
      <c r="Q280" s="1"/>
    </row>
    <row r="281" spans="1:19" s="89" customFormat="1" ht="37.5" hidden="1" customHeight="1" outlineLevel="1" x14ac:dyDescent="0.3">
      <c r="A281" s="259"/>
      <c r="B281" s="101"/>
      <c r="C281" s="1094" t="s">
        <v>1291</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1322</v>
      </c>
      <c r="D282" s="1074"/>
      <c r="E282" s="1074"/>
      <c r="F282" s="1074"/>
      <c r="G282" s="1074"/>
      <c r="H282" s="1074"/>
      <c r="I282" s="1074"/>
      <c r="J282" s="1074"/>
      <c r="K282" s="1074"/>
      <c r="L282" s="104" t="s">
        <v>1284</v>
      </c>
      <c r="M282" s="104"/>
      <c r="N282" s="104" t="s">
        <v>98</v>
      </c>
      <c r="O282" s="338"/>
      <c r="P282" s="343"/>
      <c r="Q282" s="1"/>
    </row>
    <row r="283" spans="1:19" s="89" customFormat="1" ht="27" customHeight="1" collapsed="1" x14ac:dyDescent="0.3">
      <c r="A283" s="259"/>
      <c r="B283" s="64"/>
      <c r="C283" s="1156"/>
      <c r="D283" s="1157"/>
      <c r="E283" s="1157"/>
      <c r="F283" s="1157"/>
      <c r="G283" s="1157"/>
      <c r="H283" s="1157"/>
      <c r="I283" s="1157"/>
      <c r="J283" s="1157"/>
      <c r="K283" s="1158"/>
      <c r="L283" s="59"/>
      <c r="M283" s="59"/>
      <c r="N283" s="59"/>
      <c r="O283" s="338"/>
      <c r="P283" s="343"/>
      <c r="Q283" s="1"/>
    </row>
    <row r="284" spans="1:19" s="89" customFormat="1" ht="27" customHeight="1" x14ac:dyDescent="0.3">
      <c r="A284" s="259"/>
      <c r="B284" s="64"/>
      <c r="C284" s="1209" t="s">
        <v>1534</v>
      </c>
      <c r="D284" s="1210"/>
      <c r="E284" s="1210"/>
      <c r="F284" s="1210"/>
      <c r="G284" s="1210"/>
      <c r="H284" s="1210"/>
      <c r="I284" s="1210"/>
      <c r="J284" s="1210"/>
      <c r="K284" s="1210"/>
      <c r="L284" s="1210"/>
      <c r="M284" s="1210"/>
      <c r="N284" s="1211"/>
      <c r="O284" s="338"/>
      <c r="P284" s="343"/>
      <c r="Q284" s="1"/>
    </row>
    <row r="285" spans="1:19" s="183" customFormat="1" ht="45" customHeight="1" x14ac:dyDescent="0.3">
      <c r="A285" s="1"/>
      <c r="B285" s="414" t="s">
        <v>1564</v>
      </c>
      <c r="C285" s="1094" t="s">
        <v>1551</v>
      </c>
      <c r="D285" s="1074"/>
      <c r="E285" s="1074"/>
      <c r="F285" s="1074"/>
      <c r="G285" s="1074"/>
      <c r="H285" s="1074"/>
      <c r="I285" s="1074"/>
      <c r="J285" s="1074"/>
      <c r="K285" s="1074"/>
      <c r="L285" s="104" t="s">
        <v>1539</v>
      </c>
      <c r="M285" s="104" t="s">
        <v>1077</v>
      </c>
      <c r="N285" s="139" t="s">
        <v>1561</v>
      </c>
      <c r="O285" s="184"/>
      <c r="P285" s="341"/>
      <c r="Q285" s="1"/>
      <c r="R285" s="1"/>
      <c r="S285" s="1"/>
    </row>
    <row r="286" spans="1:19" s="183" customFormat="1" ht="68.25" customHeight="1" x14ac:dyDescent="0.3">
      <c r="A286" s="1"/>
      <c r="B286" s="414" t="s">
        <v>1565</v>
      </c>
      <c r="C286" s="1094" t="s">
        <v>1570</v>
      </c>
      <c r="D286" s="1074"/>
      <c r="E286" s="1074"/>
      <c r="F286" s="1074"/>
      <c r="G286" s="1074"/>
      <c r="H286" s="1074"/>
      <c r="I286" s="1074"/>
      <c r="J286" s="1074"/>
      <c r="K286" s="1074"/>
      <c r="L286" s="104" t="s">
        <v>1516</v>
      </c>
      <c r="M286" s="104" t="s">
        <v>573</v>
      </c>
      <c r="N286" s="104" t="s">
        <v>98</v>
      </c>
      <c r="O286" s="184"/>
      <c r="P286" s="341"/>
      <c r="Q286" s="1"/>
      <c r="R286" s="1"/>
      <c r="S286" s="1"/>
    </row>
    <row r="287" spans="1:19" s="183" customFormat="1" ht="39.75" customHeight="1" x14ac:dyDescent="0.3">
      <c r="A287" s="1"/>
      <c r="B287" s="414" t="s">
        <v>1566</v>
      </c>
      <c r="C287" s="1094" t="s">
        <v>1535</v>
      </c>
      <c r="D287" s="1074"/>
      <c r="E287" s="1074"/>
      <c r="F287" s="1074"/>
      <c r="G287" s="1074"/>
      <c r="H287" s="1074"/>
      <c r="I287" s="1074"/>
      <c r="J287" s="1074"/>
      <c r="K287" s="1074"/>
      <c r="L287" s="104" t="s">
        <v>1516</v>
      </c>
      <c r="M287" s="104" t="s">
        <v>1077</v>
      </c>
      <c r="N287" s="104" t="s">
        <v>1562</v>
      </c>
      <c r="O287" s="184"/>
      <c r="P287" s="341"/>
      <c r="Q287" s="1"/>
      <c r="R287" s="1"/>
      <c r="S287" s="1"/>
    </row>
    <row r="288" spans="1:19" s="183" customFormat="1" ht="74.25" customHeight="1" x14ac:dyDescent="0.3">
      <c r="A288" s="1"/>
      <c r="B288" s="414" t="s">
        <v>1567</v>
      </c>
      <c r="C288" s="1094" t="s">
        <v>1571</v>
      </c>
      <c r="D288" s="1074"/>
      <c r="E288" s="1074"/>
      <c r="F288" s="1074"/>
      <c r="G288" s="1074"/>
      <c r="H288" s="1074"/>
      <c r="I288" s="1074"/>
      <c r="J288" s="1074"/>
      <c r="K288" s="1074"/>
      <c r="L288" s="104" t="s">
        <v>1539</v>
      </c>
      <c r="M288" s="104" t="s">
        <v>1077</v>
      </c>
      <c r="N288" s="104" t="s">
        <v>98</v>
      </c>
      <c r="O288" s="184"/>
      <c r="P288" s="341"/>
      <c r="Q288" s="1"/>
      <c r="R288" s="1"/>
      <c r="S288" s="1"/>
    </row>
    <row r="289" spans="1:19" s="183" customFormat="1" ht="46.5" customHeight="1" x14ac:dyDescent="0.3">
      <c r="A289" s="1"/>
      <c r="B289" s="414" t="s">
        <v>1568</v>
      </c>
      <c r="C289" s="1094" t="s">
        <v>1553</v>
      </c>
      <c r="D289" s="1074"/>
      <c r="E289" s="1074"/>
      <c r="F289" s="1074"/>
      <c r="G289" s="1074"/>
      <c r="H289" s="1074"/>
      <c r="I289" s="1074"/>
      <c r="J289" s="1074"/>
      <c r="K289" s="1074"/>
      <c r="L289" s="104" t="s">
        <v>1529</v>
      </c>
      <c r="M289" s="104" t="s">
        <v>1077</v>
      </c>
      <c r="N289" s="104"/>
      <c r="O289" s="184"/>
      <c r="P289" s="341"/>
      <c r="Q289" s="1"/>
      <c r="R289" s="1"/>
      <c r="S289" s="1"/>
    </row>
    <row r="290" spans="1:19" s="183" customFormat="1" ht="46.5" customHeight="1" x14ac:dyDescent="0.3">
      <c r="A290" s="1"/>
      <c r="B290" s="414"/>
      <c r="C290" s="1094" t="s">
        <v>1610</v>
      </c>
      <c r="D290" s="1074"/>
      <c r="E290" s="1074"/>
      <c r="F290" s="1074"/>
      <c r="G290" s="1074"/>
      <c r="H290" s="1074"/>
      <c r="I290" s="1074"/>
      <c r="J290" s="1074"/>
      <c r="K290" s="1074"/>
      <c r="L290" s="104" t="s">
        <v>1605</v>
      </c>
      <c r="M290" s="104" t="s">
        <v>24</v>
      </c>
      <c r="N290" s="104"/>
      <c r="O290" s="184"/>
      <c r="P290" s="341"/>
      <c r="Q290" s="1"/>
      <c r="R290" s="1"/>
      <c r="S290" s="1"/>
    </row>
    <row r="291" spans="1:19" s="183" customFormat="1" ht="54" customHeight="1" x14ac:dyDescent="0.3">
      <c r="A291" s="1"/>
      <c r="B291" s="415"/>
      <c r="C291" s="1104" t="s">
        <v>1615</v>
      </c>
      <c r="D291" s="1088"/>
      <c r="E291" s="1088"/>
      <c r="F291" s="1088"/>
      <c r="G291" s="1088"/>
      <c r="H291" s="1088"/>
      <c r="I291" s="1088"/>
      <c r="J291" s="1088"/>
      <c r="K291" s="1088"/>
      <c r="L291" s="124" t="s">
        <v>1605</v>
      </c>
      <c r="M291" s="124" t="s">
        <v>24</v>
      </c>
      <c r="N291" s="207" t="s">
        <v>1629</v>
      </c>
      <c r="O291" s="184"/>
      <c r="P291" s="341"/>
      <c r="Q291" s="1"/>
      <c r="R291" s="1"/>
      <c r="S291" s="1"/>
    </row>
    <row r="292" spans="1:19" s="183" customFormat="1" ht="39.75" customHeight="1" x14ac:dyDescent="0.3">
      <c r="A292" s="1"/>
      <c r="B292" s="414" t="s">
        <v>1572</v>
      </c>
      <c r="C292" s="1094" t="s">
        <v>1549</v>
      </c>
      <c r="D292" s="1074"/>
      <c r="E292" s="1074"/>
      <c r="F292" s="1074"/>
      <c r="G292" s="1074"/>
      <c r="H292" s="1074"/>
      <c r="I292" s="1074"/>
      <c r="J292" s="1074"/>
      <c r="K292" s="1074"/>
      <c r="L292" s="104" t="s">
        <v>1529</v>
      </c>
      <c r="M292" s="104" t="s">
        <v>1077</v>
      </c>
      <c r="N292" s="104"/>
      <c r="O292" s="184"/>
      <c r="P292" s="341"/>
      <c r="Q292" s="1"/>
      <c r="R292" s="1"/>
      <c r="S292" s="1"/>
    </row>
    <row r="293" spans="1:19" s="183" customFormat="1" ht="39.75" customHeight="1" x14ac:dyDescent="0.3">
      <c r="A293" s="1"/>
      <c r="B293" s="414"/>
      <c r="C293" s="1108" t="s">
        <v>1574</v>
      </c>
      <c r="D293" s="1147"/>
      <c r="E293" s="1147"/>
      <c r="F293" s="1147"/>
      <c r="G293" s="1147"/>
      <c r="H293" s="1147"/>
      <c r="I293" s="1147"/>
      <c r="J293" s="1147"/>
      <c r="K293" s="1148"/>
      <c r="L293" s="104" t="s">
        <v>431</v>
      </c>
      <c r="M293" s="104" t="s">
        <v>431</v>
      </c>
      <c r="N293" s="104" t="s">
        <v>98</v>
      </c>
      <c r="O293" s="184"/>
      <c r="P293" s="341"/>
      <c r="Q293" s="1"/>
      <c r="R293" s="1"/>
      <c r="S293" s="1"/>
    </row>
    <row r="294" spans="1:19" s="183" customFormat="1" ht="65.25" customHeight="1" x14ac:dyDescent="0.3">
      <c r="A294" s="1"/>
      <c r="B294" s="414" t="s">
        <v>1563</v>
      </c>
      <c r="C294" s="1094" t="s">
        <v>1554</v>
      </c>
      <c r="D294" s="1074"/>
      <c r="E294" s="1074"/>
      <c r="F294" s="1074"/>
      <c r="G294" s="1074"/>
      <c r="H294" s="1074"/>
      <c r="I294" s="1074"/>
      <c r="J294" s="1074"/>
      <c r="K294" s="1074"/>
      <c r="L294" s="104" t="s">
        <v>1529</v>
      </c>
      <c r="M294" s="104" t="s">
        <v>24</v>
      </c>
      <c r="N294" s="139" t="s">
        <v>1558</v>
      </c>
      <c r="O294" s="184"/>
      <c r="P294" s="341"/>
      <c r="Q294" s="1"/>
      <c r="R294" s="1"/>
      <c r="S294" s="1"/>
    </row>
    <row r="295" spans="1:19" s="183" customFormat="1" ht="46.5" customHeight="1" x14ac:dyDescent="0.3">
      <c r="A295" s="1"/>
      <c r="B295" s="524"/>
      <c r="C295" s="1149" t="s">
        <v>1617</v>
      </c>
      <c r="D295" s="1150"/>
      <c r="E295" s="1150"/>
      <c r="F295" s="1150"/>
      <c r="G295" s="1150"/>
      <c r="H295" s="1150"/>
      <c r="I295" s="1150"/>
      <c r="J295" s="1150"/>
      <c r="K295" s="1151"/>
      <c r="L295" s="207" t="s">
        <v>504</v>
      </c>
      <c r="M295" s="124" t="s">
        <v>24</v>
      </c>
      <c r="N295" s="207"/>
      <c r="O295" s="184"/>
      <c r="P295" s="341"/>
      <c r="Q295" s="1"/>
      <c r="R295" s="1"/>
      <c r="S295" s="1"/>
    </row>
    <row r="296" spans="1:19" s="183" customFormat="1" ht="37.5" customHeight="1" x14ac:dyDescent="0.3">
      <c r="A296" s="1"/>
      <c r="B296" s="414"/>
      <c r="C296" s="1108" t="s">
        <v>1680</v>
      </c>
      <c r="D296" s="1147"/>
      <c r="E296" s="1147"/>
      <c r="F296" s="1147"/>
      <c r="G296" s="1147"/>
      <c r="H296" s="1147"/>
      <c r="I296" s="1147"/>
      <c r="J296" s="1147"/>
      <c r="K296" s="1148"/>
      <c r="L296" s="139" t="s">
        <v>431</v>
      </c>
      <c r="M296" s="104" t="s">
        <v>24</v>
      </c>
      <c r="N296" s="139"/>
      <c r="O296" s="184"/>
      <c r="P296" s="341"/>
      <c r="Q296" s="1"/>
      <c r="R296" s="1"/>
      <c r="S296" s="1"/>
    </row>
    <row r="297" spans="1:19" s="183" customFormat="1" ht="37.5" customHeight="1" x14ac:dyDescent="0.3">
      <c r="A297" s="1"/>
      <c r="B297" s="414"/>
      <c r="C297" s="1108" t="s">
        <v>1708</v>
      </c>
      <c r="D297" s="1147"/>
      <c r="E297" s="1147"/>
      <c r="F297" s="1147"/>
      <c r="G297" s="1147"/>
      <c r="H297" s="1147"/>
      <c r="I297" s="1147"/>
      <c r="J297" s="1147"/>
      <c r="K297" s="1148"/>
      <c r="L297" s="139" t="s">
        <v>431</v>
      </c>
      <c r="M297" s="104" t="s">
        <v>24</v>
      </c>
      <c r="N297" s="139" t="s">
        <v>1778</v>
      </c>
      <c r="O297" s="184"/>
      <c r="P297" s="341"/>
      <c r="Q297" s="1"/>
      <c r="R297" s="1"/>
      <c r="S297" s="1"/>
    </row>
    <row r="298" spans="1:19" s="183" customFormat="1" ht="39.75" customHeight="1" x14ac:dyDescent="0.3">
      <c r="A298" s="1"/>
      <c r="B298" s="414" t="s">
        <v>1573</v>
      </c>
      <c r="C298" s="1094" t="s">
        <v>1537</v>
      </c>
      <c r="D298" s="1074"/>
      <c r="E298" s="1074"/>
      <c r="F298" s="1074"/>
      <c r="G298" s="1074"/>
      <c r="H298" s="1074"/>
      <c r="I298" s="1074"/>
      <c r="J298" s="1074"/>
      <c r="K298" s="1074"/>
      <c r="L298" s="104" t="s">
        <v>1529</v>
      </c>
      <c r="M298" s="104" t="s">
        <v>24</v>
      </c>
      <c r="N298" s="104" t="s">
        <v>98</v>
      </c>
      <c r="O298" s="184"/>
      <c r="P298" s="341"/>
      <c r="Q298" s="1"/>
      <c r="R298" s="1"/>
      <c r="S298" s="1"/>
    </row>
    <row r="299" spans="1:19" s="183" customFormat="1" ht="38.25" customHeight="1" x14ac:dyDescent="0.3">
      <c r="A299" s="1"/>
      <c r="B299" s="676"/>
      <c r="C299" s="1331" t="s">
        <v>1619</v>
      </c>
      <c r="D299" s="1327"/>
      <c r="E299" s="1327"/>
      <c r="F299" s="1327"/>
      <c r="G299" s="1327"/>
      <c r="H299" s="1327"/>
      <c r="I299" s="1327"/>
      <c r="J299" s="1327"/>
      <c r="K299" s="1327"/>
      <c r="L299" s="527" t="s">
        <v>1603</v>
      </c>
      <c r="M299" s="527" t="s">
        <v>24</v>
      </c>
      <c r="N299" s="527" t="s">
        <v>98</v>
      </c>
      <c r="O299" s="184"/>
      <c r="P299" s="341" t="s">
        <v>1672</v>
      </c>
      <c r="Q299" s="1"/>
      <c r="R299" s="1"/>
      <c r="S299" s="1"/>
    </row>
    <row r="300" spans="1:19" s="183" customFormat="1" ht="59.25" customHeight="1" x14ac:dyDescent="0.3">
      <c r="A300" s="1"/>
      <c r="B300" s="735"/>
      <c r="C300" s="1126" t="s">
        <v>1768</v>
      </c>
      <c r="D300" s="1127"/>
      <c r="E300" s="1127"/>
      <c r="F300" s="1127"/>
      <c r="G300" s="1127"/>
      <c r="H300" s="1127"/>
      <c r="I300" s="1127"/>
      <c r="J300" s="1127"/>
      <c r="K300" s="1128"/>
      <c r="L300" s="749" t="s">
        <v>1881</v>
      </c>
      <c r="M300" s="208" t="s">
        <v>24</v>
      </c>
      <c r="N300" s="211" t="s">
        <v>1864</v>
      </c>
      <c r="O300" s="726" t="s">
        <v>1803</v>
      </c>
      <c r="P300" s="341"/>
      <c r="Q300" s="1"/>
      <c r="R300" s="1"/>
      <c r="S300" s="1"/>
    </row>
    <row r="301" spans="1:19" s="183" customFormat="1" ht="75" customHeight="1" x14ac:dyDescent="0.3">
      <c r="A301" s="1"/>
      <c r="B301" s="610" t="s">
        <v>1642</v>
      </c>
      <c r="C301" s="1104" t="s">
        <v>1620</v>
      </c>
      <c r="D301" s="1088"/>
      <c r="E301" s="1088"/>
      <c r="F301" s="1088"/>
      <c r="G301" s="1088"/>
      <c r="H301" s="1088"/>
      <c r="I301" s="1088"/>
      <c r="J301" s="1088"/>
      <c r="K301" s="1088"/>
      <c r="L301" s="207" t="s">
        <v>504</v>
      </c>
      <c r="M301" s="124" t="s">
        <v>24</v>
      </c>
      <c r="N301" s="124" t="s">
        <v>98</v>
      </c>
      <c r="O301" s="184"/>
      <c r="P301" s="341"/>
      <c r="Q301" s="1"/>
      <c r="R301" s="1"/>
      <c r="S301" s="1"/>
    </row>
    <row r="302" spans="1:19" s="183" customFormat="1" ht="39.75" customHeight="1" x14ac:dyDescent="0.3">
      <c r="A302" s="1"/>
      <c r="B302" s="686" t="s">
        <v>1643</v>
      </c>
      <c r="C302" s="1094" t="s">
        <v>1621</v>
      </c>
      <c r="D302" s="1074"/>
      <c r="E302" s="1074"/>
      <c r="F302" s="1074"/>
      <c r="G302" s="1074"/>
      <c r="H302" s="1074"/>
      <c r="I302" s="1074"/>
      <c r="J302" s="1074"/>
      <c r="K302" s="1074"/>
      <c r="L302" s="104" t="s">
        <v>1597</v>
      </c>
      <c r="M302" s="104" t="s">
        <v>24</v>
      </c>
      <c r="N302" s="104" t="s">
        <v>98</v>
      </c>
      <c r="O302" s="184"/>
      <c r="P302" s="341"/>
      <c r="Q302" s="1"/>
      <c r="R302" s="1"/>
      <c r="S302" s="1"/>
    </row>
    <row r="303" spans="1:19" s="183" customFormat="1" ht="45" customHeight="1" x14ac:dyDescent="0.3">
      <c r="A303" s="1"/>
      <c r="B303" s="610" t="s">
        <v>1674</v>
      </c>
      <c r="C303" s="1104" t="s">
        <v>1655</v>
      </c>
      <c r="D303" s="1088"/>
      <c r="E303" s="1088"/>
      <c r="F303" s="1088"/>
      <c r="G303" s="1088"/>
      <c r="H303" s="1088"/>
      <c r="I303" s="1088"/>
      <c r="J303" s="1088"/>
      <c r="K303" s="1088"/>
      <c r="L303" s="124" t="s">
        <v>1603</v>
      </c>
      <c r="M303" s="124" t="s">
        <v>24</v>
      </c>
      <c r="N303" s="207" t="s">
        <v>1681</v>
      </c>
      <c r="O303" s="184"/>
      <c r="P303" s="688" t="s">
        <v>1673</v>
      </c>
      <c r="Q303" s="1"/>
      <c r="R303" s="1"/>
      <c r="S303" s="1"/>
    </row>
    <row r="304" spans="1:19" s="183" customFormat="1" ht="39.75" customHeight="1" x14ac:dyDescent="0.3">
      <c r="A304" s="1"/>
      <c r="B304" s="686" t="s">
        <v>1682</v>
      </c>
      <c r="C304" s="1094" t="s">
        <v>1656</v>
      </c>
      <c r="D304" s="1074"/>
      <c r="E304" s="1074"/>
      <c r="F304" s="1074"/>
      <c r="G304" s="1074"/>
      <c r="H304" s="1074"/>
      <c r="I304" s="1074"/>
      <c r="J304" s="1074"/>
      <c r="K304" s="1074"/>
      <c r="L304" s="139" t="s">
        <v>1633</v>
      </c>
      <c r="M304" s="104" t="s">
        <v>24</v>
      </c>
      <c r="N304" s="104" t="s">
        <v>98</v>
      </c>
      <c r="O304" s="184"/>
      <c r="P304" s="341"/>
      <c r="Q304" s="1"/>
      <c r="R304" s="1"/>
      <c r="S304" s="1"/>
    </row>
    <row r="305" spans="1:19" s="183" customFormat="1" ht="51" customHeight="1" x14ac:dyDescent="0.3">
      <c r="A305" s="1"/>
      <c r="B305" s="686" t="s">
        <v>1767</v>
      </c>
      <c r="C305" s="1108" t="s">
        <v>1797</v>
      </c>
      <c r="D305" s="1147"/>
      <c r="E305" s="1147"/>
      <c r="F305" s="1147"/>
      <c r="G305" s="1147"/>
      <c r="H305" s="1147"/>
      <c r="I305" s="1147"/>
      <c r="J305" s="1147"/>
      <c r="K305" s="1148"/>
      <c r="L305" s="139" t="s">
        <v>1633</v>
      </c>
      <c r="M305" s="104" t="s">
        <v>24</v>
      </c>
      <c r="N305" s="104" t="s">
        <v>98</v>
      </c>
      <c r="O305" s="184"/>
      <c r="P305" s="341"/>
      <c r="Q305" s="1"/>
      <c r="R305" s="1"/>
      <c r="S305" s="1"/>
    </row>
    <row r="306" spans="1:19" s="183" customFormat="1" ht="39.75" customHeight="1" x14ac:dyDescent="0.3">
      <c r="A306" s="1"/>
      <c r="B306" s="686" t="s">
        <v>1683</v>
      </c>
      <c r="C306" s="1094" t="s">
        <v>1667</v>
      </c>
      <c r="D306" s="1074"/>
      <c r="E306" s="1074"/>
      <c r="F306" s="1074"/>
      <c r="G306" s="1074"/>
      <c r="H306" s="1074"/>
      <c r="I306" s="1074"/>
      <c r="J306" s="1074"/>
      <c r="K306" s="1074"/>
      <c r="L306" s="104" t="s">
        <v>1633</v>
      </c>
      <c r="M306" s="104" t="s">
        <v>24</v>
      </c>
      <c r="N306" s="104" t="s">
        <v>98</v>
      </c>
      <c r="O306" s="184" t="s">
        <v>1792</v>
      </c>
      <c r="P306" s="341"/>
      <c r="Q306" s="1"/>
      <c r="R306" s="1"/>
      <c r="S306" s="1"/>
    </row>
    <row r="307" spans="1:19" s="183" customFormat="1" ht="39.75" customHeight="1" x14ac:dyDescent="0.3">
      <c r="A307" s="1"/>
      <c r="B307" s="686" t="s">
        <v>1676</v>
      </c>
      <c r="C307" s="1094" t="s">
        <v>1668</v>
      </c>
      <c r="D307" s="1074"/>
      <c r="E307" s="1074"/>
      <c r="F307" s="1074"/>
      <c r="G307" s="1074"/>
      <c r="H307" s="1074"/>
      <c r="I307" s="1074"/>
      <c r="J307" s="1074"/>
      <c r="K307" s="1074"/>
      <c r="L307" s="104" t="s">
        <v>1613</v>
      </c>
      <c r="M307" s="104" t="s">
        <v>24</v>
      </c>
      <c r="N307" s="104" t="s">
        <v>98</v>
      </c>
      <c r="O307" s="689" t="s">
        <v>1677</v>
      </c>
      <c r="P307" s="341" t="s">
        <v>1675</v>
      </c>
      <c r="Q307" s="1"/>
      <c r="R307" s="1"/>
      <c r="S307" s="1"/>
    </row>
    <row r="308" spans="1:19" s="183" customFormat="1" ht="39.75" customHeight="1" x14ac:dyDescent="0.3">
      <c r="A308" s="1"/>
      <c r="B308" s="686"/>
      <c r="C308" s="1094" t="s">
        <v>1729</v>
      </c>
      <c r="D308" s="1074"/>
      <c r="E308" s="1074"/>
      <c r="F308" s="1074"/>
      <c r="G308" s="1074"/>
      <c r="H308" s="1074"/>
      <c r="I308" s="1074"/>
      <c r="J308" s="1074"/>
      <c r="K308" s="1074"/>
      <c r="L308" s="104" t="s">
        <v>1704</v>
      </c>
      <c r="M308" s="104" t="s">
        <v>24</v>
      </c>
      <c r="N308" s="104" t="s">
        <v>98</v>
      </c>
      <c r="O308" s="184"/>
      <c r="P308" s="341" t="s">
        <v>1733</v>
      </c>
      <c r="Q308" s="1"/>
      <c r="R308" s="1"/>
      <c r="S308" s="1"/>
    </row>
    <row r="309" spans="1:19" s="183" customFormat="1" ht="39.75" customHeight="1" x14ac:dyDescent="0.3">
      <c r="A309" s="1"/>
      <c r="B309" s="686"/>
      <c r="C309" s="1108" t="s">
        <v>1746</v>
      </c>
      <c r="D309" s="1147"/>
      <c r="E309" s="1147"/>
      <c r="F309" s="1147"/>
      <c r="G309" s="1147"/>
      <c r="H309" s="1147"/>
      <c r="I309" s="1147"/>
      <c r="J309" s="1147"/>
      <c r="K309" s="1148"/>
      <c r="L309" s="104" t="s">
        <v>1738</v>
      </c>
      <c r="M309" s="104" t="s">
        <v>24</v>
      </c>
      <c r="N309" s="104" t="s">
        <v>98</v>
      </c>
      <c r="O309" s="184"/>
      <c r="P309" s="341" t="s">
        <v>1781</v>
      </c>
      <c r="Q309" s="1"/>
      <c r="R309" s="1"/>
      <c r="S309" s="1"/>
    </row>
    <row r="310" spans="1:19" s="183" customFormat="1" ht="54" customHeight="1" x14ac:dyDescent="0.3">
      <c r="A310" s="1"/>
      <c r="B310" s="686" t="s">
        <v>1685</v>
      </c>
      <c r="C310" s="1094" t="s">
        <v>1664</v>
      </c>
      <c r="D310" s="1074"/>
      <c r="E310" s="1074"/>
      <c r="F310" s="1074"/>
      <c r="G310" s="1074"/>
      <c r="H310" s="1074"/>
      <c r="I310" s="1074"/>
      <c r="J310" s="1074"/>
      <c r="K310" s="1074"/>
      <c r="L310" s="278" t="s">
        <v>431</v>
      </c>
      <c r="M310" s="139" t="s">
        <v>1635</v>
      </c>
      <c r="N310" s="104" t="s">
        <v>98</v>
      </c>
      <c r="O310" s="184"/>
      <c r="P310" s="341"/>
      <c r="Q310" s="1"/>
      <c r="R310" s="1"/>
      <c r="S310" s="1"/>
    </row>
    <row r="311" spans="1:19" s="183" customFormat="1" ht="120" customHeight="1" x14ac:dyDescent="0.3">
      <c r="A311" s="24"/>
      <c r="B311" s="686" t="s">
        <v>1686</v>
      </c>
      <c r="C311" s="1094" t="s">
        <v>1666</v>
      </c>
      <c r="D311" s="1074"/>
      <c r="E311" s="1074"/>
      <c r="F311" s="1074"/>
      <c r="G311" s="1074"/>
      <c r="H311" s="1074"/>
      <c r="I311" s="1074"/>
      <c r="J311" s="1074"/>
      <c r="K311" s="1074"/>
      <c r="L311" s="139" t="s">
        <v>1613</v>
      </c>
      <c r="M311" s="104" t="s">
        <v>24</v>
      </c>
      <c r="N311" s="104"/>
      <c r="O311" s="184"/>
      <c r="P311" s="341"/>
      <c r="Q311" s="1"/>
      <c r="R311" s="1"/>
      <c r="S311" s="1"/>
    </row>
    <row r="312" spans="1:19" s="89" customFormat="1" ht="114" customHeight="1" x14ac:dyDescent="0.3">
      <c r="A312" s="259"/>
      <c r="B312" s="332"/>
      <c r="C312" s="1094" t="s">
        <v>1826</v>
      </c>
      <c r="D312" s="1074"/>
      <c r="E312" s="1074"/>
      <c r="F312" s="1074"/>
      <c r="G312" s="1074"/>
      <c r="H312" s="1074"/>
      <c r="I312" s="1074"/>
      <c r="J312" s="1074"/>
      <c r="K312" s="1074"/>
      <c r="L312" s="104" t="s">
        <v>1704</v>
      </c>
      <c r="M312" s="104" t="s">
        <v>714</v>
      </c>
      <c r="N312" s="104"/>
      <c r="O312" s="338"/>
      <c r="P312" s="343" t="s">
        <v>1757</v>
      </c>
      <c r="Q312" s="1"/>
    </row>
    <row r="313" spans="1:19" s="89" customFormat="1" ht="49.5" customHeight="1" x14ac:dyDescent="0.3">
      <c r="A313" s="259"/>
      <c r="B313" s="332"/>
      <c r="C313" s="1108" t="s">
        <v>1740</v>
      </c>
      <c r="D313" s="1147"/>
      <c r="E313" s="1147"/>
      <c r="F313" s="1147"/>
      <c r="G313" s="1147"/>
      <c r="H313" s="1147"/>
      <c r="I313" s="1147"/>
      <c r="J313" s="1147"/>
      <c r="K313" s="1148"/>
      <c r="L313" s="104" t="s">
        <v>1739</v>
      </c>
      <c r="M313" s="104" t="s">
        <v>714</v>
      </c>
      <c r="N313" s="104"/>
      <c r="O313" s="338"/>
      <c r="P313" s="343"/>
      <c r="Q313" s="1"/>
    </row>
    <row r="314" spans="1:19" s="89" customFormat="1" ht="101.25" customHeight="1" x14ac:dyDescent="0.3">
      <c r="A314" s="259"/>
      <c r="B314" s="332"/>
      <c r="C314" s="1108" t="s">
        <v>1765</v>
      </c>
      <c r="D314" s="1147"/>
      <c r="E314" s="1147"/>
      <c r="F314" s="1147"/>
      <c r="G314" s="1147"/>
      <c r="H314" s="1147"/>
      <c r="I314" s="1147"/>
      <c r="J314" s="1147"/>
      <c r="K314" s="1148"/>
      <c r="L314" s="104" t="s">
        <v>1764</v>
      </c>
      <c r="M314" s="104" t="s">
        <v>714</v>
      </c>
      <c r="N314" s="104"/>
      <c r="O314" s="338"/>
      <c r="P314" s="343"/>
      <c r="Q314" s="1"/>
    </row>
    <row r="315" spans="1:19" s="89" customFormat="1" ht="130.5" customHeight="1" x14ac:dyDescent="0.3">
      <c r="A315" s="259"/>
      <c r="B315" s="332"/>
      <c r="C315" s="1108" t="s">
        <v>1827</v>
      </c>
      <c r="D315" s="1147"/>
      <c r="E315" s="1147"/>
      <c r="F315" s="1147"/>
      <c r="G315" s="1147"/>
      <c r="H315" s="1147"/>
      <c r="I315" s="1147"/>
      <c r="J315" s="1147"/>
      <c r="K315" s="1148"/>
      <c r="L315" s="104" t="s">
        <v>1815</v>
      </c>
      <c r="M315" s="104" t="s">
        <v>714</v>
      </c>
      <c r="N315" s="139" t="s">
        <v>1816</v>
      </c>
      <c r="O315" s="338"/>
      <c r="P315" s="343"/>
      <c r="Q315" s="1"/>
    </row>
    <row r="316" spans="1:19" s="89" customFormat="1" ht="45.75" customHeight="1" x14ac:dyDescent="0.3">
      <c r="A316" s="259"/>
      <c r="B316" s="332"/>
      <c r="C316" s="1108" t="s">
        <v>1817</v>
      </c>
      <c r="D316" s="1147"/>
      <c r="E316" s="1147"/>
      <c r="F316" s="1147"/>
      <c r="G316" s="1147"/>
      <c r="H316" s="1147"/>
      <c r="I316" s="1147"/>
      <c r="J316" s="1147"/>
      <c r="K316" s="1148"/>
      <c r="L316" s="104" t="s">
        <v>1815</v>
      </c>
      <c r="M316" s="104" t="s">
        <v>714</v>
      </c>
      <c r="N316" s="139" t="s">
        <v>1816</v>
      </c>
      <c r="O316" s="338"/>
      <c r="P316" s="343" t="s">
        <v>1839</v>
      </c>
      <c r="Q316" s="1"/>
    </row>
    <row r="317" spans="1:19" s="89" customFormat="1" ht="51" customHeight="1" x14ac:dyDescent="0.3">
      <c r="A317" s="259"/>
      <c r="B317" s="332" t="s">
        <v>1759</v>
      </c>
      <c r="C317" s="1108" t="s">
        <v>1717</v>
      </c>
      <c r="D317" s="1147"/>
      <c r="E317" s="1147"/>
      <c r="F317" s="1147"/>
      <c r="G317" s="1147"/>
      <c r="H317" s="1147"/>
      <c r="I317" s="1147"/>
      <c r="J317" s="1147"/>
      <c r="K317" s="1148"/>
      <c r="L317" s="104" t="s">
        <v>1805</v>
      </c>
      <c r="M317" s="104" t="s">
        <v>714</v>
      </c>
      <c r="N317" s="104" t="s">
        <v>1805</v>
      </c>
      <c r="O317" s="338"/>
      <c r="P317" s="343" t="s">
        <v>1840</v>
      </c>
      <c r="Q317" s="1"/>
    </row>
    <row r="318" spans="1:19" s="183" customFormat="1" ht="49.5" customHeight="1" x14ac:dyDescent="0.3">
      <c r="A318" s="24"/>
      <c r="B318" s="686" t="s">
        <v>1748</v>
      </c>
      <c r="C318" s="1094" t="s">
        <v>1657</v>
      </c>
      <c r="D318" s="1074"/>
      <c r="E318" s="1074"/>
      <c r="F318" s="1074"/>
      <c r="G318" s="1074"/>
      <c r="H318" s="1074"/>
      <c r="I318" s="1074"/>
      <c r="J318" s="1074"/>
      <c r="K318" s="1074"/>
      <c r="L318" s="139" t="s">
        <v>1633</v>
      </c>
      <c r="M318" s="139" t="s">
        <v>1648</v>
      </c>
      <c r="N318" s="139" t="s">
        <v>1795</v>
      </c>
      <c r="O318" s="184"/>
      <c r="P318" s="341"/>
      <c r="Q318" s="1"/>
      <c r="R318" s="1"/>
      <c r="S318" s="1"/>
    </row>
    <row r="319" spans="1:19" s="183" customFormat="1" ht="39.75" customHeight="1" x14ac:dyDescent="0.3">
      <c r="A319" s="24"/>
      <c r="B319" s="724" t="s">
        <v>1654</v>
      </c>
      <c r="C319" s="1094" t="s">
        <v>1658</v>
      </c>
      <c r="D319" s="1074"/>
      <c r="E319" s="1074"/>
      <c r="F319" s="1074"/>
      <c r="G319" s="1074"/>
      <c r="H319" s="1074"/>
      <c r="I319" s="1074"/>
      <c r="J319" s="1074"/>
      <c r="K319" s="1074"/>
      <c r="L319" s="104"/>
      <c r="M319" s="104" t="s">
        <v>1084</v>
      </c>
      <c r="N319" s="104" t="s">
        <v>98</v>
      </c>
      <c r="O319" s="184"/>
      <c r="P319" s="341"/>
      <c r="Q319" s="1"/>
      <c r="R319" s="1"/>
      <c r="S319" s="1"/>
    </row>
    <row r="320" spans="1:19" s="183" customFormat="1" ht="96" customHeight="1" x14ac:dyDescent="0.3">
      <c r="A320" s="24"/>
      <c r="B320" s="686" t="s">
        <v>1737</v>
      </c>
      <c r="C320" s="1094" t="s">
        <v>1749</v>
      </c>
      <c r="D320" s="1074"/>
      <c r="E320" s="1074"/>
      <c r="F320" s="1074"/>
      <c r="G320" s="1074"/>
      <c r="H320" s="1074"/>
      <c r="I320" s="1074"/>
      <c r="J320" s="1074"/>
      <c r="K320" s="1074"/>
      <c r="L320" s="104" t="s">
        <v>431</v>
      </c>
      <c r="M320" s="104" t="s">
        <v>24</v>
      </c>
      <c r="N320" s="139" t="s">
        <v>1750</v>
      </c>
      <c r="O320" s="184"/>
      <c r="P320" s="341" t="s">
        <v>1678</v>
      </c>
      <c r="Q320" s="1"/>
      <c r="R320" s="1"/>
      <c r="S320" s="1"/>
    </row>
    <row r="321" spans="1:19" s="183" customFormat="1" ht="39.75" customHeight="1" x14ac:dyDescent="0.3">
      <c r="A321" s="1"/>
      <c r="B321" s="686" t="s">
        <v>1711</v>
      </c>
      <c r="C321" s="1094" t="s">
        <v>1713</v>
      </c>
      <c r="D321" s="1074"/>
      <c r="E321" s="1074"/>
      <c r="F321" s="1074"/>
      <c r="G321" s="1074"/>
      <c r="H321" s="1074"/>
      <c r="I321" s="1074"/>
      <c r="J321" s="1074"/>
      <c r="K321" s="1074"/>
      <c r="L321" s="104" t="s">
        <v>1692</v>
      </c>
      <c r="M321" s="104" t="s">
        <v>1470</v>
      </c>
      <c r="N321" s="104" t="s">
        <v>98</v>
      </c>
      <c r="O321" s="184"/>
      <c r="P321" s="341"/>
      <c r="Q321" s="1"/>
      <c r="R321" s="1"/>
      <c r="S321" s="1"/>
    </row>
    <row r="322" spans="1:19" s="183" customFormat="1" ht="80.25" customHeight="1" x14ac:dyDescent="0.3">
      <c r="A322" s="1"/>
      <c r="B322" s="686"/>
      <c r="C322" s="1108" t="s">
        <v>1727</v>
      </c>
      <c r="D322" s="1147"/>
      <c r="E322" s="1147"/>
      <c r="F322" s="1147"/>
      <c r="G322" s="1147"/>
      <c r="H322" s="1147"/>
      <c r="I322" s="1147"/>
      <c r="J322" s="1147"/>
      <c r="K322" s="1148"/>
      <c r="L322" s="104" t="s">
        <v>1692</v>
      </c>
      <c r="M322" s="104" t="s">
        <v>1470</v>
      </c>
      <c r="N322" s="104" t="s">
        <v>98</v>
      </c>
      <c r="O322" s="184"/>
      <c r="P322" s="341"/>
      <c r="Q322" s="1"/>
      <c r="R322" s="1"/>
      <c r="S322" s="1"/>
    </row>
    <row r="323" spans="1:19" s="183" customFormat="1" ht="72" customHeight="1" x14ac:dyDescent="0.3">
      <c r="A323" s="1"/>
      <c r="B323" s="414" t="s">
        <v>1751</v>
      </c>
      <c r="C323" s="1094" t="s">
        <v>1731</v>
      </c>
      <c r="D323" s="1074"/>
      <c r="E323" s="1074"/>
      <c r="F323" s="1074"/>
      <c r="G323" s="1074"/>
      <c r="H323" s="1074"/>
      <c r="I323" s="1074"/>
      <c r="J323" s="1074"/>
      <c r="K323" s="1074"/>
      <c r="L323" s="104" t="s">
        <v>1633</v>
      </c>
      <c r="M323" s="104" t="s">
        <v>1470</v>
      </c>
      <c r="N323" s="104"/>
      <c r="O323" s="184"/>
      <c r="P323" s="341"/>
      <c r="Q323" s="1"/>
      <c r="R323" s="1"/>
      <c r="S323" s="1"/>
    </row>
    <row r="324" spans="1:19" s="183" customFormat="1" ht="124.5" customHeight="1" x14ac:dyDescent="0.3">
      <c r="A324" s="1"/>
      <c r="B324" s="441" t="s">
        <v>1752</v>
      </c>
      <c r="C324" s="1130" t="s">
        <v>1732</v>
      </c>
      <c r="D324" s="1134"/>
      <c r="E324" s="1134"/>
      <c r="F324" s="1134"/>
      <c r="G324" s="1134"/>
      <c r="H324" s="1134"/>
      <c r="I324" s="1134"/>
      <c r="J324" s="1134"/>
      <c r="K324" s="1134"/>
      <c r="L324" s="208" t="s">
        <v>1723</v>
      </c>
      <c r="M324" s="208" t="s">
        <v>1470</v>
      </c>
      <c r="N324" s="254"/>
      <c r="O324" s="184"/>
      <c r="P324" s="341"/>
      <c r="Q324" s="1"/>
      <c r="R324" s="1"/>
      <c r="S324" s="1"/>
    </row>
    <row r="325" spans="1:19" s="183" customFormat="1" ht="40.5" customHeight="1" x14ac:dyDescent="0.3">
      <c r="A325" s="1"/>
      <c r="B325" s="441"/>
      <c r="C325" s="1126" t="s">
        <v>1838</v>
      </c>
      <c r="D325" s="1127"/>
      <c r="E325" s="1127"/>
      <c r="F325" s="1127"/>
      <c r="G325" s="1127"/>
      <c r="H325" s="1127"/>
      <c r="I325" s="1127"/>
      <c r="J325" s="1127"/>
      <c r="K325" s="1128"/>
      <c r="L325" s="208" t="s">
        <v>1723</v>
      </c>
      <c r="M325" s="208" t="s">
        <v>1470</v>
      </c>
      <c r="N325" s="254"/>
      <c r="O325" s="184"/>
      <c r="P325" s="341"/>
      <c r="Q325" s="1"/>
      <c r="R325" s="1"/>
      <c r="S325" s="1"/>
    </row>
    <row r="326" spans="1:19" s="183" customFormat="1" ht="39.75" customHeight="1" x14ac:dyDescent="0.3">
      <c r="A326" s="1"/>
      <c r="B326" s="414" t="s">
        <v>1753</v>
      </c>
      <c r="C326" s="1094" t="s">
        <v>1725</v>
      </c>
      <c r="D326" s="1074"/>
      <c r="E326" s="1074"/>
      <c r="F326" s="1074"/>
      <c r="G326" s="1074"/>
      <c r="H326" s="1074"/>
      <c r="I326" s="1074"/>
      <c r="J326" s="1074"/>
      <c r="K326" s="1074"/>
      <c r="L326" s="104" t="s">
        <v>1723</v>
      </c>
      <c r="M326" s="104" t="s">
        <v>1470</v>
      </c>
      <c r="N326" s="104" t="s">
        <v>1782</v>
      </c>
      <c r="O326" s="184"/>
      <c r="P326" s="341"/>
      <c r="Q326" s="1"/>
      <c r="R326" s="1"/>
      <c r="S326" s="1"/>
    </row>
    <row r="327" spans="1:19" s="183" customFormat="1" ht="39.75" customHeight="1" x14ac:dyDescent="0.3">
      <c r="A327" s="1"/>
      <c r="B327" s="414" t="s">
        <v>1769</v>
      </c>
      <c r="C327" s="1094" t="s">
        <v>1754</v>
      </c>
      <c r="D327" s="1074"/>
      <c r="E327" s="1074"/>
      <c r="F327" s="1074"/>
      <c r="G327" s="1074"/>
      <c r="H327" s="1074"/>
      <c r="I327" s="1074"/>
      <c r="J327" s="1074"/>
      <c r="K327" s="1074"/>
      <c r="L327" s="104" t="s">
        <v>1692</v>
      </c>
      <c r="M327" s="104" t="s">
        <v>1470</v>
      </c>
      <c r="N327" s="139" t="s">
        <v>1760</v>
      </c>
      <c r="O327" s="184"/>
      <c r="P327" s="341"/>
      <c r="Q327" s="1"/>
      <c r="R327" s="1"/>
      <c r="S327" s="1"/>
    </row>
    <row r="328" spans="1:19" s="183" customFormat="1" ht="69" customHeight="1" x14ac:dyDescent="0.3">
      <c r="A328" s="1"/>
      <c r="B328" s="414" t="s">
        <v>1772</v>
      </c>
      <c r="C328" s="1094" t="s">
        <v>1775</v>
      </c>
      <c r="D328" s="1074"/>
      <c r="E328" s="1074"/>
      <c r="F328" s="1074"/>
      <c r="G328" s="1074"/>
      <c r="H328" s="1074"/>
      <c r="I328" s="1074"/>
      <c r="J328" s="1074"/>
      <c r="K328" s="1074"/>
      <c r="L328" s="104" t="s">
        <v>1764</v>
      </c>
      <c r="M328" s="104" t="s">
        <v>1470</v>
      </c>
      <c r="N328" s="139" t="s">
        <v>1783</v>
      </c>
      <c r="O328" s="184"/>
      <c r="P328" s="341" t="s">
        <v>1788</v>
      </c>
      <c r="Q328" s="1"/>
      <c r="R328" s="1"/>
      <c r="S328" s="1"/>
    </row>
    <row r="329" spans="1:19" s="183" customFormat="1" ht="65.25" customHeight="1" x14ac:dyDescent="0.3">
      <c r="A329" s="1"/>
      <c r="B329" s="414"/>
      <c r="C329" s="1108" t="s">
        <v>1799</v>
      </c>
      <c r="D329" s="1147"/>
      <c r="E329" s="1147"/>
      <c r="F329" s="1147"/>
      <c r="G329" s="1147"/>
      <c r="H329" s="1147"/>
      <c r="I329" s="1147"/>
      <c r="J329" s="1147"/>
      <c r="K329" s="1148"/>
      <c r="L329" s="104" t="s">
        <v>1790</v>
      </c>
      <c r="M329" s="104" t="s">
        <v>24</v>
      </c>
      <c r="N329" s="139"/>
      <c r="O329" s="184"/>
      <c r="P329" s="341"/>
      <c r="Q329" s="1"/>
      <c r="R329" s="1"/>
      <c r="S329" s="1"/>
    </row>
    <row r="330" spans="1:19" s="183" customFormat="1" ht="42" customHeight="1" x14ac:dyDescent="0.3">
      <c r="A330" s="1"/>
      <c r="B330" s="414"/>
      <c r="C330" s="1108" t="s">
        <v>1802</v>
      </c>
      <c r="D330" s="1147"/>
      <c r="E330" s="1147"/>
      <c r="F330" s="1147"/>
      <c r="G330" s="1147"/>
      <c r="H330" s="1147"/>
      <c r="I330" s="1147"/>
      <c r="J330" s="1147"/>
      <c r="K330" s="1148"/>
      <c r="L330" s="104" t="s">
        <v>431</v>
      </c>
      <c r="M330" s="104" t="s">
        <v>24</v>
      </c>
      <c r="N330" s="139" t="s">
        <v>98</v>
      </c>
      <c r="O330" s="184"/>
      <c r="P330" s="341"/>
      <c r="Q330" s="1"/>
      <c r="R330" s="1"/>
      <c r="S330" s="1"/>
    </row>
    <row r="331" spans="1:19" s="183" customFormat="1" ht="38.25" customHeight="1" x14ac:dyDescent="0.3">
      <c r="A331" s="1"/>
      <c r="B331" s="414" t="s">
        <v>1771</v>
      </c>
      <c r="C331" s="1094" t="s">
        <v>1755</v>
      </c>
      <c r="D331" s="1074"/>
      <c r="E331" s="1074"/>
      <c r="F331" s="1074"/>
      <c r="G331" s="1074"/>
      <c r="H331" s="1074"/>
      <c r="I331" s="1074"/>
      <c r="J331" s="1074"/>
      <c r="K331" s="1074"/>
      <c r="L331" s="104" t="s">
        <v>1773</v>
      </c>
      <c r="M331" s="104" t="s">
        <v>1470</v>
      </c>
      <c r="N331" s="104"/>
      <c r="O331" s="184"/>
      <c r="P331" s="341"/>
      <c r="Q331" s="1"/>
      <c r="R331" s="1"/>
      <c r="S331" s="1"/>
    </row>
    <row r="332" spans="1:19" s="183" customFormat="1" ht="60" customHeight="1" x14ac:dyDescent="0.3">
      <c r="A332" s="1"/>
      <c r="B332" s="414" t="s">
        <v>1793</v>
      </c>
      <c r="C332" s="1094" t="s">
        <v>1784</v>
      </c>
      <c r="D332" s="1074"/>
      <c r="E332" s="1074"/>
      <c r="F332" s="1074"/>
      <c r="G332" s="1074"/>
      <c r="H332" s="1074"/>
      <c r="I332" s="1074"/>
      <c r="J332" s="1074"/>
      <c r="K332" s="1074"/>
      <c r="L332" s="104" t="s">
        <v>1763</v>
      </c>
      <c r="M332" s="104" t="s">
        <v>1470</v>
      </c>
      <c r="N332" s="104" t="s">
        <v>98</v>
      </c>
      <c r="O332" s="184"/>
      <c r="P332" s="341"/>
      <c r="Q332" s="1"/>
      <c r="R332" s="1"/>
      <c r="S332" s="1"/>
    </row>
    <row r="333" spans="1:19" s="183" customFormat="1" ht="87" customHeight="1" x14ac:dyDescent="0.3">
      <c r="A333" s="1"/>
      <c r="B333" s="350"/>
      <c r="C333" s="1094" t="s">
        <v>1807</v>
      </c>
      <c r="D333" s="1074"/>
      <c r="E333" s="1074"/>
      <c r="F333" s="1074"/>
      <c r="G333" s="1074"/>
      <c r="H333" s="1074"/>
      <c r="I333" s="1074"/>
      <c r="J333" s="1074"/>
      <c r="K333" s="1074"/>
      <c r="L333" s="104" t="s">
        <v>431</v>
      </c>
      <c r="M333" s="104" t="s">
        <v>1470</v>
      </c>
      <c r="N333" s="139" t="s">
        <v>1820</v>
      </c>
      <c r="O333" s="184"/>
      <c r="P333" s="341" t="s">
        <v>1789</v>
      </c>
      <c r="Q333" s="1"/>
      <c r="R333" s="1"/>
      <c r="S333" s="1"/>
    </row>
    <row r="334" spans="1:19" s="183" customFormat="1" ht="102.75" customHeight="1" x14ac:dyDescent="0.3">
      <c r="A334" s="1"/>
      <c r="B334" s="455" t="s">
        <v>1832</v>
      </c>
      <c r="C334" s="1130" t="s">
        <v>1821</v>
      </c>
      <c r="D334" s="1134"/>
      <c r="E334" s="1134"/>
      <c r="F334" s="1134"/>
      <c r="G334" s="1134"/>
      <c r="H334" s="1134"/>
      <c r="I334" s="1134"/>
      <c r="J334" s="1134"/>
      <c r="K334" s="1134"/>
      <c r="L334" s="208" t="s">
        <v>1773</v>
      </c>
      <c r="M334" s="208" t="s">
        <v>1470</v>
      </c>
      <c r="N334" s="208" t="s">
        <v>1836</v>
      </c>
      <c r="O334" s="184"/>
      <c r="P334" s="341"/>
      <c r="Q334" s="1"/>
      <c r="R334" s="1"/>
      <c r="S334" s="1"/>
    </row>
    <row r="335" spans="1:19" s="183" customFormat="1" ht="54" customHeight="1" x14ac:dyDescent="0.3">
      <c r="A335" s="1"/>
      <c r="B335" s="610" t="s">
        <v>1831</v>
      </c>
      <c r="C335" s="1104" t="s">
        <v>1822</v>
      </c>
      <c r="D335" s="1088"/>
      <c r="E335" s="1088"/>
      <c r="F335" s="1088"/>
      <c r="G335" s="1088"/>
      <c r="H335" s="1088"/>
      <c r="I335" s="1088"/>
      <c r="J335" s="1088"/>
      <c r="K335" s="1088"/>
      <c r="L335" s="124" t="s">
        <v>1823</v>
      </c>
      <c r="M335" s="124" t="s">
        <v>24</v>
      </c>
      <c r="N335" s="207" t="s">
        <v>1013</v>
      </c>
      <c r="O335" s="184"/>
      <c r="P335" s="341"/>
      <c r="Q335" s="1"/>
      <c r="R335" s="1"/>
      <c r="S335" s="1"/>
    </row>
    <row r="336" spans="1:19" s="183" customFormat="1" ht="54" customHeight="1" x14ac:dyDescent="0.3">
      <c r="A336" s="1"/>
      <c r="B336" s="610"/>
      <c r="C336" s="1149" t="s">
        <v>1865</v>
      </c>
      <c r="D336" s="1150"/>
      <c r="E336" s="1150"/>
      <c r="F336" s="1150"/>
      <c r="G336" s="1150"/>
      <c r="H336" s="1150"/>
      <c r="I336" s="1150"/>
      <c r="J336" s="1150"/>
      <c r="K336" s="1151"/>
      <c r="L336" s="124" t="s">
        <v>431</v>
      </c>
      <c r="M336" s="124" t="s">
        <v>24</v>
      </c>
      <c r="N336" s="207" t="s">
        <v>1866</v>
      </c>
      <c r="O336" s="184"/>
      <c r="P336" s="341" t="s">
        <v>1835</v>
      </c>
      <c r="Q336" s="1"/>
      <c r="R336" s="1"/>
      <c r="S336" s="1"/>
    </row>
    <row r="337" spans="1:20" s="183" customFormat="1" ht="45.75" customHeight="1" x14ac:dyDescent="0.3">
      <c r="A337" s="1"/>
      <c r="B337" s="686" t="s">
        <v>1862</v>
      </c>
      <c r="C337" s="1094" t="s">
        <v>1812</v>
      </c>
      <c r="D337" s="1074"/>
      <c r="E337" s="1074"/>
      <c r="F337" s="1074"/>
      <c r="G337" s="1074"/>
      <c r="H337" s="1074"/>
      <c r="I337" s="1074"/>
      <c r="J337" s="1074"/>
      <c r="K337" s="1074"/>
      <c r="L337" s="104" t="s">
        <v>1773</v>
      </c>
      <c r="M337" s="104" t="s">
        <v>1084</v>
      </c>
      <c r="N337" s="104"/>
      <c r="O337" s="184"/>
      <c r="P337" s="341" t="s">
        <v>1837</v>
      </c>
      <c r="Q337" s="1"/>
      <c r="R337" s="1"/>
      <c r="S337" s="1"/>
    </row>
    <row r="338" spans="1:20" s="183" customFormat="1" ht="45.75" customHeight="1" x14ac:dyDescent="0.3">
      <c r="A338" s="1"/>
      <c r="B338" s="661" t="s">
        <v>1871</v>
      </c>
      <c r="C338" s="1077" t="s">
        <v>1849</v>
      </c>
      <c r="D338" s="1070"/>
      <c r="E338" s="1070"/>
      <c r="F338" s="1070"/>
      <c r="G338" s="1070"/>
      <c r="H338" s="1070"/>
      <c r="I338" s="1070"/>
      <c r="J338" s="1070"/>
      <c r="K338" s="1070"/>
      <c r="L338" s="68" t="s">
        <v>1830</v>
      </c>
      <c r="M338" s="68" t="s">
        <v>24</v>
      </c>
      <c r="N338" s="133" t="s">
        <v>1882</v>
      </c>
      <c r="O338" s="184"/>
      <c r="P338" s="341"/>
      <c r="Q338" s="1"/>
      <c r="R338" s="1"/>
      <c r="S338" s="1"/>
    </row>
    <row r="339" spans="1:20" s="183" customFormat="1" ht="55.5" customHeight="1" x14ac:dyDescent="0.3">
      <c r="A339" s="1"/>
      <c r="B339" s="455" t="s">
        <v>1829</v>
      </c>
      <c r="C339" s="1130" t="s">
        <v>1883</v>
      </c>
      <c r="D339" s="1134"/>
      <c r="E339" s="1134"/>
      <c r="F339" s="1134"/>
      <c r="G339" s="1134"/>
      <c r="H339" s="1134"/>
      <c r="I339" s="1134"/>
      <c r="J339" s="1134"/>
      <c r="K339" s="1134"/>
      <c r="L339" s="208" t="s">
        <v>1364</v>
      </c>
      <c r="M339" s="211" t="s">
        <v>1876</v>
      </c>
      <c r="N339" s="211"/>
      <c r="O339" s="184"/>
      <c r="P339" s="341" t="s">
        <v>1873</v>
      </c>
      <c r="Q339" s="1"/>
      <c r="R339" s="1"/>
      <c r="S339" s="1"/>
    </row>
    <row r="340" spans="1:20" s="183" customFormat="1" ht="49.5" customHeight="1" x14ac:dyDescent="0.3">
      <c r="A340" s="1"/>
      <c r="B340" s="455" t="s">
        <v>1872</v>
      </c>
      <c r="C340" s="1130" t="s">
        <v>1893</v>
      </c>
      <c r="D340" s="1134"/>
      <c r="E340" s="1134"/>
      <c r="F340" s="1134"/>
      <c r="G340" s="1134"/>
      <c r="H340" s="1134"/>
      <c r="I340" s="1134"/>
      <c r="J340" s="1134"/>
      <c r="K340" s="1134"/>
      <c r="L340" s="208" t="s">
        <v>1763</v>
      </c>
      <c r="M340" s="208" t="s">
        <v>24</v>
      </c>
      <c r="N340" s="211"/>
      <c r="O340" s="184"/>
      <c r="P340" s="341"/>
      <c r="Q340" s="1"/>
      <c r="R340" s="1"/>
      <c r="S340" s="1"/>
    </row>
    <row r="341" spans="1:20" s="183" customFormat="1" ht="63" customHeight="1" x14ac:dyDescent="0.3">
      <c r="A341" s="1"/>
      <c r="B341" s="455" t="s">
        <v>1874</v>
      </c>
      <c r="C341" s="1130" t="s">
        <v>1877</v>
      </c>
      <c r="D341" s="1134"/>
      <c r="E341" s="1134"/>
      <c r="F341" s="1134"/>
      <c r="G341" s="1134"/>
      <c r="H341" s="1134"/>
      <c r="I341" s="1134"/>
      <c r="J341" s="1134"/>
      <c r="K341" s="1134"/>
      <c r="L341" s="208" t="s">
        <v>1364</v>
      </c>
      <c r="M341" s="211" t="s">
        <v>1894</v>
      </c>
      <c r="N341" s="211" t="s">
        <v>1895</v>
      </c>
      <c r="O341" s="184"/>
      <c r="P341" s="341"/>
      <c r="Q341" s="1"/>
      <c r="R341" s="1"/>
      <c r="S341" s="1"/>
    </row>
    <row r="342" spans="1:20" s="183" customFormat="1" ht="69.75" customHeight="1" x14ac:dyDescent="0.3">
      <c r="A342" s="1"/>
      <c r="B342" s="455" t="s">
        <v>1875</v>
      </c>
      <c r="C342" s="1130" t="s">
        <v>1878</v>
      </c>
      <c r="D342" s="1134"/>
      <c r="E342" s="1134"/>
      <c r="F342" s="1134"/>
      <c r="G342" s="1134"/>
      <c r="H342" s="1134"/>
      <c r="I342" s="1134"/>
      <c r="J342" s="1134"/>
      <c r="K342" s="1134"/>
      <c r="L342" s="208" t="s">
        <v>1364</v>
      </c>
      <c r="M342" s="211" t="s">
        <v>620</v>
      </c>
      <c r="N342" s="211"/>
      <c r="O342" s="184"/>
      <c r="P342" s="341"/>
      <c r="Q342" s="1"/>
      <c r="R342" s="1"/>
      <c r="S342" s="1"/>
    </row>
    <row r="343" spans="1:20" s="183" customFormat="1" ht="45.75" customHeight="1" x14ac:dyDescent="0.3">
      <c r="A343" s="1"/>
      <c r="B343" s="777" t="s">
        <v>1897</v>
      </c>
      <c r="C343" s="1091" t="s">
        <v>1890</v>
      </c>
      <c r="D343" s="1058"/>
      <c r="E343" s="1058"/>
      <c r="F343" s="1058"/>
      <c r="G343" s="1058"/>
      <c r="H343" s="1058"/>
      <c r="I343" s="1058"/>
      <c r="J343" s="1058"/>
      <c r="K343" s="1058"/>
      <c r="L343" s="59" t="s">
        <v>1870</v>
      </c>
      <c r="M343" s="202" t="s">
        <v>620</v>
      </c>
      <c r="N343" s="202" t="s">
        <v>98</v>
      </c>
      <c r="O343" s="184"/>
      <c r="P343" s="341" t="s">
        <v>1898</v>
      </c>
      <c r="Q343" s="1"/>
      <c r="R343" s="1"/>
      <c r="S343" s="1"/>
    </row>
    <row r="344" spans="1:20" s="183" customFormat="1" ht="49.5" customHeight="1" x14ac:dyDescent="0.3">
      <c r="A344" s="1"/>
      <c r="B344" s="455" t="s">
        <v>1888</v>
      </c>
      <c r="C344" s="1130" t="s">
        <v>1889</v>
      </c>
      <c r="D344" s="1134"/>
      <c r="E344" s="1134"/>
      <c r="F344" s="1134"/>
      <c r="G344" s="1134"/>
      <c r="H344" s="1134"/>
      <c r="I344" s="1134"/>
      <c r="J344" s="1134"/>
      <c r="K344" s="1134"/>
      <c r="L344" s="208" t="s">
        <v>1879</v>
      </c>
      <c r="M344" s="211" t="s">
        <v>620</v>
      </c>
      <c r="N344" s="211"/>
      <c r="O344" s="184"/>
      <c r="P344" s="341"/>
      <c r="Q344" s="1"/>
      <c r="R344" s="1"/>
      <c r="S344" s="1"/>
    </row>
    <row r="345" spans="1:20" s="89" customFormat="1" ht="27" customHeight="1" x14ac:dyDescent="0.3">
      <c r="A345" s="259"/>
      <c r="B345" s="64"/>
      <c r="C345" s="1209" t="s">
        <v>1333</v>
      </c>
      <c r="D345" s="1210"/>
      <c r="E345" s="1210"/>
      <c r="F345" s="1210"/>
      <c r="G345" s="1210"/>
      <c r="H345" s="1210"/>
      <c r="I345" s="1210"/>
      <c r="J345" s="1210"/>
      <c r="K345" s="1210"/>
      <c r="L345" s="1210"/>
      <c r="M345" s="1210"/>
      <c r="N345" s="1211"/>
      <c r="O345" s="184"/>
      <c r="P345" s="341"/>
      <c r="Q345" s="1">
        <v>0</v>
      </c>
      <c r="R345" s="183"/>
    </row>
    <row r="346" spans="1:20" s="183" customFormat="1" ht="41.25" customHeight="1" x14ac:dyDescent="0.3">
      <c r="A346" s="1"/>
      <c r="B346" s="64"/>
      <c r="C346" s="1091" t="s">
        <v>1868</v>
      </c>
      <c r="D346" s="1058"/>
      <c r="E346" s="1058"/>
      <c r="F346" s="1058"/>
      <c r="G346" s="1058"/>
      <c r="H346" s="1058"/>
      <c r="I346" s="1058"/>
      <c r="J346" s="1058"/>
      <c r="K346" s="1058"/>
      <c r="L346" s="202"/>
      <c r="M346" s="202"/>
      <c r="N346" s="59"/>
      <c r="O346" s="184"/>
      <c r="P346" s="341"/>
      <c r="Q346" s="1"/>
      <c r="R346" s="1"/>
      <c r="S346" s="1"/>
    </row>
    <row r="347" spans="1:20" s="183" customFormat="1" ht="49.5" customHeight="1" x14ac:dyDescent="0.3">
      <c r="A347" s="1"/>
      <c r="B347" s="64"/>
      <c r="C347" s="1091" t="s">
        <v>1884</v>
      </c>
      <c r="D347" s="1058"/>
      <c r="E347" s="1058"/>
      <c r="F347" s="1058"/>
      <c r="G347" s="1058"/>
      <c r="H347" s="1058"/>
      <c r="I347" s="1058"/>
      <c r="J347" s="1058"/>
      <c r="K347" s="1058"/>
      <c r="L347" s="59"/>
      <c r="M347" s="59"/>
      <c r="N347" s="767"/>
      <c r="O347" s="768"/>
      <c r="P347" s="768"/>
      <c r="Q347" s="768"/>
      <c r="R347" s="768"/>
      <c r="S347" s="768"/>
      <c r="T347" s="768"/>
    </row>
    <row r="348" spans="1:20" s="183" customFormat="1" ht="44.25" customHeight="1" x14ac:dyDescent="0.3">
      <c r="A348" s="1"/>
      <c r="B348" s="64"/>
      <c r="C348" s="1091" t="s">
        <v>1885</v>
      </c>
      <c r="D348" s="1058"/>
      <c r="E348" s="1058"/>
      <c r="F348" s="1058"/>
      <c r="G348" s="1058"/>
      <c r="H348" s="1058"/>
      <c r="I348" s="1058"/>
      <c r="J348" s="1058"/>
      <c r="K348" s="1058"/>
      <c r="L348" s="59"/>
      <c r="M348" s="202" t="s">
        <v>1869</v>
      </c>
      <c r="N348" s="59"/>
      <c r="O348" s="184"/>
      <c r="P348" s="341"/>
      <c r="Q348" s="1"/>
      <c r="R348" s="1"/>
      <c r="S348" s="1"/>
    </row>
    <row r="349" spans="1:20" s="183" customFormat="1" ht="64.5" customHeight="1" x14ac:dyDescent="0.3">
      <c r="A349" s="1"/>
      <c r="B349" s="64"/>
      <c r="C349" s="1091" t="s">
        <v>1886</v>
      </c>
      <c r="D349" s="1058"/>
      <c r="E349" s="1058"/>
      <c r="F349" s="1058"/>
      <c r="G349" s="1058"/>
      <c r="H349" s="1058"/>
      <c r="I349" s="1058"/>
      <c r="J349" s="1058"/>
      <c r="K349" s="1058"/>
      <c r="L349" s="59"/>
      <c r="M349" s="59"/>
      <c r="N349" s="59"/>
      <c r="O349" s="184"/>
      <c r="P349" s="341"/>
      <c r="Q349" s="1"/>
      <c r="R349" s="1"/>
      <c r="S349" s="1"/>
    </row>
    <row r="350" spans="1:20" s="183" customFormat="1" ht="31.5" customHeight="1" x14ac:dyDescent="0.3">
      <c r="A350" s="1"/>
      <c r="B350" s="64"/>
      <c r="C350" s="1091" t="s">
        <v>1887</v>
      </c>
      <c r="D350" s="1058"/>
      <c r="E350" s="1058"/>
      <c r="F350" s="1058"/>
      <c r="G350" s="1058"/>
      <c r="H350" s="1058"/>
      <c r="I350" s="1058"/>
      <c r="J350" s="1058"/>
      <c r="K350" s="1058"/>
      <c r="L350" s="59"/>
      <c r="M350" s="59"/>
      <c r="N350" s="59"/>
      <c r="O350" s="184"/>
      <c r="P350" s="341"/>
      <c r="Q350" s="1"/>
      <c r="R350" s="1"/>
      <c r="S350" s="1"/>
    </row>
    <row r="351" spans="1:20" s="183" customFormat="1" ht="65.25" customHeight="1" x14ac:dyDescent="0.3">
      <c r="A351" s="1"/>
      <c r="B351" s="64"/>
      <c r="C351" s="1091" t="s">
        <v>1891</v>
      </c>
      <c r="D351" s="1058"/>
      <c r="E351" s="1058"/>
      <c r="F351" s="1058"/>
      <c r="G351" s="1058"/>
      <c r="H351" s="1058"/>
      <c r="I351" s="1058"/>
      <c r="J351" s="1058"/>
      <c r="K351" s="1058"/>
      <c r="L351" s="59"/>
      <c r="M351" s="59" t="s">
        <v>24</v>
      </c>
      <c r="N351" s="59"/>
      <c r="O351" s="184"/>
      <c r="P351" s="341"/>
      <c r="Q351" s="1"/>
      <c r="R351" s="1"/>
      <c r="S351" s="1"/>
    </row>
    <row r="352" spans="1:20" s="183" customFormat="1" ht="93" customHeight="1" x14ac:dyDescent="0.3">
      <c r="A352" s="1"/>
      <c r="B352" s="64"/>
      <c r="C352" s="1091" t="s">
        <v>1892</v>
      </c>
      <c r="D352" s="1058"/>
      <c r="E352" s="1058"/>
      <c r="F352" s="1058"/>
      <c r="G352" s="1058"/>
      <c r="H352" s="1058"/>
      <c r="I352" s="1058"/>
      <c r="J352" s="1058"/>
      <c r="K352" s="1058"/>
      <c r="L352" s="59"/>
      <c r="M352" s="59" t="s">
        <v>41</v>
      </c>
      <c r="N352" s="59"/>
      <c r="O352" s="184"/>
      <c r="P352" s="341"/>
      <c r="Q352" s="1"/>
      <c r="R352" s="1"/>
      <c r="S352" s="1"/>
    </row>
    <row r="353" spans="1:19" s="183" customFormat="1" ht="49.5" customHeight="1" x14ac:dyDescent="0.3">
      <c r="A353" s="1"/>
      <c r="B353" s="64"/>
      <c r="C353" s="1091"/>
      <c r="D353" s="1058"/>
      <c r="E353" s="1058"/>
      <c r="F353" s="1058"/>
      <c r="G353" s="1058"/>
      <c r="H353" s="1058"/>
      <c r="I353" s="1058"/>
      <c r="J353" s="1058"/>
      <c r="K353" s="1058"/>
      <c r="L353" s="59"/>
      <c r="M353" s="59"/>
      <c r="N353" s="59"/>
      <c r="O353" s="184"/>
      <c r="P353" s="341"/>
      <c r="Q353" s="1"/>
      <c r="R353" s="1"/>
      <c r="S353" s="1"/>
    </row>
    <row r="354" spans="1:19" s="183" customFormat="1" ht="49.5" customHeight="1" x14ac:dyDescent="0.3">
      <c r="A354" s="1"/>
      <c r="B354" s="64"/>
      <c r="C354" s="1091"/>
      <c r="D354" s="1058"/>
      <c r="E354" s="1058"/>
      <c r="F354" s="1058"/>
      <c r="G354" s="1058"/>
      <c r="H354" s="1058"/>
      <c r="I354" s="1058"/>
      <c r="J354" s="1058"/>
      <c r="K354" s="1058"/>
      <c r="L354" s="59"/>
      <c r="M354" s="59"/>
      <c r="N354" s="59"/>
      <c r="O354" s="184"/>
      <c r="P354" s="341"/>
      <c r="Q354" s="1"/>
      <c r="R354" s="1"/>
      <c r="S354" s="1"/>
    </row>
    <row r="355" spans="1:19" s="183" customFormat="1" ht="49.5" customHeight="1" x14ac:dyDescent="0.3">
      <c r="A355" s="1"/>
      <c r="B355" s="64"/>
      <c r="C355" s="1091"/>
      <c r="D355" s="1058"/>
      <c r="E355" s="1058"/>
      <c r="F355" s="1058"/>
      <c r="G355" s="1058"/>
      <c r="H355" s="1058"/>
      <c r="I355" s="1058"/>
      <c r="J355" s="1058"/>
      <c r="K355" s="1058"/>
      <c r="L355" s="59"/>
      <c r="M355" s="59"/>
      <c r="N355" s="59"/>
      <c r="O355" s="184"/>
      <c r="P355" s="341"/>
      <c r="Q355" s="1"/>
      <c r="R355" s="1"/>
      <c r="S355" s="1"/>
    </row>
    <row r="356" spans="1:19" s="183" customFormat="1" ht="49.5" customHeight="1" x14ac:dyDescent="0.3">
      <c r="A356" s="1"/>
      <c r="B356" s="64"/>
      <c r="C356" s="1091"/>
      <c r="D356" s="1058"/>
      <c r="E356" s="1058"/>
      <c r="F356" s="1058"/>
      <c r="G356" s="1058"/>
      <c r="H356" s="1058"/>
      <c r="I356" s="1058"/>
      <c r="J356" s="1058"/>
      <c r="K356" s="1058"/>
      <c r="L356" s="59"/>
      <c r="M356" s="59"/>
      <c r="N356" s="59"/>
      <c r="O356" s="184"/>
      <c r="P356" s="341"/>
      <c r="Q356" s="1"/>
      <c r="R356" s="1"/>
      <c r="S356" s="1"/>
    </row>
    <row r="357" spans="1:19" s="183" customFormat="1" ht="49.5" customHeight="1" x14ac:dyDescent="0.3">
      <c r="A357" s="1"/>
      <c r="B357" s="64"/>
      <c r="C357" s="1091"/>
      <c r="D357" s="1058"/>
      <c r="E357" s="1058"/>
      <c r="F357" s="1058"/>
      <c r="G357" s="1058"/>
      <c r="H357" s="1058"/>
      <c r="I357" s="1058"/>
      <c r="J357" s="1058"/>
      <c r="K357" s="1058"/>
      <c r="L357" s="59"/>
      <c r="M357" s="59"/>
      <c r="N357" s="59"/>
      <c r="O357" s="748"/>
      <c r="P357" s="341"/>
      <c r="Q357" s="1"/>
      <c r="R357" s="1"/>
      <c r="S357" s="1"/>
    </row>
    <row r="358" spans="1:19" s="183" customFormat="1" ht="49.5" customHeight="1" x14ac:dyDescent="0.3">
      <c r="A358" s="1"/>
      <c r="B358" s="64"/>
      <c r="C358" s="1091"/>
      <c r="D358" s="1058"/>
      <c r="E358" s="1058"/>
      <c r="F358" s="1058"/>
      <c r="G358" s="1058"/>
      <c r="H358" s="1058"/>
      <c r="I358" s="1058"/>
      <c r="J358" s="1058"/>
      <c r="K358" s="1058"/>
      <c r="L358" s="59"/>
      <c r="M358" s="59"/>
      <c r="N358" s="59"/>
      <c r="O358" s="184"/>
      <c r="P358" s="341"/>
      <c r="Q358" s="1"/>
      <c r="R358" s="1"/>
      <c r="S358" s="1"/>
    </row>
    <row r="359" spans="1:19" s="183" customFormat="1" ht="49.5" customHeight="1" x14ac:dyDescent="0.3">
      <c r="A359" s="1"/>
      <c r="B359" s="64"/>
      <c r="C359" s="1091"/>
      <c r="D359" s="1058"/>
      <c r="E359" s="1058"/>
      <c r="F359" s="1058"/>
      <c r="G359" s="1058"/>
      <c r="H359" s="1058"/>
      <c r="I359" s="1058"/>
      <c r="J359" s="1058"/>
      <c r="K359" s="1058"/>
      <c r="L359" s="59"/>
      <c r="M359" s="59"/>
      <c r="N359" s="59"/>
      <c r="O359" s="184"/>
      <c r="P359" s="341"/>
      <c r="Q359" s="1"/>
      <c r="R359" s="1"/>
      <c r="S359" s="1"/>
    </row>
    <row r="360" spans="1:19" s="183" customFormat="1" ht="49.5" customHeight="1" x14ac:dyDescent="0.3">
      <c r="A360" s="1"/>
      <c r="B360" s="64"/>
      <c r="C360" s="1091"/>
      <c r="D360" s="1058"/>
      <c r="E360" s="1058"/>
      <c r="F360" s="1058"/>
      <c r="G360" s="1058"/>
      <c r="H360" s="1058"/>
      <c r="I360" s="1058"/>
      <c r="J360" s="1058"/>
      <c r="K360" s="1058"/>
      <c r="L360" s="59"/>
      <c r="M360" s="59"/>
      <c r="N360" s="59"/>
      <c r="O360" s="184"/>
      <c r="P360" s="341"/>
      <c r="Q360" s="1"/>
      <c r="R360" s="1"/>
      <c r="S360" s="1"/>
    </row>
    <row r="361" spans="1:19" s="183" customFormat="1" ht="49.5" customHeight="1" x14ac:dyDescent="0.3">
      <c r="A361" s="1"/>
      <c r="B361" s="64"/>
      <c r="C361" s="1091"/>
      <c r="D361" s="1058"/>
      <c r="E361" s="1058"/>
      <c r="F361" s="1058"/>
      <c r="G361" s="1058"/>
      <c r="H361" s="1058"/>
      <c r="I361" s="1058"/>
      <c r="J361" s="1058"/>
      <c r="K361" s="1058"/>
      <c r="L361" s="59"/>
      <c r="M361" s="59"/>
      <c r="N361" s="59"/>
      <c r="O361" s="184"/>
      <c r="P361" s="341"/>
      <c r="Q361" s="1"/>
      <c r="R361" s="1"/>
      <c r="S361" s="1"/>
    </row>
    <row r="362" spans="1:19" s="183" customFormat="1" ht="45" customHeight="1" x14ac:dyDescent="0.3">
      <c r="A362" s="1"/>
      <c r="C362" s="1"/>
      <c r="D362" s="1"/>
      <c r="E362" s="1"/>
      <c r="F362" s="1"/>
      <c r="G362" s="1"/>
      <c r="H362" s="1"/>
      <c r="I362" s="1"/>
      <c r="J362" s="1"/>
      <c r="K362" s="1"/>
      <c r="L362" s="1"/>
      <c r="M362" s="1"/>
      <c r="N362" s="82"/>
      <c r="P362" s="1"/>
      <c r="Q362" s="1"/>
      <c r="R362" s="1"/>
      <c r="S362" s="1"/>
    </row>
    <row r="363" spans="1:19" s="183" customFormat="1" ht="74.25" customHeight="1" x14ac:dyDescent="0.3">
      <c r="A363" s="1"/>
      <c r="C363" s="1091" t="s">
        <v>1694</v>
      </c>
      <c r="D363" s="1058"/>
      <c r="E363" s="1058"/>
      <c r="F363" s="1058"/>
      <c r="G363" s="1058"/>
      <c r="H363" s="1058"/>
      <c r="I363" s="1058"/>
      <c r="J363" s="1058"/>
      <c r="K363" s="1058"/>
      <c r="L363" s="1"/>
      <c r="M363" s="1"/>
      <c r="N363" s="82"/>
      <c r="P363" s="1"/>
      <c r="Q363" s="1"/>
      <c r="R363" s="1"/>
      <c r="S363" s="1"/>
    </row>
    <row r="364" spans="1:19" ht="42" customHeight="1" x14ac:dyDescent="0.3">
      <c r="B364" s="183"/>
    </row>
    <row r="365" spans="1:19" x14ac:dyDescent="0.3">
      <c r="B365" s="183"/>
    </row>
    <row r="366" spans="1:19" x14ac:dyDescent="0.3">
      <c r="B366" s="183"/>
    </row>
    <row r="367" spans="1:19" x14ac:dyDescent="0.3">
      <c r="B367" s="183"/>
    </row>
    <row r="368" spans="1:19" x14ac:dyDescent="0.3">
      <c r="B368" s="183"/>
    </row>
    <row r="369" spans="2:2" x14ac:dyDescent="0.3">
      <c r="B369" s="183"/>
    </row>
    <row r="370" spans="2:2" x14ac:dyDescent="0.3">
      <c r="B370" s="183"/>
    </row>
    <row r="371" spans="2:2" x14ac:dyDescent="0.3">
      <c r="B371" s="183"/>
    </row>
    <row r="372" spans="2:2" x14ac:dyDescent="0.3">
      <c r="B372" s="183"/>
    </row>
    <row r="373" spans="2:2" x14ac:dyDescent="0.3">
      <c r="B373" s="183"/>
    </row>
    <row r="374" spans="2:2" x14ac:dyDescent="0.3">
      <c r="B374" s="183"/>
    </row>
    <row r="375" spans="2:2" x14ac:dyDescent="0.3">
      <c r="B375" s="183"/>
    </row>
    <row r="376" spans="2:2" x14ac:dyDescent="0.3">
      <c r="B376" s="183"/>
    </row>
    <row r="377" spans="2:2" x14ac:dyDescent="0.3">
      <c r="B377" s="183"/>
    </row>
    <row r="378" spans="2:2" x14ac:dyDescent="0.3">
      <c r="B378" s="183"/>
    </row>
    <row r="379" spans="2:2" x14ac:dyDescent="0.3">
      <c r="B379" s="183"/>
    </row>
    <row r="380" spans="2:2" x14ac:dyDescent="0.3">
      <c r="B380" s="183"/>
    </row>
    <row r="381" spans="2:2" x14ac:dyDescent="0.3">
      <c r="B381" s="183"/>
    </row>
    <row r="382" spans="2:2" x14ac:dyDescent="0.3">
      <c r="B382" s="183"/>
    </row>
    <row r="383" spans="2:2" x14ac:dyDescent="0.3">
      <c r="B383" s="183"/>
    </row>
    <row r="384" spans="2:2"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sheetData>
  <mergeCells count="369">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16:K116"/>
    <mergeCell ref="C117:K117"/>
    <mergeCell ref="C118:K118"/>
    <mergeCell ref="C119:K119"/>
    <mergeCell ref="C120:N120"/>
    <mergeCell ref="C121:K121"/>
    <mergeCell ref="C112:K112"/>
    <mergeCell ref="B113:B115"/>
    <mergeCell ref="C113:K113"/>
    <mergeCell ref="L113:L115"/>
    <mergeCell ref="M113:M115"/>
    <mergeCell ref="N113:N115"/>
    <mergeCell ref="C114:K114"/>
    <mergeCell ref="C115:K115"/>
    <mergeCell ref="C128:K128"/>
    <mergeCell ref="C129:K129"/>
    <mergeCell ref="C130:K130"/>
    <mergeCell ref="C131:K131"/>
    <mergeCell ref="C132:N132"/>
    <mergeCell ref="C133:K133"/>
    <mergeCell ref="C122:K122"/>
    <mergeCell ref="C123:K123"/>
    <mergeCell ref="C124:K124"/>
    <mergeCell ref="C125:K125"/>
    <mergeCell ref="C126:K126"/>
    <mergeCell ref="C127:K127"/>
    <mergeCell ref="C140:K140"/>
    <mergeCell ref="C141:K141"/>
    <mergeCell ref="B142:N142"/>
    <mergeCell ref="C143:N143"/>
    <mergeCell ref="C144:K144"/>
    <mergeCell ref="C145:K145"/>
    <mergeCell ref="C134:K134"/>
    <mergeCell ref="C135:K135"/>
    <mergeCell ref="C136:K136"/>
    <mergeCell ref="C137:K137"/>
    <mergeCell ref="C138:K138"/>
    <mergeCell ref="C139:K139"/>
    <mergeCell ref="C152:K152"/>
    <mergeCell ref="C153:K153"/>
    <mergeCell ref="C154:K154"/>
    <mergeCell ref="C155:K155"/>
    <mergeCell ref="C156:K156"/>
    <mergeCell ref="C157:K157"/>
    <mergeCell ref="C146:K146"/>
    <mergeCell ref="C147:K147"/>
    <mergeCell ref="C148:K148"/>
    <mergeCell ref="C149:K149"/>
    <mergeCell ref="C150:K150"/>
    <mergeCell ref="C151:K151"/>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88:K188"/>
    <mergeCell ref="C189:K189"/>
    <mergeCell ref="C190:K190"/>
    <mergeCell ref="C191:K191"/>
    <mergeCell ref="C192:K192"/>
    <mergeCell ref="C193:K193"/>
    <mergeCell ref="C182:K182"/>
    <mergeCell ref="C183:K183"/>
    <mergeCell ref="C184:K184"/>
    <mergeCell ref="C185:K185"/>
    <mergeCell ref="C186:K186"/>
    <mergeCell ref="C187:K187"/>
    <mergeCell ref="C200:K200"/>
    <mergeCell ref="C201:K201"/>
    <mergeCell ref="C202:K202"/>
    <mergeCell ref="C203:K203"/>
    <mergeCell ref="C204:K204"/>
    <mergeCell ref="C205:K205"/>
    <mergeCell ref="C194:K194"/>
    <mergeCell ref="C195:N195"/>
    <mergeCell ref="C196:K196"/>
    <mergeCell ref="C197:K197"/>
    <mergeCell ref="C198:K198"/>
    <mergeCell ref="C199:K199"/>
    <mergeCell ref="C212:K212"/>
    <mergeCell ref="C213:K213"/>
    <mergeCell ref="C214:K214"/>
    <mergeCell ref="C215:K215"/>
    <mergeCell ref="C216:K216"/>
    <mergeCell ref="C217:K217"/>
    <mergeCell ref="C206:K206"/>
    <mergeCell ref="C207:N207"/>
    <mergeCell ref="C208:K208"/>
    <mergeCell ref="C209:K209"/>
    <mergeCell ref="C210:K210"/>
    <mergeCell ref="C211:K211"/>
    <mergeCell ref="C224:K224"/>
    <mergeCell ref="C225:K225"/>
    <mergeCell ref="C226:K226"/>
    <mergeCell ref="C227:K227"/>
    <mergeCell ref="C228:K228"/>
    <mergeCell ref="C229:K229"/>
    <mergeCell ref="C218:N218"/>
    <mergeCell ref="C219:K219"/>
    <mergeCell ref="C220:K220"/>
    <mergeCell ref="C221:K221"/>
    <mergeCell ref="C222:K222"/>
    <mergeCell ref="C223:K223"/>
    <mergeCell ref="C236:K236"/>
    <mergeCell ref="C237:N237"/>
    <mergeCell ref="C238:K238"/>
    <mergeCell ref="C239:K239"/>
    <mergeCell ref="C240:K240"/>
    <mergeCell ref="C241:K241"/>
    <mergeCell ref="C230:K230"/>
    <mergeCell ref="C231:K231"/>
    <mergeCell ref="C232:K232"/>
    <mergeCell ref="C233:K233"/>
    <mergeCell ref="C234:K234"/>
    <mergeCell ref="C235:K235"/>
    <mergeCell ref="C248:K248"/>
    <mergeCell ref="C249:K249"/>
    <mergeCell ref="C250:K250"/>
    <mergeCell ref="C251:K251"/>
    <mergeCell ref="C252:K252"/>
    <mergeCell ref="C253:K253"/>
    <mergeCell ref="C242:K242"/>
    <mergeCell ref="C243:K243"/>
    <mergeCell ref="C244:K244"/>
    <mergeCell ref="C245:K245"/>
    <mergeCell ref="C246:K246"/>
    <mergeCell ref="C247:K247"/>
    <mergeCell ref="C260:K260"/>
    <mergeCell ref="C261:K261"/>
    <mergeCell ref="C262:K262"/>
    <mergeCell ref="C263:K263"/>
    <mergeCell ref="C264:K264"/>
    <mergeCell ref="C265:K265"/>
    <mergeCell ref="C254:K254"/>
    <mergeCell ref="C255:K255"/>
    <mergeCell ref="C256:K256"/>
    <mergeCell ref="C257:N257"/>
    <mergeCell ref="C258:K258"/>
    <mergeCell ref="C259:K259"/>
    <mergeCell ref="C272:K272"/>
    <mergeCell ref="C273:K273"/>
    <mergeCell ref="C274:K274"/>
    <mergeCell ref="C275:K275"/>
    <mergeCell ref="C276:K276"/>
    <mergeCell ref="C277:N277"/>
    <mergeCell ref="C266:K266"/>
    <mergeCell ref="C267:N267"/>
    <mergeCell ref="C268:K268"/>
    <mergeCell ref="C269:K269"/>
    <mergeCell ref="C270:K270"/>
    <mergeCell ref="C271:K271"/>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96:K296"/>
    <mergeCell ref="C297:K297"/>
    <mergeCell ref="C298:K298"/>
    <mergeCell ref="C299:K299"/>
    <mergeCell ref="C300:K300"/>
    <mergeCell ref="C301:K301"/>
    <mergeCell ref="C290:K290"/>
    <mergeCell ref="C291:K291"/>
    <mergeCell ref="C292:K292"/>
    <mergeCell ref="C293:K293"/>
    <mergeCell ref="C294:K294"/>
    <mergeCell ref="C295:K295"/>
    <mergeCell ref="C308:K308"/>
    <mergeCell ref="C309:K309"/>
    <mergeCell ref="C310:K310"/>
    <mergeCell ref="C311:K311"/>
    <mergeCell ref="C312:K312"/>
    <mergeCell ref="C313:K313"/>
    <mergeCell ref="C302:K302"/>
    <mergeCell ref="C303:K303"/>
    <mergeCell ref="C304:K304"/>
    <mergeCell ref="C305:K305"/>
    <mergeCell ref="C306:K306"/>
    <mergeCell ref="C307:K307"/>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44:K344"/>
    <mergeCell ref="C345:N345"/>
    <mergeCell ref="C346:K346"/>
    <mergeCell ref="C347:K347"/>
    <mergeCell ref="C348:K348"/>
    <mergeCell ref="C349:K349"/>
    <mergeCell ref="C338:K338"/>
    <mergeCell ref="C339:K339"/>
    <mergeCell ref="C340:K340"/>
    <mergeCell ref="C341:K341"/>
    <mergeCell ref="C342:K342"/>
    <mergeCell ref="C343:K343"/>
    <mergeCell ref="C363:K363"/>
    <mergeCell ref="C356:K356"/>
    <mergeCell ref="C357:K357"/>
    <mergeCell ref="C358:K358"/>
    <mergeCell ref="C359:K359"/>
    <mergeCell ref="C360:K360"/>
    <mergeCell ref="C361:K361"/>
    <mergeCell ref="C350:K350"/>
    <mergeCell ref="C351:K351"/>
    <mergeCell ref="C352:K352"/>
    <mergeCell ref="C353:K353"/>
    <mergeCell ref="C354:K354"/>
    <mergeCell ref="C355:K35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7" max="13" man="1"/>
    <brk id="320" max="13" man="1"/>
  </rowBreaks>
  <colBreaks count="1" manualBreakCount="1">
    <brk id="14" max="86"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399"/>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758"/>
      <c r="D2" s="42"/>
      <c r="E2" s="43"/>
      <c r="F2" s="43"/>
      <c r="G2" s="43"/>
      <c r="H2" s="43"/>
      <c r="I2" s="42"/>
      <c r="J2" s="42"/>
      <c r="K2" s="42"/>
      <c r="L2" s="41"/>
      <c r="M2" s="40"/>
      <c r="N2" s="70"/>
    </row>
    <row r="3" spans="1:17" ht="20.100000000000001" customHeight="1" x14ac:dyDescent="0.3">
      <c r="B3" s="283" t="s">
        <v>9</v>
      </c>
      <c r="C3" s="28"/>
      <c r="D3" s="28"/>
      <c r="E3" s="1050" t="s">
        <v>1867</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757"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760" t="s">
        <v>1</v>
      </c>
      <c r="M12" s="760" t="s">
        <v>956</v>
      </c>
      <c r="N12" s="760"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761"/>
      <c r="M57" s="761"/>
      <c r="N57" s="761"/>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763"/>
      <c r="M59" s="763"/>
      <c r="N59" s="763"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62"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725"/>
      <c r="C118" s="1130" t="s">
        <v>1511</v>
      </c>
      <c r="D118" s="1134"/>
      <c r="E118" s="1134"/>
      <c r="F118" s="1134"/>
      <c r="G118" s="1134"/>
      <c r="H118" s="1134"/>
      <c r="I118" s="1134"/>
      <c r="J118" s="1134"/>
      <c r="K118" s="1134"/>
      <c r="L118" s="208" t="s">
        <v>1880</v>
      </c>
      <c r="M118" s="567" t="s">
        <v>24</v>
      </c>
      <c r="N118" s="567"/>
      <c r="O118" s="338"/>
      <c r="P118" s="181"/>
      <c r="Q118" s="1"/>
    </row>
    <row r="119" spans="1:17" s="12" customFormat="1" ht="38.25" customHeight="1" x14ac:dyDescent="0.3">
      <c r="A119" s="259"/>
      <c r="B119" s="265"/>
      <c r="C119" s="1485"/>
      <c r="D119" s="1485"/>
      <c r="E119" s="1485"/>
      <c r="F119" s="1485"/>
      <c r="G119" s="1485"/>
      <c r="H119" s="1485"/>
      <c r="I119" s="1485"/>
      <c r="J119" s="1485"/>
      <c r="K119" s="1485"/>
      <c r="L119" s="68"/>
      <c r="M119" s="62"/>
      <c r="N119" s="540"/>
      <c r="O119" s="338"/>
      <c r="P119" s="181"/>
      <c r="Q119" s="1"/>
    </row>
    <row r="120" spans="1:17"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181"/>
      <c r="Q120" s="1">
        <v>0</v>
      </c>
    </row>
    <row r="121" spans="1:17" s="6" customFormat="1" ht="80.25" customHeight="1" x14ac:dyDescent="0.3">
      <c r="A121" s="259"/>
      <c r="B121" s="292" t="s">
        <v>790</v>
      </c>
      <c r="C121" s="1091" t="s">
        <v>571</v>
      </c>
      <c r="D121" s="1058"/>
      <c r="E121" s="1058"/>
      <c r="F121" s="1058"/>
      <c r="G121" s="1058"/>
      <c r="H121" s="1058"/>
      <c r="I121" s="1058"/>
      <c r="J121" s="1058"/>
      <c r="K121" s="1058"/>
      <c r="L121" s="59">
        <v>44998</v>
      </c>
      <c r="M121" s="59" t="s">
        <v>24</v>
      </c>
      <c r="N121" s="59" t="s">
        <v>98</v>
      </c>
      <c r="O121" s="338"/>
      <c r="P121" s="197" t="s">
        <v>922</v>
      </c>
      <c r="Q121" s="1">
        <v>0</v>
      </c>
    </row>
    <row r="122" spans="1:17" s="6" customFormat="1" ht="27" customHeight="1" thickBot="1" x14ac:dyDescent="0.35">
      <c r="A122" s="259"/>
      <c r="B122" s="379"/>
      <c r="C122" s="1229" t="s">
        <v>727</v>
      </c>
      <c r="D122" s="1230"/>
      <c r="E122" s="1230"/>
      <c r="F122" s="1230"/>
      <c r="G122" s="1230"/>
      <c r="H122" s="1230"/>
      <c r="I122" s="1230"/>
      <c r="J122" s="1230"/>
      <c r="K122" s="1231"/>
      <c r="L122" s="380" t="s">
        <v>721</v>
      </c>
      <c r="M122" s="380" t="s">
        <v>24</v>
      </c>
      <c r="N122" s="381"/>
      <c r="O122" s="338" t="s">
        <v>965</v>
      </c>
      <c r="P122" s="385"/>
      <c r="Q122" s="1">
        <v>0</v>
      </c>
    </row>
    <row r="123" spans="1:17"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84"/>
      <c r="P123" s="387" t="s">
        <v>1036</v>
      </c>
      <c r="Q123" s="1">
        <v>0</v>
      </c>
    </row>
    <row r="124" spans="1:17" s="6" customFormat="1" ht="27" customHeight="1" x14ac:dyDescent="0.3">
      <c r="A124" s="259"/>
      <c r="B124" s="382" t="s">
        <v>792</v>
      </c>
      <c r="C124" s="1232" t="s">
        <v>451</v>
      </c>
      <c r="D124" s="1233"/>
      <c r="E124" s="1233"/>
      <c r="F124" s="1233"/>
      <c r="G124" s="1233"/>
      <c r="H124" s="1233"/>
      <c r="I124" s="1233"/>
      <c r="J124" s="1233"/>
      <c r="K124" s="1233"/>
      <c r="L124" s="759">
        <v>44992</v>
      </c>
      <c r="M124" s="383" t="s">
        <v>24</v>
      </c>
      <c r="N124" s="763" t="s">
        <v>98</v>
      </c>
      <c r="O124" s="338"/>
      <c r="P124" s="386" t="s">
        <v>923</v>
      </c>
      <c r="Q124" s="1">
        <v>0</v>
      </c>
    </row>
    <row r="125" spans="1:17"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182"/>
      <c r="Q125" s="1">
        <v>0</v>
      </c>
    </row>
    <row r="126" spans="1:17"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182"/>
      <c r="Q126" s="1">
        <v>0</v>
      </c>
    </row>
    <row r="127" spans="1:17"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182"/>
      <c r="Q127" s="1">
        <v>0</v>
      </c>
    </row>
    <row r="128" spans="1:17"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182"/>
      <c r="Q128" s="1">
        <v>0</v>
      </c>
    </row>
    <row r="129" spans="1:17"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181" t="s">
        <v>924</v>
      </c>
      <c r="Q129" s="1">
        <v>0</v>
      </c>
    </row>
    <row r="130" spans="1:17"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181" t="s">
        <v>1130</v>
      </c>
      <c r="Q130" s="1">
        <v>0</v>
      </c>
    </row>
    <row r="131" spans="1:17" s="119" customFormat="1" ht="27" customHeight="1" x14ac:dyDescent="0.3">
      <c r="A131" s="259"/>
      <c r="B131" s="263"/>
      <c r="C131" s="1091"/>
      <c r="D131" s="1058"/>
      <c r="E131" s="1058"/>
      <c r="F131" s="1058"/>
      <c r="G131" s="1058"/>
      <c r="H131" s="1058"/>
      <c r="I131" s="1058"/>
      <c r="J131" s="1058"/>
      <c r="K131" s="1058"/>
      <c r="L131" s="59"/>
      <c r="M131" s="62"/>
      <c r="N131" s="68"/>
      <c r="O131" s="338"/>
      <c r="P131" s="182"/>
      <c r="Q131" s="1">
        <v>0</v>
      </c>
    </row>
    <row r="132" spans="1:17"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182"/>
      <c r="Q132" s="1">
        <v>0</v>
      </c>
    </row>
    <row r="133" spans="1:17"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182"/>
      <c r="Q133" s="1">
        <v>0</v>
      </c>
    </row>
    <row r="134" spans="1:17"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197" t="s">
        <v>519</v>
      </c>
      <c r="Q134" s="1">
        <v>0</v>
      </c>
    </row>
    <row r="135" spans="1:17"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t="s">
        <v>887</v>
      </c>
      <c r="P135" s="182"/>
      <c r="Q135" s="1">
        <v>0</v>
      </c>
    </row>
    <row r="136" spans="1:17"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182"/>
      <c r="Q136" s="1"/>
    </row>
    <row r="137" spans="1:17"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182"/>
      <c r="Q137" s="1"/>
    </row>
    <row r="138" spans="1:17"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182"/>
      <c r="Q138" s="1">
        <v>0</v>
      </c>
    </row>
    <row r="139" spans="1:17"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182"/>
      <c r="Q139" s="1"/>
    </row>
    <row r="140" spans="1:17"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182"/>
      <c r="Q140" s="1"/>
    </row>
    <row r="141" spans="1:17"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182"/>
      <c r="Q141" s="1">
        <v>0</v>
      </c>
    </row>
    <row r="142" spans="1:17"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182"/>
      <c r="Q142" s="1">
        <v>0</v>
      </c>
    </row>
    <row r="143" spans="1:17"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182"/>
      <c r="Q143" s="1">
        <v>0</v>
      </c>
    </row>
    <row r="144" spans="1:17"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182" t="s">
        <v>925</v>
      </c>
      <c r="Q144" s="1">
        <v>0</v>
      </c>
    </row>
    <row r="145" spans="1:17"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197" t="s">
        <v>926</v>
      </c>
      <c r="Q145" s="1">
        <v>0</v>
      </c>
    </row>
    <row r="146" spans="1:17"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197" t="s">
        <v>927</v>
      </c>
      <c r="Q146" s="1">
        <v>0</v>
      </c>
    </row>
    <row r="147" spans="1:17"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197"/>
      <c r="Q147" s="1">
        <v>0</v>
      </c>
    </row>
    <row r="148" spans="1:17"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197" t="s">
        <v>845</v>
      </c>
      <c r="Q148" s="1">
        <v>0</v>
      </c>
    </row>
    <row r="149" spans="1:17"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90" t="s">
        <v>1059</v>
      </c>
      <c r="P149" s="197" t="s">
        <v>1075</v>
      </c>
      <c r="Q149" s="1">
        <v>0</v>
      </c>
    </row>
    <row r="150" spans="1:17"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197" t="s">
        <v>928</v>
      </c>
      <c r="Q150" s="1">
        <v>0</v>
      </c>
    </row>
    <row r="151" spans="1:17"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182" t="s">
        <v>929</v>
      </c>
      <c r="Q151" s="1">
        <v>0</v>
      </c>
    </row>
    <row r="152" spans="1:17"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197" t="s">
        <v>930</v>
      </c>
      <c r="Q152" s="1">
        <v>0</v>
      </c>
    </row>
    <row r="153" spans="1:17"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182" t="s">
        <v>925</v>
      </c>
      <c r="Q153" s="1">
        <v>0</v>
      </c>
    </row>
    <row r="154" spans="1:17"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197" t="s">
        <v>931</v>
      </c>
      <c r="Q154" s="1">
        <v>0</v>
      </c>
    </row>
    <row r="155" spans="1:17"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197" t="s">
        <v>932</v>
      </c>
      <c r="Q155" s="1">
        <v>0</v>
      </c>
    </row>
    <row r="156" spans="1:17"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182" t="s">
        <v>830</v>
      </c>
      <c r="Q156" s="1">
        <v>0</v>
      </c>
    </row>
    <row r="157" spans="1:17"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197" t="s">
        <v>1407</v>
      </c>
      <c r="Q157" s="1"/>
    </row>
    <row r="158" spans="1:17" s="119" customFormat="1" ht="37.5" customHeight="1" x14ac:dyDescent="0.3">
      <c r="A158" s="259"/>
      <c r="B158" s="354" t="s">
        <v>1767</v>
      </c>
      <c r="C158" s="1126" t="s">
        <v>1728</v>
      </c>
      <c r="D158" s="1127"/>
      <c r="E158" s="1127"/>
      <c r="F158" s="1127"/>
      <c r="G158" s="1127"/>
      <c r="H158" s="1127"/>
      <c r="I158" s="1127"/>
      <c r="J158" s="1127"/>
      <c r="K158" s="1128"/>
      <c r="L158" s="208" t="s">
        <v>431</v>
      </c>
      <c r="M158" s="208" t="s">
        <v>24</v>
      </c>
      <c r="N158" s="211"/>
      <c r="O158" s="338"/>
      <c r="P158" s="182"/>
      <c r="Q158" s="1"/>
    </row>
    <row r="159" spans="1:17" s="119" customFormat="1" ht="37.5" customHeight="1" x14ac:dyDescent="0.3">
      <c r="A159" s="259"/>
      <c r="B159" s="354" t="s">
        <v>1901</v>
      </c>
      <c r="C159" s="1126" t="s">
        <v>1925</v>
      </c>
      <c r="D159" s="1127"/>
      <c r="E159" s="1127"/>
      <c r="F159" s="1127"/>
      <c r="G159" s="1127"/>
      <c r="H159" s="1127"/>
      <c r="I159" s="1127"/>
      <c r="J159" s="1127"/>
      <c r="K159" s="1128"/>
      <c r="L159" s="208" t="s">
        <v>1902</v>
      </c>
      <c r="M159" s="208" t="s">
        <v>1903</v>
      </c>
      <c r="N159" s="211"/>
      <c r="O159" s="338"/>
      <c r="P159" s="182"/>
      <c r="Q159" s="1"/>
    </row>
    <row r="160" spans="1:17" s="119" customFormat="1" ht="27" hidden="1" customHeight="1" outlineLevel="1" x14ac:dyDescent="0.3">
      <c r="A160" s="259"/>
      <c r="B160" s="322" t="s">
        <v>804</v>
      </c>
      <c r="C160" s="1094" t="s">
        <v>456</v>
      </c>
      <c r="D160" s="1074"/>
      <c r="E160" s="1074"/>
      <c r="F160" s="1074"/>
      <c r="G160" s="1074"/>
      <c r="H160" s="1074"/>
      <c r="I160" s="1074"/>
      <c r="J160" s="1074"/>
      <c r="K160" s="1074"/>
      <c r="L160" s="104">
        <v>45020</v>
      </c>
      <c r="M160" s="99" t="s">
        <v>41</v>
      </c>
      <c r="N160" s="104" t="s">
        <v>98</v>
      </c>
      <c r="O160" s="338"/>
      <c r="P160" s="182"/>
      <c r="Q160" s="1">
        <v>0</v>
      </c>
    </row>
    <row r="161" spans="1:17" s="119" customFormat="1" ht="49.5" hidden="1" customHeight="1" outlineLevel="1" x14ac:dyDescent="0.3">
      <c r="A161" s="259"/>
      <c r="B161" s="332" t="s">
        <v>879</v>
      </c>
      <c r="C161" s="1094" t="s">
        <v>509</v>
      </c>
      <c r="D161" s="1074"/>
      <c r="E161" s="1074"/>
      <c r="F161" s="1074"/>
      <c r="G161" s="1074"/>
      <c r="H161" s="1074"/>
      <c r="I161" s="1074"/>
      <c r="J161" s="1074"/>
      <c r="K161" s="1074"/>
      <c r="L161" s="104">
        <v>45027</v>
      </c>
      <c r="M161" s="104" t="s">
        <v>24</v>
      </c>
      <c r="N161" s="104" t="s">
        <v>98</v>
      </c>
      <c r="O161" s="338"/>
      <c r="P161" s="197" t="s">
        <v>933</v>
      </c>
      <c r="Q161" s="1">
        <v>0</v>
      </c>
    </row>
    <row r="162" spans="1:17" s="119" customFormat="1" ht="49.5" hidden="1" customHeight="1" outlineLevel="1" x14ac:dyDescent="0.3">
      <c r="A162" s="259"/>
      <c r="B162" s="333"/>
      <c r="C162" s="1094" t="s">
        <v>580</v>
      </c>
      <c r="D162" s="1074"/>
      <c r="E162" s="1074"/>
      <c r="F162" s="1074"/>
      <c r="G162" s="1074"/>
      <c r="H162" s="1074"/>
      <c r="I162" s="1074"/>
      <c r="J162" s="1074"/>
      <c r="K162" s="1074"/>
      <c r="L162" s="104" t="s">
        <v>556</v>
      </c>
      <c r="M162" s="99" t="s">
        <v>24</v>
      </c>
      <c r="N162" s="104" t="s">
        <v>98</v>
      </c>
      <c r="O162" s="338"/>
      <c r="P162" s="182" t="s">
        <v>934</v>
      </c>
      <c r="Q162" s="1">
        <v>0</v>
      </c>
    </row>
    <row r="163" spans="1:17" s="119" customFormat="1" ht="60.75" hidden="1" customHeight="1" outlineLevel="1" x14ac:dyDescent="0.3">
      <c r="A163" s="259"/>
      <c r="B163" s="332" t="s">
        <v>880</v>
      </c>
      <c r="C163" s="1094" t="s">
        <v>510</v>
      </c>
      <c r="D163" s="1074"/>
      <c r="E163" s="1074"/>
      <c r="F163" s="1074"/>
      <c r="G163" s="1074"/>
      <c r="H163" s="1074"/>
      <c r="I163" s="1074"/>
      <c r="J163" s="1074"/>
      <c r="K163" s="1074"/>
      <c r="L163" s="104">
        <v>45020</v>
      </c>
      <c r="M163" s="104" t="s">
        <v>29</v>
      </c>
      <c r="N163" s="139" t="s">
        <v>98</v>
      </c>
      <c r="O163" s="338"/>
      <c r="P163" s="197" t="s">
        <v>935</v>
      </c>
      <c r="Q163" s="1">
        <v>0</v>
      </c>
    </row>
    <row r="164" spans="1:17" s="119" customFormat="1" ht="27" hidden="1" customHeight="1" outlineLevel="1" x14ac:dyDescent="0.3">
      <c r="A164" s="259"/>
      <c r="B164" s="322"/>
      <c r="C164" s="1094" t="s">
        <v>581</v>
      </c>
      <c r="D164" s="1074"/>
      <c r="E164" s="1074"/>
      <c r="F164" s="1074"/>
      <c r="G164" s="1074"/>
      <c r="H164" s="1074"/>
      <c r="I164" s="1074"/>
      <c r="J164" s="1074"/>
      <c r="K164" s="1074"/>
      <c r="L164" s="104">
        <v>45034</v>
      </c>
      <c r="M164" s="104" t="s">
        <v>573</v>
      </c>
      <c r="N164" s="139" t="s">
        <v>98</v>
      </c>
      <c r="O164" s="338"/>
      <c r="P164" s="182" t="s">
        <v>936</v>
      </c>
      <c r="Q164" s="1">
        <v>0</v>
      </c>
    </row>
    <row r="165" spans="1:17" s="119" customFormat="1" ht="63.75" hidden="1" customHeight="1" outlineLevel="1" x14ac:dyDescent="0.3">
      <c r="A165" s="259"/>
      <c r="B165" s="322"/>
      <c r="C165" s="1094" t="s">
        <v>628</v>
      </c>
      <c r="D165" s="1095"/>
      <c r="E165" s="1095"/>
      <c r="F165" s="1095"/>
      <c r="G165" s="1095"/>
      <c r="H165" s="1095"/>
      <c r="I165" s="1095"/>
      <c r="J165" s="1095"/>
      <c r="K165" s="1095"/>
      <c r="L165" s="104">
        <v>45048</v>
      </c>
      <c r="M165" s="139" t="s">
        <v>573</v>
      </c>
      <c r="N165" s="156" t="s">
        <v>98</v>
      </c>
      <c r="O165" s="338"/>
      <c r="P165" s="343" t="s">
        <v>937</v>
      </c>
      <c r="Q165" s="1">
        <v>0</v>
      </c>
    </row>
    <row r="166" spans="1:17" s="119" customFormat="1" ht="27" hidden="1" customHeight="1" outlineLevel="1" x14ac:dyDescent="0.3">
      <c r="A166" s="259"/>
      <c r="B166" s="322"/>
      <c r="C166" s="1108" t="s">
        <v>743</v>
      </c>
      <c r="D166" s="1147"/>
      <c r="E166" s="1147"/>
      <c r="F166" s="1147"/>
      <c r="G166" s="1147"/>
      <c r="H166" s="1147"/>
      <c r="I166" s="1147"/>
      <c r="J166" s="1147"/>
      <c r="K166" s="1148"/>
      <c r="L166" s="104" t="s">
        <v>721</v>
      </c>
      <c r="M166" s="139" t="s">
        <v>573</v>
      </c>
      <c r="N166" s="156" t="s">
        <v>892</v>
      </c>
      <c r="O166" s="338"/>
      <c r="P166" s="343" t="s">
        <v>835</v>
      </c>
      <c r="Q166" s="1">
        <v>0</v>
      </c>
    </row>
    <row r="167" spans="1:17" s="119" customFormat="1" ht="27" hidden="1" customHeight="1" outlineLevel="1" x14ac:dyDescent="0.3">
      <c r="A167" s="259"/>
      <c r="B167" s="322"/>
      <c r="C167" s="1108" t="s">
        <v>860</v>
      </c>
      <c r="D167" s="1147"/>
      <c r="E167" s="1147"/>
      <c r="F167" s="1147"/>
      <c r="G167" s="1147"/>
      <c r="H167" s="1147"/>
      <c r="I167" s="1147"/>
      <c r="J167" s="1147"/>
      <c r="K167" s="1148"/>
      <c r="L167" s="104" t="s">
        <v>719</v>
      </c>
      <c r="M167" s="139" t="s">
        <v>573</v>
      </c>
      <c r="N167" s="156" t="s">
        <v>98</v>
      </c>
      <c r="O167" s="338"/>
      <c r="P167" s="343" t="s">
        <v>1005</v>
      </c>
      <c r="Q167" s="1">
        <v>0</v>
      </c>
    </row>
    <row r="168" spans="1:17" s="119" customFormat="1" ht="27" hidden="1" customHeight="1" outlineLevel="1" x14ac:dyDescent="0.3">
      <c r="A168" s="259"/>
      <c r="B168" s="332" t="s">
        <v>881</v>
      </c>
      <c r="C168" s="1094" t="s">
        <v>478</v>
      </c>
      <c r="D168" s="1074"/>
      <c r="E168" s="1074"/>
      <c r="F168" s="1074"/>
      <c r="G168" s="1074"/>
      <c r="H168" s="1074"/>
      <c r="I168" s="1074"/>
      <c r="J168" s="1074"/>
      <c r="K168" s="1074"/>
      <c r="L168" s="104">
        <v>45034</v>
      </c>
      <c r="M168" s="104" t="s">
        <v>24</v>
      </c>
      <c r="N168" s="104" t="s">
        <v>98</v>
      </c>
      <c r="O168" s="338"/>
      <c r="P168" s="182" t="s">
        <v>938</v>
      </c>
      <c r="Q168" s="1">
        <v>0</v>
      </c>
    </row>
    <row r="169" spans="1:17" s="119" customFormat="1" ht="50.25" hidden="1" customHeight="1" outlineLevel="1" x14ac:dyDescent="0.3">
      <c r="A169" s="259"/>
      <c r="B169" s="333"/>
      <c r="C169" s="1094" t="s">
        <v>613</v>
      </c>
      <c r="D169" s="1074"/>
      <c r="E169" s="1074"/>
      <c r="F169" s="1074"/>
      <c r="G169" s="1074"/>
      <c r="H169" s="1074"/>
      <c r="I169" s="1074"/>
      <c r="J169" s="1074"/>
      <c r="K169" s="1074"/>
      <c r="L169" s="104">
        <v>45034</v>
      </c>
      <c r="M169" s="104" t="s">
        <v>24</v>
      </c>
      <c r="N169" s="104" t="s">
        <v>98</v>
      </c>
      <c r="O169" s="338"/>
      <c r="P169" s="182"/>
      <c r="Q169" s="1">
        <v>0</v>
      </c>
    </row>
    <row r="170" spans="1:17" s="12" customFormat="1" ht="27" hidden="1" customHeight="1" outlineLevel="1" x14ac:dyDescent="0.3">
      <c r="A170" s="259"/>
      <c r="B170" s="332" t="s">
        <v>882</v>
      </c>
      <c r="C170" s="1094" t="s">
        <v>512</v>
      </c>
      <c r="D170" s="1095"/>
      <c r="E170" s="1095"/>
      <c r="F170" s="1095"/>
      <c r="G170" s="1095"/>
      <c r="H170" s="1095"/>
      <c r="I170" s="1095"/>
      <c r="J170" s="1095"/>
      <c r="K170" s="1095"/>
      <c r="L170" s="104">
        <v>45033</v>
      </c>
      <c r="M170" s="139" t="s">
        <v>29</v>
      </c>
      <c r="N170" s="156" t="s">
        <v>98</v>
      </c>
      <c r="O170" s="338"/>
      <c r="P170" s="343" t="s">
        <v>939</v>
      </c>
      <c r="Q170" s="1">
        <v>0</v>
      </c>
    </row>
    <row r="171" spans="1:17" s="12" customFormat="1" ht="73.5" hidden="1" customHeight="1" outlineLevel="1" x14ac:dyDescent="0.3">
      <c r="A171" s="259"/>
      <c r="B171" s="322" t="s">
        <v>809</v>
      </c>
      <c r="C171" s="1094" t="s">
        <v>1044</v>
      </c>
      <c r="D171" s="1095"/>
      <c r="E171" s="1095"/>
      <c r="F171" s="1095"/>
      <c r="G171" s="1095"/>
      <c r="H171" s="1095"/>
      <c r="I171" s="1095"/>
      <c r="J171" s="1095"/>
      <c r="K171" s="1095"/>
      <c r="L171" s="104" t="s">
        <v>1089</v>
      </c>
      <c r="M171" s="139" t="s">
        <v>24</v>
      </c>
      <c r="N171" s="156" t="s">
        <v>98</v>
      </c>
      <c r="O171" s="358"/>
      <c r="P171" s="181" t="s">
        <v>1125</v>
      </c>
      <c r="Q171" s="1">
        <v>0</v>
      </c>
    </row>
    <row r="172" spans="1:17" s="12" customFormat="1" ht="63.75" hidden="1" customHeight="1" outlineLevel="1" x14ac:dyDescent="0.3">
      <c r="A172" s="259"/>
      <c r="B172" s="415"/>
      <c r="C172" s="1094" t="s">
        <v>1151</v>
      </c>
      <c r="D172" s="1095"/>
      <c r="E172" s="1095"/>
      <c r="F172" s="1095"/>
      <c r="G172" s="1095"/>
      <c r="H172" s="1095"/>
      <c r="I172" s="1095"/>
      <c r="J172" s="1095"/>
      <c r="K172" s="1095"/>
      <c r="L172" s="104" t="s">
        <v>1136</v>
      </c>
      <c r="M172" s="139" t="s">
        <v>24</v>
      </c>
      <c r="N172" s="156" t="s">
        <v>98</v>
      </c>
      <c r="O172" s="358"/>
      <c r="P172" s="181"/>
      <c r="Q172" s="1"/>
    </row>
    <row r="173" spans="1:17" s="12" customFormat="1" ht="156.75" hidden="1" customHeight="1" outlineLevel="1" x14ac:dyDescent="0.3">
      <c r="A173" s="259"/>
      <c r="B173" s="322" t="s">
        <v>1138</v>
      </c>
      <c r="C173" s="1094" t="s">
        <v>1394</v>
      </c>
      <c r="D173" s="1095"/>
      <c r="E173" s="1095"/>
      <c r="F173" s="1095"/>
      <c r="G173" s="1095"/>
      <c r="H173" s="1095"/>
      <c r="I173" s="1095"/>
      <c r="J173" s="1095"/>
      <c r="K173" s="1095"/>
      <c r="L173" s="139" t="s">
        <v>1372</v>
      </c>
      <c r="M173" s="139" t="s">
        <v>24</v>
      </c>
      <c r="N173" s="229"/>
      <c r="O173" s="358"/>
      <c r="P173" s="181" t="s">
        <v>1092</v>
      </c>
      <c r="Q173" s="1"/>
    </row>
    <row r="174" spans="1:17" s="12" customFormat="1" ht="53.25" hidden="1" customHeight="1" outlineLevel="1" x14ac:dyDescent="0.3">
      <c r="A174" s="259"/>
      <c r="B174" s="322"/>
      <c r="C174" s="1108" t="s">
        <v>1453</v>
      </c>
      <c r="D174" s="1147"/>
      <c r="E174" s="1147"/>
      <c r="F174" s="1147"/>
      <c r="G174" s="1147"/>
      <c r="H174" s="1147"/>
      <c r="I174" s="1147"/>
      <c r="J174" s="1147"/>
      <c r="K174" s="1148"/>
      <c r="L174" s="139" t="s">
        <v>1529</v>
      </c>
      <c r="M174" s="139" t="s">
        <v>745</v>
      </c>
      <c r="N174" s="229" t="s">
        <v>1559</v>
      </c>
      <c r="O174" s="358"/>
      <c r="P174" s="181" t="s">
        <v>1432</v>
      </c>
      <c r="Q174" s="1"/>
    </row>
    <row r="175" spans="1:17" s="12" customFormat="1" ht="51.75" hidden="1" customHeight="1" outlineLevel="1" x14ac:dyDescent="0.3">
      <c r="A175" s="259"/>
      <c r="B175" s="322" t="s">
        <v>1480</v>
      </c>
      <c r="C175" s="1108" t="s">
        <v>1626</v>
      </c>
      <c r="D175" s="1147"/>
      <c r="E175" s="1147"/>
      <c r="F175" s="1147"/>
      <c r="G175" s="1147"/>
      <c r="H175" s="1147"/>
      <c r="I175" s="1147"/>
      <c r="J175" s="1147"/>
      <c r="K175" s="1148"/>
      <c r="L175" s="139" t="s">
        <v>1583</v>
      </c>
      <c r="M175" s="139" t="s">
        <v>745</v>
      </c>
      <c r="N175" s="229" t="s">
        <v>1580</v>
      </c>
      <c r="O175" s="358"/>
      <c r="P175" s="181"/>
      <c r="Q175" s="1"/>
    </row>
    <row r="176" spans="1:17" s="12" customFormat="1" ht="37.5" hidden="1" customHeight="1" outlineLevel="1" x14ac:dyDescent="0.3">
      <c r="A176" s="259"/>
      <c r="B176" s="330"/>
      <c r="C176" s="1149" t="s">
        <v>1584</v>
      </c>
      <c r="D176" s="1150"/>
      <c r="E176" s="1150"/>
      <c r="F176" s="1150"/>
      <c r="G176" s="1150"/>
      <c r="H176" s="1150"/>
      <c r="I176" s="1150"/>
      <c r="J176" s="1150"/>
      <c r="K176" s="1151"/>
      <c r="L176" s="207" t="s">
        <v>1597</v>
      </c>
      <c r="M176" s="207" t="s">
        <v>745</v>
      </c>
      <c r="N176" s="687" t="s">
        <v>1625</v>
      </c>
      <c r="O176" s="358"/>
      <c r="P176" s="181" t="s">
        <v>1624</v>
      </c>
      <c r="Q176" s="1"/>
    </row>
    <row r="177" spans="1:17" s="12" customFormat="1" ht="40.5" hidden="1" customHeight="1" outlineLevel="1" x14ac:dyDescent="0.3">
      <c r="A177" s="259"/>
      <c r="B177" s="562" t="s">
        <v>1638</v>
      </c>
      <c r="C177" s="1149" t="s">
        <v>1601</v>
      </c>
      <c r="D177" s="1150"/>
      <c r="E177" s="1150"/>
      <c r="F177" s="1150"/>
      <c r="G177" s="1150"/>
      <c r="H177" s="1150"/>
      <c r="I177" s="1150"/>
      <c r="J177" s="1150"/>
      <c r="K177" s="1151"/>
      <c r="L177" s="207" t="s">
        <v>1603</v>
      </c>
      <c r="M177" s="207" t="s">
        <v>745</v>
      </c>
      <c r="N177" s="687" t="s">
        <v>98</v>
      </c>
      <c r="O177" s="358"/>
      <c r="P177" s="181"/>
      <c r="Q177" s="1"/>
    </row>
    <row r="178" spans="1:17" s="12" customFormat="1" ht="72" hidden="1" customHeight="1" outlineLevel="1" x14ac:dyDescent="0.3">
      <c r="A178" s="259"/>
      <c r="B178" s="322" t="s">
        <v>1600</v>
      </c>
      <c r="C178" s="1108" t="s">
        <v>1735</v>
      </c>
      <c r="D178" s="1147"/>
      <c r="E178" s="1147"/>
      <c r="F178" s="1147"/>
      <c r="G178" s="1147"/>
      <c r="H178" s="1147"/>
      <c r="I178" s="1147"/>
      <c r="J178" s="1147"/>
      <c r="K178" s="1148"/>
      <c r="L178" s="139" t="s">
        <v>1704</v>
      </c>
      <c r="M178" s="139" t="s">
        <v>745</v>
      </c>
      <c r="N178" s="156" t="s">
        <v>98</v>
      </c>
      <c r="O178" s="358"/>
      <c r="P178" s="181"/>
      <c r="Q178" s="1"/>
    </row>
    <row r="179" spans="1:17" s="12" customFormat="1" ht="45.75" hidden="1" customHeight="1" outlineLevel="1" x14ac:dyDescent="0.3">
      <c r="A179" s="259"/>
      <c r="B179" s="322"/>
      <c r="C179" s="1108" t="s">
        <v>1705</v>
      </c>
      <c r="D179" s="1147"/>
      <c r="E179" s="1147"/>
      <c r="F179" s="1147"/>
      <c r="G179" s="1147"/>
      <c r="H179" s="1147"/>
      <c r="I179" s="1147"/>
      <c r="J179" s="1147"/>
      <c r="K179" s="1148"/>
      <c r="L179" s="139" t="s">
        <v>1704</v>
      </c>
      <c r="M179" s="139" t="s">
        <v>714</v>
      </c>
      <c r="N179" s="156" t="s">
        <v>98</v>
      </c>
      <c r="O179" s="358"/>
      <c r="P179" s="181"/>
      <c r="Q179" s="1"/>
    </row>
    <row r="180" spans="1:17" s="12" customFormat="1" ht="45.75" hidden="1" customHeight="1" outlineLevel="1" x14ac:dyDescent="0.3">
      <c r="A180" s="259"/>
      <c r="B180" s="322"/>
      <c r="C180" s="1108" t="s">
        <v>1745</v>
      </c>
      <c r="D180" s="1147"/>
      <c r="E180" s="1147"/>
      <c r="F180" s="1147"/>
      <c r="G180" s="1147"/>
      <c r="H180" s="1147"/>
      <c r="I180" s="1147"/>
      <c r="J180" s="1147"/>
      <c r="K180" s="1148"/>
      <c r="L180" s="139" t="s">
        <v>1738</v>
      </c>
      <c r="M180" s="139" t="s">
        <v>1084</v>
      </c>
      <c r="N180" s="156" t="s">
        <v>98</v>
      </c>
      <c r="O180" s="358"/>
      <c r="P180" s="181" t="s">
        <v>1758</v>
      </c>
      <c r="Q180" s="1"/>
    </row>
    <row r="181" spans="1:17" s="12" customFormat="1" ht="48" hidden="1" customHeight="1" outlineLevel="1" x14ac:dyDescent="0.3">
      <c r="A181" s="259"/>
      <c r="B181" s="322" t="s">
        <v>810</v>
      </c>
      <c r="C181" s="1094" t="s">
        <v>716</v>
      </c>
      <c r="D181" s="1095"/>
      <c r="E181" s="1095"/>
      <c r="F181" s="1095"/>
      <c r="G181" s="1095"/>
      <c r="H181" s="1095"/>
      <c r="I181" s="1095"/>
      <c r="J181" s="1095"/>
      <c r="K181" s="1095"/>
      <c r="L181" s="104">
        <v>45043</v>
      </c>
      <c r="M181" s="139" t="s">
        <v>24</v>
      </c>
      <c r="N181" s="156" t="s">
        <v>98</v>
      </c>
      <c r="O181" s="338"/>
      <c r="P181" s="181"/>
      <c r="Q181" s="1">
        <v>0</v>
      </c>
    </row>
    <row r="182" spans="1:17" s="12" customFormat="1" ht="54.75" hidden="1" customHeight="1" outlineLevel="1" x14ac:dyDescent="0.3">
      <c r="A182" s="259"/>
      <c r="B182" s="332" t="s">
        <v>811</v>
      </c>
      <c r="C182" s="1094" t="s">
        <v>1097</v>
      </c>
      <c r="D182" s="1095"/>
      <c r="E182" s="1095"/>
      <c r="F182" s="1095"/>
      <c r="G182" s="1095"/>
      <c r="H182" s="1095"/>
      <c r="I182" s="1095"/>
      <c r="J182" s="1095"/>
      <c r="K182" s="1095"/>
      <c r="L182" s="104" t="s">
        <v>1096</v>
      </c>
      <c r="M182" s="139" t="s">
        <v>745</v>
      </c>
      <c r="N182" s="156" t="s">
        <v>98</v>
      </c>
      <c r="O182" s="338"/>
      <c r="P182" s="181"/>
      <c r="Q182" s="1">
        <v>0</v>
      </c>
    </row>
    <row r="183" spans="1:17" s="89" customFormat="1" ht="57" hidden="1" customHeight="1" outlineLevel="1" x14ac:dyDescent="0.3">
      <c r="A183" s="259"/>
      <c r="B183" s="101"/>
      <c r="C183" s="1094" t="s">
        <v>1122</v>
      </c>
      <c r="D183" s="1074"/>
      <c r="E183" s="1074"/>
      <c r="F183" s="1074"/>
      <c r="G183" s="1074"/>
      <c r="H183" s="1074"/>
      <c r="I183" s="1074"/>
      <c r="J183" s="1074"/>
      <c r="K183" s="1074"/>
      <c r="L183" s="104" t="s">
        <v>1115</v>
      </c>
      <c r="M183" s="104" t="s">
        <v>1077</v>
      </c>
      <c r="N183" s="156" t="s">
        <v>98</v>
      </c>
      <c r="O183" s="338"/>
      <c r="P183" s="343"/>
      <c r="Q183" s="1"/>
    </row>
    <row r="184" spans="1:17" s="89" customFormat="1" ht="87.75" hidden="1" customHeight="1" outlineLevel="1" x14ac:dyDescent="0.3">
      <c r="A184" s="259"/>
      <c r="B184" s="101"/>
      <c r="C184" s="1094" t="s">
        <v>1307</v>
      </c>
      <c r="D184" s="1074"/>
      <c r="E184" s="1074"/>
      <c r="F184" s="1074"/>
      <c r="G184" s="1074"/>
      <c r="H184" s="1074"/>
      <c r="I184" s="1074"/>
      <c r="J184" s="1074"/>
      <c r="K184" s="1074"/>
      <c r="L184" s="104" t="s">
        <v>1289</v>
      </c>
      <c r="M184" s="104" t="s">
        <v>1077</v>
      </c>
      <c r="N184" s="156" t="s">
        <v>1434</v>
      </c>
      <c r="O184" s="338"/>
      <c r="P184" s="343"/>
      <c r="Q184" s="1"/>
    </row>
    <row r="185" spans="1:17" s="12" customFormat="1" ht="51.75" hidden="1" customHeight="1" outlineLevel="1" x14ac:dyDescent="0.3">
      <c r="A185" s="259"/>
      <c r="B185" s="332" t="s">
        <v>960</v>
      </c>
      <c r="C185" s="1094" t="s">
        <v>1007</v>
      </c>
      <c r="D185" s="1095"/>
      <c r="E185" s="1095"/>
      <c r="F185" s="1095"/>
      <c r="G185" s="1095"/>
      <c r="H185" s="1095"/>
      <c r="I185" s="1095"/>
      <c r="J185" s="1095"/>
      <c r="K185" s="1095"/>
      <c r="L185" s="104" t="s">
        <v>980</v>
      </c>
      <c r="M185" s="139" t="s">
        <v>745</v>
      </c>
      <c r="N185" s="156" t="s">
        <v>892</v>
      </c>
      <c r="O185" s="338"/>
      <c r="P185" s="181" t="s">
        <v>1008</v>
      </c>
      <c r="Q185" s="1">
        <v>0</v>
      </c>
    </row>
    <row r="186" spans="1:17" s="12" customFormat="1" ht="92.25" hidden="1" customHeight="1" outlineLevel="1" x14ac:dyDescent="0.3">
      <c r="A186" s="259"/>
      <c r="B186" s="332" t="s">
        <v>1039</v>
      </c>
      <c r="C186" s="1094" t="s">
        <v>1120</v>
      </c>
      <c r="D186" s="1095"/>
      <c r="E186" s="1095"/>
      <c r="F186" s="1095"/>
      <c r="G186" s="1095"/>
      <c r="H186" s="1095"/>
      <c r="I186" s="1095"/>
      <c r="J186" s="1095"/>
      <c r="K186" s="1095"/>
      <c r="L186" s="104" t="s">
        <v>1170</v>
      </c>
      <c r="M186" s="139" t="s">
        <v>24</v>
      </c>
      <c r="N186" s="156" t="s">
        <v>98</v>
      </c>
      <c r="O186" s="338"/>
      <c r="P186" s="343" t="s">
        <v>1223</v>
      </c>
      <c r="Q186" s="1">
        <v>0</v>
      </c>
    </row>
    <row r="187" spans="1:17" s="12" customFormat="1" ht="25.5" hidden="1" customHeight="1" outlineLevel="1" x14ac:dyDescent="0.3">
      <c r="A187" s="259"/>
      <c r="B187" s="332"/>
      <c r="C187" s="1094" t="s">
        <v>1299</v>
      </c>
      <c r="D187" s="1095"/>
      <c r="E187" s="1095"/>
      <c r="F187" s="1095"/>
      <c r="G187" s="1095"/>
      <c r="H187" s="1095"/>
      <c r="I187" s="1095"/>
      <c r="J187" s="1095"/>
      <c r="K187" s="1095"/>
      <c r="L187" s="104" t="s">
        <v>1096</v>
      </c>
      <c r="M187" s="139" t="s">
        <v>24</v>
      </c>
      <c r="N187" s="156" t="s">
        <v>98</v>
      </c>
      <c r="O187" s="338"/>
      <c r="P187" s="343"/>
      <c r="Q187" s="1"/>
    </row>
    <row r="188" spans="1:17" s="12" customFormat="1" ht="44.25" hidden="1" customHeight="1" outlineLevel="1" x14ac:dyDescent="0.3">
      <c r="A188" s="259"/>
      <c r="B188" s="416" t="s">
        <v>1079</v>
      </c>
      <c r="C188" s="1094" t="s">
        <v>1086</v>
      </c>
      <c r="D188" s="1095"/>
      <c r="E188" s="1095"/>
      <c r="F188" s="1095"/>
      <c r="G188" s="1095"/>
      <c r="H188" s="1095"/>
      <c r="I188" s="1095"/>
      <c r="J188" s="1095"/>
      <c r="K188" s="1095"/>
      <c r="L188" s="104" t="s">
        <v>1085</v>
      </c>
      <c r="M188" s="139" t="s">
        <v>1084</v>
      </c>
      <c r="N188" s="156" t="s">
        <v>1108</v>
      </c>
      <c r="O188" s="338"/>
      <c r="P188" s="343" t="s">
        <v>1109</v>
      </c>
      <c r="Q188" s="1"/>
    </row>
    <row r="189" spans="1:17" ht="45.75" hidden="1" customHeight="1" outlineLevel="1" x14ac:dyDescent="0.3">
      <c r="A189" s="259"/>
      <c r="B189" s="416" t="s">
        <v>1251</v>
      </c>
      <c r="C189" s="1108" t="s">
        <v>1388</v>
      </c>
      <c r="D189" s="1147"/>
      <c r="E189" s="1147"/>
      <c r="F189" s="1147"/>
      <c r="G189" s="1147"/>
      <c r="H189" s="1147"/>
      <c r="I189" s="1147"/>
      <c r="J189" s="1147"/>
      <c r="K189" s="1148"/>
      <c r="L189" s="104" t="s">
        <v>431</v>
      </c>
      <c r="M189" s="104" t="s">
        <v>431</v>
      </c>
      <c r="N189" s="139" t="s">
        <v>1608</v>
      </c>
      <c r="O189" s="338"/>
      <c r="P189" s="343"/>
      <c r="Q189" s="1">
        <v>0</v>
      </c>
    </row>
    <row r="190" spans="1:17" s="119" customFormat="1" ht="41.25" hidden="1" customHeight="1" outlineLevel="1" x14ac:dyDescent="0.3">
      <c r="A190" s="259"/>
      <c r="B190" s="332" t="s">
        <v>1276</v>
      </c>
      <c r="C190" s="1108" t="s">
        <v>1300</v>
      </c>
      <c r="D190" s="1147"/>
      <c r="E190" s="1147"/>
      <c r="F190" s="1147"/>
      <c r="G190" s="1147"/>
      <c r="H190" s="1147"/>
      <c r="I190" s="1147"/>
      <c r="J190" s="1147"/>
      <c r="K190" s="1148"/>
      <c r="L190" s="104" t="s">
        <v>1323</v>
      </c>
      <c r="M190" s="99" t="s">
        <v>24</v>
      </c>
      <c r="N190" s="104" t="s">
        <v>98</v>
      </c>
      <c r="O190" s="338"/>
      <c r="P190" s="182"/>
      <c r="Q190" s="1">
        <v>0</v>
      </c>
    </row>
    <row r="191" spans="1:17" s="119" customFormat="1" ht="41.25" hidden="1" customHeight="1" outlineLevel="1" x14ac:dyDescent="0.3">
      <c r="A191" s="259"/>
      <c r="B191" s="332"/>
      <c r="C191" s="1108" t="s">
        <v>1389</v>
      </c>
      <c r="D191" s="1147"/>
      <c r="E191" s="1147"/>
      <c r="F191" s="1147"/>
      <c r="G191" s="1147"/>
      <c r="H191" s="1147"/>
      <c r="I191" s="1147"/>
      <c r="J191" s="1147"/>
      <c r="K191" s="1148"/>
      <c r="L191" s="104"/>
      <c r="M191" s="99" t="s">
        <v>714</v>
      </c>
      <c r="N191" s="104" t="s">
        <v>98</v>
      </c>
      <c r="O191" s="338"/>
      <c r="P191" s="182"/>
      <c r="Q191" s="1"/>
    </row>
    <row r="192" spans="1:17" s="119" customFormat="1" ht="30" hidden="1" customHeight="1" outlineLevel="1" x14ac:dyDescent="0.3">
      <c r="A192" s="259"/>
      <c r="B192" s="332" t="s">
        <v>1277</v>
      </c>
      <c r="C192" s="1108" t="s">
        <v>1308</v>
      </c>
      <c r="D192" s="1147"/>
      <c r="E192" s="1147"/>
      <c r="F192" s="1147"/>
      <c r="G192" s="1147"/>
      <c r="H192" s="1147"/>
      <c r="I192" s="1147"/>
      <c r="J192" s="1147"/>
      <c r="K192" s="1148"/>
      <c r="L192" s="104" t="s">
        <v>1289</v>
      </c>
      <c r="M192" s="99" t="s">
        <v>24</v>
      </c>
      <c r="N192" s="104" t="s">
        <v>98</v>
      </c>
      <c r="O192" s="338"/>
      <c r="P192" s="182" t="s">
        <v>1342</v>
      </c>
      <c r="Q192" s="1"/>
    </row>
    <row r="193" spans="1:17" s="119" customFormat="1" ht="56.25" hidden="1" customHeight="1" outlineLevel="1" x14ac:dyDescent="0.3">
      <c r="A193" s="259"/>
      <c r="B193" s="562" t="s">
        <v>1375</v>
      </c>
      <c r="C193" s="1149" t="s">
        <v>1356</v>
      </c>
      <c r="D193" s="1150"/>
      <c r="E193" s="1150"/>
      <c r="F193" s="1150"/>
      <c r="G193" s="1150"/>
      <c r="H193" s="1150"/>
      <c r="I193" s="1150"/>
      <c r="J193" s="1150"/>
      <c r="K193" s="1151"/>
      <c r="L193" s="124" t="s">
        <v>1323</v>
      </c>
      <c r="M193" s="125" t="s">
        <v>714</v>
      </c>
      <c r="N193" s="104" t="s">
        <v>98</v>
      </c>
      <c r="O193" s="338"/>
      <c r="P193" s="182"/>
      <c r="Q193" s="1"/>
    </row>
    <row r="194" spans="1:17" s="119" customFormat="1" ht="54" hidden="1" customHeight="1" outlineLevel="1" x14ac:dyDescent="0.3">
      <c r="A194" s="259"/>
      <c r="B194" s="414"/>
      <c r="C194" s="1108" t="s">
        <v>1472</v>
      </c>
      <c r="D194" s="1147"/>
      <c r="E194" s="1147"/>
      <c r="F194" s="1147"/>
      <c r="G194" s="1147"/>
      <c r="H194" s="1147"/>
      <c r="I194" s="1147"/>
      <c r="J194" s="1147"/>
      <c r="K194" s="1148"/>
      <c r="L194" s="104" t="s">
        <v>1457</v>
      </c>
      <c r="M194" s="139" t="s">
        <v>1414</v>
      </c>
      <c r="N194" s="222"/>
      <c r="O194" s="338"/>
      <c r="P194" s="182"/>
      <c r="Q194" s="1"/>
    </row>
    <row r="195" spans="1:17" s="119" customFormat="1" ht="31.5" hidden="1" customHeight="1" outlineLevel="1" x14ac:dyDescent="0.3">
      <c r="A195" s="259"/>
      <c r="B195" s="263"/>
      <c r="C195" s="1156"/>
      <c r="D195" s="1157"/>
      <c r="E195" s="1157"/>
      <c r="F195" s="1157"/>
      <c r="G195" s="1157"/>
      <c r="H195" s="1157"/>
      <c r="I195" s="1157"/>
      <c r="J195" s="1157"/>
      <c r="K195" s="1158"/>
      <c r="L195" s="59"/>
      <c r="M195" s="62"/>
      <c r="N195" s="68"/>
      <c r="O195" s="338"/>
      <c r="P195" s="182"/>
      <c r="Q195" s="1">
        <v>0</v>
      </c>
    </row>
    <row r="196" spans="1:17" s="119" customFormat="1" ht="27" hidden="1" customHeight="1" outlineLevel="1" x14ac:dyDescent="0.3">
      <c r="A196" s="259"/>
      <c r="B196" s="64">
        <v>9</v>
      </c>
      <c r="C196" s="1209" t="s">
        <v>870</v>
      </c>
      <c r="D196" s="1210"/>
      <c r="E196" s="1210"/>
      <c r="F196" s="1210"/>
      <c r="G196" s="1210"/>
      <c r="H196" s="1210"/>
      <c r="I196" s="1210"/>
      <c r="J196" s="1210"/>
      <c r="K196" s="1210"/>
      <c r="L196" s="1210"/>
      <c r="M196" s="1210"/>
      <c r="N196" s="1211"/>
      <c r="O196" s="338"/>
      <c r="P196" s="182"/>
      <c r="Q196" s="1">
        <v>0</v>
      </c>
    </row>
    <row r="197" spans="1:17" s="119" customFormat="1" ht="27" hidden="1" customHeight="1" outlineLevel="1" x14ac:dyDescent="0.3">
      <c r="A197" s="259"/>
      <c r="B197" s="322" t="s">
        <v>812</v>
      </c>
      <c r="C197" s="1094" t="s">
        <v>457</v>
      </c>
      <c r="D197" s="1074"/>
      <c r="E197" s="1074"/>
      <c r="F197" s="1074"/>
      <c r="G197" s="1074"/>
      <c r="H197" s="1074"/>
      <c r="I197" s="1074"/>
      <c r="J197" s="1074"/>
      <c r="K197" s="1074"/>
      <c r="L197" s="104">
        <v>45020</v>
      </c>
      <c r="M197" s="99" t="s">
        <v>41</v>
      </c>
      <c r="N197" s="104" t="s">
        <v>98</v>
      </c>
      <c r="O197" s="338" t="s">
        <v>887</v>
      </c>
      <c r="P197" s="182" t="s">
        <v>940</v>
      </c>
      <c r="Q197" s="1">
        <v>0</v>
      </c>
    </row>
    <row r="198" spans="1:17" s="119" customFormat="1" ht="27" hidden="1" customHeight="1" outlineLevel="1" x14ac:dyDescent="0.3">
      <c r="A198" s="259"/>
      <c r="B198" s="322" t="s">
        <v>813</v>
      </c>
      <c r="C198" s="1094" t="s">
        <v>458</v>
      </c>
      <c r="D198" s="1074"/>
      <c r="E198" s="1074"/>
      <c r="F198" s="1074"/>
      <c r="G198" s="1074"/>
      <c r="H198" s="1074"/>
      <c r="I198" s="1074"/>
      <c r="J198" s="1074"/>
      <c r="K198" s="1074"/>
      <c r="L198" s="104">
        <v>45013</v>
      </c>
      <c r="M198" s="99" t="s">
        <v>41</v>
      </c>
      <c r="N198" s="104" t="s">
        <v>98</v>
      </c>
      <c r="O198" s="338"/>
      <c r="P198" s="182"/>
      <c r="Q198" s="1">
        <v>0</v>
      </c>
    </row>
    <row r="199" spans="1:17" s="119" customFormat="1" ht="27" hidden="1" customHeight="1" outlineLevel="1" x14ac:dyDescent="0.3">
      <c r="A199" s="259"/>
      <c r="B199" s="322" t="s">
        <v>814</v>
      </c>
      <c r="C199" s="1073" t="s">
        <v>492</v>
      </c>
      <c r="D199" s="1074"/>
      <c r="E199" s="1074"/>
      <c r="F199" s="1074"/>
      <c r="G199" s="1074"/>
      <c r="H199" s="1074"/>
      <c r="I199" s="1074"/>
      <c r="J199" s="1074"/>
      <c r="K199" s="1074"/>
      <c r="L199" s="104" t="s">
        <v>431</v>
      </c>
      <c r="M199" s="104" t="s">
        <v>582</v>
      </c>
      <c r="N199" s="139" t="s">
        <v>98</v>
      </c>
      <c r="O199" s="338"/>
      <c r="P199" s="182" t="s">
        <v>521</v>
      </c>
      <c r="Q199" s="1">
        <v>0</v>
      </c>
    </row>
    <row r="200" spans="1:17" s="119" customFormat="1" ht="27" hidden="1" customHeight="1" outlineLevel="1" x14ac:dyDescent="0.3">
      <c r="A200" s="259"/>
      <c r="B200" s="322" t="s">
        <v>815</v>
      </c>
      <c r="C200" s="1094" t="s">
        <v>555</v>
      </c>
      <c r="D200" s="1074"/>
      <c r="E200" s="1074"/>
      <c r="F200" s="1074"/>
      <c r="G200" s="1074"/>
      <c r="H200" s="1074"/>
      <c r="I200" s="1074"/>
      <c r="J200" s="1074"/>
      <c r="K200" s="1074"/>
      <c r="L200" s="104" t="s">
        <v>431</v>
      </c>
      <c r="M200" s="99"/>
      <c r="N200" s="139" t="s">
        <v>98</v>
      </c>
      <c r="O200" s="338"/>
      <c r="P200" s="197" t="s">
        <v>941</v>
      </c>
      <c r="Q200" s="1">
        <v>0</v>
      </c>
    </row>
    <row r="201" spans="1:17" s="119" customFormat="1" ht="35.25" hidden="1" customHeight="1" outlineLevel="1" x14ac:dyDescent="0.3">
      <c r="A201" s="259"/>
      <c r="B201" s="332" t="s">
        <v>883</v>
      </c>
      <c r="C201" s="1094" t="s">
        <v>583</v>
      </c>
      <c r="D201" s="1074"/>
      <c r="E201" s="1074"/>
      <c r="F201" s="1074"/>
      <c r="G201" s="1074"/>
      <c r="H201" s="1074"/>
      <c r="I201" s="1074"/>
      <c r="J201" s="1074"/>
      <c r="K201" s="1074"/>
      <c r="L201" s="104">
        <v>45034</v>
      </c>
      <c r="M201" s="104" t="s">
        <v>24</v>
      </c>
      <c r="N201" s="104" t="s">
        <v>98</v>
      </c>
      <c r="O201" s="338"/>
      <c r="P201" s="182" t="s">
        <v>942</v>
      </c>
      <c r="Q201" s="1">
        <v>0</v>
      </c>
    </row>
    <row r="202" spans="1:17" s="119" customFormat="1" ht="40.5" hidden="1" customHeight="1" outlineLevel="1" x14ac:dyDescent="0.3">
      <c r="A202" s="259"/>
      <c r="B202" s="322"/>
      <c r="C202" s="1108" t="s">
        <v>614</v>
      </c>
      <c r="D202" s="1147"/>
      <c r="E202" s="1147"/>
      <c r="F202" s="1147"/>
      <c r="G202" s="1147"/>
      <c r="H202" s="1147"/>
      <c r="I202" s="1147"/>
      <c r="J202" s="1147"/>
      <c r="K202" s="1148"/>
      <c r="L202" s="104" t="s">
        <v>619</v>
      </c>
      <c r="M202" s="104" t="s">
        <v>24</v>
      </c>
      <c r="N202" s="104" t="s">
        <v>98</v>
      </c>
      <c r="O202" s="338"/>
      <c r="P202" s="182"/>
      <c r="Q202" s="1">
        <v>0</v>
      </c>
    </row>
    <row r="203" spans="1:17" s="119" customFormat="1" ht="27" hidden="1" customHeight="1" outlineLevel="1" x14ac:dyDescent="0.3">
      <c r="A203" s="259"/>
      <c r="B203" s="331"/>
      <c r="C203" s="1108" t="s">
        <v>752</v>
      </c>
      <c r="D203" s="1147"/>
      <c r="E203" s="1147"/>
      <c r="F203" s="1147"/>
      <c r="G203" s="1147"/>
      <c r="H203" s="1147"/>
      <c r="I203" s="1147"/>
      <c r="J203" s="1147"/>
      <c r="K203" s="1148"/>
      <c r="L203" s="104" t="s">
        <v>841</v>
      </c>
      <c r="M203" s="104" t="s">
        <v>24</v>
      </c>
      <c r="N203" s="139" t="s">
        <v>98</v>
      </c>
      <c r="O203" s="338"/>
      <c r="P203" s="182" t="s">
        <v>1046</v>
      </c>
      <c r="Q203" s="1">
        <v>0</v>
      </c>
    </row>
    <row r="204" spans="1:17" s="119" customFormat="1" ht="45.75" hidden="1" customHeight="1" outlineLevel="1" x14ac:dyDescent="0.3">
      <c r="A204" s="259"/>
      <c r="B204" s="331"/>
      <c r="C204" s="1108" t="s">
        <v>1070</v>
      </c>
      <c r="D204" s="1147"/>
      <c r="E204" s="1147"/>
      <c r="F204" s="1147"/>
      <c r="G204" s="1147"/>
      <c r="H204" s="1147"/>
      <c r="I204" s="1147"/>
      <c r="J204" s="1147"/>
      <c r="K204" s="1148"/>
      <c r="L204" s="104" t="s">
        <v>841</v>
      </c>
      <c r="M204" s="104" t="s">
        <v>41</v>
      </c>
      <c r="N204" s="139" t="s">
        <v>98</v>
      </c>
      <c r="O204" s="338"/>
      <c r="P204" s="182" t="s">
        <v>1058</v>
      </c>
      <c r="Q204" s="1">
        <v>0</v>
      </c>
    </row>
    <row r="205" spans="1:17" s="119" customFormat="1" ht="72" hidden="1" customHeight="1" outlineLevel="1" x14ac:dyDescent="0.3">
      <c r="A205" s="259"/>
      <c r="B205" s="414" t="s">
        <v>1435</v>
      </c>
      <c r="C205" s="1094" t="s">
        <v>1479</v>
      </c>
      <c r="D205" s="1074"/>
      <c r="E205" s="1074"/>
      <c r="F205" s="1074"/>
      <c r="G205" s="1074"/>
      <c r="H205" s="1074"/>
      <c r="I205" s="1074"/>
      <c r="J205" s="1074"/>
      <c r="K205" s="1074"/>
      <c r="L205" s="104" t="s">
        <v>1413</v>
      </c>
      <c r="M205" s="139" t="s">
        <v>1414</v>
      </c>
      <c r="N205" s="583"/>
      <c r="O205" s="338"/>
      <c r="P205" s="182"/>
      <c r="Q205" s="1"/>
    </row>
    <row r="206" spans="1:17" s="119" customFormat="1" ht="54" hidden="1" customHeight="1" outlineLevel="1" x14ac:dyDescent="0.3">
      <c r="A206" s="259"/>
      <c r="B206" s="414"/>
      <c r="C206" s="1108" t="s">
        <v>1443</v>
      </c>
      <c r="D206" s="1147"/>
      <c r="E206" s="1147"/>
      <c r="F206" s="1147"/>
      <c r="G206" s="1147"/>
      <c r="H206" s="1147"/>
      <c r="I206" s="1147"/>
      <c r="J206" s="1147"/>
      <c r="K206" s="1148"/>
      <c r="L206" s="104" t="s">
        <v>1444</v>
      </c>
      <c r="M206" s="139" t="s">
        <v>24</v>
      </c>
      <c r="N206" s="222"/>
      <c r="O206" s="338"/>
      <c r="P206" s="182"/>
      <c r="Q206" s="1"/>
    </row>
    <row r="207" spans="1:17" s="119" customFormat="1" ht="27" hidden="1" customHeight="1" outlineLevel="1" x14ac:dyDescent="0.3">
      <c r="A207" s="259"/>
      <c r="B207" s="282"/>
      <c r="C207" s="1091"/>
      <c r="D207" s="1058"/>
      <c r="E207" s="1058"/>
      <c r="F207" s="1058"/>
      <c r="G207" s="1058"/>
      <c r="H207" s="1058"/>
      <c r="I207" s="1058"/>
      <c r="J207" s="1058"/>
      <c r="K207" s="1058"/>
      <c r="L207" s="59"/>
      <c r="M207" s="62"/>
      <c r="N207" s="68"/>
      <c r="O207" s="338"/>
      <c r="P207" s="182"/>
      <c r="Q207" s="1">
        <v>0</v>
      </c>
    </row>
    <row r="208" spans="1:17" s="119" customFormat="1" ht="27" hidden="1" customHeight="1" outlineLevel="1" x14ac:dyDescent="0.3">
      <c r="A208" s="259"/>
      <c r="B208" s="64">
        <v>10</v>
      </c>
      <c r="C208" s="1209" t="s">
        <v>871</v>
      </c>
      <c r="D208" s="1210"/>
      <c r="E208" s="1210"/>
      <c r="F208" s="1210"/>
      <c r="G208" s="1210"/>
      <c r="H208" s="1210"/>
      <c r="I208" s="1210"/>
      <c r="J208" s="1210"/>
      <c r="K208" s="1210"/>
      <c r="L208" s="1210"/>
      <c r="M208" s="1210"/>
      <c r="N208" s="1211"/>
      <c r="O208" s="338"/>
      <c r="P208" s="182"/>
      <c r="Q208" s="1">
        <v>0</v>
      </c>
    </row>
    <row r="209" spans="1:17" s="89" customFormat="1" ht="132" hidden="1" customHeight="1" outlineLevel="1" x14ac:dyDescent="0.3">
      <c r="A209" s="259"/>
      <c r="B209" s="322" t="s">
        <v>827</v>
      </c>
      <c r="C209" s="1094" t="s">
        <v>567</v>
      </c>
      <c r="D209" s="1074"/>
      <c r="E209" s="1074"/>
      <c r="F209" s="1074"/>
      <c r="G209" s="1074"/>
      <c r="H209" s="1074"/>
      <c r="I209" s="1074"/>
      <c r="J209" s="1074"/>
      <c r="K209" s="1074"/>
      <c r="L209" s="104">
        <v>45027</v>
      </c>
      <c r="M209" s="104" t="s">
        <v>24</v>
      </c>
      <c r="N209" s="104" t="s">
        <v>98</v>
      </c>
      <c r="O209" s="338"/>
      <c r="P209" s="197" t="s">
        <v>943</v>
      </c>
      <c r="Q209" s="1">
        <v>0</v>
      </c>
    </row>
    <row r="210" spans="1:17" s="119" customFormat="1" ht="121.5" hidden="1" customHeight="1" outlineLevel="1" x14ac:dyDescent="0.3">
      <c r="A210" s="259"/>
      <c r="B210" s="322"/>
      <c r="C210" s="1094" t="s">
        <v>584</v>
      </c>
      <c r="D210" s="1095"/>
      <c r="E210" s="1095"/>
      <c r="F210" s="1095"/>
      <c r="G210" s="1095"/>
      <c r="H210" s="1095"/>
      <c r="I210" s="1095"/>
      <c r="J210" s="1095"/>
      <c r="K210" s="1095"/>
      <c r="L210" s="104" t="s">
        <v>560</v>
      </c>
      <c r="M210" s="139" t="s">
        <v>24</v>
      </c>
      <c r="N210" s="156" t="s">
        <v>98</v>
      </c>
      <c r="O210" s="338"/>
      <c r="P210" s="197" t="s">
        <v>944</v>
      </c>
      <c r="Q210" s="1">
        <v>0</v>
      </c>
    </row>
    <row r="211" spans="1:17" s="119" customFormat="1" ht="64.5" hidden="1" customHeight="1" outlineLevel="1" x14ac:dyDescent="0.3">
      <c r="A211" s="259"/>
      <c r="B211" s="322"/>
      <c r="C211" s="1094" t="s">
        <v>621</v>
      </c>
      <c r="D211" s="1074"/>
      <c r="E211" s="1074"/>
      <c r="F211" s="1074"/>
      <c r="G211" s="1074"/>
      <c r="H211" s="1074"/>
      <c r="I211" s="1074"/>
      <c r="J211" s="1074"/>
      <c r="K211" s="1074"/>
      <c r="L211" s="104">
        <v>45035</v>
      </c>
      <c r="M211" s="139" t="s">
        <v>620</v>
      </c>
      <c r="N211" s="139" t="s">
        <v>98</v>
      </c>
      <c r="O211" s="338"/>
      <c r="P211" s="197" t="s">
        <v>945</v>
      </c>
      <c r="Q211" s="1">
        <v>0</v>
      </c>
    </row>
    <row r="212" spans="1:17" s="119" customFormat="1" ht="45" hidden="1" customHeight="1" outlineLevel="1" x14ac:dyDescent="0.3">
      <c r="A212" s="259"/>
      <c r="B212" s="322"/>
      <c r="C212" s="1094" t="s">
        <v>840</v>
      </c>
      <c r="D212" s="1074"/>
      <c r="E212" s="1074"/>
      <c r="F212" s="1074"/>
      <c r="G212" s="1074"/>
      <c r="H212" s="1074"/>
      <c r="I212" s="1074"/>
      <c r="J212" s="1074"/>
      <c r="K212" s="1074"/>
      <c r="L212" s="104">
        <v>45055</v>
      </c>
      <c r="M212" s="139" t="s">
        <v>41</v>
      </c>
      <c r="N212" s="139" t="s">
        <v>892</v>
      </c>
      <c r="O212" s="338"/>
      <c r="P212" s="197" t="s">
        <v>1042</v>
      </c>
      <c r="Q212" s="1">
        <v>0</v>
      </c>
    </row>
    <row r="213" spans="1:17" ht="63.75" hidden="1" customHeight="1" outlineLevel="1" x14ac:dyDescent="0.3">
      <c r="A213" s="259"/>
      <c r="B213" s="416" t="s">
        <v>1273</v>
      </c>
      <c r="C213" s="1094" t="s">
        <v>1309</v>
      </c>
      <c r="D213" s="1074"/>
      <c r="E213" s="1074"/>
      <c r="F213" s="1074"/>
      <c r="G213" s="1074"/>
      <c r="H213" s="1074"/>
      <c r="I213" s="1074"/>
      <c r="J213" s="1074"/>
      <c r="K213" s="1074"/>
      <c r="L213" s="104" t="s">
        <v>1100</v>
      </c>
      <c r="M213" s="104" t="s">
        <v>714</v>
      </c>
      <c r="N213" s="104" t="s">
        <v>98</v>
      </c>
      <c r="O213" s="338"/>
      <c r="P213" s="343"/>
      <c r="Q213" s="1">
        <v>0</v>
      </c>
    </row>
    <row r="214" spans="1:17" ht="66.75" hidden="1" customHeight="1" outlineLevel="1" x14ac:dyDescent="0.3">
      <c r="A214" s="259"/>
      <c r="B214" s="547" t="s">
        <v>1376</v>
      </c>
      <c r="C214" s="1104" t="s">
        <v>1392</v>
      </c>
      <c r="D214" s="1088"/>
      <c r="E214" s="1088"/>
      <c r="F214" s="1088"/>
      <c r="G214" s="1088"/>
      <c r="H214" s="1088"/>
      <c r="I214" s="1088"/>
      <c r="J214" s="1088"/>
      <c r="K214" s="1088"/>
      <c r="L214" s="564" t="s">
        <v>1377</v>
      </c>
      <c r="M214" s="124" t="s">
        <v>24</v>
      </c>
      <c r="N214" s="207" t="s">
        <v>1391</v>
      </c>
      <c r="O214" s="338"/>
      <c r="P214" s="343"/>
    </row>
    <row r="215" spans="1:17" ht="93" hidden="1" customHeight="1" outlineLevel="1" x14ac:dyDescent="0.3">
      <c r="A215" s="259"/>
      <c r="B215" s="610" t="s">
        <v>1378</v>
      </c>
      <c r="C215" s="1104" t="s">
        <v>1395</v>
      </c>
      <c r="D215" s="1088"/>
      <c r="E215" s="1088"/>
      <c r="F215" s="1088"/>
      <c r="G215" s="1088"/>
      <c r="H215" s="1088"/>
      <c r="I215" s="1088"/>
      <c r="J215" s="1088"/>
      <c r="K215" s="1088"/>
      <c r="L215" s="564">
        <v>45125</v>
      </c>
      <c r="M215" s="124" t="s">
        <v>714</v>
      </c>
      <c r="N215" s="124"/>
      <c r="O215" s="338"/>
      <c r="P215" s="343"/>
    </row>
    <row r="216" spans="1:17" ht="66" hidden="1" customHeight="1" outlineLevel="1" x14ac:dyDescent="0.3">
      <c r="A216" s="259"/>
      <c r="B216" s="610"/>
      <c r="C216" s="1149" t="s">
        <v>1452</v>
      </c>
      <c r="D216" s="1150"/>
      <c r="E216" s="1150"/>
      <c r="F216" s="1150"/>
      <c r="G216" s="1150"/>
      <c r="H216" s="1150"/>
      <c r="I216" s="1150"/>
      <c r="J216" s="1150"/>
      <c r="K216" s="1151"/>
      <c r="L216" s="564" t="s">
        <v>431</v>
      </c>
      <c r="M216" s="124" t="s">
        <v>41</v>
      </c>
      <c r="N216" s="207" t="s">
        <v>1436</v>
      </c>
      <c r="O216" s="338"/>
      <c r="P216" s="343"/>
    </row>
    <row r="217" spans="1:17" ht="87" hidden="1" customHeight="1" outlineLevel="1" x14ac:dyDescent="0.3">
      <c r="A217" s="259"/>
      <c r="B217" s="101"/>
      <c r="C217" s="1094" t="s">
        <v>1498</v>
      </c>
      <c r="D217" s="1074"/>
      <c r="E217" s="1074"/>
      <c r="F217" s="1074"/>
      <c r="G217" s="1074"/>
      <c r="H217" s="1074"/>
      <c r="I217" s="1074"/>
      <c r="J217" s="1074"/>
      <c r="K217" s="1074"/>
      <c r="L217" s="104" t="s">
        <v>431</v>
      </c>
      <c r="M217" s="104" t="s">
        <v>431</v>
      </c>
      <c r="N217" s="104" t="s">
        <v>98</v>
      </c>
      <c r="O217" s="338"/>
      <c r="P217" s="343"/>
      <c r="Q217" s="1">
        <v>0</v>
      </c>
    </row>
    <row r="218" spans="1:17" s="119" customFormat="1" ht="48" hidden="1" customHeight="1" outlineLevel="1" x14ac:dyDescent="0.3">
      <c r="A218" s="259"/>
      <c r="B218" s="282"/>
      <c r="C218" s="1166"/>
      <c r="D218" s="1167"/>
      <c r="E218" s="1167"/>
      <c r="F218" s="1167"/>
      <c r="G218" s="1167"/>
      <c r="H218" s="1167"/>
      <c r="I218" s="1167"/>
      <c r="J218" s="1167"/>
      <c r="K218" s="1168"/>
      <c r="L218" s="230"/>
      <c r="M218" s="231"/>
      <c r="N218" s="232"/>
      <c r="O218" s="338"/>
      <c r="P218" s="197"/>
      <c r="Q218" s="1">
        <v>0</v>
      </c>
    </row>
    <row r="219" spans="1:17" s="119" customFormat="1" ht="27" hidden="1" customHeight="1" outlineLevel="1" x14ac:dyDescent="0.3">
      <c r="A219" s="259"/>
      <c r="B219" s="64">
        <v>11</v>
      </c>
      <c r="C219" s="1209" t="s">
        <v>872</v>
      </c>
      <c r="D219" s="1210"/>
      <c r="E219" s="1210"/>
      <c r="F219" s="1210"/>
      <c r="G219" s="1210"/>
      <c r="H219" s="1210"/>
      <c r="I219" s="1210"/>
      <c r="J219" s="1210"/>
      <c r="K219" s="1210"/>
      <c r="L219" s="1210"/>
      <c r="M219" s="1210"/>
      <c r="N219" s="1211"/>
      <c r="O219" s="338"/>
      <c r="P219" s="182"/>
      <c r="Q219" s="1">
        <v>0</v>
      </c>
    </row>
    <row r="220" spans="1:17" s="89" customFormat="1" ht="36" hidden="1" customHeight="1" outlineLevel="1" x14ac:dyDescent="0.3">
      <c r="A220" s="259"/>
      <c r="B220" s="350" t="s">
        <v>817</v>
      </c>
      <c r="C220" s="1094" t="s">
        <v>663</v>
      </c>
      <c r="D220" s="1074"/>
      <c r="E220" s="1074"/>
      <c r="F220" s="1074"/>
      <c r="G220" s="1074"/>
      <c r="H220" s="1074"/>
      <c r="I220" s="1074"/>
      <c r="J220" s="1074"/>
      <c r="K220" s="1074"/>
      <c r="L220" s="104" t="s">
        <v>431</v>
      </c>
      <c r="M220" s="104" t="s">
        <v>41</v>
      </c>
      <c r="N220" s="104" t="s">
        <v>98</v>
      </c>
      <c r="O220" s="338"/>
      <c r="P220" s="197" t="s">
        <v>946</v>
      </c>
      <c r="Q220" s="1">
        <v>0</v>
      </c>
    </row>
    <row r="221" spans="1:17" s="89" customFormat="1" ht="27" hidden="1" customHeight="1" outlineLevel="1" x14ac:dyDescent="0.3">
      <c r="A221" s="259"/>
      <c r="B221" s="322"/>
      <c r="C221" s="1108" t="s">
        <v>688</v>
      </c>
      <c r="D221" s="1147"/>
      <c r="E221" s="1147"/>
      <c r="F221" s="1147"/>
      <c r="G221" s="1147"/>
      <c r="H221" s="1147"/>
      <c r="I221" s="1147"/>
      <c r="J221" s="1147"/>
      <c r="K221" s="1148"/>
      <c r="L221" s="104" t="s">
        <v>664</v>
      </c>
      <c r="M221" s="104" t="s">
        <v>24</v>
      </c>
      <c r="N221" s="104" t="s">
        <v>892</v>
      </c>
      <c r="O221" s="338"/>
      <c r="P221" s="197"/>
      <c r="Q221" s="1">
        <v>0</v>
      </c>
    </row>
    <row r="222" spans="1:17" s="89" customFormat="1" ht="41.25" hidden="1" customHeight="1" outlineLevel="1" x14ac:dyDescent="0.3">
      <c r="A222" s="259"/>
      <c r="B222" s="416" t="s">
        <v>884</v>
      </c>
      <c r="C222" s="1094" t="s">
        <v>669</v>
      </c>
      <c r="D222" s="1074"/>
      <c r="E222" s="1074"/>
      <c r="F222" s="1074"/>
      <c r="G222" s="1074"/>
      <c r="H222" s="1074"/>
      <c r="I222" s="1074"/>
      <c r="J222" s="1074"/>
      <c r="K222" s="1074"/>
      <c r="L222" s="104" t="s">
        <v>431</v>
      </c>
      <c r="M222" s="104" t="s">
        <v>41</v>
      </c>
      <c r="N222" s="104" t="s">
        <v>98</v>
      </c>
      <c r="O222" s="338"/>
      <c r="P222" s="197" t="s">
        <v>947</v>
      </c>
      <c r="Q222" s="1">
        <v>0</v>
      </c>
    </row>
    <row r="223" spans="1:17" s="89" customFormat="1" ht="51.75" hidden="1" customHeight="1" outlineLevel="1" x14ac:dyDescent="0.3">
      <c r="A223" s="259"/>
      <c r="B223" s="322"/>
      <c r="C223" s="1108" t="s">
        <v>689</v>
      </c>
      <c r="D223" s="1147"/>
      <c r="E223" s="1147"/>
      <c r="F223" s="1147"/>
      <c r="G223" s="1147"/>
      <c r="H223" s="1147"/>
      <c r="I223" s="1147"/>
      <c r="J223" s="1147"/>
      <c r="K223" s="1148"/>
      <c r="L223" s="104" t="s">
        <v>666</v>
      </c>
      <c r="M223" s="104" t="s">
        <v>24</v>
      </c>
      <c r="N223" s="139" t="s">
        <v>98</v>
      </c>
      <c r="O223" s="338"/>
      <c r="P223" s="197" t="s">
        <v>948</v>
      </c>
      <c r="Q223" s="1">
        <v>0</v>
      </c>
    </row>
    <row r="224" spans="1:17" s="89" customFormat="1" ht="48" hidden="1" customHeight="1" outlineLevel="1" x14ac:dyDescent="0.3">
      <c r="A224" s="259"/>
      <c r="B224" s="322"/>
      <c r="C224" s="1108" t="s">
        <v>730</v>
      </c>
      <c r="D224" s="1147"/>
      <c r="E224" s="1147"/>
      <c r="F224" s="1147"/>
      <c r="G224" s="1147"/>
      <c r="H224" s="1147"/>
      <c r="I224" s="1147"/>
      <c r="J224" s="1147"/>
      <c r="K224" s="1148"/>
      <c r="L224" s="104" t="s">
        <v>666</v>
      </c>
      <c r="M224" s="104" t="s">
        <v>24</v>
      </c>
      <c r="N224" s="139" t="s">
        <v>98</v>
      </c>
      <c r="O224" s="338"/>
      <c r="P224" s="197" t="s">
        <v>949</v>
      </c>
      <c r="Q224" s="1">
        <v>0</v>
      </c>
    </row>
    <row r="225" spans="1:17" s="89" customFormat="1" ht="59.25" hidden="1" customHeight="1" outlineLevel="1" x14ac:dyDescent="0.3">
      <c r="A225" s="259"/>
      <c r="B225" s="333"/>
      <c r="C225" s="1108" t="s">
        <v>1009</v>
      </c>
      <c r="D225" s="1147"/>
      <c r="E225" s="1147"/>
      <c r="F225" s="1147"/>
      <c r="G225" s="1147"/>
      <c r="H225" s="1147"/>
      <c r="I225" s="1147"/>
      <c r="J225" s="1147"/>
      <c r="K225" s="1148"/>
      <c r="L225" s="104" t="s">
        <v>841</v>
      </c>
      <c r="M225" s="104" t="s">
        <v>24</v>
      </c>
      <c r="N225" s="459" t="s">
        <v>1177</v>
      </c>
      <c r="O225" s="338"/>
      <c r="P225" s="197" t="s">
        <v>1012</v>
      </c>
      <c r="Q225" s="1">
        <v>0</v>
      </c>
    </row>
    <row r="226" spans="1:17" s="89" customFormat="1" ht="27" hidden="1" customHeight="1" outlineLevel="1" x14ac:dyDescent="0.3">
      <c r="A226" s="259"/>
      <c r="B226" s="350" t="s">
        <v>819</v>
      </c>
      <c r="C226" s="1094" t="s">
        <v>648</v>
      </c>
      <c r="D226" s="1074"/>
      <c r="E226" s="1074"/>
      <c r="F226" s="1074"/>
      <c r="G226" s="1074"/>
      <c r="H226" s="1074"/>
      <c r="I226" s="1074"/>
      <c r="J226" s="1074"/>
      <c r="K226" s="1074"/>
      <c r="L226" s="104" t="s">
        <v>431</v>
      </c>
      <c r="M226" s="104" t="s">
        <v>41</v>
      </c>
      <c r="N226" s="104" t="s">
        <v>98</v>
      </c>
      <c r="O226" s="338"/>
      <c r="P226" s="197" t="s">
        <v>950</v>
      </c>
      <c r="Q226" s="1">
        <v>0</v>
      </c>
    </row>
    <row r="227" spans="1:17" s="89" customFormat="1" ht="35.25" hidden="1" customHeight="1" outlineLevel="1" thickBot="1" x14ac:dyDescent="0.35">
      <c r="A227" s="259"/>
      <c r="B227" s="322"/>
      <c r="C227" s="1108" t="s">
        <v>690</v>
      </c>
      <c r="D227" s="1147"/>
      <c r="E227" s="1147"/>
      <c r="F227" s="1147"/>
      <c r="G227" s="1147"/>
      <c r="H227" s="1147"/>
      <c r="I227" s="1147"/>
      <c r="J227" s="1147"/>
      <c r="K227" s="1148"/>
      <c r="L227" s="104" t="s">
        <v>862</v>
      </c>
      <c r="M227" s="104" t="s">
        <v>24</v>
      </c>
      <c r="N227" s="139" t="s">
        <v>98</v>
      </c>
      <c r="O227" s="338"/>
      <c r="P227" s="197"/>
      <c r="Q227" s="1">
        <v>0</v>
      </c>
    </row>
    <row r="228" spans="1:17" s="89" customFormat="1" ht="76.5" hidden="1" customHeight="1" outlineLevel="1" thickBot="1" x14ac:dyDescent="0.35">
      <c r="A228" s="259"/>
      <c r="B228" s="322"/>
      <c r="C228" s="1108" t="s">
        <v>1400</v>
      </c>
      <c r="D228" s="1147"/>
      <c r="E228" s="1147"/>
      <c r="F228" s="1147"/>
      <c r="G228" s="1147"/>
      <c r="H228" s="1147"/>
      <c r="I228" s="1147"/>
      <c r="J228" s="1147"/>
      <c r="K228" s="1148"/>
      <c r="L228" s="104" t="s">
        <v>1163</v>
      </c>
      <c r="M228" s="104" t="s">
        <v>24</v>
      </c>
      <c r="N228" s="139" t="s">
        <v>98</v>
      </c>
      <c r="O228" s="390" t="s">
        <v>1050</v>
      </c>
      <c r="P228" s="417" t="s">
        <v>1090</v>
      </c>
      <c r="Q228" s="1">
        <v>0</v>
      </c>
    </row>
    <row r="229" spans="1:17" s="89" customFormat="1" ht="40.5" hidden="1" customHeight="1" outlineLevel="1" x14ac:dyDescent="0.3">
      <c r="A229" s="259"/>
      <c r="B229" s="562" t="s">
        <v>820</v>
      </c>
      <c r="C229" s="1149" t="s">
        <v>1195</v>
      </c>
      <c r="D229" s="1150"/>
      <c r="E229" s="1150"/>
      <c r="F229" s="1150"/>
      <c r="G229" s="1150"/>
      <c r="H229" s="1150"/>
      <c r="I229" s="1150"/>
      <c r="J229" s="1150"/>
      <c r="K229" s="1151"/>
      <c r="L229" s="124" t="s">
        <v>1406</v>
      </c>
      <c r="M229" s="207" t="s">
        <v>1172</v>
      </c>
      <c r="N229" s="207" t="s">
        <v>98</v>
      </c>
      <c r="O229" s="561"/>
      <c r="P229" s="417"/>
      <c r="Q229" s="1"/>
    </row>
    <row r="230" spans="1:17" s="89" customFormat="1" ht="40.5" hidden="1" customHeight="1" outlineLevel="1" x14ac:dyDescent="0.3">
      <c r="A230" s="259"/>
      <c r="B230" s="562"/>
      <c r="C230" s="1149" t="s">
        <v>1430</v>
      </c>
      <c r="D230" s="1150"/>
      <c r="E230" s="1150"/>
      <c r="F230" s="1150"/>
      <c r="G230" s="1150"/>
      <c r="H230" s="1150"/>
      <c r="I230" s="1150"/>
      <c r="J230" s="1150"/>
      <c r="K230" s="1151"/>
      <c r="L230" s="124" t="s">
        <v>1406</v>
      </c>
      <c r="M230" s="207" t="s">
        <v>842</v>
      </c>
      <c r="N230" s="207" t="s">
        <v>98</v>
      </c>
      <c r="O230" s="454"/>
      <c r="P230" s="417"/>
      <c r="Q230" s="1"/>
    </row>
    <row r="231" spans="1:17" s="12" customFormat="1" ht="67.5" hidden="1" customHeight="1" outlineLevel="1" x14ac:dyDescent="0.3">
      <c r="A231" s="259"/>
      <c r="B231" s="161"/>
      <c r="C231" s="1108" t="s">
        <v>1437</v>
      </c>
      <c r="D231" s="1147"/>
      <c r="E231" s="1147"/>
      <c r="F231" s="1147"/>
      <c r="G231" s="1147"/>
      <c r="H231" s="1147"/>
      <c r="I231" s="1147"/>
      <c r="J231" s="1147"/>
      <c r="K231" s="1148"/>
      <c r="L231" s="104" t="s">
        <v>1405</v>
      </c>
      <c r="M231" s="99" t="s">
        <v>24</v>
      </c>
      <c r="N231" s="674" t="s">
        <v>98</v>
      </c>
      <c r="O231" s="338"/>
      <c r="P231" s="181"/>
      <c r="Q231" s="1">
        <v>0</v>
      </c>
    </row>
    <row r="232" spans="1:17" s="12" customFormat="1" ht="30.75" hidden="1" customHeight="1" outlineLevel="1" x14ac:dyDescent="0.3">
      <c r="A232" s="259"/>
      <c r="B232" s="161"/>
      <c r="C232" s="1108" t="s">
        <v>1463</v>
      </c>
      <c r="D232" s="1147"/>
      <c r="E232" s="1147"/>
      <c r="F232" s="1147"/>
      <c r="G232" s="1147"/>
      <c r="H232" s="1147"/>
      <c r="I232" s="1147"/>
      <c r="J232" s="1147"/>
      <c r="K232" s="1148"/>
      <c r="L232" s="104" t="s">
        <v>1457</v>
      </c>
      <c r="M232" s="99" t="s">
        <v>24</v>
      </c>
      <c r="N232" s="674" t="s">
        <v>98</v>
      </c>
      <c r="O232" s="338"/>
      <c r="P232" s="181"/>
      <c r="Q232" s="1"/>
    </row>
    <row r="233" spans="1:17" s="12" customFormat="1" ht="74.25" hidden="1" customHeight="1" outlineLevel="1" x14ac:dyDescent="0.3">
      <c r="A233" s="259"/>
      <c r="B233" s="161"/>
      <c r="C233" s="1108" t="s">
        <v>1475</v>
      </c>
      <c r="D233" s="1147"/>
      <c r="E233" s="1147"/>
      <c r="F233" s="1147"/>
      <c r="G233" s="1147"/>
      <c r="H233" s="1147"/>
      <c r="I233" s="1147"/>
      <c r="J233" s="1147"/>
      <c r="K233" s="1148"/>
      <c r="L233" s="104" t="s">
        <v>1476</v>
      </c>
      <c r="M233" s="99" t="s">
        <v>1470</v>
      </c>
      <c r="N233" s="674" t="s">
        <v>98</v>
      </c>
      <c r="O233" s="338"/>
      <c r="P233" s="181"/>
      <c r="Q233" s="1"/>
    </row>
    <row r="234" spans="1:17" s="12" customFormat="1" ht="76.5" hidden="1" customHeight="1" outlineLevel="1" x14ac:dyDescent="0.3">
      <c r="A234" s="259"/>
      <c r="B234" s="161"/>
      <c r="C234" s="1108" t="s">
        <v>1514</v>
      </c>
      <c r="D234" s="1147"/>
      <c r="E234" s="1147"/>
      <c r="F234" s="1147"/>
      <c r="G234" s="1147"/>
      <c r="H234" s="1147"/>
      <c r="I234" s="1147"/>
      <c r="J234" s="1147"/>
      <c r="K234" s="1148"/>
      <c r="L234" s="104" t="s">
        <v>1482</v>
      </c>
      <c r="M234" s="99" t="s">
        <v>1470</v>
      </c>
      <c r="N234" s="674" t="s">
        <v>98</v>
      </c>
      <c r="O234" s="338"/>
      <c r="P234" s="181"/>
      <c r="Q234" s="1"/>
    </row>
    <row r="235" spans="1:17" s="12" customFormat="1" ht="36.75" hidden="1" customHeight="1" outlineLevel="1" x14ac:dyDescent="0.3">
      <c r="A235" s="259"/>
      <c r="B235" s="161"/>
      <c r="C235" s="1108" t="s">
        <v>1518</v>
      </c>
      <c r="D235" s="1147"/>
      <c r="E235" s="1147"/>
      <c r="F235" s="1147"/>
      <c r="G235" s="1147"/>
      <c r="H235" s="1147"/>
      <c r="I235" s="1147"/>
      <c r="J235" s="1147"/>
      <c r="K235" s="1148"/>
      <c r="L235" s="104" t="s">
        <v>1516</v>
      </c>
      <c r="M235" s="99" t="s">
        <v>1470</v>
      </c>
      <c r="N235" s="674" t="s">
        <v>1577</v>
      </c>
      <c r="O235" s="338"/>
      <c r="P235" s="181"/>
      <c r="Q235" s="1"/>
    </row>
    <row r="236" spans="1:17" s="89" customFormat="1" ht="66.75" hidden="1" customHeight="1" outlineLevel="1" x14ac:dyDescent="0.3">
      <c r="A236" s="259"/>
      <c r="B236" s="350" t="s">
        <v>820</v>
      </c>
      <c r="C236" s="1094" t="s">
        <v>824</v>
      </c>
      <c r="D236" s="1074"/>
      <c r="E236" s="1074"/>
      <c r="F236" s="1074"/>
      <c r="G236" s="1074"/>
      <c r="H236" s="1074"/>
      <c r="I236" s="1074"/>
      <c r="J236" s="1074"/>
      <c r="K236" s="1074"/>
      <c r="L236" s="104" t="s">
        <v>431</v>
      </c>
      <c r="M236" s="104" t="s">
        <v>41</v>
      </c>
      <c r="N236" s="139" t="s">
        <v>98</v>
      </c>
      <c r="O236" s="338" t="s">
        <v>887</v>
      </c>
      <c r="P236" s="197" t="s">
        <v>951</v>
      </c>
      <c r="Q236" s="1">
        <v>0</v>
      </c>
    </row>
    <row r="237" spans="1:17" s="89" customFormat="1" ht="32.25" customHeight="1" collapsed="1" x14ac:dyDescent="0.3">
      <c r="A237" s="259"/>
      <c r="B237" s="90"/>
      <c r="C237" s="1091"/>
      <c r="D237" s="1058"/>
      <c r="E237" s="1058"/>
      <c r="F237" s="1058"/>
      <c r="G237" s="1058"/>
      <c r="H237" s="1058"/>
      <c r="I237" s="1058"/>
      <c r="J237" s="1058"/>
      <c r="K237" s="1058"/>
      <c r="L237" s="59"/>
      <c r="M237" s="59"/>
      <c r="N237" s="59"/>
      <c r="O237" s="338"/>
      <c r="P237" s="343"/>
      <c r="Q237" s="1">
        <v>0</v>
      </c>
    </row>
    <row r="238" spans="1:17" s="89" customFormat="1" ht="27" hidden="1" customHeight="1" outlineLevel="1" x14ac:dyDescent="0.3">
      <c r="A238" s="259"/>
      <c r="B238" s="64">
        <v>12</v>
      </c>
      <c r="C238" s="1209" t="s">
        <v>873</v>
      </c>
      <c r="D238" s="1210"/>
      <c r="E238" s="1210"/>
      <c r="F238" s="1210"/>
      <c r="G238" s="1210"/>
      <c r="H238" s="1210"/>
      <c r="I238" s="1210"/>
      <c r="J238" s="1210"/>
      <c r="K238" s="1210"/>
      <c r="L238" s="1210"/>
      <c r="M238" s="1210"/>
      <c r="N238" s="1211"/>
      <c r="O238" s="338"/>
      <c r="P238" s="343"/>
      <c r="Q238" s="1">
        <v>0</v>
      </c>
    </row>
    <row r="239" spans="1:17" s="89" customFormat="1" ht="63" hidden="1" customHeight="1" outlineLevel="1" x14ac:dyDescent="0.3">
      <c r="A239" s="259"/>
      <c r="B239" s="101" t="s">
        <v>822</v>
      </c>
      <c r="C239" s="1094" t="s">
        <v>1102</v>
      </c>
      <c r="D239" s="1074"/>
      <c r="E239" s="1074"/>
      <c r="F239" s="1074"/>
      <c r="G239" s="1074"/>
      <c r="H239" s="1074"/>
      <c r="I239" s="1074"/>
      <c r="J239" s="1074"/>
      <c r="K239" s="1074"/>
      <c r="L239" s="104" t="s">
        <v>1103</v>
      </c>
      <c r="M239" s="104" t="s">
        <v>842</v>
      </c>
      <c r="N239" s="104" t="s">
        <v>98</v>
      </c>
      <c r="O239" s="338"/>
      <c r="P239" s="343" t="s">
        <v>1131</v>
      </c>
      <c r="Q239" s="1">
        <v>0</v>
      </c>
    </row>
    <row r="240" spans="1:17" s="89" customFormat="1" ht="41.25" hidden="1" customHeight="1" outlineLevel="1" x14ac:dyDescent="0.3">
      <c r="A240" s="259"/>
      <c r="B240" s="332"/>
      <c r="C240" s="1094" t="s">
        <v>1152</v>
      </c>
      <c r="D240" s="1074"/>
      <c r="E240" s="1074"/>
      <c r="F240" s="1074"/>
      <c r="G240" s="1074"/>
      <c r="H240" s="1074"/>
      <c r="I240" s="1074"/>
      <c r="J240" s="1074"/>
      <c r="K240" s="1074"/>
      <c r="L240" s="104" t="s">
        <v>1100</v>
      </c>
      <c r="M240" s="104" t="s">
        <v>24</v>
      </c>
      <c r="N240" s="139" t="s">
        <v>1279</v>
      </c>
      <c r="O240" s="338"/>
      <c r="P240" s="343" t="s">
        <v>1154</v>
      </c>
      <c r="Q240" s="1"/>
    </row>
    <row r="241" spans="1:17" s="89" customFormat="1" ht="27" hidden="1" customHeight="1" outlineLevel="1" x14ac:dyDescent="0.3">
      <c r="A241" s="259"/>
      <c r="B241" s="101" t="s">
        <v>823</v>
      </c>
      <c r="C241" s="1108" t="s">
        <v>825</v>
      </c>
      <c r="D241" s="1147"/>
      <c r="E241" s="1147"/>
      <c r="F241" s="1147"/>
      <c r="G241" s="1147"/>
      <c r="H241" s="1147"/>
      <c r="I241" s="1147"/>
      <c r="J241" s="1147"/>
      <c r="K241" s="1148"/>
      <c r="L241" s="104" t="s">
        <v>841</v>
      </c>
      <c r="M241" s="104" t="s">
        <v>842</v>
      </c>
      <c r="N241" s="104" t="s">
        <v>98</v>
      </c>
      <c r="O241" s="338"/>
      <c r="P241" s="343"/>
      <c r="Q241" s="1">
        <v>0</v>
      </c>
    </row>
    <row r="242" spans="1:17" s="89" customFormat="1" ht="80.25" hidden="1" customHeight="1" outlineLevel="1" x14ac:dyDescent="0.3">
      <c r="A242" s="259"/>
      <c r="B242" s="101"/>
      <c r="C242" s="1094" t="s">
        <v>1010</v>
      </c>
      <c r="D242" s="1074"/>
      <c r="E242" s="1074"/>
      <c r="F242" s="1074"/>
      <c r="G242" s="1074"/>
      <c r="H242" s="1074"/>
      <c r="I242" s="1074"/>
      <c r="J242" s="1074"/>
      <c r="K242" s="1074"/>
      <c r="L242" s="104" t="s">
        <v>862</v>
      </c>
      <c r="M242" s="104" t="s">
        <v>842</v>
      </c>
      <c r="N242" s="104" t="s">
        <v>98</v>
      </c>
      <c r="O242" s="338"/>
      <c r="P242" s="343" t="s">
        <v>1051</v>
      </c>
      <c r="Q242" s="1">
        <v>0</v>
      </c>
    </row>
    <row r="243" spans="1:17" s="89" customFormat="1" ht="84.75" hidden="1" customHeight="1" outlineLevel="1" x14ac:dyDescent="0.3">
      <c r="A243" s="259"/>
      <c r="B243" s="331"/>
      <c r="C243" s="1094" t="s">
        <v>1072</v>
      </c>
      <c r="D243" s="1074"/>
      <c r="E243" s="1074"/>
      <c r="F243" s="1074"/>
      <c r="G243" s="1074"/>
      <c r="H243" s="1074"/>
      <c r="I243" s="1074"/>
      <c r="J243" s="1074"/>
      <c r="K243" s="1074"/>
      <c r="L243" s="104" t="s">
        <v>1064</v>
      </c>
      <c r="M243" s="104" t="s">
        <v>842</v>
      </c>
      <c r="N243" s="104" t="s">
        <v>98</v>
      </c>
      <c r="O243" s="338"/>
      <c r="P243" s="343" t="s">
        <v>1139</v>
      </c>
      <c r="Q243" s="1">
        <v>0</v>
      </c>
    </row>
    <row r="244" spans="1:17" s="89" customFormat="1" ht="49.5" hidden="1" customHeight="1" outlineLevel="1" x14ac:dyDescent="0.3">
      <c r="A244" s="259"/>
      <c r="B244" s="332"/>
      <c r="C244" s="1108" t="s">
        <v>1338</v>
      </c>
      <c r="D244" s="1147"/>
      <c r="E244" s="1147"/>
      <c r="F244" s="1147"/>
      <c r="G244" s="1147"/>
      <c r="H244" s="1147"/>
      <c r="I244" s="1147"/>
      <c r="J244" s="1147"/>
      <c r="K244" s="1148"/>
      <c r="L244" s="104" t="s">
        <v>1171</v>
      </c>
      <c r="M244" s="104" t="s">
        <v>842</v>
      </c>
      <c r="N244" s="104" t="s">
        <v>98</v>
      </c>
      <c r="O244" s="338"/>
      <c r="P244" s="343" t="s">
        <v>1178</v>
      </c>
      <c r="Q244" s="1"/>
    </row>
    <row r="245" spans="1:17" s="89" customFormat="1" ht="49.5" hidden="1" customHeight="1" outlineLevel="1" x14ac:dyDescent="0.3">
      <c r="A245" s="259"/>
      <c r="B245" s="332"/>
      <c r="C245" s="1108" t="s">
        <v>1312</v>
      </c>
      <c r="D245" s="1147"/>
      <c r="E245" s="1147"/>
      <c r="F245" s="1147"/>
      <c r="G245" s="1147"/>
      <c r="H245" s="1147"/>
      <c r="I245" s="1147"/>
      <c r="J245" s="1147"/>
      <c r="K245" s="1148"/>
      <c r="L245" s="104" t="s">
        <v>1499</v>
      </c>
      <c r="M245" s="104" t="s">
        <v>24</v>
      </c>
      <c r="N245" s="104"/>
      <c r="O245" s="338"/>
      <c r="P245" s="343"/>
      <c r="Q245" s="1"/>
    </row>
    <row r="246" spans="1:17" s="89" customFormat="1" ht="39.75" hidden="1" customHeight="1" outlineLevel="1" x14ac:dyDescent="0.3">
      <c r="A246" s="24"/>
      <c r="B246" s="332"/>
      <c r="C246" s="1108" t="s">
        <v>1645</v>
      </c>
      <c r="D246" s="1147"/>
      <c r="E246" s="1147"/>
      <c r="F246" s="1147"/>
      <c r="G246" s="1147"/>
      <c r="H246" s="1147"/>
      <c r="I246" s="1147"/>
      <c r="J246" s="1147"/>
      <c r="K246" s="1148"/>
      <c r="L246" s="104" t="s">
        <v>1613</v>
      </c>
      <c r="M246" s="104" t="s">
        <v>24</v>
      </c>
      <c r="N246" s="163" t="s">
        <v>1710</v>
      </c>
      <c r="O246" s="338"/>
      <c r="P246" s="343" t="s">
        <v>1707</v>
      </c>
      <c r="Q246" s="1"/>
    </row>
    <row r="247" spans="1:17" s="89" customFormat="1" ht="49.5" hidden="1" customHeight="1" outlineLevel="1" x14ac:dyDescent="0.3">
      <c r="A247" s="24"/>
      <c r="B247" s="416" t="s">
        <v>1258</v>
      </c>
      <c r="C247" s="1108" t="s">
        <v>1281</v>
      </c>
      <c r="D247" s="1147"/>
      <c r="E247" s="1147"/>
      <c r="F247" s="1147"/>
      <c r="G247" s="1147"/>
      <c r="H247" s="1147"/>
      <c r="I247" s="1147"/>
      <c r="J247" s="1147"/>
      <c r="K247" s="1148"/>
      <c r="L247" s="104" t="s">
        <v>1096</v>
      </c>
      <c r="M247" s="104" t="s">
        <v>842</v>
      </c>
      <c r="N247" s="104" t="s">
        <v>98</v>
      </c>
      <c r="O247" s="338"/>
      <c r="P247" s="343"/>
      <c r="Q247" s="1"/>
    </row>
    <row r="248" spans="1:17" s="89" customFormat="1" ht="25.5" hidden="1" customHeight="1" outlineLevel="1" x14ac:dyDescent="0.3">
      <c r="A248" s="24"/>
      <c r="B248" s="332"/>
      <c r="C248" s="1108" t="s">
        <v>1304</v>
      </c>
      <c r="D248" s="1147"/>
      <c r="E248" s="1147"/>
      <c r="F248" s="1147"/>
      <c r="G248" s="1147"/>
      <c r="H248" s="1147"/>
      <c r="I248" s="1147"/>
      <c r="J248" s="1147"/>
      <c r="K248" s="1148"/>
      <c r="L248" s="139" t="s">
        <v>431</v>
      </c>
      <c r="M248" s="104" t="s">
        <v>41</v>
      </c>
      <c r="N248" s="139" t="s">
        <v>98</v>
      </c>
      <c r="O248" s="338"/>
      <c r="P248" s="343"/>
      <c r="Q248" s="1"/>
    </row>
    <row r="249" spans="1:17" s="89" customFormat="1" ht="54.75" hidden="1" customHeight="1" outlineLevel="1" x14ac:dyDescent="0.3">
      <c r="A249" s="24"/>
      <c r="B249" s="332"/>
      <c r="C249" s="1108" t="s">
        <v>1361</v>
      </c>
      <c r="D249" s="1147"/>
      <c r="E249" s="1147"/>
      <c r="F249" s="1147"/>
      <c r="G249" s="1147"/>
      <c r="H249" s="1147"/>
      <c r="I249" s="1147"/>
      <c r="J249" s="1147"/>
      <c r="K249" s="1148"/>
      <c r="L249" s="416" t="s">
        <v>1323</v>
      </c>
      <c r="M249" s="104" t="s">
        <v>842</v>
      </c>
      <c r="N249" s="139" t="s">
        <v>98</v>
      </c>
      <c r="O249" s="338"/>
      <c r="P249" s="343"/>
      <c r="Q249" s="1"/>
    </row>
    <row r="250" spans="1:17" s="89" customFormat="1" ht="54.75" hidden="1" customHeight="1" outlineLevel="1" x14ac:dyDescent="0.3">
      <c r="A250" s="24"/>
      <c r="B250" s="332"/>
      <c r="C250" s="1108" t="s">
        <v>1379</v>
      </c>
      <c r="D250" s="1147"/>
      <c r="E250" s="1147"/>
      <c r="F250" s="1147"/>
      <c r="G250" s="1147"/>
      <c r="H250" s="1147"/>
      <c r="I250" s="1147"/>
      <c r="J250" s="1147"/>
      <c r="K250" s="1148"/>
      <c r="L250" s="416" t="s">
        <v>1323</v>
      </c>
      <c r="M250" s="104" t="s">
        <v>842</v>
      </c>
      <c r="N250" s="139" t="s">
        <v>98</v>
      </c>
      <c r="O250" s="338"/>
      <c r="P250" s="343"/>
      <c r="Q250" s="1"/>
    </row>
    <row r="251" spans="1:17" s="89" customFormat="1" ht="49.5" hidden="1" customHeight="1" outlineLevel="1" x14ac:dyDescent="0.3">
      <c r="A251" s="259"/>
      <c r="B251" s="332" t="s">
        <v>1260</v>
      </c>
      <c r="C251" s="1094" t="s">
        <v>1197</v>
      </c>
      <c r="D251" s="1074"/>
      <c r="E251" s="1074"/>
      <c r="F251" s="1074"/>
      <c r="G251" s="1074"/>
      <c r="H251" s="1074"/>
      <c r="I251" s="1074"/>
      <c r="J251" s="1074"/>
      <c r="K251" s="1074"/>
      <c r="L251" s="104" t="s">
        <v>1171</v>
      </c>
      <c r="M251" s="104" t="s">
        <v>842</v>
      </c>
      <c r="N251" s="139" t="s">
        <v>98</v>
      </c>
      <c r="O251" s="338"/>
      <c r="P251" s="343"/>
      <c r="Q251" s="1"/>
    </row>
    <row r="252" spans="1:17" s="89" customFormat="1" ht="49.5" hidden="1" customHeight="1" outlineLevel="1" thickBot="1" x14ac:dyDescent="0.35">
      <c r="A252" s="259"/>
      <c r="B252" s="332" t="s">
        <v>1219</v>
      </c>
      <c r="C252" s="1108" t="s">
        <v>1287</v>
      </c>
      <c r="D252" s="1147"/>
      <c r="E252" s="1147"/>
      <c r="F252" s="1147"/>
      <c r="G252" s="1147"/>
      <c r="H252" s="1147"/>
      <c r="I252" s="1147"/>
      <c r="J252" s="1147"/>
      <c r="K252" s="1148"/>
      <c r="L252" s="104" t="s">
        <v>1096</v>
      </c>
      <c r="M252" s="104" t="s">
        <v>1286</v>
      </c>
      <c r="N252" s="104" t="s">
        <v>98</v>
      </c>
      <c r="O252" s="338"/>
      <c r="P252" s="343"/>
      <c r="Q252" s="1"/>
    </row>
    <row r="253" spans="1:17" s="89" customFormat="1" ht="36" hidden="1" customHeight="1" outlineLevel="1" thickBot="1" x14ac:dyDescent="0.35">
      <c r="A253" s="259"/>
      <c r="B253" s="562" t="s">
        <v>1255</v>
      </c>
      <c r="C253" s="1149" t="s">
        <v>1424</v>
      </c>
      <c r="D253" s="1150"/>
      <c r="E253" s="1150"/>
      <c r="F253" s="1150"/>
      <c r="G253" s="1150"/>
      <c r="H253" s="1150"/>
      <c r="I253" s="1150"/>
      <c r="J253" s="1150"/>
      <c r="K253" s="1151"/>
      <c r="L253" s="124" t="s">
        <v>431</v>
      </c>
      <c r="M253" s="124" t="s">
        <v>24</v>
      </c>
      <c r="N253" s="124" t="s">
        <v>98</v>
      </c>
      <c r="O253" s="390" t="s">
        <v>1425</v>
      </c>
      <c r="P253" s="343"/>
      <c r="Q253" s="1"/>
    </row>
    <row r="254" spans="1:17" s="89" customFormat="1" ht="36" hidden="1" customHeight="1" outlineLevel="1" x14ac:dyDescent="0.3">
      <c r="A254" s="259"/>
      <c r="B254" s="562" t="s">
        <v>1438</v>
      </c>
      <c r="C254" s="1149" t="s">
        <v>1426</v>
      </c>
      <c r="D254" s="1150"/>
      <c r="E254" s="1150"/>
      <c r="F254" s="1150"/>
      <c r="G254" s="1150"/>
      <c r="H254" s="1150"/>
      <c r="I254" s="1150"/>
      <c r="J254" s="1150"/>
      <c r="K254" s="1151"/>
      <c r="L254" s="124" t="s">
        <v>431</v>
      </c>
      <c r="M254" s="124" t="s">
        <v>24</v>
      </c>
      <c r="N254" s="124" t="s">
        <v>98</v>
      </c>
      <c r="O254" s="338"/>
      <c r="P254" s="343"/>
      <c r="Q254" s="1"/>
    </row>
    <row r="255" spans="1:17" s="89" customFormat="1" ht="36" hidden="1" customHeight="1" outlineLevel="1" x14ac:dyDescent="0.3">
      <c r="A255" s="259"/>
      <c r="B255" s="562" t="s">
        <v>1439</v>
      </c>
      <c r="C255" s="1149" t="s">
        <v>1423</v>
      </c>
      <c r="D255" s="1150"/>
      <c r="E255" s="1150"/>
      <c r="F255" s="1150"/>
      <c r="G255" s="1150"/>
      <c r="H255" s="1150"/>
      <c r="I255" s="1150"/>
      <c r="J255" s="1150"/>
      <c r="K255" s="1151"/>
      <c r="L255" s="124" t="s">
        <v>1377</v>
      </c>
      <c r="M255" s="124" t="s">
        <v>24</v>
      </c>
      <c r="N255" s="124" t="s">
        <v>98</v>
      </c>
      <c r="O255" s="338"/>
      <c r="P255" s="343"/>
      <c r="Q255" s="1"/>
    </row>
    <row r="256" spans="1:17" s="89" customFormat="1" ht="49.5" hidden="1" customHeight="1" outlineLevel="1" x14ac:dyDescent="0.3">
      <c r="A256" s="259"/>
      <c r="B256" s="332" t="s">
        <v>1465</v>
      </c>
      <c r="C256" s="1108" t="s">
        <v>1446</v>
      </c>
      <c r="D256" s="1147"/>
      <c r="E256" s="1147"/>
      <c r="F256" s="1147"/>
      <c r="G256" s="1147"/>
      <c r="H256" s="1147"/>
      <c r="I256" s="1147"/>
      <c r="J256" s="1147"/>
      <c r="K256" s="1148"/>
      <c r="L256" s="104" t="s">
        <v>1405</v>
      </c>
      <c r="M256" s="104" t="s">
        <v>1084</v>
      </c>
      <c r="N256" s="139" t="s">
        <v>1609</v>
      </c>
      <c r="O256" s="338"/>
      <c r="P256" s="343"/>
      <c r="Q256" s="1"/>
    </row>
    <row r="257" spans="1:17" s="89" customFormat="1" ht="36.75" hidden="1" customHeight="1" outlineLevel="1" x14ac:dyDescent="0.3">
      <c r="A257" s="259"/>
      <c r="B257" s="64"/>
      <c r="C257" s="1091"/>
      <c r="D257" s="1058"/>
      <c r="E257" s="1058"/>
      <c r="F257" s="1058"/>
      <c r="G257" s="1058"/>
      <c r="H257" s="1058"/>
      <c r="I257" s="1058"/>
      <c r="J257" s="1058"/>
      <c r="K257" s="1058"/>
      <c r="L257" s="59"/>
      <c r="M257" s="59"/>
      <c r="N257" s="59"/>
      <c r="O257" s="338"/>
      <c r="P257" s="343"/>
      <c r="Q257" s="1"/>
    </row>
    <row r="258" spans="1:17" s="89" customFormat="1" ht="27" hidden="1" customHeight="1" outlineLevel="1" x14ac:dyDescent="0.3">
      <c r="A258" s="259"/>
      <c r="B258" s="64">
        <v>13</v>
      </c>
      <c r="C258" s="1209" t="s">
        <v>1293</v>
      </c>
      <c r="D258" s="1210"/>
      <c r="E258" s="1210"/>
      <c r="F258" s="1210"/>
      <c r="G258" s="1210"/>
      <c r="H258" s="1210"/>
      <c r="I258" s="1210"/>
      <c r="J258" s="1210"/>
      <c r="K258" s="1210"/>
      <c r="L258" s="1210"/>
      <c r="M258" s="1210"/>
      <c r="N258" s="1211"/>
      <c r="O258" s="338"/>
      <c r="P258" s="343"/>
      <c r="Q258" s="1">
        <v>0</v>
      </c>
    </row>
    <row r="259" spans="1:17" s="89" customFormat="1" ht="42.75" hidden="1" customHeight="1" outlineLevel="1" x14ac:dyDescent="0.3">
      <c r="A259" s="259"/>
      <c r="B259" s="350" t="s">
        <v>826</v>
      </c>
      <c r="C259" s="1094" t="s">
        <v>1104</v>
      </c>
      <c r="D259" s="1074"/>
      <c r="E259" s="1074"/>
      <c r="F259" s="1074"/>
      <c r="G259" s="1074"/>
      <c r="H259" s="1074"/>
      <c r="I259" s="1074"/>
      <c r="J259" s="1074"/>
      <c r="K259" s="1074"/>
      <c r="L259" s="104" t="s">
        <v>431</v>
      </c>
      <c r="M259" s="104" t="s">
        <v>714</v>
      </c>
      <c r="N259" s="104"/>
      <c r="O259" s="340"/>
      <c r="P259" s="343"/>
      <c r="Q259" s="1">
        <v>0</v>
      </c>
    </row>
    <row r="260" spans="1:17" s="89" customFormat="1" ht="42.75" hidden="1" customHeight="1" outlineLevel="1" x14ac:dyDescent="0.3">
      <c r="A260" s="259"/>
      <c r="B260" s="724"/>
      <c r="C260" s="1094">
        <v>0</v>
      </c>
      <c r="D260" s="1074"/>
      <c r="E260" s="1074"/>
      <c r="F260" s="1074"/>
      <c r="G260" s="1074"/>
      <c r="H260" s="1074"/>
      <c r="I260" s="1074"/>
      <c r="J260" s="1074"/>
      <c r="K260" s="1074"/>
      <c r="L260" s="104" t="s">
        <v>431</v>
      </c>
      <c r="M260" s="104" t="s">
        <v>714</v>
      </c>
      <c r="N260" s="104"/>
      <c r="O260" s="340"/>
      <c r="P260" s="343"/>
      <c r="Q260" s="1"/>
    </row>
    <row r="261" spans="1:17" s="89" customFormat="1" ht="72" hidden="1" customHeight="1" outlineLevel="1" x14ac:dyDescent="0.3">
      <c r="A261" s="259"/>
      <c r="B261" s="724"/>
      <c r="C261" s="1094" t="s">
        <v>1532</v>
      </c>
      <c r="D261" s="1074"/>
      <c r="E261" s="1074"/>
      <c r="F261" s="1074"/>
      <c r="G261" s="1074"/>
      <c r="H261" s="1074"/>
      <c r="I261" s="1074"/>
      <c r="J261" s="1074"/>
      <c r="K261" s="1074"/>
      <c r="L261" s="104" t="s">
        <v>1529</v>
      </c>
      <c r="M261" s="104" t="s">
        <v>714</v>
      </c>
      <c r="N261" s="104"/>
      <c r="O261" s="340"/>
      <c r="P261" s="343"/>
      <c r="Q261" s="1"/>
    </row>
    <row r="262" spans="1:17" s="89" customFormat="1" ht="83.25" hidden="1" customHeight="1" outlineLevel="1" x14ac:dyDescent="0.3">
      <c r="A262" s="259"/>
      <c r="B262" s="724"/>
      <c r="C262" s="1108" t="s">
        <v>1576</v>
      </c>
      <c r="D262" s="1147"/>
      <c r="E262" s="1147"/>
      <c r="F262" s="1147"/>
      <c r="G262" s="1147"/>
      <c r="H262" s="1147"/>
      <c r="I262" s="1147"/>
      <c r="J262" s="1147"/>
      <c r="K262" s="1148"/>
      <c r="L262" s="104" t="s">
        <v>1530</v>
      </c>
      <c r="M262" s="104" t="s">
        <v>714</v>
      </c>
      <c r="N262" s="104"/>
      <c r="O262" s="340"/>
      <c r="P262" s="343"/>
      <c r="Q262" s="1"/>
    </row>
    <row r="263" spans="1:17" s="89" customFormat="1" ht="44.25" hidden="1" customHeight="1" outlineLevel="1" x14ac:dyDescent="0.3">
      <c r="A263" s="259"/>
      <c r="B263" s="724"/>
      <c r="C263" s="1108" t="s">
        <v>1604</v>
      </c>
      <c r="D263" s="1147"/>
      <c r="E263" s="1147"/>
      <c r="F263" s="1147"/>
      <c r="G263" s="1147"/>
      <c r="H263" s="1147"/>
      <c r="I263" s="1147"/>
      <c r="J263" s="1147"/>
      <c r="K263" s="1148"/>
      <c r="L263" s="104" t="s">
        <v>1596</v>
      </c>
      <c r="M263" s="104" t="s">
        <v>714</v>
      </c>
      <c r="N263" s="104" t="s">
        <v>1639</v>
      </c>
      <c r="O263" s="340" t="s">
        <v>1698</v>
      </c>
      <c r="P263" s="343"/>
      <c r="Q263" s="1"/>
    </row>
    <row r="264" spans="1:17" s="89" customFormat="1" ht="44.25" hidden="1" customHeight="1" outlineLevel="1" x14ac:dyDescent="0.3">
      <c r="A264" s="259"/>
      <c r="B264" s="724"/>
      <c r="C264" s="1094" t="s">
        <v>1726</v>
      </c>
      <c r="D264" s="1074"/>
      <c r="E264" s="1074"/>
      <c r="F264" s="1074"/>
      <c r="G264" s="1074"/>
      <c r="H264" s="1074"/>
      <c r="I264" s="1074"/>
      <c r="J264" s="1074"/>
      <c r="K264" s="1074"/>
      <c r="L264" s="139" t="s">
        <v>1697</v>
      </c>
      <c r="M264" s="104" t="s">
        <v>1470</v>
      </c>
      <c r="N264" s="104" t="s">
        <v>98</v>
      </c>
      <c r="O264" s="340"/>
      <c r="P264" s="343"/>
      <c r="Q264" s="1"/>
    </row>
    <row r="265" spans="1:17" s="89" customFormat="1" ht="42.75" hidden="1" customHeight="1" outlineLevel="1" x14ac:dyDescent="0.3">
      <c r="A265" s="259"/>
      <c r="B265" s="350" t="s">
        <v>826</v>
      </c>
      <c r="C265" s="1094" t="s">
        <v>1315</v>
      </c>
      <c r="D265" s="1074"/>
      <c r="E265" s="1074"/>
      <c r="F265" s="1074"/>
      <c r="G265" s="1074"/>
      <c r="H265" s="1074"/>
      <c r="I265" s="1074"/>
      <c r="J265" s="1074"/>
      <c r="K265" s="1074"/>
      <c r="L265" s="104" t="s">
        <v>1289</v>
      </c>
      <c r="M265" s="104" t="s">
        <v>714</v>
      </c>
      <c r="N265" s="104" t="s">
        <v>98</v>
      </c>
      <c r="O265" s="340"/>
      <c r="P265" s="343"/>
      <c r="Q265" s="1"/>
    </row>
    <row r="266" spans="1:17" s="89" customFormat="1" ht="42.75" hidden="1" customHeight="1" outlineLevel="1" x14ac:dyDescent="0.3">
      <c r="A266" s="259"/>
      <c r="B266" s="564"/>
      <c r="C266" s="1104" t="s">
        <v>1380</v>
      </c>
      <c r="D266" s="1088"/>
      <c r="E266" s="1088"/>
      <c r="F266" s="1088"/>
      <c r="G266" s="1088"/>
      <c r="H266" s="1088"/>
      <c r="I266" s="1088"/>
      <c r="J266" s="1088"/>
      <c r="K266" s="1088"/>
      <c r="L266" s="124" t="s">
        <v>1372</v>
      </c>
      <c r="M266" s="124" t="s">
        <v>714</v>
      </c>
      <c r="N266" s="124" t="s">
        <v>98</v>
      </c>
      <c r="O266" s="340"/>
      <c r="P266" s="343"/>
      <c r="Q266" s="1"/>
    </row>
    <row r="267" spans="1:17" s="89" customFormat="1" ht="27" hidden="1" customHeight="1" outlineLevel="1" x14ac:dyDescent="0.3">
      <c r="A267" s="259"/>
      <c r="B267" s="64"/>
      <c r="C267" s="1091"/>
      <c r="D267" s="1058"/>
      <c r="E267" s="1058"/>
      <c r="F267" s="1058"/>
      <c r="G267" s="1058"/>
      <c r="H267" s="1058"/>
      <c r="I267" s="1058"/>
      <c r="J267" s="1058"/>
      <c r="K267" s="1058"/>
      <c r="L267" s="59"/>
      <c r="M267" s="59"/>
      <c r="N267" s="59"/>
      <c r="O267" s="338"/>
      <c r="P267" s="343"/>
      <c r="Q267" s="1">
        <v>0</v>
      </c>
    </row>
    <row r="268" spans="1:17" s="89" customFormat="1" ht="27" hidden="1" customHeight="1" outlineLevel="1" x14ac:dyDescent="0.3">
      <c r="A268" s="259"/>
      <c r="B268" s="64"/>
      <c r="C268" s="1209" t="s">
        <v>1076</v>
      </c>
      <c r="D268" s="1210"/>
      <c r="E268" s="1210"/>
      <c r="F268" s="1210"/>
      <c r="G268" s="1210"/>
      <c r="H268" s="1210"/>
      <c r="I268" s="1210"/>
      <c r="J268" s="1210"/>
      <c r="K268" s="1210"/>
      <c r="L268" s="1210"/>
      <c r="M268" s="1210"/>
      <c r="N268" s="1211"/>
      <c r="O268" s="338"/>
      <c r="P268" s="343"/>
      <c r="Q268" s="1">
        <v>0</v>
      </c>
    </row>
    <row r="269" spans="1:17" s="89" customFormat="1" ht="46.5" hidden="1" customHeight="1" outlineLevel="1" x14ac:dyDescent="0.3">
      <c r="A269" s="259"/>
      <c r="B269" s="414"/>
      <c r="C269" s="1094" t="s">
        <v>1078</v>
      </c>
      <c r="D269" s="1074"/>
      <c r="E269" s="1074"/>
      <c r="F269" s="1074"/>
      <c r="G269" s="1074"/>
      <c r="H269" s="1074"/>
      <c r="I269" s="1074"/>
      <c r="J269" s="1074"/>
      <c r="K269" s="1074"/>
      <c r="L269" s="104"/>
      <c r="M269" s="139" t="s">
        <v>1106</v>
      </c>
      <c r="N269" s="139" t="s">
        <v>1181</v>
      </c>
      <c r="O269" s="338"/>
      <c r="P269" s="343"/>
      <c r="Q269" s="1">
        <v>0</v>
      </c>
    </row>
    <row r="270" spans="1:17" s="89" customFormat="1" ht="57" hidden="1" customHeight="1" outlineLevel="1" x14ac:dyDescent="0.3">
      <c r="A270" s="259"/>
      <c r="B270" s="101"/>
      <c r="C270" s="1094" t="s">
        <v>1081</v>
      </c>
      <c r="D270" s="1074"/>
      <c r="E270" s="1074"/>
      <c r="F270" s="1074"/>
      <c r="G270" s="1074"/>
      <c r="H270" s="1074"/>
      <c r="I270" s="1074"/>
      <c r="J270" s="1074"/>
      <c r="K270" s="1074"/>
      <c r="L270" s="139" t="s">
        <v>1083</v>
      </c>
      <c r="M270" s="104" t="s">
        <v>1077</v>
      </c>
      <c r="N270" s="139" t="s">
        <v>1182</v>
      </c>
      <c r="O270" s="338"/>
      <c r="P270" s="343"/>
      <c r="Q270" s="1">
        <v>0</v>
      </c>
    </row>
    <row r="271" spans="1:17" ht="55.5" hidden="1" customHeight="1" outlineLevel="1" x14ac:dyDescent="0.3">
      <c r="A271" s="259"/>
      <c r="B271" s="101"/>
      <c r="C271" s="1094" t="s">
        <v>1080</v>
      </c>
      <c r="D271" s="1074"/>
      <c r="E271" s="1074"/>
      <c r="F271" s="1074"/>
      <c r="G271" s="1074"/>
      <c r="H271" s="1074"/>
      <c r="I271" s="1074"/>
      <c r="J271" s="1074"/>
      <c r="K271" s="1074"/>
      <c r="L271" s="139" t="s">
        <v>1083</v>
      </c>
      <c r="M271" s="104" t="s">
        <v>1077</v>
      </c>
      <c r="N271" s="139" t="s">
        <v>1183</v>
      </c>
      <c r="O271" s="338"/>
      <c r="P271" s="343"/>
      <c r="Q271" s="1">
        <v>0</v>
      </c>
    </row>
    <row r="272" spans="1:17" s="89" customFormat="1" ht="48.75" hidden="1" customHeight="1" outlineLevel="1" x14ac:dyDescent="0.3">
      <c r="A272" s="259"/>
      <c r="B272" s="101"/>
      <c r="C272" s="1094" t="s">
        <v>1190</v>
      </c>
      <c r="D272" s="1074"/>
      <c r="E272" s="1074"/>
      <c r="F272" s="1074"/>
      <c r="G272" s="1074"/>
      <c r="H272" s="1074"/>
      <c r="I272" s="1074"/>
      <c r="J272" s="1074"/>
      <c r="K272" s="1074"/>
      <c r="L272" s="104" t="s">
        <v>431</v>
      </c>
      <c r="M272" s="104" t="s">
        <v>1077</v>
      </c>
      <c r="N272" s="139" t="s">
        <v>1191</v>
      </c>
      <c r="O272" s="338"/>
      <c r="P272" s="343"/>
      <c r="Q272" s="1">
        <v>0</v>
      </c>
    </row>
    <row r="273" spans="1:19" s="89" customFormat="1" ht="56.25" hidden="1" customHeight="1" outlineLevel="1" x14ac:dyDescent="0.3">
      <c r="A273" s="259"/>
      <c r="B273" s="101"/>
      <c r="C273" s="1094" t="s">
        <v>1093</v>
      </c>
      <c r="D273" s="1074"/>
      <c r="E273" s="1074"/>
      <c r="F273" s="1074"/>
      <c r="G273" s="1074"/>
      <c r="H273" s="1074"/>
      <c r="I273" s="1074"/>
      <c r="J273" s="1074"/>
      <c r="K273" s="1074"/>
      <c r="L273" s="104"/>
      <c r="M273" s="104" t="s">
        <v>41</v>
      </c>
      <c r="N273" s="139" t="s">
        <v>1225</v>
      </c>
      <c r="O273" s="338"/>
      <c r="P273" s="343"/>
      <c r="Q273" s="1"/>
    </row>
    <row r="274" spans="1:19" ht="45.75" hidden="1" customHeight="1" outlineLevel="1" x14ac:dyDescent="0.3">
      <c r="A274" s="259"/>
      <c r="B274" s="414"/>
      <c r="C274" s="1094" t="s">
        <v>1161</v>
      </c>
      <c r="D274" s="1074"/>
      <c r="E274" s="1074"/>
      <c r="F274" s="1074"/>
      <c r="G274" s="1074"/>
      <c r="H274" s="1074"/>
      <c r="I274" s="1074"/>
      <c r="J274" s="1074"/>
      <c r="K274" s="1074"/>
      <c r="L274" s="104" t="s">
        <v>1184</v>
      </c>
      <c r="M274" s="104" t="s">
        <v>714</v>
      </c>
      <c r="N274" s="104" t="s">
        <v>1226</v>
      </c>
      <c r="O274" s="338"/>
      <c r="P274" s="343"/>
      <c r="Q274" s="1">
        <v>0</v>
      </c>
    </row>
    <row r="275" spans="1:19" ht="45.75" hidden="1" customHeight="1" outlineLevel="1" x14ac:dyDescent="0.3">
      <c r="A275" s="259"/>
      <c r="B275" s="414"/>
      <c r="C275" s="1094" t="s">
        <v>1187</v>
      </c>
      <c r="D275" s="1074"/>
      <c r="E275" s="1074"/>
      <c r="F275" s="1074"/>
      <c r="G275" s="1074"/>
      <c r="H275" s="1074"/>
      <c r="I275" s="1074"/>
      <c r="J275" s="1074"/>
      <c r="K275" s="1074"/>
      <c r="L275" s="139" t="s">
        <v>1188</v>
      </c>
      <c r="M275" s="104" t="s">
        <v>24</v>
      </c>
      <c r="N275" s="104" t="s">
        <v>98</v>
      </c>
      <c r="O275" s="338"/>
      <c r="P275" s="343"/>
    </row>
    <row r="276" spans="1:19" ht="45.75" hidden="1" customHeight="1" outlineLevel="1" x14ac:dyDescent="0.3">
      <c r="A276" s="259"/>
      <c r="B276" s="414"/>
      <c r="C276" s="1094" t="s">
        <v>1336</v>
      </c>
      <c r="D276" s="1074"/>
      <c r="E276" s="1074"/>
      <c r="F276" s="1074"/>
      <c r="G276" s="1074"/>
      <c r="H276" s="1074"/>
      <c r="I276" s="1074"/>
      <c r="J276" s="1074"/>
      <c r="K276" s="1074"/>
      <c r="L276" s="139" t="s">
        <v>1171</v>
      </c>
      <c r="M276" s="104" t="s">
        <v>1084</v>
      </c>
      <c r="N276" s="104" t="s">
        <v>1409</v>
      </c>
      <c r="O276" s="338"/>
      <c r="P276" s="343"/>
    </row>
    <row r="277" spans="1:19" ht="45.75" hidden="1" customHeight="1" outlineLevel="1" x14ac:dyDescent="0.3">
      <c r="A277" s="259"/>
      <c r="B277" s="64"/>
      <c r="C277" s="1091"/>
      <c r="D277" s="1058"/>
      <c r="E277" s="1058"/>
      <c r="F277" s="1058"/>
      <c r="G277" s="1058"/>
      <c r="H277" s="1058"/>
      <c r="I277" s="1058"/>
      <c r="J277" s="1058"/>
      <c r="K277" s="1058"/>
      <c r="L277" s="59"/>
      <c r="M277" s="59"/>
      <c r="N277" s="59"/>
      <c r="O277" s="338"/>
      <c r="P277" s="343"/>
      <c r="Q277" s="1">
        <v>0</v>
      </c>
    </row>
    <row r="278" spans="1:19" s="89" customFormat="1" ht="27" hidden="1" customHeight="1" outlineLevel="1" x14ac:dyDescent="0.3">
      <c r="A278" s="259"/>
      <c r="B278" s="64"/>
      <c r="C278" s="1209" t="s">
        <v>1283</v>
      </c>
      <c r="D278" s="1210"/>
      <c r="E278" s="1210"/>
      <c r="F278" s="1210"/>
      <c r="G278" s="1210"/>
      <c r="H278" s="1210"/>
      <c r="I278" s="1210"/>
      <c r="J278" s="1210"/>
      <c r="K278" s="1210"/>
      <c r="L278" s="1210"/>
      <c r="M278" s="1210"/>
      <c r="N278" s="1211"/>
      <c r="O278" s="338"/>
      <c r="P278" s="343"/>
      <c r="Q278" s="1">
        <v>0</v>
      </c>
    </row>
    <row r="279" spans="1:19" s="89" customFormat="1" ht="37.5" hidden="1" customHeight="1" outlineLevel="1" x14ac:dyDescent="0.3">
      <c r="A279" s="259"/>
      <c r="B279" s="332"/>
      <c r="C279" s="1108" t="s">
        <v>1197</v>
      </c>
      <c r="D279" s="1147"/>
      <c r="E279" s="1147"/>
      <c r="F279" s="1147"/>
      <c r="G279" s="1147"/>
      <c r="H279" s="1147"/>
      <c r="I279" s="1147"/>
      <c r="J279" s="1147"/>
      <c r="K279" s="1148"/>
      <c r="L279" s="104" t="s">
        <v>1284</v>
      </c>
      <c r="M279" s="104"/>
      <c r="N279" s="104" t="s">
        <v>98</v>
      </c>
      <c r="O279" s="338"/>
      <c r="P279" s="343"/>
      <c r="Q279" s="1"/>
    </row>
    <row r="280" spans="1:19" s="89" customFormat="1" ht="37.5" hidden="1" customHeight="1" outlineLevel="1" x14ac:dyDescent="0.3">
      <c r="A280" s="259"/>
      <c r="B280" s="332"/>
      <c r="C280" s="1094" t="s">
        <v>1162</v>
      </c>
      <c r="D280" s="1074"/>
      <c r="E280" s="1074"/>
      <c r="F280" s="1074"/>
      <c r="G280" s="1074"/>
      <c r="H280" s="1074"/>
      <c r="I280" s="1074"/>
      <c r="J280" s="1074"/>
      <c r="K280" s="1074"/>
      <c r="L280" s="104" t="s">
        <v>1284</v>
      </c>
      <c r="M280" s="104"/>
      <c r="N280" s="104" t="s">
        <v>98</v>
      </c>
      <c r="O280" s="338"/>
      <c r="P280" s="343"/>
      <c r="Q280" s="1"/>
    </row>
    <row r="281" spans="1:19" s="89" customFormat="1" ht="37.5" hidden="1" customHeight="1" outlineLevel="1" x14ac:dyDescent="0.3">
      <c r="A281" s="259"/>
      <c r="B281" s="101"/>
      <c r="C281" s="1094" t="s">
        <v>1285</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1291</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1322</v>
      </c>
      <c r="D283" s="1074"/>
      <c r="E283" s="1074"/>
      <c r="F283" s="1074"/>
      <c r="G283" s="1074"/>
      <c r="H283" s="1074"/>
      <c r="I283" s="1074"/>
      <c r="J283" s="1074"/>
      <c r="K283" s="1074"/>
      <c r="L283" s="104" t="s">
        <v>1284</v>
      </c>
      <c r="M283" s="104"/>
      <c r="N283" s="104" t="s">
        <v>98</v>
      </c>
      <c r="O283" s="338"/>
      <c r="P283" s="343"/>
      <c r="Q283" s="1"/>
    </row>
    <row r="284" spans="1:19" s="89" customFormat="1" ht="27" customHeight="1" collapsed="1" x14ac:dyDescent="0.3">
      <c r="A284" s="259"/>
      <c r="B284" s="64"/>
      <c r="C284" s="1156"/>
      <c r="D284" s="1157"/>
      <c r="E284" s="1157"/>
      <c r="F284" s="1157"/>
      <c r="G284" s="1157"/>
      <c r="H284" s="1157"/>
      <c r="I284" s="1157"/>
      <c r="J284" s="1157"/>
      <c r="K284" s="1158"/>
      <c r="L284" s="59"/>
      <c r="M284" s="59"/>
      <c r="N284" s="59"/>
      <c r="O284" s="338"/>
      <c r="P284" s="343"/>
      <c r="Q284" s="1"/>
    </row>
    <row r="285" spans="1:19" s="89" customFormat="1" ht="27" customHeight="1" x14ac:dyDescent="0.3">
      <c r="A285" s="259"/>
      <c r="B285" s="64"/>
      <c r="C285" s="1209" t="s">
        <v>1534</v>
      </c>
      <c r="D285" s="1210"/>
      <c r="E285" s="1210"/>
      <c r="F285" s="1210"/>
      <c r="G285" s="1210"/>
      <c r="H285" s="1210"/>
      <c r="I285" s="1210"/>
      <c r="J285" s="1210"/>
      <c r="K285" s="1210"/>
      <c r="L285" s="1210"/>
      <c r="M285" s="1210"/>
      <c r="N285" s="1211"/>
      <c r="O285" s="338"/>
      <c r="P285" s="343"/>
      <c r="Q285" s="1"/>
    </row>
    <row r="286" spans="1:19" s="183" customFormat="1" ht="45" customHeight="1" x14ac:dyDescent="0.3">
      <c r="A286" s="1"/>
      <c r="B286" s="414" t="s">
        <v>1564</v>
      </c>
      <c r="C286" s="1094" t="s">
        <v>1551</v>
      </c>
      <c r="D286" s="1074"/>
      <c r="E286" s="1074"/>
      <c r="F286" s="1074"/>
      <c r="G286" s="1074"/>
      <c r="H286" s="1074"/>
      <c r="I286" s="1074"/>
      <c r="J286" s="1074"/>
      <c r="K286" s="1074"/>
      <c r="L286" s="104" t="s">
        <v>1539</v>
      </c>
      <c r="M286" s="104" t="s">
        <v>1077</v>
      </c>
      <c r="N286" s="139" t="s">
        <v>1561</v>
      </c>
      <c r="O286" s="184"/>
      <c r="P286" s="341"/>
      <c r="Q286" s="1"/>
      <c r="R286" s="1"/>
      <c r="S286" s="1"/>
    </row>
    <row r="287" spans="1:19" s="183" customFormat="1" ht="68.25" customHeight="1" x14ac:dyDescent="0.3">
      <c r="A287" s="1"/>
      <c r="B287" s="414" t="s">
        <v>1565</v>
      </c>
      <c r="C287" s="1094" t="s">
        <v>1570</v>
      </c>
      <c r="D287" s="1074"/>
      <c r="E287" s="1074"/>
      <c r="F287" s="1074"/>
      <c r="G287" s="1074"/>
      <c r="H287" s="1074"/>
      <c r="I287" s="1074"/>
      <c r="J287" s="1074"/>
      <c r="K287" s="1074"/>
      <c r="L287" s="104" t="s">
        <v>1516</v>
      </c>
      <c r="M287" s="104" t="s">
        <v>573</v>
      </c>
      <c r="N287" s="104" t="s">
        <v>98</v>
      </c>
      <c r="O287" s="184"/>
      <c r="P287" s="341"/>
      <c r="Q287" s="1"/>
      <c r="R287" s="1"/>
      <c r="S287" s="1"/>
    </row>
    <row r="288" spans="1:19" s="183" customFormat="1" ht="39.75" customHeight="1" x14ac:dyDescent="0.3">
      <c r="A288" s="1"/>
      <c r="B288" s="414" t="s">
        <v>1566</v>
      </c>
      <c r="C288" s="1094" t="s">
        <v>1535</v>
      </c>
      <c r="D288" s="1074"/>
      <c r="E288" s="1074"/>
      <c r="F288" s="1074"/>
      <c r="G288" s="1074"/>
      <c r="H288" s="1074"/>
      <c r="I288" s="1074"/>
      <c r="J288" s="1074"/>
      <c r="K288" s="1074"/>
      <c r="L288" s="104" t="s">
        <v>1516</v>
      </c>
      <c r="M288" s="104" t="s">
        <v>1077</v>
      </c>
      <c r="N288" s="104" t="s">
        <v>1562</v>
      </c>
      <c r="O288" s="184"/>
      <c r="P288" s="341"/>
      <c r="Q288" s="1"/>
      <c r="R288" s="1"/>
      <c r="S288" s="1"/>
    </row>
    <row r="289" spans="1:19" s="183" customFormat="1" ht="74.25" customHeight="1" x14ac:dyDescent="0.3">
      <c r="A289" s="1"/>
      <c r="B289" s="414" t="s">
        <v>1567</v>
      </c>
      <c r="C289" s="1094" t="s">
        <v>1571</v>
      </c>
      <c r="D289" s="1074"/>
      <c r="E289" s="1074"/>
      <c r="F289" s="1074"/>
      <c r="G289" s="1074"/>
      <c r="H289" s="1074"/>
      <c r="I289" s="1074"/>
      <c r="J289" s="1074"/>
      <c r="K289" s="1074"/>
      <c r="L289" s="104" t="s">
        <v>1539</v>
      </c>
      <c r="M289" s="104" t="s">
        <v>1077</v>
      </c>
      <c r="N289" s="104" t="s">
        <v>98</v>
      </c>
      <c r="O289" s="184"/>
      <c r="P289" s="341"/>
      <c r="Q289" s="1"/>
      <c r="R289" s="1"/>
      <c r="S289" s="1"/>
    </row>
    <row r="290" spans="1:19" s="183" customFormat="1" ht="46.5" customHeight="1" x14ac:dyDescent="0.3">
      <c r="A290" s="1"/>
      <c r="B290" s="414" t="s">
        <v>1568</v>
      </c>
      <c r="C290" s="1094" t="s">
        <v>1553</v>
      </c>
      <c r="D290" s="1074"/>
      <c r="E290" s="1074"/>
      <c r="F290" s="1074"/>
      <c r="G290" s="1074"/>
      <c r="H290" s="1074"/>
      <c r="I290" s="1074"/>
      <c r="J290" s="1074"/>
      <c r="K290" s="1074"/>
      <c r="L290" s="104" t="s">
        <v>1529</v>
      </c>
      <c r="M290" s="104" t="s">
        <v>1077</v>
      </c>
      <c r="N290" s="104"/>
      <c r="O290" s="184"/>
      <c r="P290" s="341"/>
      <c r="Q290" s="1"/>
      <c r="R290" s="1"/>
      <c r="S290" s="1"/>
    </row>
    <row r="291" spans="1:19" s="183" customFormat="1" ht="46.5" customHeight="1" x14ac:dyDescent="0.3">
      <c r="A291" s="1"/>
      <c r="B291" s="414"/>
      <c r="C291" s="1094" t="s">
        <v>1610</v>
      </c>
      <c r="D291" s="1074"/>
      <c r="E291" s="1074"/>
      <c r="F291" s="1074"/>
      <c r="G291" s="1074"/>
      <c r="H291" s="1074"/>
      <c r="I291" s="1074"/>
      <c r="J291" s="1074"/>
      <c r="K291" s="1074"/>
      <c r="L291" s="104" t="s">
        <v>1605</v>
      </c>
      <c r="M291" s="104" t="s">
        <v>24</v>
      </c>
      <c r="N291" s="104"/>
      <c r="O291" s="184"/>
      <c r="P291" s="341"/>
      <c r="Q291" s="1"/>
      <c r="R291" s="1"/>
      <c r="S291" s="1"/>
    </row>
    <row r="292" spans="1:19" s="183" customFormat="1" ht="54" customHeight="1" x14ac:dyDescent="0.3">
      <c r="A292" s="1"/>
      <c r="B292" s="415"/>
      <c r="C292" s="1104" t="s">
        <v>1615</v>
      </c>
      <c r="D292" s="1088"/>
      <c r="E292" s="1088"/>
      <c r="F292" s="1088"/>
      <c r="G292" s="1088"/>
      <c r="H292" s="1088"/>
      <c r="I292" s="1088"/>
      <c r="J292" s="1088"/>
      <c r="K292" s="1088"/>
      <c r="L292" s="124" t="s">
        <v>1605</v>
      </c>
      <c r="M292" s="124" t="s">
        <v>24</v>
      </c>
      <c r="N292" s="207" t="s">
        <v>1629</v>
      </c>
      <c r="O292" s="184"/>
      <c r="P292" s="341"/>
      <c r="Q292" s="1"/>
      <c r="R292" s="1"/>
      <c r="S292" s="1"/>
    </row>
    <row r="293" spans="1:19" s="183" customFormat="1" ht="39.75" customHeight="1" x14ac:dyDescent="0.3">
      <c r="A293" s="1"/>
      <c r="B293" s="414" t="s">
        <v>1572</v>
      </c>
      <c r="C293" s="1094" t="s">
        <v>1549</v>
      </c>
      <c r="D293" s="1074"/>
      <c r="E293" s="1074"/>
      <c r="F293" s="1074"/>
      <c r="G293" s="1074"/>
      <c r="H293" s="1074"/>
      <c r="I293" s="1074"/>
      <c r="J293" s="1074"/>
      <c r="K293" s="1074"/>
      <c r="L293" s="104" t="s">
        <v>1529</v>
      </c>
      <c r="M293" s="104" t="s">
        <v>1077</v>
      </c>
      <c r="N293" s="104"/>
      <c r="O293" s="184"/>
      <c r="P293" s="341"/>
      <c r="Q293" s="1"/>
      <c r="R293" s="1"/>
      <c r="S293" s="1"/>
    </row>
    <row r="294" spans="1:19" s="183" customFormat="1" ht="39.75" customHeight="1" x14ac:dyDescent="0.3">
      <c r="A294" s="1"/>
      <c r="B294" s="414"/>
      <c r="C294" s="1108" t="s">
        <v>1574</v>
      </c>
      <c r="D294" s="1147"/>
      <c r="E294" s="1147"/>
      <c r="F294" s="1147"/>
      <c r="G294" s="1147"/>
      <c r="H294" s="1147"/>
      <c r="I294" s="1147"/>
      <c r="J294" s="1147"/>
      <c r="K294" s="1148"/>
      <c r="L294" s="104" t="s">
        <v>431</v>
      </c>
      <c r="M294" s="104" t="s">
        <v>431</v>
      </c>
      <c r="N294" s="104" t="s">
        <v>98</v>
      </c>
      <c r="O294" s="184"/>
      <c r="P294" s="341"/>
      <c r="Q294" s="1"/>
      <c r="R294" s="1"/>
      <c r="S294" s="1"/>
    </row>
    <row r="295" spans="1:19" s="183" customFormat="1" ht="65.25" customHeight="1" x14ac:dyDescent="0.3">
      <c r="A295" s="1"/>
      <c r="B295" s="414" t="s">
        <v>1563</v>
      </c>
      <c r="C295" s="1094" t="s">
        <v>1554</v>
      </c>
      <c r="D295" s="1074"/>
      <c r="E295" s="1074"/>
      <c r="F295" s="1074"/>
      <c r="G295" s="1074"/>
      <c r="H295" s="1074"/>
      <c r="I295" s="1074"/>
      <c r="J295" s="1074"/>
      <c r="K295" s="1074"/>
      <c r="L295" s="104" t="s">
        <v>1529</v>
      </c>
      <c r="M295" s="104" t="s">
        <v>24</v>
      </c>
      <c r="N295" s="139" t="s">
        <v>1558</v>
      </c>
      <c r="O295" s="184"/>
      <c r="P295" s="341"/>
      <c r="Q295" s="1"/>
      <c r="R295" s="1"/>
      <c r="S295" s="1"/>
    </row>
    <row r="296" spans="1:19" s="183" customFormat="1" ht="46.5" customHeight="1" x14ac:dyDescent="0.3">
      <c r="A296" s="1"/>
      <c r="B296" s="524"/>
      <c r="C296" s="1149" t="s">
        <v>1617</v>
      </c>
      <c r="D296" s="1150"/>
      <c r="E296" s="1150"/>
      <c r="F296" s="1150"/>
      <c r="G296" s="1150"/>
      <c r="H296" s="1150"/>
      <c r="I296" s="1150"/>
      <c r="J296" s="1150"/>
      <c r="K296" s="1151"/>
      <c r="L296" s="207" t="s">
        <v>504</v>
      </c>
      <c r="M296" s="124" t="s">
        <v>24</v>
      </c>
      <c r="N296" s="207"/>
      <c r="O296" s="184"/>
      <c r="P296" s="341"/>
      <c r="Q296" s="1"/>
      <c r="R296" s="1"/>
      <c r="S296" s="1"/>
    </row>
    <row r="297" spans="1:19" s="183" customFormat="1" ht="37.5" customHeight="1" x14ac:dyDescent="0.3">
      <c r="A297" s="1"/>
      <c r="B297" s="414"/>
      <c r="C297" s="1108" t="s">
        <v>1680</v>
      </c>
      <c r="D297" s="1147"/>
      <c r="E297" s="1147"/>
      <c r="F297" s="1147"/>
      <c r="G297" s="1147"/>
      <c r="H297" s="1147"/>
      <c r="I297" s="1147"/>
      <c r="J297" s="1147"/>
      <c r="K297" s="1148"/>
      <c r="L297" s="139" t="s">
        <v>431</v>
      </c>
      <c r="M297" s="104" t="s">
        <v>24</v>
      </c>
      <c r="N297" s="139"/>
      <c r="O297" s="184"/>
      <c r="P297" s="341"/>
      <c r="Q297" s="1"/>
      <c r="R297" s="1"/>
      <c r="S297" s="1"/>
    </row>
    <row r="298" spans="1:19" s="183" customFormat="1" ht="37.5" customHeight="1" x14ac:dyDescent="0.3">
      <c r="A298" s="1"/>
      <c r="B298" s="414"/>
      <c r="C298" s="1108" t="s">
        <v>1708</v>
      </c>
      <c r="D298" s="1147"/>
      <c r="E298" s="1147"/>
      <c r="F298" s="1147"/>
      <c r="G298" s="1147"/>
      <c r="H298" s="1147"/>
      <c r="I298" s="1147"/>
      <c r="J298" s="1147"/>
      <c r="K298" s="1148"/>
      <c r="L298" s="139" t="s">
        <v>431</v>
      </c>
      <c r="M298" s="104" t="s">
        <v>24</v>
      </c>
      <c r="N298" s="139" t="s">
        <v>1778</v>
      </c>
      <c r="O298" s="184"/>
      <c r="P298" s="341"/>
      <c r="Q298" s="1"/>
      <c r="R298" s="1"/>
      <c r="S298" s="1"/>
    </row>
    <row r="299" spans="1:19" s="183" customFormat="1" ht="39.75" customHeight="1" x14ac:dyDescent="0.3">
      <c r="A299" s="1"/>
      <c r="B299" s="414" t="s">
        <v>1573</v>
      </c>
      <c r="C299" s="1094" t="s">
        <v>1537</v>
      </c>
      <c r="D299" s="1074"/>
      <c r="E299" s="1074"/>
      <c r="F299" s="1074"/>
      <c r="G299" s="1074"/>
      <c r="H299" s="1074"/>
      <c r="I299" s="1074"/>
      <c r="J299" s="1074"/>
      <c r="K299" s="1074"/>
      <c r="L299" s="104" t="s">
        <v>1529</v>
      </c>
      <c r="M299" s="104" t="s">
        <v>24</v>
      </c>
      <c r="N299" s="104" t="s">
        <v>98</v>
      </c>
      <c r="O299" s="184"/>
      <c r="P299" s="341"/>
      <c r="Q299" s="1"/>
      <c r="R299" s="1"/>
      <c r="S299" s="1"/>
    </row>
    <row r="300" spans="1:19" s="183" customFormat="1" ht="38.25" customHeight="1" x14ac:dyDescent="0.3">
      <c r="A300" s="1"/>
      <c r="B300" s="676"/>
      <c r="C300" s="1331" t="s">
        <v>1619</v>
      </c>
      <c r="D300" s="1327"/>
      <c r="E300" s="1327"/>
      <c r="F300" s="1327"/>
      <c r="G300" s="1327"/>
      <c r="H300" s="1327"/>
      <c r="I300" s="1327"/>
      <c r="J300" s="1327"/>
      <c r="K300" s="1327"/>
      <c r="L300" s="527" t="s">
        <v>1603</v>
      </c>
      <c r="M300" s="527" t="s">
        <v>24</v>
      </c>
      <c r="N300" s="527" t="s">
        <v>98</v>
      </c>
      <c r="O300" s="184"/>
      <c r="P300" s="341" t="s">
        <v>1672</v>
      </c>
      <c r="Q300" s="1"/>
      <c r="R300" s="1"/>
      <c r="S300" s="1"/>
    </row>
    <row r="301" spans="1:19" s="183" customFormat="1" ht="59.25" customHeight="1" x14ac:dyDescent="0.3">
      <c r="A301" s="1"/>
      <c r="B301" s="735"/>
      <c r="C301" s="1126" t="s">
        <v>1768</v>
      </c>
      <c r="D301" s="1127"/>
      <c r="E301" s="1127"/>
      <c r="F301" s="1127"/>
      <c r="G301" s="1127"/>
      <c r="H301" s="1127"/>
      <c r="I301" s="1127"/>
      <c r="J301" s="1127"/>
      <c r="K301" s="1128"/>
      <c r="L301" s="749" t="s">
        <v>1881</v>
      </c>
      <c r="M301" s="208" t="s">
        <v>24</v>
      </c>
      <c r="N301" s="211" t="s">
        <v>1864</v>
      </c>
      <c r="O301" s="726" t="s">
        <v>1803</v>
      </c>
      <c r="P301" s="341"/>
      <c r="Q301" s="1"/>
      <c r="R301" s="1"/>
      <c r="S301" s="1"/>
    </row>
    <row r="302" spans="1:19" s="183" customFormat="1" ht="75" customHeight="1" x14ac:dyDescent="0.3">
      <c r="A302" s="1"/>
      <c r="B302" s="610" t="s">
        <v>1642</v>
      </c>
      <c r="C302" s="1104" t="s">
        <v>1620</v>
      </c>
      <c r="D302" s="1088"/>
      <c r="E302" s="1088"/>
      <c r="F302" s="1088"/>
      <c r="G302" s="1088"/>
      <c r="H302" s="1088"/>
      <c r="I302" s="1088"/>
      <c r="J302" s="1088"/>
      <c r="K302" s="1088"/>
      <c r="L302" s="207" t="s">
        <v>504</v>
      </c>
      <c r="M302" s="124" t="s">
        <v>24</v>
      </c>
      <c r="N302" s="124" t="s">
        <v>98</v>
      </c>
      <c r="O302" s="184"/>
      <c r="P302" s="341"/>
      <c r="Q302" s="1"/>
      <c r="R302" s="1"/>
      <c r="S302" s="1"/>
    </row>
    <row r="303" spans="1:19" s="183" customFormat="1" ht="39.75" customHeight="1" x14ac:dyDescent="0.3">
      <c r="A303" s="1"/>
      <c r="B303" s="686" t="s">
        <v>1643</v>
      </c>
      <c r="C303" s="1094" t="s">
        <v>1621</v>
      </c>
      <c r="D303" s="1074"/>
      <c r="E303" s="1074"/>
      <c r="F303" s="1074"/>
      <c r="G303" s="1074"/>
      <c r="H303" s="1074"/>
      <c r="I303" s="1074"/>
      <c r="J303" s="1074"/>
      <c r="K303" s="1074"/>
      <c r="L303" s="104" t="s">
        <v>1597</v>
      </c>
      <c r="M303" s="104" t="s">
        <v>24</v>
      </c>
      <c r="N303" s="104" t="s">
        <v>98</v>
      </c>
      <c r="O303" s="184"/>
      <c r="P303" s="341"/>
      <c r="Q303" s="1"/>
      <c r="R303" s="1"/>
      <c r="S303" s="1"/>
    </row>
    <row r="304" spans="1:19" s="183" customFormat="1" ht="45" customHeight="1" x14ac:dyDescent="0.3">
      <c r="A304" s="1"/>
      <c r="B304" s="610" t="s">
        <v>1674</v>
      </c>
      <c r="C304" s="1104" t="s">
        <v>1655</v>
      </c>
      <c r="D304" s="1088"/>
      <c r="E304" s="1088"/>
      <c r="F304" s="1088"/>
      <c r="G304" s="1088"/>
      <c r="H304" s="1088"/>
      <c r="I304" s="1088"/>
      <c r="J304" s="1088"/>
      <c r="K304" s="1088"/>
      <c r="L304" s="124" t="s">
        <v>1603</v>
      </c>
      <c r="M304" s="124" t="s">
        <v>24</v>
      </c>
      <c r="N304" s="207" t="s">
        <v>1681</v>
      </c>
      <c r="O304" s="184"/>
      <c r="P304" s="688" t="s">
        <v>1673</v>
      </c>
      <c r="Q304" s="1"/>
      <c r="R304" s="1"/>
      <c r="S304" s="1"/>
    </row>
    <row r="305" spans="1:19" s="183" customFormat="1" ht="39.75" customHeight="1" x14ac:dyDescent="0.3">
      <c r="A305" s="1"/>
      <c r="B305" s="686" t="s">
        <v>1682</v>
      </c>
      <c r="C305" s="1094" t="s">
        <v>1656</v>
      </c>
      <c r="D305" s="1074"/>
      <c r="E305" s="1074"/>
      <c r="F305" s="1074"/>
      <c r="G305" s="1074"/>
      <c r="H305" s="1074"/>
      <c r="I305" s="1074"/>
      <c r="J305" s="1074"/>
      <c r="K305" s="1074"/>
      <c r="L305" s="139" t="s">
        <v>1633</v>
      </c>
      <c r="M305" s="104" t="s">
        <v>24</v>
      </c>
      <c r="N305" s="104" t="s">
        <v>98</v>
      </c>
      <c r="O305" s="184"/>
      <c r="P305" s="341"/>
      <c r="Q305" s="1"/>
      <c r="R305" s="1"/>
      <c r="S305" s="1"/>
    </row>
    <row r="306" spans="1:19" s="183" customFormat="1" ht="51" customHeight="1" x14ac:dyDescent="0.3">
      <c r="A306" s="1"/>
      <c r="B306" s="686" t="s">
        <v>1767</v>
      </c>
      <c r="C306" s="1108" t="s">
        <v>1797</v>
      </c>
      <c r="D306" s="1147"/>
      <c r="E306" s="1147"/>
      <c r="F306" s="1147"/>
      <c r="G306" s="1147"/>
      <c r="H306" s="1147"/>
      <c r="I306" s="1147"/>
      <c r="J306" s="1147"/>
      <c r="K306" s="1148"/>
      <c r="L306" s="139" t="s">
        <v>1633</v>
      </c>
      <c r="M306" s="104" t="s">
        <v>24</v>
      </c>
      <c r="N306" s="104" t="s">
        <v>98</v>
      </c>
      <c r="O306" s="184"/>
      <c r="P306" s="341"/>
      <c r="Q306" s="1"/>
      <c r="R306" s="1"/>
      <c r="S306" s="1"/>
    </row>
    <row r="307" spans="1:19" s="183" customFormat="1" ht="39.75" customHeight="1" x14ac:dyDescent="0.3">
      <c r="A307" s="1"/>
      <c r="B307" s="686" t="s">
        <v>1683</v>
      </c>
      <c r="C307" s="1094" t="s">
        <v>1667</v>
      </c>
      <c r="D307" s="1074"/>
      <c r="E307" s="1074"/>
      <c r="F307" s="1074"/>
      <c r="G307" s="1074"/>
      <c r="H307" s="1074"/>
      <c r="I307" s="1074"/>
      <c r="J307" s="1074"/>
      <c r="K307" s="1074"/>
      <c r="L307" s="104" t="s">
        <v>1633</v>
      </c>
      <c r="M307" s="104" t="s">
        <v>24</v>
      </c>
      <c r="N307" s="104" t="s">
        <v>98</v>
      </c>
      <c r="O307" s="184" t="s">
        <v>1792</v>
      </c>
      <c r="P307" s="341"/>
      <c r="Q307" s="1"/>
      <c r="R307" s="1"/>
      <c r="S307" s="1"/>
    </row>
    <row r="308" spans="1:19" s="183" customFormat="1" ht="39.75" customHeight="1" x14ac:dyDescent="0.3">
      <c r="A308" s="1"/>
      <c r="B308" s="686" t="s">
        <v>1676</v>
      </c>
      <c r="C308" s="1094" t="s">
        <v>1668</v>
      </c>
      <c r="D308" s="1074"/>
      <c r="E308" s="1074"/>
      <c r="F308" s="1074"/>
      <c r="G308" s="1074"/>
      <c r="H308" s="1074"/>
      <c r="I308" s="1074"/>
      <c r="J308" s="1074"/>
      <c r="K308" s="1074"/>
      <c r="L308" s="104" t="s">
        <v>1613</v>
      </c>
      <c r="M308" s="104" t="s">
        <v>24</v>
      </c>
      <c r="N308" s="104" t="s">
        <v>98</v>
      </c>
      <c r="O308" s="689" t="s">
        <v>1677</v>
      </c>
      <c r="P308" s="341" t="s">
        <v>1675</v>
      </c>
      <c r="Q308" s="1"/>
      <c r="R308" s="1"/>
      <c r="S308" s="1"/>
    </row>
    <row r="309" spans="1:19" s="183" customFormat="1" ht="39.75" customHeight="1" x14ac:dyDescent="0.3">
      <c r="A309" s="1"/>
      <c r="B309" s="686"/>
      <c r="C309" s="1094" t="s">
        <v>1729</v>
      </c>
      <c r="D309" s="1074"/>
      <c r="E309" s="1074"/>
      <c r="F309" s="1074"/>
      <c r="G309" s="1074"/>
      <c r="H309" s="1074"/>
      <c r="I309" s="1074"/>
      <c r="J309" s="1074"/>
      <c r="K309" s="1074"/>
      <c r="L309" s="104" t="s">
        <v>1704</v>
      </c>
      <c r="M309" s="104" t="s">
        <v>24</v>
      </c>
      <c r="N309" s="104" t="s">
        <v>98</v>
      </c>
      <c r="O309" s="184"/>
      <c r="P309" s="341" t="s">
        <v>1733</v>
      </c>
      <c r="Q309" s="1"/>
      <c r="R309" s="1"/>
      <c r="S309" s="1"/>
    </row>
    <row r="310" spans="1:19" s="183" customFormat="1" ht="39.75" customHeight="1" x14ac:dyDescent="0.3">
      <c r="A310" s="1"/>
      <c r="B310" s="686"/>
      <c r="C310" s="1108" t="s">
        <v>1746</v>
      </c>
      <c r="D310" s="1147"/>
      <c r="E310" s="1147"/>
      <c r="F310" s="1147"/>
      <c r="G310" s="1147"/>
      <c r="H310" s="1147"/>
      <c r="I310" s="1147"/>
      <c r="J310" s="1147"/>
      <c r="K310" s="1148"/>
      <c r="L310" s="104" t="s">
        <v>1738</v>
      </c>
      <c r="M310" s="104" t="s">
        <v>24</v>
      </c>
      <c r="N310" s="104" t="s">
        <v>98</v>
      </c>
      <c r="O310" s="184"/>
      <c r="P310" s="341" t="s">
        <v>1781</v>
      </c>
      <c r="Q310" s="1"/>
      <c r="R310" s="1"/>
      <c r="S310" s="1"/>
    </row>
    <row r="311" spans="1:19" s="183" customFormat="1" ht="54" customHeight="1" x14ac:dyDescent="0.3">
      <c r="A311" s="1"/>
      <c r="B311" s="686" t="s">
        <v>1685</v>
      </c>
      <c r="C311" s="1094" t="s">
        <v>1664</v>
      </c>
      <c r="D311" s="1074"/>
      <c r="E311" s="1074"/>
      <c r="F311" s="1074"/>
      <c r="G311" s="1074"/>
      <c r="H311" s="1074"/>
      <c r="I311" s="1074"/>
      <c r="J311" s="1074"/>
      <c r="K311" s="1074"/>
      <c r="L311" s="278" t="s">
        <v>431</v>
      </c>
      <c r="M311" s="139" t="s">
        <v>1635</v>
      </c>
      <c r="N311" s="104" t="s">
        <v>98</v>
      </c>
      <c r="O311" s="184"/>
      <c r="P311" s="341"/>
      <c r="Q311" s="1"/>
      <c r="R311" s="1"/>
      <c r="S311" s="1"/>
    </row>
    <row r="312" spans="1:19" s="183" customFormat="1" ht="120" customHeight="1" x14ac:dyDescent="0.3">
      <c r="A312" s="24"/>
      <c r="B312" s="686" t="s">
        <v>1686</v>
      </c>
      <c r="C312" s="1094" t="s">
        <v>1666</v>
      </c>
      <c r="D312" s="1074"/>
      <c r="E312" s="1074"/>
      <c r="F312" s="1074"/>
      <c r="G312" s="1074"/>
      <c r="H312" s="1074"/>
      <c r="I312" s="1074"/>
      <c r="J312" s="1074"/>
      <c r="K312" s="1074"/>
      <c r="L312" s="139" t="s">
        <v>1613</v>
      </c>
      <c r="M312" s="104" t="s">
        <v>24</v>
      </c>
      <c r="N312" s="104"/>
      <c r="O312" s="184"/>
      <c r="P312" s="341"/>
      <c r="Q312" s="1"/>
      <c r="R312" s="1"/>
      <c r="S312" s="1"/>
    </row>
    <row r="313" spans="1:19" s="89" customFormat="1" ht="114" customHeight="1" x14ac:dyDescent="0.3">
      <c r="A313" s="259"/>
      <c r="B313" s="332"/>
      <c r="C313" s="1094" t="s">
        <v>1826</v>
      </c>
      <c r="D313" s="1074"/>
      <c r="E313" s="1074"/>
      <c r="F313" s="1074"/>
      <c r="G313" s="1074"/>
      <c r="H313" s="1074"/>
      <c r="I313" s="1074"/>
      <c r="J313" s="1074"/>
      <c r="K313" s="1074"/>
      <c r="L313" s="104" t="s">
        <v>1704</v>
      </c>
      <c r="M313" s="104" t="s">
        <v>714</v>
      </c>
      <c r="N313" s="104"/>
      <c r="O313" s="338"/>
      <c r="P313" s="343" t="s">
        <v>1757</v>
      </c>
      <c r="Q313" s="1"/>
    </row>
    <row r="314" spans="1:19" s="89" customFormat="1" ht="49.5" customHeight="1" x14ac:dyDescent="0.3">
      <c r="A314" s="259"/>
      <c r="B314" s="332"/>
      <c r="C314" s="1108" t="s">
        <v>1740</v>
      </c>
      <c r="D314" s="1147"/>
      <c r="E314" s="1147"/>
      <c r="F314" s="1147"/>
      <c r="G314" s="1147"/>
      <c r="H314" s="1147"/>
      <c r="I314" s="1147"/>
      <c r="J314" s="1147"/>
      <c r="K314" s="1148"/>
      <c r="L314" s="104" t="s">
        <v>1739</v>
      </c>
      <c r="M314" s="104" t="s">
        <v>714</v>
      </c>
      <c r="N314" s="104"/>
      <c r="O314" s="338"/>
      <c r="P314" s="343"/>
      <c r="Q314" s="1"/>
    </row>
    <row r="315" spans="1:19" s="89" customFormat="1" ht="101.25" customHeight="1" x14ac:dyDescent="0.3">
      <c r="A315" s="259"/>
      <c r="B315" s="332"/>
      <c r="C315" s="1108" t="s">
        <v>1765</v>
      </c>
      <c r="D315" s="1147"/>
      <c r="E315" s="1147"/>
      <c r="F315" s="1147"/>
      <c r="G315" s="1147"/>
      <c r="H315" s="1147"/>
      <c r="I315" s="1147"/>
      <c r="J315" s="1147"/>
      <c r="K315" s="1148"/>
      <c r="L315" s="104" t="s">
        <v>1764</v>
      </c>
      <c r="M315" s="104" t="s">
        <v>714</v>
      </c>
      <c r="N315" s="104"/>
      <c r="O315" s="338"/>
      <c r="P315" s="343"/>
      <c r="Q315" s="1"/>
    </row>
    <row r="316" spans="1:19" s="89" customFormat="1" ht="130.5" customHeight="1" x14ac:dyDescent="0.3">
      <c r="A316" s="259"/>
      <c r="B316" s="332"/>
      <c r="C316" s="1108" t="s">
        <v>1827</v>
      </c>
      <c r="D316" s="1147"/>
      <c r="E316" s="1147"/>
      <c r="F316" s="1147"/>
      <c r="G316" s="1147"/>
      <c r="H316" s="1147"/>
      <c r="I316" s="1147"/>
      <c r="J316" s="1147"/>
      <c r="K316" s="1148"/>
      <c r="L316" s="104" t="s">
        <v>1815</v>
      </c>
      <c r="M316" s="104" t="s">
        <v>714</v>
      </c>
      <c r="N316" s="139" t="s">
        <v>1816</v>
      </c>
      <c r="O316" s="338"/>
      <c r="P316" s="343"/>
      <c r="Q316" s="1"/>
    </row>
    <row r="317" spans="1:19" s="89" customFormat="1" ht="45.75" customHeight="1" x14ac:dyDescent="0.3">
      <c r="A317" s="259"/>
      <c r="B317" s="332"/>
      <c r="C317" s="1108" t="s">
        <v>1817</v>
      </c>
      <c r="D317" s="1147"/>
      <c r="E317" s="1147"/>
      <c r="F317" s="1147"/>
      <c r="G317" s="1147"/>
      <c r="H317" s="1147"/>
      <c r="I317" s="1147"/>
      <c r="J317" s="1147"/>
      <c r="K317" s="1148"/>
      <c r="L317" s="104" t="s">
        <v>1815</v>
      </c>
      <c r="M317" s="104" t="s">
        <v>714</v>
      </c>
      <c r="N317" s="139" t="s">
        <v>1816</v>
      </c>
      <c r="O317" s="338"/>
      <c r="P317" s="343" t="s">
        <v>1839</v>
      </c>
      <c r="Q317" s="1"/>
    </row>
    <row r="318" spans="1:19" s="89" customFormat="1" ht="51" customHeight="1" x14ac:dyDescent="0.3">
      <c r="A318" s="259"/>
      <c r="B318" s="332" t="s">
        <v>1759</v>
      </c>
      <c r="C318" s="1108" t="s">
        <v>1717</v>
      </c>
      <c r="D318" s="1147"/>
      <c r="E318" s="1147"/>
      <c r="F318" s="1147"/>
      <c r="G318" s="1147"/>
      <c r="H318" s="1147"/>
      <c r="I318" s="1147"/>
      <c r="J318" s="1147"/>
      <c r="K318" s="1148"/>
      <c r="L318" s="104" t="s">
        <v>1805</v>
      </c>
      <c r="M318" s="104" t="s">
        <v>714</v>
      </c>
      <c r="N318" s="104" t="s">
        <v>1805</v>
      </c>
      <c r="O318" s="338"/>
      <c r="P318" s="343" t="s">
        <v>1840</v>
      </c>
      <c r="Q318" s="1"/>
    </row>
    <row r="319" spans="1:19" s="183" customFormat="1" ht="49.5" customHeight="1" x14ac:dyDescent="0.3">
      <c r="A319" s="24"/>
      <c r="B319" s="686" t="s">
        <v>1748</v>
      </c>
      <c r="C319" s="1094" t="s">
        <v>1657</v>
      </c>
      <c r="D319" s="1074"/>
      <c r="E319" s="1074"/>
      <c r="F319" s="1074"/>
      <c r="G319" s="1074"/>
      <c r="H319" s="1074"/>
      <c r="I319" s="1074"/>
      <c r="J319" s="1074"/>
      <c r="K319" s="1074"/>
      <c r="L319" s="139" t="s">
        <v>1633</v>
      </c>
      <c r="M319" s="139" t="s">
        <v>1648</v>
      </c>
      <c r="N319" s="139" t="s">
        <v>1795</v>
      </c>
      <c r="O319" s="184"/>
      <c r="P319" s="341"/>
      <c r="Q319" s="1"/>
      <c r="R319" s="1"/>
      <c r="S319" s="1"/>
    </row>
    <row r="320" spans="1:19" s="183" customFormat="1" ht="39.75" customHeight="1" x14ac:dyDescent="0.3">
      <c r="A320" s="24"/>
      <c r="B320" s="724" t="s">
        <v>1654</v>
      </c>
      <c r="C320" s="1094" t="s">
        <v>1658</v>
      </c>
      <c r="D320" s="1074"/>
      <c r="E320" s="1074"/>
      <c r="F320" s="1074"/>
      <c r="G320" s="1074"/>
      <c r="H320" s="1074"/>
      <c r="I320" s="1074"/>
      <c r="J320" s="1074"/>
      <c r="K320" s="1074"/>
      <c r="L320" s="104"/>
      <c r="M320" s="104" t="s">
        <v>1084</v>
      </c>
      <c r="N320" s="104" t="s">
        <v>98</v>
      </c>
      <c r="O320" s="184"/>
      <c r="P320" s="341"/>
      <c r="Q320" s="1"/>
      <c r="R320" s="1"/>
      <c r="S320" s="1"/>
    </row>
    <row r="321" spans="1:19" s="183" customFormat="1" ht="96" customHeight="1" x14ac:dyDescent="0.3">
      <c r="A321" s="24"/>
      <c r="B321" s="686" t="s">
        <v>1737</v>
      </c>
      <c r="C321" s="1094" t="s">
        <v>1749</v>
      </c>
      <c r="D321" s="1074"/>
      <c r="E321" s="1074"/>
      <c r="F321" s="1074"/>
      <c r="G321" s="1074"/>
      <c r="H321" s="1074"/>
      <c r="I321" s="1074"/>
      <c r="J321" s="1074"/>
      <c r="K321" s="1074"/>
      <c r="L321" s="104" t="s">
        <v>431</v>
      </c>
      <c r="M321" s="104" t="s">
        <v>24</v>
      </c>
      <c r="N321" s="139" t="s">
        <v>1750</v>
      </c>
      <c r="O321" s="184"/>
      <c r="P321" s="341" t="s">
        <v>1678</v>
      </c>
      <c r="Q321" s="1"/>
      <c r="R321" s="1"/>
      <c r="S321" s="1"/>
    </row>
    <row r="322" spans="1:19" s="183" customFormat="1" ht="39.75" customHeight="1" x14ac:dyDescent="0.3">
      <c r="A322" s="1"/>
      <c r="B322" s="686" t="s">
        <v>1711</v>
      </c>
      <c r="C322" s="1094" t="s">
        <v>1713</v>
      </c>
      <c r="D322" s="1074"/>
      <c r="E322" s="1074"/>
      <c r="F322" s="1074"/>
      <c r="G322" s="1074"/>
      <c r="H322" s="1074"/>
      <c r="I322" s="1074"/>
      <c r="J322" s="1074"/>
      <c r="K322" s="1074"/>
      <c r="L322" s="104" t="s">
        <v>1692</v>
      </c>
      <c r="M322" s="104" t="s">
        <v>1470</v>
      </c>
      <c r="N322" s="104" t="s">
        <v>98</v>
      </c>
      <c r="O322" s="184"/>
      <c r="P322" s="341"/>
      <c r="Q322" s="1"/>
      <c r="R322" s="1"/>
      <c r="S322" s="1"/>
    </row>
    <row r="323" spans="1:19" s="183" customFormat="1" ht="80.25" customHeight="1" x14ac:dyDescent="0.3">
      <c r="A323" s="1"/>
      <c r="B323" s="686"/>
      <c r="C323" s="1108" t="s">
        <v>1727</v>
      </c>
      <c r="D323" s="1147"/>
      <c r="E323" s="1147"/>
      <c r="F323" s="1147"/>
      <c r="G323" s="1147"/>
      <c r="H323" s="1147"/>
      <c r="I323" s="1147"/>
      <c r="J323" s="1147"/>
      <c r="K323" s="1148"/>
      <c r="L323" s="104" t="s">
        <v>1692</v>
      </c>
      <c r="M323" s="104" t="s">
        <v>1470</v>
      </c>
      <c r="N323" s="104" t="s">
        <v>98</v>
      </c>
      <c r="O323" s="184"/>
      <c r="P323" s="341"/>
      <c r="Q323" s="1"/>
      <c r="R323" s="1"/>
      <c r="S323" s="1"/>
    </row>
    <row r="324" spans="1:19" s="183" customFormat="1" ht="72" customHeight="1" x14ac:dyDescent="0.3">
      <c r="A324" s="1"/>
      <c r="B324" s="414" t="s">
        <v>1751</v>
      </c>
      <c r="C324" s="1094" t="s">
        <v>1731</v>
      </c>
      <c r="D324" s="1074"/>
      <c r="E324" s="1074"/>
      <c r="F324" s="1074"/>
      <c r="G324" s="1074"/>
      <c r="H324" s="1074"/>
      <c r="I324" s="1074"/>
      <c r="J324" s="1074"/>
      <c r="K324" s="1074"/>
      <c r="L324" s="104" t="s">
        <v>1633</v>
      </c>
      <c r="M324" s="104" t="s">
        <v>1470</v>
      </c>
      <c r="N324" s="104"/>
      <c r="O324" s="184"/>
      <c r="P324" s="341"/>
      <c r="Q324" s="1"/>
      <c r="R324" s="1"/>
      <c r="S324" s="1"/>
    </row>
    <row r="325" spans="1:19" s="183" customFormat="1" ht="124.5" customHeight="1" x14ac:dyDescent="0.3">
      <c r="A325" s="1"/>
      <c r="B325" s="441" t="s">
        <v>1752</v>
      </c>
      <c r="C325" s="1130" t="s">
        <v>1732</v>
      </c>
      <c r="D325" s="1134"/>
      <c r="E325" s="1134"/>
      <c r="F325" s="1134"/>
      <c r="G325" s="1134"/>
      <c r="H325" s="1134"/>
      <c r="I325" s="1134"/>
      <c r="J325" s="1134"/>
      <c r="K325" s="1134"/>
      <c r="L325" s="208" t="s">
        <v>1723</v>
      </c>
      <c r="M325" s="208" t="s">
        <v>1470</v>
      </c>
      <c r="N325" s="254"/>
      <c r="O325" s="184"/>
      <c r="P325" s="341"/>
      <c r="Q325" s="1"/>
      <c r="R325" s="1"/>
      <c r="S325" s="1"/>
    </row>
    <row r="326" spans="1:19" s="183" customFormat="1" ht="40.5" customHeight="1" x14ac:dyDescent="0.3">
      <c r="A326" s="1"/>
      <c r="B326" s="441"/>
      <c r="C326" s="1126" t="s">
        <v>1838</v>
      </c>
      <c r="D326" s="1127"/>
      <c r="E326" s="1127"/>
      <c r="F326" s="1127"/>
      <c r="G326" s="1127"/>
      <c r="H326" s="1127"/>
      <c r="I326" s="1127"/>
      <c r="J326" s="1127"/>
      <c r="K326" s="1128"/>
      <c r="L326" s="208" t="s">
        <v>1723</v>
      </c>
      <c r="M326" s="208" t="s">
        <v>1470</v>
      </c>
      <c r="N326" s="254"/>
      <c r="O326" s="184"/>
      <c r="P326" s="341"/>
      <c r="Q326" s="1"/>
      <c r="R326" s="1"/>
      <c r="S326" s="1"/>
    </row>
    <row r="327" spans="1:19" s="183" customFormat="1" ht="39.75" customHeight="1" x14ac:dyDescent="0.3">
      <c r="A327" s="1"/>
      <c r="B327" s="414" t="s">
        <v>1753</v>
      </c>
      <c r="C327" s="1094" t="s">
        <v>1725</v>
      </c>
      <c r="D327" s="1074"/>
      <c r="E327" s="1074"/>
      <c r="F327" s="1074"/>
      <c r="G327" s="1074"/>
      <c r="H327" s="1074"/>
      <c r="I327" s="1074"/>
      <c r="J327" s="1074"/>
      <c r="K327" s="1074"/>
      <c r="L327" s="104" t="s">
        <v>1723</v>
      </c>
      <c r="M327" s="104" t="s">
        <v>1470</v>
      </c>
      <c r="N327" s="104" t="s">
        <v>1782</v>
      </c>
      <c r="O327" s="184"/>
      <c r="P327" s="341"/>
      <c r="Q327" s="1"/>
      <c r="R327" s="1"/>
      <c r="S327" s="1"/>
    </row>
    <row r="328" spans="1:19" s="183" customFormat="1" ht="39.75" customHeight="1" x14ac:dyDescent="0.3">
      <c r="A328" s="1"/>
      <c r="B328" s="414" t="s">
        <v>1769</v>
      </c>
      <c r="C328" s="1094" t="s">
        <v>1754</v>
      </c>
      <c r="D328" s="1074"/>
      <c r="E328" s="1074"/>
      <c r="F328" s="1074"/>
      <c r="G328" s="1074"/>
      <c r="H328" s="1074"/>
      <c r="I328" s="1074"/>
      <c r="J328" s="1074"/>
      <c r="K328" s="1074"/>
      <c r="L328" s="104" t="s">
        <v>1692</v>
      </c>
      <c r="M328" s="104" t="s">
        <v>1470</v>
      </c>
      <c r="N328" s="139" t="s">
        <v>1760</v>
      </c>
      <c r="O328" s="184"/>
      <c r="P328" s="341"/>
      <c r="Q328" s="1"/>
      <c r="R328" s="1"/>
      <c r="S328" s="1"/>
    </row>
    <row r="329" spans="1:19" s="183" customFormat="1" ht="69" customHeight="1" x14ac:dyDescent="0.3">
      <c r="A329" s="1"/>
      <c r="B329" s="414" t="s">
        <v>1772</v>
      </c>
      <c r="C329" s="1094" t="s">
        <v>1775</v>
      </c>
      <c r="D329" s="1074"/>
      <c r="E329" s="1074"/>
      <c r="F329" s="1074"/>
      <c r="G329" s="1074"/>
      <c r="H329" s="1074"/>
      <c r="I329" s="1074"/>
      <c r="J329" s="1074"/>
      <c r="K329" s="1074"/>
      <c r="L329" s="104" t="s">
        <v>1764</v>
      </c>
      <c r="M329" s="104" t="s">
        <v>1470</v>
      </c>
      <c r="N329" s="139" t="s">
        <v>1783</v>
      </c>
      <c r="O329" s="184"/>
      <c r="P329" s="341" t="s">
        <v>1788</v>
      </c>
      <c r="Q329" s="1"/>
      <c r="R329" s="1"/>
      <c r="S329" s="1"/>
    </row>
    <row r="330" spans="1:19" s="183" customFormat="1" ht="65.25" customHeight="1" x14ac:dyDescent="0.3">
      <c r="A330" s="1"/>
      <c r="B330" s="414"/>
      <c r="C330" s="1108" t="s">
        <v>1799</v>
      </c>
      <c r="D330" s="1147"/>
      <c r="E330" s="1147"/>
      <c r="F330" s="1147"/>
      <c r="G330" s="1147"/>
      <c r="H330" s="1147"/>
      <c r="I330" s="1147"/>
      <c r="J330" s="1147"/>
      <c r="K330" s="1148"/>
      <c r="L330" s="104" t="s">
        <v>1790</v>
      </c>
      <c r="M330" s="104" t="s">
        <v>24</v>
      </c>
      <c r="N330" s="139"/>
      <c r="O330" s="184"/>
      <c r="P330" s="341"/>
      <c r="Q330" s="1"/>
      <c r="R330" s="1"/>
      <c r="S330" s="1"/>
    </row>
    <row r="331" spans="1:19" s="183" customFormat="1" ht="42" customHeight="1" x14ac:dyDescent="0.3">
      <c r="A331" s="1"/>
      <c r="B331" s="414"/>
      <c r="C331" s="1108" t="s">
        <v>1802</v>
      </c>
      <c r="D331" s="1147"/>
      <c r="E331" s="1147"/>
      <c r="F331" s="1147"/>
      <c r="G331" s="1147"/>
      <c r="H331" s="1147"/>
      <c r="I331" s="1147"/>
      <c r="J331" s="1147"/>
      <c r="K331" s="1148"/>
      <c r="L331" s="104" t="s">
        <v>431</v>
      </c>
      <c r="M331" s="104" t="s">
        <v>24</v>
      </c>
      <c r="N331" s="139" t="s">
        <v>98</v>
      </c>
      <c r="O331" s="184"/>
      <c r="P331" s="341"/>
      <c r="Q331" s="1"/>
      <c r="R331" s="1"/>
      <c r="S331" s="1"/>
    </row>
    <row r="332" spans="1:19" s="183" customFormat="1" ht="38.25" customHeight="1" x14ac:dyDescent="0.3">
      <c r="A332" s="1"/>
      <c r="B332" s="414" t="s">
        <v>1771</v>
      </c>
      <c r="C332" s="1094" t="s">
        <v>1755</v>
      </c>
      <c r="D332" s="1074"/>
      <c r="E332" s="1074"/>
      <c r="F332" s="1074"/>
      <c r="G332" s="1074"/>
      <c r="H332" s="1074"/>
      <c r="I332" s="1074"/>
      <c r="J332" s="1074"/>
      <c r="K332" s="1074"/>
      <c r="L332" s="104" t="s">
        <v>1773</v>
      </c>
      <c r="M332" s="104" t="s">
        <v>1470</v>
      </c>
      <c r="N332" s="104"/>
      <c r="O332" s="184"/>
      <c r="P332" s="341"/>
      <c r="Q332" s="1"/>
      <c r="R332" s="1"/>
      <c r="S332" s="1"/>
    </row>
    <row r="333" spans="1:19" s="183" customFormat="1" ht="60" customHeight="1" x14ac:dyDescent="0.3">
      <c r="A333" s="1"/>
      <c r="B333" s="414" t="s">
        <v>1793</v>
      </c>
      <c r="C333" s="1094" t="s">
        <v>1784</v>
      </c>
      <c r="D333" s="1074"/>
      <c r="E333" s="1074"/>
      <c r="F333" s="1074"/>
      <c r="G333" s="1074"/>
      <c r="H333" s="1074"/>
      <c r="I333" s="1074"/>
      <c r="J333" s="1074"/>
      <c r="K333" s="1074"/>
      <c r="L333" s="104" t="s">
        <v>1763</v>
      </c>
      <c r="M333" s="104" t="s">
        <v>1470</v>
      </c>
      <c r="N333" s="104" t="s">
        <v>98</v>
      </c>
      <c r="O333" s="184"/>
      <c r="P333" s="341"/>
      <c r="Q333" s="1"/>
      <c r="R333" s="1"/>
      <c r="S333" s="1"/>
    </row>
    <row r="334" spans="1:19" s="183" customFormat="1" ht="87" customHeight="1" x14ac:dyDescent="0.3">
      <c r="A334" s="1"/>
      <c r="B334" s="350"/>
      <c r="C334" s="1094" t="s">
        <v>1807</v>
      </c>
      <c r="D334" s="1074"/>
      <c r="E334" s="1074"/>
      <c r="F334" s="1074"/>
      <c r="G334" s="1074"/>
      <c r="H334" s="1074"/>
      <c r="I334" s="1074"/>
      <c r="J334" s="1074"/>
      <c r="K334" s="1074"/>
      <c r="L334" s="104" t="s">
        <v>431</v>
      </c>
      <c r="M334" s="104" t="s">
        <v>1470</v>
      </c>
      <c r="N334" s="139" t="s">
        <v>1820</v>
      </c>
      <c r="O334" s="184"/>
      <c r="P334" s="341" t="s">
        <v>1789</v>
      </c>
      <c r="Q334" s="1"/>
      <c r="R334" s="1"/>
      <c r="S334" s="1"/>
    </row>
    <row r="335" spans="1:19" s="183" customFormat="1" ht="116.25" customHeight="1" x14ac:dyDescent="0.3">
      <c r="A335" s="1"/>
      <c r="B335" s="455" t="s">
        <v>1832</v>
      </c>
      <c r="C335" s="1130" t="s">
        <v>1821</v>
      </c>
      <c r="D335" s="1134"/>
      <c r="E335" s="1134"/>
      <c r="F335" s="1134"/>
      <c r="G335" s="1134"/>
      <c r="H335" s="1134"/>
      <c r="I335" s="1134"/>
      <c r="J335" s="1134"/>
      <c r="K335" s="1134"/>
      <c r="L335" s="208" t="s">
        <v>1773</v>
      </c>
      <c r="M335" s="208" t="s">
        <v>1470</v>
      </c>
      <c r="N335" s="208"/>
      <c r="O335" s="184"/>
      <c r="P335" s="341"/>
      <c r="Q335" s="1"/>
      <c r="R335" s="1"/>
      <c r="S335" s="1"/>
    </row>
    <row r="336" spans="1:19" s="183" customFormat="1" ht="41.25" customHeight="1" x14ac:dyDescent="0.3">
      <c r="A336" s="1"/>
      <c r="B336" s="455" t="s">
        <v>1829</v>
      </c>
      <c r="C336" s="1126" t="s">
        <v>1904</v>
      </c>
      <c r="D336" s="1127"/>
      <c r="E336" s="1127"/>
      <c r="F336" s="1127"/>
      <c r="G336" s="1127"/>
      <c r="H336" s="1127"/>
      <c r="I336" s="1127"/>
      <c r="J336" s="1127"/>
      <c r="K336" s="1128"/>
      <c r="L336" s="208" t="s">
        <v>1905</v>
      </c>
      <c r="M336" s="208" t="s">
        <v>1470</v>
      </c>
      <c r="N336" s="208"/>
      <c r="O336" s="184"/>
      <c r="P336" s="341"/>
      <c r="Q336" s="1"/>
      <c r="R336" s="1"/>
      <c r="S336" s="1"/>
    </row>
    <row r="337" spans="1:19" s="183" customFormat="1" ht="54" customHeight="1" x14ac:dyDescent="0.3">
      <c r="A337" s="1"/>
      <c r="B337" s="610" t="s">
        <v>1831</v>
      </c>
      <c r="C337" s="1104" t="s">
        <v>1822</v>
      </c>
      <c r="D337" s="1088"/>
      <c r="E337" s="1088"/>
      <c r="F337" s="1088"/>
      <c r="G337" s="1088"/>
      <c r="H337" s="1088"/>
      <c r="I337" s="1088"/>
      <c r="J337" s="1088"/>
      <c r="K337" s="1088"/>
      <c r="L337" s="124" t="s">
        <v>1823</v>
      </c>
      <c r="M337" s="124" t="s">
        <v>24</v>
      </c>
      <c r="N337" s="207" t="s">
        <v>1013</v>
      </c>
      <c r="O337" s="184"/>
      <c r="P337" s="341"/>
      <c r="Q337" s="1"/>
      <c r="R337" s="1"/>
      <c r="S337" s="1"/>
    </row>
    <row r="338" spans="1:19" s="183" customFormat="1" ht="54" customHeight="1" x14ac:dyDescent="0.3">
      <c r="A338" s="1"/>
      <c r="B338" s="610"/>
      <c r="C338" s="1149" t="s">
        <v>1865</v>
      </c>
      <c r="D338" s="1150"/>
      <c r="E338" s="1150"/>
      <c r="F338" s="1150"/>
      <c r="G338" s="1150"/>
      <c r="H338" s="1150"/>
      <c r="I338" s="1150"/>
      <c r="J338" s="1150"/>
      <c r="K338" s="1151"/>
      <c r="L338" s="124" t="s">
        <v>431</v>
      </c>
      <c r="M338" s="124" t="s">
        <v>24</v>
      </c>
      <c r="N338" s="207" t="s">
        <v>1866</v>
      </c>
      <c r="O338" s="184"/>
      <c r="P338" s="341" t="s">
        <v>1835</v>
      </c>
      <c r="Q338" s="1"/>
      <c r="R338" s="1"/>
      <c r="S338" s="1"/>
    </row>
    <row r="339" spans="1:19" s="183" customFormat="1" ht="45.75" customHeight="1" x14ac:dyDescent="0.3">
      <c r="A339" s="1"/>
      <c r="B339" s="686" t="s">
        <v>1862</v>
      </c>
      <c r="C339" s="1094" t="s">
        <v>1812</v>
      </c>
      <c r="D339" s="1074"/>
      <c r="E339" s="1074"/>
      <c r="F339" s="1074"/>
      <c r="G339" s="1074"/>
      <c r="H339" s="1074"/>
      <c r="I339" s="1074"/>
      <c r="J339" s="1074"/>
      <c r="K339" s="1074"/>
      <c r="L339" s="104" t="s">
        <v>1773</v>
      </c>
      <c r="M339" s="104" t="s">
        <v>1084</v>
      </c>
      <c r="N339" s="104"/>
      <c r="O339" s="184"/>
      <c r="P339" s="341" t="s">
        <v>1837</v>
      </c>
      <c r="Q339" s="1"/>
      <c r="R339" s="1"/>
      <c r="S339" s="1"/>
    </row>
    <row r="340" spans="1:19" s="183" customFormat="1" ht="45.75" customHeight="1" x14ac:dyDescent="0.3">
      <c r="A340" s="1"/>
      <c r="B340" s="533" t="s">
        <v>1871</v>
      </c>
      <c r="C340" s="1269" t="s">
        <v>1849</v>
      </c>
      <c r="D340" s="1270"/>
      <c r="E340" s="1270"/>
      <c r="F340" s="1270"/>
      <c r="G340" s="1270"/>
      <c r="H340" s="1270"/>
      <c r="I340" s="1270"/>
      <c r="J340" s="1270"/>
      <c r="K340" s="1270"/>
      <c r="L340" s="507" t="s">
        <v>1830</v>
      </c>
      <c r="M340" s="507" t="s">
        <v>24</v>
      </c>
      <c r="N340" s="508" t="s">
        <v>98</v>
      </c>
      <c r="O340" s="184"/>
      <c r="P340" s="341"/>
      <c r="Q340" s="1"/>
      <c r="R340" s="1"/>
      <c r="S340" s="1"/>
    </row>
    <row r="341" spans="1:19" s="183" customFormat="1" ht="55.5" customHeight="1" x14ac:dyDescent="0.3">
      <c r="A341" s="1"/>
      <c r="B341" s="533"/>
      <c r="C341" s="1269" t="s">
        <v>1883</v>
      </c>
      <c r="D341" s="1270"/>
      <c r="E341" s="1270"/>
      <c r="F341" s="1270"/>
      <c r="G341" s="1270"/>
      <c r="H341" s="1270"/>
      <c r="I341" s="1270"/>
      <c r="J341" s="1270"/>
      <c r="K341" s="1270"/>
      <c r="L341" s="507" t="s">
        <v>1364</v>
      </c>
      <c r="M341" s="508" t="s">
        <v>1876</v>
      </c>
      <c r="N341" s="508" t="s">
        <v>98</v>
      </c>
      <c r="O341" s="184"/>
      <c r="P341" s="341" t="s">
        <v>1873</v>
      </c>
      <c r="Q341" s="1"/>
      <c r="R341" s="1"/>
      <c r="S341" s="1"/>
    </row>
    <row r="342" spans="1:19" s="183" customFormat="1" ht="55.5" customHeight="1" x14ac:dyDescent="0.3">
      <c r="A342" s="1"/>
      <c r="B342" s="455" t="s">
        <v>1829</v>
      </c>
      <c r="C342" s="1126" t="s">
        <v>1926</v>
      </c>
      <c r="D342" s="1127"/>
      <c r="E342" s="1127"/>
      <c r="F342" s="1127"/>
      <c r="G342" s="1127"/>
      <c r="H342" s="1127"/>
      <c r="I342" s="1127"/>
      <c r="J342" s="1127"/>
      <c r="K342" s="1128"/>
      <c r="L342" s="208" t="s">
        <v>1902</v>
      </c>
      <c r="M342" s="211" t="s">
        <v>1903</v>
      </c>
      <c r="N342" s="211"/>
      <c r="O342" s="184"/>
      <c r="P342" s="341"/>
      <c r="Q342" s="1"/>
      <c r="R342" s="1"/>
      <c r="S342" s="1"/>
    </row>
    <row r="343" spans="1:19" s="183" customFormat="1" ht="49.5" customHeight="1" x14ac:dyDescent="0.3">
      <c r="A343" s="1"/>
      <c r="B343" s="778" t="s">
        <v>1907</v>
      </c>
      <c r="C343" s="1152" t="s">
        <v>1893</v>
      </c>
      <c r="D343" s="1084"/>
      <c r="E343" s="1084"/>
      <c r="F343" s="1084"/>
      <c r="G343" s="1084"/>
      <c r="H343" s="1084"/>
      <c r="I343" s="1084"/>
      <c r="J343" s="1084"/>
      <c r="K343" s="1084"/>
      <c r="L343" s="127" t="s">
        <v>1763</v>
      </c>
      <c r="M343" s="127" t="s">
        <v>24</v>
      </c>
      <c r="N343" s="224" t="s">
        <v>1913</v>
      </c>
      <c r="O343" s="184"/>
      <c r="P343" s="341"/>
      <c r="Q343" s="1"/>
      <c r="R343" s="1"/>
      <c r="S343" s="1"/>
    </row>
    <row r="344" spans="1:19" s="183" customFormat="1" ht="49.5" customHeight="1" x14ac:dyDescent="0.3">
      <c r="A344" s="1"/>
      <c r="B344" s="455" t="s">
        <v>1829</v>
      </c>
      <c r="C344" s="1126" t="s">
        <v>1906</v>
      </c>
      <c r="D344" s="1127"/>
      <c r="E344" s="1127"/>
      <c r="F344" s="1127"/>
      <c r="G344" s="1127"/>
      <c r="H344" s="1127"/>
      <c r="I344" s="1127"/>
      <c r="J344" s="1127"/>
      <c r="K344" s="1128"/>
      <c r="L344" s="208" t="s">
        <v>1902</v>
      </c>
      <c r="M344" s="208" t="s">
        <v>24</v>
      </c>
      <c r="N344" s="211"/>
      <c r="O344" s="184"/>
      <c r="P344" s="341"/>
      <c r="Q344" s="1"/>
      <c r="R344" s="1"/>
      <c r="S344" s="1"/>
    </row>
    <row r="345" spans="1:19" s="183" customFormat="1" ht="63" customHeight="1" x14ac:dyDescent="0.3">
      <c r="A345" s="1"/>
      <c r="B345" s="778" t="s">
        <v>1908</v>
      </c>
      <c r="C345" s="1152" t="s">
        <v>1877</v>
      </c>
      <c r="D345" s="1084"/>
      <c r="E345" s="1084"/>
      <c r="F345" s="1084"/>
      <c r="G345" s="1084"/>
      <c r="H345" s="1084"/>
      <c r="I345" s="1084"/>
      <c r="J345" s="1084"/>
      <c r="K345" s="1084"/>
      <c r="L345" s="127" t="s">
        <v>1828</v>
      </c>
      <c r="M345" s="224" t="s">
        <v>1894</v>
      </c>
      <c r="N345" s="224" t="s">
        <v>98</v>
      </c>
      <c r="O345" s="184"/>
      <c r="P345" s="341"/>
      <c r="Q345" s="1"/>
      <c r="R345" s="1"/>
      <c r="S345" s="1"/>
    </row>
    <row r="346" spans="1:19" s="183" customFormat="1" ht="42.75" customHeight="1" x14ac:dyDescent="0.3">
      <c r="A346" s="1"/>
      <c r="B346" s="455" t="s">
        <v>1829</v>
      </c>
      <c r="C346" s="1126" t="s">
        <v>1923</v>
      </c>
      <c r="D346" s="1127"/>
      <c r="E346" s="1127"/>
      <c r="F346" s="1127"/>
      <c r="G346" s="1127"/>
      <c r="H346" s="1127"/>
      <c r="I346" s="1127"/>
      <c r="J346" s="1127"/>
      <c r="K346" s="1128"/>
      <c r="L346" s="208" t="s">
        <v>1909</v>
      </c>
      <c r="M346" s="211" t="s">
        <v>1903</v>
      </c>
      <c r="N346" s="211"/>
      <c r="O346" s="184"/>
      <c r="P346" s="341"/>
      <c r="Q346" s="1"/>
      <c r="R346" s="1"/>
      <c r="S346" s="1"/>
    </row>
    <row r="347" spans="1:19" s="183" customFormat="1" ht="69.75" customHeight="1" x14ac:dyDescent="0.3">
      <c r="A347" s="1"/>
      <c r="B347" s="533" t="s">
        <v>1910</v>
      </c>
      <c r="C347" s="1269" t="s">
        <v>1878</v>
      </c>
      <c r="D347" s="1270"/>
      <c r="E347" s="1270"/>
      <c r="F347" s="1270"/>
      <c r="G347" s="1270"/>
      <c r="H347" s="1270"/>
      <c r="I347" s="1270"/>
      <c r="J347" s="1270"/>
      <c r="K347" s="1270"/>
      <c r="L347" s="507" t="s">
        <v>1364</v>
      </c>
      <c r="M347" s="508" t="s">
        <v>620</v>
      </c>
      <c r="N347" s="508" t="s">
        <v>98</v>
      </c>
      <c r="O347" s="184"/>
      <c r="P347" s="341"/>
      <c r="Q347" s="1"/>
      <c r="R347" s="1"/>
      <c r="S347" s="1"/>
    </row>
    <row r="348" spans="1:19" s="183" customFormat="1" ht="45.75" customHeight="1" x14ac:dyDescent="0.3">
      <c r="A348" s="1"/>
      <c r="B348" s="533" t="s">
        <v>1897</v>
      </c>
      <c r="C348" s="1269" t="s">
        <v>1890</v>
      </c>
      <c r="D348" s="1270"/>
      <c r="E348" s="1270"/>
      <c r="F348" s="1270"/>
      <c r="G348" s="1270"/>
      <c r="H348" s="1270"/>
      <c r="I348" s="1270"/>
      <c r="J348" s="1270"/>
      <c r="K348" s="1270"/>
      <c r="L348" s="507" t="s">
        <v>1870</v>
      </c>
      <c r="M348" s="508" t="s">
        <v>620</v>
      </c>
      <c r="N348" s="508" t="s">
        <v>1896</v>
      </c>
      <c r="O348" s="184"/>
      <c r="P348" s="341" t="s">
        <v>1898</v>
      </c>
      <c r="Q348" s="1"/>
      <c r="R348" s="1"/>
      <c r="S348" s="1"/>
    </row>
    <row r="349" spans="1:19" s="183" customFormat="1" ht="49.5" customHeight="1" x14ac:dyDescent="0.3">
      <c r="A349" s="1"/>
      <c r="B349" s="455" t="s">
        <v>1911</v>
      </c>
      <c r="C349" s="1130" t="s">
        <v>1912</v>
      </c>
      <c r="D349" s="1134"/>
      <c r="E349" s="1134"/>
      <c r="F349" s="1134"/>
      <c r="G349" s="1134"/>
      <c r="H349" s="1134"/>
      <c r="I349" s="1134"/>
      <c r="J349" s="1134"/>
      <c r="K349" s="1134"/>
      <c r="L349" s="208" t="s">
        <v>1879</v>
      </c>
      <c r="M349" s="211" t="s">
        <v>620</v>
      </c>
      <c r="N349" s="211"/>
      <c r="O349" s="184"/>
      <c r="P349" s="341"/>
      <c r="Q349" s="1"/>
      <c r="R349" s="1"/>
      <c r="S349" s="1"/>
    </row>
    <row r="350" spans="1:19" s="183" customFormat="1" ht="49.5" customHeight="1" x14ac:dyDescent="0.3">
      <c r="A350" s="1"/>
      <c r="B350" s="455" t="s">
        <v>1914</v>
      </c>
      <c r="C350" s="1130" t="s">
        <v>1918</v>
      </c>
      <c r="D350" s="1134"/>
      <c r="E350" s="1134"/>
      <c r="F350" s="1134"/>
      <c r="G350" s="1134"/>
      <c r="H350" s="1134"/>
      <c r="I350" s="1134"/>
      <c r="J350" s="1134"/>
      <c r="K350" s="1134"/>
      <c r="L350" s="208" t="s">
        <v>1881</v>
      </c>
      <c r="M350" s="211" t="s">
        <v>24</v>
      </c>
      <c r="N350" s="211" t="s">
        <v>1927</v>
      </c>
      <c r="O350" s="184"/>
      <c r="P350" s="341"/>
      <c r="Q350" s="1"/>
      <c r="R350" s="1"/>
      <c r="S350" s="1"/>
    </row>
    <row r="351" spans="1:19" s="183" customFormat="1" ht="49.5" customHeight="1" x14ac:dyDescent="0.3">
      <c r="A351" s="1"/>
      <c r="B351" s="455" t="s">
        <v>1915</v>
      </c>
      <c r="C351" s="1130" t="s">
        <v>1916</v>
      </c>
      <c r="D351" s="1134"/>
      <c r="E351" s="1134"/>
      <c r="F351" s="1134"/>
      <c r="G351" s="1134"/>
      <c r="H351" s="1134"/>
      <c r="I351" s="1134"/>
      <c r="J351" s="1134"/>
      <c r="K351" s="1134"/>
      <c r="L351" s="208" t="s">
        <v>1881</v>
      </c>
      <c r="M351" s="211" t="s">
        <v>24</v>
      </c>
      <c r="N351" s="211"/>
      <c r="O351" s="184"/>
      <c r="P351" s="341"/>
      <c r="Q351" s="1"/>
      <c r="R351" s="1"/>
      <c r="S351" s="1"/>
    </row>
    <row r="352" spans="1:19" s="183" customFormat="1" ht="49.5" customHeight="1" x14ac:dyDescent="0.3">
      <c r="A352" s="1"/>
      <c r="B352" s="455" t="s">
        <v>1917</v>
      </c>
      <c r="C352" s="1130" t="s">
        <v>1919</v>
      </c>
      <c r="D352" s="1134"/>
      <c r="E352" s="1134"/>
      <c r="F352" s="1134"/>
      <c r="G352" s="1134"/>
      <c r="H352" s="1134"/>
      <c r="I352" s="1134"/>
      <c r="J352" s="1134"/>
      <c r="K352" s="1134"/>
      <c r="L352" s="208" t="s">
        <v>1881</v>
      </c>
      <c r="M352" s="211" t="s">
        <v>1084</v>
      </c>
      <c r="N352" s="211" t="s">
        <v>1929</v>
      </c>
      <c r="O352" s="184"/>
      <c r="P352" s="341" t="s">
        <v>1928</v>
      </c>
      <c r="Q352" s="1"/>
      <c r="R352" s="1"/>
      <c r="S352" s="1"/>
    </row>
    <row r="353" spans="1:20" s="183" customFormat="1" ht="49.5" customHeight="1" x14ac:dyDescent="0.3">
      <c r="A353" s="1"/>
      <c r="B353" s="533"/>
      <c r="C353" s="773"/>
      <c r="D353" s="779"/>
      <c r="E353" s="779"/>
      <c r="F353" s="779"/>
      <c r="G353" s="779"/>
      <c r="H353" s="779"/>
      <c r="I353" s="779"/>
      <c r="J353" s="779"/>
      <c r="K353" s="779"/>
      <c r="L353" s="780"/>
      <c r="M353" s="781"/>
      <c r="N353" s="782"/>
      <c r="O353" s="184"/>
      <c r="P353" s="341"/>
      <c r="Q353" s="1"/>
      <c r="R353" s="1"/>
      <c r="S353" s="1"/>
    </row>
    <row r="354" spans="1:20" s="89" customFormat="1" ht="27" customHeight="1" x14ac:dyDescent="0.3">
      <c r="A354" s="259"/>
      <c r="B354" s="64"/>
      <c r="C354" s="1209" t="s">
        <v>1333</v>
      </c>
      <c r="D354" s="1210"/>
      <c r="E354" s="1210"/>
      <c r="F354" s="1210"/>
      <c r="G354" s="1210"/>
      <c r="H354" s="1210"/>
      <c r="I354" s="1210"/>
      <c r="J354" s="1210"/>
      <c r="K354" s="1210"/>
      <c r="L354" s="1210"/>
      <c r="M354" s="1210"/>
      <c r="N354" s="1211"/>
      <c r="O354" s="184"/>
      <c r="P354" s="341"/>
      <c r="Q354" s="1">
        <v>0</v>
      </c>
      <c r="R354" s="183"/>
    </row>
    <row r="355" spans="1:20" s="183" customFormat="1" ht="41.25" customHeight="1" x14ac:dyDescent="0.3">
      <c r="A355" s="1"/>
      <c r="B355" s="64"/>
      <c r="C355" s="1091" t="s">
        <v>1930</v>
      </c>
      <c r="D355" s="1058"/>
      <c r="E355" s="1058"/>
      <c r="F355" s="1058"/>
      <c r="G355" s="1058"/>
      <c r="H355" s="1058"/>
      <c r="I355" s="1058"/>
      <c r="J355" s="1058"/>
      <c r="K355" s="1058"/>
      <c r="L355" s="202" t="s">
        <v>1920</v>
      </c>
      <c r="M355" s="202" t="s">
        <v>1903</v>
      </c>
      <c r="N355" s="59"/>
      <c r="O355" s="184"/>
      <c r="P355" s="341"/>
      <c r="Q355" s="1"/>
      <c r="R355" s="1"/>
      <c r="S355" s="1"/>
    </row>
    <row r="356" spans="1:20" s="183" customFormat="1" ht="49.5" customHeight="1" x14ac:dyDescent="0.3">
      <c r="A356" s="1"/>
      <c r="B356" s="64"/>
      <c r="C356" s="1091" t="s">
        <v>1931</v>
      </c>
      <c r="D356" s="1058"/>
      <c r="E356" s="1058"/>
      <c r="F356" s="1058"/>
      <c r="G356" s="1058"/>
      <c r="H356" s="1058"/>
      <c r="I356" s="1058"/>
      <c r="J356" s="1058"/>
      <c r="K356" s="1058"/>
      <c r="L356" s="59" t="s">
        <v>1920</v>
      </c>
      <c r="M356" s="59" t="s">
        <v>1922</v>
      </c>
      <c r="N356" s="767"/>
      <c r="O356" s="768"/>
      <c r="P356" s="768" t="s">
        <v>1921</v>
      </c>
      <c r="Q356" s="768"/>
      <c r="R356" s="768"/>
      <c r="S356" s="768"/>
      <c r="T356" s="768"/>
    </row>
    <row r="357" spans="1:20" s="183" customFormat="1" ht="75.75" customHeight="1" x14ac:dyDescent="0.3">
      <c r="A357" s="1"/>
      <c r="B357" s="64"/>
      <c r="C357" s="1091" t="s">
        <v>1932</v>
      </c>
      <c r="D357" s="1058"/>
      <c r="E357" s="1058"/>
      <c r="F357" s="1058"/>
      <c r="G357" s="1058"/>
      <c r="H357" s="1058"/>
      <c r="I357" s="1058"/>
      <c r="J357" s="1058"/>
      <c r="K357" s="1058"/>
      <c r="L357" s="59"/>
      <c r="M357" s="202" t="s">
        <v>1924</v>
      </c>
      <c r="N357" s="59"/>
      <c r="O357" s="184"/>
      <c r="P357" s="341"/>
      <c r="Q357" s="1"/>
      <c r="R357" s="1"/>
      <c r="S357" s="1"/>
    </row>
    <row r="358" spans="1:20" s="183" customFormat="1" ht="64.5" customHeight="1" x14ac:dyDescent="0.3">
      <c r="A358" s="1"/>
      <c r="B358" s="64"/>
      <c r="C358" s="1091" t="s">
        <v>1933</v>
      </c>
      <c r="D358" s="1058"/>
      <c r="E358" s="1058"/>
      <c r="F358" s="1058"/>
      <c r="G358" s="1058"/>
      <c r="H358" s="1058"/>
      <c r="I358" s="1058"/>
      <c r="J358" s="1058"/>
      <c r="K358" s="1058"/>
      <c r="L358" s="59"/>
      <c r="M358" s="59" t="s">
        <v>1903</v>
      </c>
      <c r="N358" s="59"/>
      <c r="O358" s="184"/>
      <c r="P358" s="341"/>
      <c r="Q358" s="1"/>
      <c r="R358" s="1"/>
      <c r="S358" s="1"/>
    </row>
    <row r="359" spans="1:20" s="183" customFormat="1" ht="49.5" customHeight="1" x14ac:dyDescent="0.3">
      <c r="A359" s="1"/>
      <c r="B359" s="64"/>
      <c r="C359" s="1091"/>
      <c r="D359" s="1058"/>
      <c r="E359" s="1058"/>
      <c r="F359" s="1058"/>
      <c r="G359" s="1058"/>
      <c r="H359" s="1058"/>
      <c r="I359" s="1058"/>
      <c r="J359" s="1058"/>
      <c r="K359" s="1058"/>
      <c r="L359" s="59"/>
      <c r="M359" s="59"/>
      <c r="N359" s="59"/>
      <c r="O359" s="184"/>
      <c r="P359" s="341"/>
      <c r="Q359" s="1"/>
      <c r="R359" s="1"/>
      <c r="S359" s="1"/>
    </row>
    <row r="360" spans="1:20" s="183" customFormat="1" ht="49.5" customHeight="1" x14ac:dyDescent="0.3">
      <c r="A360" s="1"/>
      <c r="B360" s="64"/>
      <c r="C360" s="1091"/>
      <c r="D360" s="1058"/>
      <c r="E360" s="1058"/>
      <c r="F360" s="1058"/>
      <c r="G360" s="1058"/>
      <c r="H360" s="1058"/>
      <c r="I360" s="1058"/>
      <c r="J360" s="1058"/>
      <c r="K360" s="1058"/>
      <c r="L360" s="59"/>
      <c r="M360" s="59"/>
      <c r="N360" s="59"/>
      <c r="O360" s="184"/>
      <c r="P360" s="341"/>
      <c r="Q360" s="1"/>
      <c r="R360" s="1"/>
      <c r="S360" s="1"/>
    </row>
    <row r="361" spans="1:20" s="183" customFormat="1" ht="49.5" customHeight="1" x14ac:dyDescent="0.3">
      <c r="A361" s="1"/>
      <c r="B361" s="64"/>
      <c r="C361" s="1091"/>
      <c r="D361" s="1058"/>
      <c r="E361" s="1058"/>
      <c r="F361" s="1058"/>
      <c r="G361" s="1058"/>
      <c r="H361" s="1058"/>
      <c r="I361" s="1058"/>
      <c r="J361" s="1058"/>
      <c r="K361" s="1058"/>
      <c r="L361" s="59"/>
      <c r="M361" s="59"/>
      <c r="N361" s="59"/>
      <c r="O361" s="184"/>
      <c r="P361" s="341"/>
      <c r="Q361" s="1"/>
      <c r="R361" s="1"/>
      <c r="S361" s="1"/>
    </row>
    <row r="362" spans="1:20" s="183" customFormat="1" ht="49.5" customHeight="1" x14ac:dyDescent="0.3">
      <c r="A362" s="1"/>
      <c r="B362" s="64"/>
      <c r="C362" s="1091"/>
      <c r="D362" s="1058"/>
      <c r="E362" s="1058"/>
      <c r="F362" s="1058"/>
      <c r="G362" s="1058"/>
      <c r="H362" s="1058"/>
      <c r="I362" s="1058"/>
      <c r="J362" s="1058"/>
      <c r="K362" s="1058"/>
      <c r="L362" s="59"/>
      <c r="M362" s="59"/>
      <c r="N362" s="59"/>
      <c r="O362" s="184"/>
      <c r="P362" s="341"/>
      <c r="Q362" s="1"/>
      <c r="R362" s="1"/>
      <c r="S362" s="1"/>
    </row>
    <row r="363" spans="1:20" s="183" customFormat="1" ht="49.5" customHeight="1" x14ac:dyDescent="0.3">
      <c r="A363" s="1"/>
      <c r="B363" s="64"/>
      <c r="C363" s="1091"/>
      <c r="D363" s="1058"/>
      <c r="E363" s="1058"/>
      <c r="F363" s="1058"/>
      <c r="G363" s="1058"/>
      <c r="H363" s="1058"/>
      <c r="I363" s="1058"/>
      <c r="J363" s="1058"/>
      <c r="K363" s="1058"/>
      <c r="L363" s="59"/>
      <c r="M363" s="59"/>
      <c r="N363" s="59"/>
      <c r="O363" s="748"/>
      <c r="P363" s="341"/>
      <c r="Q363" s="1"/>
      <c r="R363" s="1"/>
      <c r="S363" s="1"/>
    </row>
    <row r="364" spans="1:20" s="183" customFormat="1" ht="49.5" customHeight="1" x14ac:dyDescent="0.3">
      <c r="A364" s="1"/>
      <c r="B364" s="64"/>
      <c r="C364" s="1091"/>
      <c r="D364" s="1058"/>
      <c r="E364" s="1058"/>
      <c r="F364" s="1058"/>
      <c r="G364" s="1058"/>
      <c r="H364" s="1058"/>
      <c r="I364" s="1058"/>
      <c r="J364" s="1058"/>
      <c r="K364" s="1058"/>
      <c r="L364" s="59"/>
      <c r="M364" s="59"/>
      <c r="N364" s="59"/>
      <c r="O364" s="184"/>
      <c r="P364" s="341"/>
      <c r="Q364" s="1"/>
      <c r="R364" s="1"/>
      <c r="S364" s="1"/>
    </row>
    <row r="365" spans="1:20" s="183" customFormat="1" ht="49.5" customHeight="1" x14ac:dyDescent="0.3">
      <c r="A365" s="1"/>
      <c r="B365" s="64"/>
      <c r="C365" s="1091"/>
      <c r="D365" s="1058"/>
      <c r="E365" s="1058"/>
      <c r="F365" s="1058"/>
      <c r="G365" s="1058"/>
      <c r="H365" s="1058"/>
      <c r="I365" s="1058"/>
      <c r="J365" s="1058"/>
      <c r="K365" s="1058"/>
      <c r="L365" s="59"/>
      <c r="M365" s="59"/>
      <c r="N365" s="59"/>
      <c r="O365" s="184"/>
      <c r="P365" s="341"/>
      <c r="Q365" s="1"/>
      <c r="R365" s="1"/>
      <c r="S365" s="1"/>
    </row>
    <row r="366" spans="1:20" s="183" customFormat="1" ht="49.5" customHeight="1" x14ac:dyDescent="0.3">
      <c r="A366" s="1"/>
      <c r="B366" s="64"/>
      <c r="C366" s="1091"/>
      <c r="D366" s="1058"/>
      <c r="E366" s="1058"/>
      <c r="F366" s="1058"/>
      <c r="G366" s="1058"/>
      <c r="H366" s="1058"/>
      <c r="I366" s="1058"/>
      <c r="J366" s="1058"/>
      <c r="K366" s="1058"/>
      <c r="L366" s="59"/>
      <c r="M366" s="59"/>
      <c r="N366" s="59"/>
      <c r="O366" s="184"/>
      <c r="P366" s="341"/>
      <c r="Q366" s="1"/>
      <c r="R366" s="1"/>
      <c r="S366" s="1"/>
    </row>
    <row r="367" spans="1:20" s="183" customFormat="1" ht="49.5" customHeight="1" x14ac:dyDescent="0.3">
      <c r="A367" s="1"/>
      <c r="B367" s="64"/>
      <c r="C367" s="1091"/>
      <c r="D367" s="1058"/>
      <c r="E367" s="1058"/>
      <c r="F367" s="1058"/>
      <c r="G367" s="1058"/>
      <c r="H367" s="1058"/>
      <c r="I367" s="1058"/>
      <c r="J367" s="1058"/>
      <c r="K367" s="1058"/>
      <c r="L367" s="59"/>
      <c r="M367" s="59"/>
      <c r="N367" s="59"/>
      <c r="O367" s="184"/>
      <c r="P367" s="341"/>
      <c r="Q367" s="1"/>
      <c r="R367" s="1"/>
      <c r="S367" s="1"/>
    </row>
    <row r="368" spans="1:20" s="183" customFormat="1" ht="45" customHeight="1" x14ac:dyDescent="0.3">
      <c r="A368" s="1"/>
      <c r="C368" s="1"/>
      <c r="D368" s="1"/>
      <c r="E368" s="1"/>
      <c r="F368" s="1"/>
      <c r="G368" s="1"/>
      <c r="H368" s="1"/>
      <c r="I368" s="1"/>
      <c r="J368" s="1"/>
      <c r="K368" s="1"/>
      <c r="L368" s="1"/>
      <c r="M368" s="1"/>
      <c r="N368" s="82"/>
      <c r="P368" s="1"/>
      <c r="Q368" s="1"/>
      <c r="R368" s="1"/>
      <c r="S368" s="1"/>
    </row>
    <row r="369" spans="1:19" s="183" customFormat="1" ht="74.25" customHeight="1" x14ac:dyDescent="0.3">
      <c r="A369" s="1"/>
      <c r="C369" s="1091" t="s">
        <v>1694</v>
      </c>
      <c r="D369" s="1058"/>
      <c r="E369" s="1058"/>
      <c r="F369" s="1058"/>
      <c r="G369" s="1058"/>
      <c r="H369" s="1058"/>
      <c r="I369" s="1058"/>
      <c r="J369" s="1058"/>
      <c r="K369" s="1058"/>
      <c r="L369" s="1"/>
      <c r="M369" s="1"/>
      <c r="N369" s="82"/>
      <c r="P369" s="1"/>
      <c r="Q369" s="1"/>
      <c r="R369" s="1"/>
      <c r="S369" s="1"/>
    </row>
    <row r="370" spans="1:19" ht="42" customHeight="1" x14ac:dyDescent="0.3">
      <c r="B370" s="183"/>
    </row>
    <row r="371" spans="1:19" x14ac:dyDescent="0.3">
      <c r="B371" s="183"/>
    </row>
    <row r="372" spans="1:19" x14ac:dyDescent="0.3">
      <c r="B372" s="183"/>
    </row>
    <row r="373" spans="1:19" x14ac:dyDescent="0.3">
      <c r="B373" s="183"/>
    </row>
    <row r="374" spans="1:19" x14ac:dyDescent="0.3">
      <c r="B374" s="183"/>
    </row>
    <row r="375" spans="1:19" x14ac:dyDescent="0.3">
      <c r="B375" s="183"/>
    </row>
    <row r="376" spans="1:19" x14ac:dyDescent="0.3">
      <c r="B376" s="183"/>
    </row>
    <row r="377" spans="1:19" x14ac:dyDescent="0.3">
      <c r="B377" s="183"/>
    </row>
    <row r="378" spans="1:19" x14ac:dyDescent="0.3">
      <c r="B378" s="183"/>
    </row>
    <row r="379" spans="1:19" x14ac:dyDescent="0.3">
      <c r="B379" s="183"/>
    </row>
    <row r="380" spans="1:19" x14ac:dyDescent="0.3">
      <c r="B380" s="183"/>
    </row>
    <row r="381" spans="1:19" x14ac:dyDescent="0.3">
      <c r="B381" s="183"/>
    </row>
    <row r="382" spans="1:19" x14ac:dyDescent="0.3">
      <c r="B382" s="183"/>
    </row>
    <row r="383" spans="1:19" x14ac:dyDescent="0.3">
      <c r="B383" s="183"/>
    </row>
    <row r="384" spans="1:19"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sheetData>
  <mergeCells count="374">
    <mergeCell ref="C369:K369"/>
    <mergeCell ref="C349:K349"/>
    <mergeCell ref="C362:K362"/>
    <mergeCell ref="C363:K363"/>
    <mergeCell ref="C364:K364"/>
    <mergeCell ref="C365:K365"/>
    <mergeCell ref="C366:K366"/>
    <mergeCell ref="C367:K367"/>
    <mergeCell ref="C357:K357"/>
    <mergeCell ref="C358:K358"/>
    <mergeCell ref="C359:K359"/>
    <mergeCell ref="C360:K360"/>
    <mergeCell ref="C361:K361"/>
    <mergeCell ref="C340:K340"/>
    <mergeCell ref="C348:K348"/>
    <mergeCell ref="C354:N354"/>
    <mergeCell ref="C355:K355"/>
    <mergeCell ref="C356:K356"/>
    <mergeCell ref="C347:K347"/>
    <mergeCell ref="C345:K345"/>
    <mergeCell ref="C343:K343"/>
    <mergeCell ref="C341:K341"/>
    <mergeCell ref="C342:K342"/>
    <mergeCell ref="C344:K344"/>
    <mergeCell ref="C346:K346"/>
    <mergeCell ref="C350:K350"/>
    <mergeCell ref="C351:K351"/>
    <mergeCell ref="C352:K352"/>
    <mergeCell ref="C333:K333"/>
    <mergeCell ref="C334:K334"/>
    <mergeCell ref="C335:K335"/>
    <mergeCell ref="C337:K337"/>
    <mergeCell ref="C338:K338"/>
    <mergeCell ref="C339:K339"/>
    <mergeCell ref="C327:K327"/>
    <mergeCell ref="C328:K328"/>
    <mergeCell ref="C329:K329"/>
    <mergeCell ref="C330:K330"/>
    <mergeCell ref="C331:K331"/>
    <mergeCell ref="C332:K332"/>
    <mergeCell ref="C336:K336"/>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N285"/>
    <mergeCell ref="C286:K286"/>
    <mergeCell ref="C287:K287"/>
    <mergeCell ref="C288:K288"/>
    <mergeCell ref="C289:K289"/>
    <mergeCell ref="C290:K290"/>
    <mergeCell ref="C279:K279"/>
    <mergeCell ref="C280:K280"/>
    <mergeCell ref="C281:K281"/>
    <mergeCell ref="C282:K282"/>
    <mergeCell ref="C283:K283"/>
    <mergeCell ref="C284:K284"/>
    <mergeCell ref="C273:K273"/>
    <mergeCell ref="C274:K274"/>
    <mergeCell ref="C275:K275"/>
    <mergeCell ref="C276:K276"/>
    <mergeCell ref="C277:K277"/>
    <mergeCell ref="C278:N278"/>
    <mergeCell ref="C267:K267"/>
    <mergeCell ref="C268:N268"/>
    <mergeCell ref="C269:K269"/>
    <mergeCell ref="C270:K270"/>
    <mergeCell ref="C271:K271"/>
    <mergeCell ref="C272:K272"/>
    <mergeCell ref="C261:K261"/>
    <mergeCell ref="C262:K262"/>
    <mergeCell ref="C263:K263"/>
    <mergeCell ref="C264:K264"/>
    <mergeCell ref="C265:K265"/>
    <mergeCell ref="C266:K266"/>
    <mergeCell ref="C255:K255"/>
    <mergeCell ref="C256:K256"/>
    <mergeCell ref="C257:K257"/>
    <mergeCell ref="C258:N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N238"/>
    <mergeCell ref="C239:K239"/>
    <mergeCell ref="C240:K240"/>
    <mergeCell ref="C241:K241"/>
    <mergeCell ref="C242:K242"/>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19:N219"/>
    <mergeCell ref="C220:K220"/>
    <mergeCell ref="C221:K221"/>
    <mergeCell ref="C222:K222"/>
    <mergeCell ref="C223:K223"/>
    <mergeCell ref="C224:K224"/>
    <mergeCell ref="C213:K213"/>
    <mergeCell ref="C214:K214"/>
    <mergeCell ref="C215:K215"/>
    <mergeCell ref="C216:K216"/>
    <mergeCell ref="C217:K217"/>
    <mergeCell ref="C218:K218"/>
    <mergeCell ref="C207:K207"/>
    <mergeCell ref="C208:N208"/>
    <mergeCell ref="C209:K209"/>
    <mergeCell ref="C210:K210"/>
    <mergeCell ref="C211:K211"/>
    <mergeCell ref="C212:K212"/>
    <mergeCell ref="C201:K201"/>
    <mergeCell ref="C202:K202"/>
    <mergeCell ref="C203:K203"/>
    <mergeCell ref="C204:K204"/>
    <mergeCell ref="C205:K205"/>
    <mergeCell ref="C206:K206"/>
    <mergeCell ref="C195:K195"/>
    <mergeCell ref="C196:N196"/>
    <mergeCell ref="C197:K197"/>
    <mergeCell ref="C198:K198"/>
    <mergeCell ref="C199:K199"/>
    <mergeCell ref="C200:K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8:K158"/>
    <mergeCell ref="C160:K160"/>
    <mergeCell ref="C161:K161"/>
    <mergeCell ref="C162:K162"/>
    <mergeCell ref="C163:K163"/>
    <mergeCell ref="C164:K164"/>
    <mergeCell ref="C159:K159"/>
    <mergeCell ref="C152:K152"/>
    <mergeCell ref="C153:K153"/>
    <mergeCell ref="C154:K154"/>
    <mergeCell ref="C155:K155"/>
    <mergeCell ref="C156:K156"/>
    <mergeCell ref="C157:K157"/>
    <mergeCell ref="C146:K146"/>
    <mergeCell ref="C147:K147"/>
    <mergeCell ref="C148:K148"/>
    <mergeCell ref="C149:K149"/>
    <mergeCell ref="C150:K150"/>
    <mergeCell ref="C151:K151"/>
    <mergeCell ref="C140:K140"/>
    <mergeCell ref="C141:K141"/>
    <mergeCell ref="B142:N142"/>
    <mergeCell ref="C143:N143"/>
    <mergeCell ref="C144:K144"/>
    <mergeCell ref="C145:K145"/>
    <mergeCell ref="C134:K134"/>
    <mergeCell ref="C135:K135"/>
    <mergeCell ref="C136:K136"/>
    <mergeCell ref="C137:K137"/>
    <mergeCell ref="C138:K138"/>
    <mergeCell ref="C139:K139"/>
    <mergeCell ref="C128:K128"/>
    <mergeCell ref="C129:K129"/>
    <mergeCell ref="C130:K130"/>
    <mergeCell ref="C131:K131"/>
    <mergeCell ref="C132:N132"/>
    <mergeCell ref="C133:K133"/>
    <mergeCell ref="C122:K122"/>
    <mergeCell ref="C123:K123"/>
    <mergeCell ref="C124:K124"/>
    <mergeCell ref="C125:K125"/>
    <mergeCell ref="C126:K126"/>
    <mergeCell ref="C127:K127"/>
    <mergeCell ref="C116:K116"/>
    <mergeCell ref="C117:K117"/>
    <mergeCell ref="C118:K118"/>
    <mergeCell ref="C119:K119"/>
    <mergeCell ref="C120:N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8" max="13" man="1"/>
    <brk id="321" max="13" man="1"/>
  </rowBreaks>
  <colBreaks count="1" manualBreakCount="1">
    <brk id="14" max="86"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U399"/>
  <sheetViews>
    <sheetView showGridLines="0" view="pageBreakPreview" topLeftCell="A347"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784"/>
      <c r="D2" s="42"/>
      <c r="E2" s="43"/>
      <c r="F2" s="43"/>
      <c r="G2" s="43"/>
      <c r="H2" s="43"/>
      <c r="I2" s="42"/>
      <c r="J2" s="42"/>
      <c r="K2" s="42"/>
      <c r="L2" s="41"/>
      <c r="M2" s="40"/>
      <c r="N2" s="70"/>
    </row>
    <row r="3" spans="1:17" ht="20.100000000000001" customHeight="1" x14ac:dyDescent="0.3">
      <c r="B3" s="283" t="s">
        <v>9</v>
      </c>
      <c r="C3" s="28"/>
      <c r="D3" s="28"/>
      <c r="E3" s="1050" t="s">
        <v>1950</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783"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786" t="s">
        <v>1</v>
      </c>
      <c r="M12" s="786" t="s">
        <v>956</v>
      </c>
      <c r="N12" s="786"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787"/>
      <c r="M57" s="787"/>
      <c r="N57" s="787"/>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788"/>
      <c r="M59" s="788"/>
      <c r="N59" s="78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89"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560"/>
      <c r="C118" s="1130" t="s">
        <v>1511</v>
      </c>
      <c r="D118" s="1134"/>
      <c r="E118" s="1134"/>
      <c r="F118" s="1134"/>
      <c r="G118" s="1134"/>
      <c r="H118" s="1134"/>
      <c r="I118" s="1134"/>
      <c r="J118" s="1134"/>
      <c r="K118" s="1134"/>
      <c r="L118" s="208" t="s">
        <v>1880</v>
      </c>
      <c r="M118" s="567" t="s">
        <v>24</v>
      </c>
      <c r="N118" s="567"/>
      <c r="O118" s="338"/>
      <c r="P118" s="181"/>
      <c r="Q118" s="1"/>
    </row>
    <row r="119" spans="1:17" s="12" customFormat="1" ht="91.5" customHeight="1" x14ac:dyDescent="0.3">
      <c r="A119" s="259"/>
      <c r="B119" s="790" t="s">
        <v>1829</v>
      </c>
      <c r="C119" s="1130" t="s">
        <v>1935</v>
      </c>
      <c r="D119" s="1134"/>
      <c r="E119" s="1134"/>
      <c r="F119" s="1134"/>
      <c r="G119" s="1134"/>
      <c r="H119" s="1134"/>
      <c r="I119" s="1134"/>
      <c r="J119" s="1134"/>
      <c r="K119" s="1134"/>
      <c r="L119" s="208" t="s">
        <v>1934</v>
      </c>
      <c r="M119" s="567" t="s">
        <v>24</v>
      </c>
      <c r="N119" s="567" t="s">
        <v>1959</v>
      </c>
      <c r="O119" s="338"/>
      <c r="P119" s="181"/>
      <c r="Q119" s="1"/>
    </row>
    <row r="120" spans="1:17"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181"/>
      <c r="Q120" s="1">
        <v>0</v>
      </c>
    </row>
    <row r="121" spans="1:17" s="6" customFormat="1" ht="80.25" customHeight="1" x14ac:dyDescent="0.3">
      <c r="A121" s="259"/>
      <c r="B121" s="510" t="s">
        <v>790</v>
      </c>
      <c r="C121" s="1269" t="s">
        <v>571</v>
      </c>
      <c r="D121" s="1270"/>
      <c r="E121" s="1270"/>
      <c r="F121" s="1270"/>
      <c r="G121" s="1270"/>
      <c r="H121" s="1270"/>
      <c r="I121" s="1270"/>
      <c r="J121" s="1270"/>
      <c r="K121" s="1270"/>
      <c r="L121" s="507">
        <v>44998</v>
      </c>
      <c r="M121" s="507" t="s">
        <v>24</v>
      </c>
      <c r="N121" s="507" t="s">
        <v>98</v>
      </c>
      <c r="O121" s="338"/>
      <c r="P121" s="197" t="s">
        <v>922</v>
      </c>
      <c r="Q121" s="1">
        <v>0</v>
      </c>
    </row>
    <row r="122" spans="1:17" s="6" customFormat="1" ht="27" customHeight="1" thickBot="1" x14ac:dyDescent="0.35">
      <c r="A122" s="259"/>
      <c r="B122" s="798"/>
      <c r="C122" s="1491" t="s">
        <v>727</v>
      </c>
      <c r="D122" s="1492"/>
      <c r="E122" s="1492"/>
      <c r="F122" s="1492"/>
      <c r="G122" s="1492"/>
      <c r="H122" s="1492"/>
      <c r="I122" s="1492"/>
      <c r="J122" s="1492"/>
      <c r="K122" s="1493"/>
      <c r="L122" s="799" t="s">
        <v>721</v>
      </c>
      <c r="M122" s="799" t="s">
        <v>24</v>
      </c>
      <c r="N122" s="800" t="s">
        <v>1952</v>
      </c>
      <c r="O122" s="338" t="s">
        <v>965</v>
      </c>
      <c r="P122" s="385" t="s">
        <v>1951</v>
      </c>
      <c r="Q122" s="1">
        <v>0</v>
      </c>
    </row>
    <row r="123" spans="1:17"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84"/>
      <c r="P123" s="387" t="s">
        <v>1036</v>
      </c>
      <c r="Q123" s="1">
        <v>0</v>
      </c>
    </row>
    <row r="124" spans="1:17" s="6" customFormat="1" ht="27" customHeight="1" x14ac:dyDescent="0.3">
      <c r="A124" s="259"/>
      <c r="B124" s="382" t="s">
        <v>792</v>
      </c>
      <c r="C124" s="1232" t="s">
        <v>451</v>
      </c>
      <c r="D124" s="1233"/>
      <c r="E124" s="1233"/>
      <c r="F124" s="1233"/>
      <c r="G124" s="1233"/>
      <c r="H124" s="1233"/>
      <c r="I124" s="1233"/>
      <c r="J124" s="1233"/>
      <c r="K124" s="1233"/>
      <c r="L124" s="785">
        <v>44992</v>
      </c>
      <c r="M124" s="383" t="s">
        <v>24</v>
      </c>
      <c r="N124" s="788" t="s">
        <v>98</v>
      </c>
      <c r="O124" s="338"/>
      <c r="P124" s="386" t="s">
        <v>923</v>
      </c>
      <c r="Q124" s="1">
        <v>0</v>
      </c>
    </row>
    <row r="125" spans="1:17"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182"/>
      <c r="Q125" s="1">
        <v>0</v>
      </c>
    </row>
    <row r="126" spans="1:17"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182"/>
      <c r="Q126" s="1">
        <v>0</v>
      </c>
    </row>
    <row r="127" spans="1:17"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182"/>
      <c r="Q127" s="1">
        <v>0</v>
      </c>
    </row>
    <row r="128" spans="1:17"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182"/>
      <c r="Q128" s="1">
        <v>0</v>
      </c>
    </row>
    <row r="129" spans="1:17"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181" t="s">
        <v>924</v>
      </c>
      <c r="Q129" s="1">
        <v>0</v>
      </c>
    </row>
    <row r="130" spans="1:17"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181" t="s">
        <v>1130</v>
      </c>
      <c r="Q130" s="1">
        <v>0</v>
      </c>
    </row>
    <row r="131" spans="1:17" s="119" customFormat="1" ht="27" customHeight="1" x14ac:dyDescent="0.3">
      <c r="A131" s="259"/>
      <c r="B131" s="263"/>
      <c r="C131" s="1091"/>
      <c r="D131" s="1058"/>
      <c r="E131" s="1058"/>
      <c r="F131" s="1058"/>
      <c r="G131" s="1058"/>
      <c r="H131" s="1058"/>
      <c r="I131" s="1058"/>
      <c r="J131" s="1058"/>
      <c r="K131" s="1058"/>
      <c r="L131" s="59"/>
      <c r="M131" s="62"/>
      <c r="N131" s="68"/>
      <c r="O131" s="338"/>
      <c r="P131" s="182"/>
      <c r="Q131" s="1">
        <v>0</v>
      </c>
    </row>
    <row r="132" spans="1:17"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182"/>
      <c r="Q132" s="1">
        <v>0</v>
      </c>
    </row>
    <row r="133" spans="1:17"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182"/>
      <c r="Q133" s="1">
        <v>0</v>
      </c>
    </row>
    <row r="134" spans="1:17"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197" t="s">
        <v>519</v>
      </c>
      <c r="Q134" s="1">
        <v>0</v>
      </c>
    </row>
    <row r="135" spans="1:17"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t="s">
        <v>887</v>
      </c>
      <c r="P135" s="182"/>
      <c r="Q135" s="1">
        <v>0</v>
      </c>
    </row>
    <row r="136" spans="1:17"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182"/>
      <c r="Q136" s="1"/>
    </row>
    <row r="137" spans="1:17"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182"/>
      <c r="Q137" s="1"/>
    </row>
    <row r="138" spans="1:17"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182"/>
      <c r="Q138" s="1">
        <v>0</v>
      </c>
    </row>
    <row r="139" spans="1:17"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182"/>
      <c r="Q139" s="1"/>
    </row>
    <row r="140" spans="1:17"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182"/>
      <c r="Q140" s="1"/>
    </row>
    <row r="141" spans="1:17"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182"/>
      <c r="Q141" s="1">
        <v>0</v>
      </c>
    </row>
    <row r="142" spans="1:17"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182"/>
      <c r="Q142" s="1">
        <v>0</v>
      </c>
    </row>
    <row r="143" spans="1:17"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182"/>
      <c r="Q143" s="1">
        <v>0</v>
      </c>
    </row>
    <row r="144" spans="1:17"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182" t="s">
        <v>925</v>
      </c>
      <c r="Q144" s="1">
        <v>0</v>
      </c>
    </row>
    <row r="145" spans="1:17"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197" t="s">
        <v>926</v>
      </c>
      <c r="Q145" s="1">
        <v>0</v>
      </c>
    </row>
    <row r="146" spans="1:17"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197" t="s">
        <v>927</v>
      </c>
      <c r="Q146" s="1">
        <v>0</v>
      </c>
    </row>
    <row r="147" spans="1:17"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197"/>
      <c r="Q147" s="1">
        <v>0</v>
      </c>
    </row>
    <row r="148" spans="1:17"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197" t="s">
        <v>845</v>
      </c>
      <c r="Q148" s="1">
        <v>0</v>
      </c>
    </row>
    <row r="149" spans="1:17"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90" t="s">
        <v>1059</v>
      </c>
      <c r="P149" s="197" t="s">
        <v>1075</v>
      </c>
      <c r="Q149" s="1">
        <v>0</v>
      </c>
    </row>
    <row r="150" spans="1:17"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197" t="s">
        <v>928</v>
      </c>
      <c r="Q150" s="1">
        <v>0</v>
      </c>
    </row>
    <row r="151" spans="1:17"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182" t="s">
        <v>929</v>
      </c>
      <c r="Q151" s="1">
        <v>0</v>
      </c>
    </row>
    <row r="152" spans="1:17"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197" t="s">
        <v>930</v>
      </c>
      <c r="Q152" s="1">
        <v>0</v>
      </c>
    </row>
    <row r="153" spans="1:17"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182" t="s">
        <v>925</v>
      </c>
      <c r="Q153" s="1">
        <v>0</v>
      </c>
    </row>
    <row r="154" spans="1:17"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197" t="s">
        <v>931</v>
      </c>
      <c r="Q154" s="1">
        <v>0</v>
      </c>
    </row>
    <row r="155" spans="1:17"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197" t="s">
        <v>932</v>
      </c>
      <c r="Q155" s="1">
        <v>0</v>
      </c>
    </row>
    <row r="156" spans="1:17"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182" t="s">
        <v>830</v>
      </c>
      <c r="Q156" s="1">
        <v>0</v>
      </c>
    </row>
    <row r="157" spans="1:17"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197" t="s">
        <v>1407</v>
      </c>
      <c r="Q157" s="1"/>
    </row>
    <row r="158" spans="1:17" s="119" customFormat="1" ht="37.5" customHeight="1" x14ac:dyDescent="0.3">
      <c r="A158" s="259"/>
      <c r="B158" s="354" t="s">
        <v>1767</v>
      </c>
      <c r="C158" s="1126" t="s">
        <v>1728</v>
      </c>
      <c r="D158" s="1127"/>
      <c r="E158" s="1127"/>
      <c r="F158" s="1127"/>
      <c r="G158" s="1127"/>
      <c r="H158" s="1127"/>
      <c r="I158" s="1127"/>
      <c r="J158" s="1127"/>
      <c r="K158" s="1128"/>
      <c r="L158" s="208" t="s">
        <v>431</v>
      </c>
      <c r="M158" s="208" t="s">
        <v>24</v>
      </c>
      <c r="N158" s="211"/>
      <c r="O158" s="338"/>
      <c r="P158" s="182"/>
      <c r="Q158" s="1"/>
    </row>
    <row r="159" spans="1:17" s="119" customFormat="1" ht="37.5" customHeight="1" x14ac:dyDescent="0.3">
      <c r="A159" s="259"/>
      <c r="B159" s="354" t="s">
        <v>1829</v>
      </c>
      <c r="C159" s="1126" t="s">
        <v>1925</v>
      </c>
      <c r="D159" s="1127"/>
      <c r="E159" s="1127"/>
      <c r="F159" s="1127"/>
      <c r="G159" s="1127"/>
      <c r="H159" s="1127"/>
      <c r="I159" s="1127"/>
      <c r="J159" s="1127"/>
      <c r="K159" s="1128"/>
      <c r="L159" s="208" t="s">
        <v>1902</v>
      </c>
      <c r="M159" s="208" t="s">
        <v>24</v>
      </c>
      <c r="N159" s="211"/>
      <c r="O159" s="338"/>
      <c r="P159" s="182"/>
      <c r="Q159" s="1"/>
    </row>
    <row r="160" spans="1:17" s="119" customFormat="1" ht="27" hidden="1" customHeight="1" outlineLevel="1" x14ac:dyDescent="0.3">
      <c r="A160" s="259"/>
      <c r="B160" s="322" t="s">
        <v>804</v>
      </c>
      <c r="C160" s="1094" t="s">
        <v>456</v>
      </c>
      <c r="D160" s="1074"/>
      <c r="E160" s="1074"/>
      <c r="F160" s="1074"/>
      <c r="G160" s="1074"/>
      <c r="H160" s="1074"/>
      <c r="I160" s="1074"/>
      <c r="J160" s="1074"/>
      <c r="K160" s="1074"/>
      <c r="L160" s="104">
        <v>45020</v>
      </c>
      <c r="M160" s="99" t="s">
        <v>41</v>
      </c>
      <c r="N160" s="104" t="s">
        <v>98</v>
      </c>
      <c r="O160" s="338"/>
      <c r="P160" s="182"/>
      <c r="Q160" s="1">
        <v>0</v>
      </c>
    </row>
    <row r="161" spans="1:17" s="119" customFormat="1" ht="49.5" hidden="1" customHeight="1" outlineLevel="1" x14ac:dyDescent="0.3">
      <c r="A161" s="259"/>
      <c r="B161" s="332" t="s">
        <v>879</v>
      </c>
      <c r="C161" s="1094" t="s">
        <v>509</v>
      </c>
      <c r="D161" s="1074"/>
      <c r="E161" s="1074"/>
      <c r="F161" s="1074"/>
      <c r="G161" s="1074"/>
      <c r="H161" s="1074"/>
      <c r="I161" s="1074"/>
      <c r="J161" s="1074"/>
      <c r="K161" s="1074"/>
      <c r="L161" s="104">
        <v>45027</v>
      </c>
      <c r="M161" s="104" t="s">
        <v>24</v>
      </c>
      <c r="N161" s="104" t="s">
        <v>98</v>
      </c>
      <c r="O161" s="338"/>
      <c r="P161" s="197" t="s">
        <v>933</v>
      </c>
      <c r="Q161" s="1">
        <v>0</v>
      </c>
    </row>
    <row r="162" spans="1:17" s="119" customFormat="1" ht="49.5" hidden="1" customHeight="1" outlineLevel="1" x14ac:dyDescent="0.3">
      <c r="A162" s="259"/>
      <c r="B162" s="333"/>
      <c r="C162" s="1094" t="s">
        <v>580</v>
      </c>
      <c r="D162" s="1074"/>
      <c r="E162" s="1074"/>
      <c r="F162" s="1074"/>
      <c r="G162" s="1074"/>
      <c r="H162" s="1074"/>
      <c r="I162" s="1074"/>
      <c r="J162" s="1074"/>
      <c r="K162" s="1074"/>
      <c r="L162" s="104" t="s">
        <v>556</v>
      </c>
      <c r="M162" s="99" t="s">
        <v>24</v>
      </c>
      <c r="N162" s="104" t="s">
        <v>98</v>
      </c>
      <c r="O162" s="338"/>
      <c r="P162" s="182" t="s">
        <v>934</v>
      </c>
      <c r="Q162" s="1">
        <v>0</v>
      </c>
    </row>
    <row r="163" spans="1:17" s="119" customFormat="1" ht="60.75" hidden="1" customHeight="1" outlineLevel="1" x14ac:dyDescent="0.3">
      <c r="A163" s="259"/>
      <c r="B163" s="332" t="s">
        <v>880</v>
      </c>
      <c r="C163" s="1094" t="s">
        <v>510</v>
      </c>
      <c r="D163" s="1074"/>
      <c r="E163" s="1074"/>
      <c r="F163" s="1074"/>
      <c r="G163" s="1074"/>
      <c r="H163" s="1074"/>
      <c r="I163" s="1074"/>
      <c r="J163" s="1074"/>
      <c r="K163" s="1074"/>
      <c r="L163" s="104">
        <v>45020</v>
      </c>
      <c r="M163" s="104" t="s">
        <v>29</v>
      </c>
      <c r="N163" s="139" t="s">
        <v>98</v>
      </c>
      <c r="O163" s="338"/>
      <c r="P163" s="197" t="s">
        <v>935</v>
      </c>
      <c r="Q163" s="1">
        <v>0</v>
      </c>
    </row>
    <row r="164" spans="1:17" s="119" customFormat="1" ht="27" hidden="1" customHeight="1" outlineLevel="1" x14ac:dyDescent="0.3">
      <c r="A164" s="259"/>
      <c r="B164" s="322"/>
      <c r="C164" s="1094" t="s">
        <v>581</v>
      </c>
      <c r="D164" s="1074"/>
      <c r="E164" s="1074"/>
      <c r="F164" s="1074"/>
      <c r="G164" s="1074"/>
      <c r="H164" s="1074"/>
      <c r="I164" s="1074"/>
      <c r="J164" s="1074"/>
      <c r="K164" s="1074"/>
      <c r="L164" s="104">
        <v>45034</v>
      </c>
      <c r="M164" s="104" t="s">
        <v>573</v>
      </c>
      <c r="N164" s="139" t="s">
        <v>98</v>
      </c>
      <c r="O164" s="338"/>
      <c r="P164" s="182" t="s">
        <v>936</v>
      </c>
      <c r="Q164" s="1">
        <v>0</v>
      </c>
    </row>
    <row r="165" spans="1:17" s="119" customFormat="1" ht="63.75" hidden="1" customHeight="1" outlineLevel="1" x14ac:dyDescent="0.3">
      <c r="A165" s="259"/>
      <c r="B165" s="322"/>
      <c r="C165" s="1094" t="s">
        <v>628</v>
      </c>
      <c r="D165" s="1095"/>
      <c r="E165" s="1095"/>
      <c r="F165" s="1095"/>
      <c r="G165" s="1095"/>
      <c r="H165" s="1095"/>
      <c r="I165" s="1095"/>
      <c r="J165" s="1095"/>
      <c r="K165" s="1095"/>
      <c r="L165" s="104">
        <v>45048</v>
      </c>
      <c r="M165" s="139" t="s">
        <v>573</v>
      </c>
      <c r="N165" s="156" t="s">
        <v>98</v>
      </c>
      <c r="O165" s="338"/>
      <c r="P165" s="343" t="s">
        <v>937</v>
      </c>
      <c r="Q165" s="1">
        <v>0</v>
      </c>
    </row>
    <row r="166" spans="1:17" s="119" customFormat="1" ht="27" hidden="1" customHeight="1" outlineLevel="1" x14ac:dyDescent="0.3">
      <c r="A166" s="259"/>
      <c r="B166" s="322"/>
      <c r="C166" s="1108" t="s">
        <v>743</v>
      </c>
      <c r="D166" s="1147"/>
      <c r="E166" s="1147"/>
      <c r="F166" s="1147"/>
      <c r="G166" s="1147"/>
      <c r="H166" s="1147"/>
      <c r="I166" s="1147"/>
      <c r="J166" s="1147"/>
      <c r="K166" s="1148"/>
      <c r="L166" s="104" t="s">
        <v>721</v>
      </c>
      <c r="M166" s="139" t="s">
        <v>573</v>
      </c>
      <c r="N166" s="156" t="s">
        <v>892</v>
      </c>
      <c r="O166" s="338"/>
      <c r="P166" s="343" t="s">
        <v>835</v>
      </c>
      <c r="Q166" s="1">
        <v>0</v>
      </c>
    </row>
    <row r="167" spans="1:17" s="119" customFormat="1" ht="27" hidden="1" customHeight="1" outlineLevel="1" x14ac:dyDescent="0.3">
      <c r="A167" s="259"/>
      <c r="B167" s="322"/>
      <c r="C167" s="1108" t="s">
        <v>860</v>
      </c>
      <c r="D167" s="1147"/>
      <c r="E167" s="1147"/>
      <c r="F167" s="1147"/>
      <c r="G167" s="1147"/>
      <c r="H167" s="1147"/>
      <c r="I167" s="1147"/>
      <c r="J167" s="1147"/>
      <c r="K167" s="1148"/>
      <c r="L167" s="104" t="s">
        <v>719</v>
      </c>
      <c r="M167" s="139" t="s">
        <v>573</v>
      </c>
      <c r="N167" s="156" t="s">
        <v>98</v>
      </c>
      <c r="O167" s="338"/>
      <c r="P167" s="343" t="s">
        <v>1005</v>
      </c>
      <c r="Q167" s="1">
        <v>0</v>
      </c>
    </row>
    <row r="168" spans="1:17" s="119" customFormat="1" ht="27" hidden="1" customHeight="1" outlineLevel="1" x14ac:dyDescent="0.3">
      <c r="A168" s="259"/>
      <c r="B168" s="332" t="s">
        <v>881</v>
      </c>
      <c r="C168" s="1094" t="s">
        <v>478</v>
      </c>
      <c r="D168" s="1074"/>
      <c r="E168" s="1074"/>
      <c r="F168" s="1074"/>
      <c r="G168" s="1074"/>
      <c r="H168" s="1074"/>
      <c r="I168" s="1074"/>
      <c r="J168" s="1074"/>
      <c r="K168" s="1074"/>
      <c r="L168" s="104">
        <v>45034</v>
      </c>
      <c r="M168" s="104" t="s">
        <v>24</v>
      </c>
      <c r="N168" s="104" t="s">
        <v>98</v>
      </c>
      <c r="O168" s="338"/>
      <c r="P168" s="182" t="s">
        <v>938</v>
      </c>
      <c r="Q168" s="1">
        <v>0</v>
      </c>
    </row>
    <row r="169" spans="1:17" s="119" customFormat="1" ht="50.25" hidden="1" customHeight="1" outlineLevel="1" x14ac:dyDescent="0.3">
      <c r="A169" s="259"/>
      <c r="B169" s="333"/>
      <c r="C169" s="1094" t="s">
        <v>613</v>
      </c>
      <c r="D169" s="1074"/>
      <c r="E169" s="1074"/>
      <c r="F169" s="1074"/>
      <c r="G169" s="1074"/>
      <c r="H169" s="1074"/>
      <c r="I169" s="1074"/>
      <c r="J169" s="1074"/>
      <c r="K169" s="1074"/>
      <c r="L169" s="104">
        <v>45034</v>
      </c>
      <c r="M169" s="104" t="s">
        <v>24</v>
      </c>
      <c r="N169" s="104" t="s">
        <v>98</v>
      </c>
      <c r="O169" s="338"/>
      <c r="P169" s="182"/>
      <c r="Q169" s="1">
        <v>0</v>
      </c>
    </row>
    <row r="170" spans="1:17" s="12" customFormat="1" ht="27" hidden="1" customHeight="1" outlineLevel="1" x14ac:dyDescent="0.3">
      <c r="A170" s="259"/>
      <c r="B170" s="332" t="s">
        <v>882</v>
      </c>
      <c r="C170" s="1094" t="s">
        <v>512</v>
      </c>
      <c r="D170" s="1095"/>
      <c r="E170" s="1095"/>
      <c r="F170" s="1095"/>
      <c r="G170" s="1095"/>
      <c r="H170" s="1095"/>
      <c r="I170" s="1095"/>
      <c r="J170" s="1095"/>
      <c r="K170" s="1095"/>
      <c r="L170" s="104">
        <v>45033</v>
      </c>
      <c r="M170" s="139" t="s">
        <v>29</v>
      </c>
      <c r="N170" s="156" t="s">
        <v>98</v>
      </c>
      <c r="O170" s="338"/>
      <c r="P170" s="343" t="s">
        <v>939</v>
      </c>
      <c r="Q170" s="1">
        <v>0</v>
      </c>
    </row>
    <row r="171" spans="1:17" s="12" customFormat="1" ht="73.5" hidden="1" customHeight="1" outlineLevel="1" x14ac:dyDescent="0.3">
      <c r="A171" s="259"/>
      <c r="B171" s="322" t="s">
        <v>809</v>
      </c>
      <c r="C171" s="1094" t="s">
        <v>1044</v>
      </c>
      <c r="D171" s="1095"/>
      <c r="E171" s="1095"/>
      <c r="F171" s="1095"/>
      <c r="G171" s="1095"/>
      <c r="H171" s="1095"/>
      <c r="I171" s="1095"/>
      <c r="J171" s="1095"/>
      <c r="K171" s="1095"/>
      <c r="L171" s="104" t="s">
        <v>1089</v>
      </c>
      <c r="M171" s="139" t="s">
        <v>24</v>
      </c>
      <c r="N171" s="156" t="s">
        <v>98</v>
      </c>
      <c r="O171" s="358"/>
      <c r="P171" s="181" t="s">
        <v>1125</v>
      </c>
      <c r="Q171" s="1">
        <v>0</v>
      </c>
    </row>
    <row r="172" spans="1:17" s="12" customFormat="1" ht="63.75" hidden="1" customHeight="1" outlineLevel="1" x14ac:dyDescent="0.3">
      <c r="A172" s="259"/>
      <c r="B172" s="415"/>
      <c r="C172" s="1094" t="s">
        <v>1151</v>
      </c>
      <c r="D172" s="1095"/>
      <c r="E172" s="1095"/>
      <c r="F172" s="1095"/>
      <c r="G172" s="1095"/>
      <c r="H172" s="1095"/>
      <c r="I172" s="1095"/>
      <c r="J172" s="1095"/>
      <c r="K172" s="1095"/>
      <c r="L172" s="104" t="s">
        <v>1136</v>
      </c>
      <c r="M172" s="139" t="s">
        <v>24</v>
      </c>
      <c r="N172" s="156" t="s">
        <v>98</v>
      </c>
      <c r="O172" s="358"/>
      <c r="P172" s="181"/>
      <c r="Q172" s="1"/>
    </row>
    <row r="173" spans="1:17" s="12" customFormat="1" ht="156.75" hidden="1" customHeight="1" outlineLevel="1" x14ac:dyDescent="0.3">
      <c r="A173" s="259"/>
      <c r="B173" s="322" t="s">
        <v>1138</v>
      </c>
      <c r="C173" s="1094" t="s">
        <v>1394</v>
      </c>
      <c r="D173" s="1095"/>
      <c r="E173" s="1095"/>
      <c r="F173" s="1095"/>
      <c r="G173" s="1095"/>
      <c r="H173" s="1095"/>
      <c r="I173" s="1095"/>
      <c r="J173" s="1095"/>
      <c r="K173" s="1095"/>
      <c r="L173" s="139" t="s">
        <v>1372</v>
      </c>
      <c r="M173" s="139" t="s">
        <v>24</v>
      </c>
      <c r="N173" s="229"/>
      <c r="O173" s="358"/>
      <c r="P173" s="181" t="s">
        <v>1092</v>
      </c>
      <c r="Q173" s="1"/>
    </row>
    <row r="174" spans="1:17" s="12" customFormat="1" ht="53.25" hidden="1" customHeight="1" outlineLevel="1" x14ac:dyDescent="0.3">
      <c r="A174" s="259"/>
      <c r="B174" s="322"/>
      <c r="C174" s="1108" t="s">
        <v>1453</v>
      </c>
      <c r="D174" s="1147"/>
      <c r="E174" s="1147"/>
      <c r="F174" s="1147"/>
      <c r="G174" s="1147"/>
      <c r="H174" s="1147"/>
      <c r="I174" s="1147"/>
      <c r="J174" s="1147"/>
      <c r="K174" s="1148"/>
      <c r="L174" s="139" t="s">
        <v>1529</v>
      </c>
      <c r="M174" s="139" t="s">
        <v>745</v>
      </c>
      <c r="N174" s="229" t="s">
        <v>1559</v>
      </c>
      <c r="O174" s="358"/>
      <c r="P174" s="181" t="s">
        <v>1432</v>
      </c>
      <c r="Q174" s="1"/>
    </row>
    <row r="175" spans="1:17" s="12" customFormat="1" ht="51.75" hidden="1" customHeight="1" outlineLevel="1" x14ac:dyDescent="0.3">
      <c r="A175" s="259"/>
      <c r="B175" s="322" t="s">
        <v>1480</v>
      </c>
      <c r="C175" s="1108" t="s">
        <v>1626</v>
      </c>
      <c r="D175" s="1147"/>
      <c r="E175" s="1147"/>
      <c r="F175" s="1147"/>
      <c r="G175" s="1147"/>
      <c r="H175" s="1147"/>
      <c r="I175" s="1147"/>
      <c r="J175" s="1147"/>
      <c r="K175" s="1148"/>
      <c r="L175" s="139" t="s">
        <v>1583</v>
      </c>
      <c r="M175" s="139" t="s">
        <v>745</v>
      </c>
      <c r="N175" s="229" t="s">
        <v>1580</v>
      </c>
      <c r="O175" s="358"/>
      <c r="P175" s="181"/>
      <c r="Q175" s="1"/>
    </row>
    <row r="176" spans="1:17" s="12" customFormat="1" ht="37.5" hidden="1" customHeight="1" outlineLevel="1" x14ac:dyDescent="0.3">
      <c r="A176" s="259"/>
      <c r="B176" s="330"/>
      <c r="C176" s="1149" t="s">
        <v>1584</v>
      </c>
      <c r="D176" s="1150"/>
      <c r="E176" s="1150"/>
      <c r="F176" s="1150"/>
      <c r="G176" s="1150"/>
      <c r="H176" s="1150"/>
      <c r="I176" s="1150"/>
      <c r="J176" s="1150"/>
      <c r="K176" s="1151"/>
      <c r="L176" s="207" t="s">
        <v>1597</v>
      </c>
      <c r="M176" s="207" t="s">
        <v>745</v>
      </c>
      <c r="N176" s="687" t="s">
        <v>1625</v>
      </c>
      <c r="O176" s="358"/>
      <c r="P176" s="181" t="s">
        <v>1624</v>
      </c>
      <c r="Q176" s="1"/>
    </row>
    <row r="177" spans="1:17" s="12" customFormat="1" ht="40.5" hidden="1" customHeight="1" outlineLevel="1" x14ac:dyDescent="0.3">
      <c r="A177" s="259"/>
      <c r="B177" s="562" t="s">
        <v>1638</v>
      </c>
      <c r="C177" s="1149" t="s">
        <v>1601</v>
      </c>
      <c r="D177" s="1150"/>
      <c r="E177" s="1150"/>
      <c r="F177" s="1150"/>
      <c r="G177" s="1150"/>
      <c r="H177" s="1150"/>
      <c r="I177" s="1150"/>
      <c r="J177" s="1150"/>
      <c r="K177" s="1151"/>
      <c r="L177" s="207" t="s">
        <v>1603</v>
      </c>
      <c r="M177" s="207" t="s">
        <v>745</v>
      </c>
      <c r="N177" s="687" t="s">
        <v>98</v>
      </c>
      <c r="O177" s="358"/>
      <c r="P177" s="181"/>
      <c r="Q177" s="1"/>
    </row>
    <row r="178" spans="1:17" s="12" customFormat="1" ht="72" hidden="1" customHeight="1" outlineLevel="1" x14ac:dyDescent="0.3">
      <c r="A178" s="259"/>
      <c r="B178" s="322" t="s">
        <v>1600</v>
      </c>
      <c r="C178" s="1108" t="s">
        <v>1735</v>
      </c>
      <c r="D178" s="1147"/>
      <c r="E178" s="1147"/>
      <c r="F178" s="1147"/>
      <c r="G178" s="1147"/>
      <c r="H178" s="1147"/>
      <c r="I178" s="1147"/>
      <c r="J178" s="1147"/>
      <c r="K178" s="1148"/>
      <c r="L178" s="139" t="s">
        <v>1704</v>
      </c>
      <c r="M178" s="139" t="s">
        <v>745</v>
      </c>
      <c r="N178" s="156" t="s">
        <v>98</v>
      </c>
      <c r="O178" s="358"/>
      <c r="P178" s="181"/>
      <c r="Q178" s="1"/>
    </row>
    <row r="179" spans="1:17" s="12" customFormat="1" ht="45.75" hidden="1" customHeight="1" outlineLevel="1" x14ac:dyDescent="0.3">
      <c r="A179" s="259"/>
      <c r="B179" s="322"/>
      <c r="C179" s="1108" t="s">
        <v>1705</v>
      </c>
      <c r="D179" s="1147"/>
      <c r="E179" s="1147"/>
      <c r="F179" s="1147"/>
      <c r="G179" s="1147"/>
      <c r="H179" s="1147"/>
      <c r="I179" s="1147"/>
      <c r="J179" s="1147"/>
      <c r="K179" s="1148"/>
      <c r="L179" s="139" t="s">
        <v>1704</v>
      </c>
      <c r="M179" s="139" t="s">
        <v>714</v>
      </c>
      <c r="N179" s="156" t="s">
        <v>98</v>
      </c>
      <c r="O179" s="358"/>
      <c r="P179" s="181"/>
      <c r="Q179" s="1"/>
    </row>
    <row r="180" spans="1:17" s="12" customFormat="1" ht="45.75" hidden="1" customHeight="1" outlineLevel="1" x14ac:dyDescent="0.3">
      <c r="A180" s="259"/>
      <c r="B180" s="322"/>
      <c r="C180" s="1108" t="s">
        <v>1745</v>
      </c>
      <c r="D180" s="1147"/>
      <c r="E180" s="1147"/>
      <c r="F180" s="1147"/>
      <c r="G180" s="1147"/>
      <c r="H180" s="1147"/>
      <c r="I180" s="1147"/>
      <c r="J180" s="1147"/>
      <c r="K180" s="1148"/>
      <c r="L180" s="139" t="s">
        <v>1738</v>
      </c>
      <c r="M180" s="139" t="s">
        <v>1084</v>
      </c>
      <c r="N180" s="156" t="s">
        <v>98</v>
      </c>
      <c r="O180" s="358"/>
      <c r="P180" s="181" t="s">
        <v>1758</v>
      </c>
      <c r="Q180" s="1"/>
    </row>
    <row r="181" spans="1:17" s="12" customFormat="1" ht="48" hidden="1" customHeight="1" outlineLevel="1" x14ac:dyDescent="0.3">
      <c r="A181" s="259"/>
      <c r="B181" s="322" t="s">
        <v>810</v>
      </c>
      <c r="C181" s="1094" t="s">
        <v>716</v>
      </c>
      <c r="D181" s="1095"/>
      <c r="E181" s="1095"/>
      <c r="F181" s="1095"/>
      <c r="G181" s="1095"/>
      <c r="H181" s="1095"/>
      <c r="I181" s="1095"/>
      <c r="J181" s="1095"/>
      <c r="K181" s="1095"/>
      <c r="L181" s="104">
        <v>45043</v>
      </c>
      <c r="M181" s="139" t="s">
        <v>24</v>
      </c>
      <c r="N181" s="156" t="s">
        <v>98</v>
      </c>
      <c r="O181" s="338"/>
      <c r="P181" s="181"/>
      <c r="Q181" s="1">
        <v>0</v>
      </c>
    </row>
    <row r="182" spans="1:17" s="12" customFormat="1" ht="54.75" hidden="1" customHeight="1" outlineLevel="1" x14ac:dyDescent="0.3">
      <c r="A182" s="259"/>
      <c r="B182" s="332" t="s">
        <v>811</v>
      </c>
      <c r="C182" s="1094" t="s">
        <v>1097</v>
      </c>
      <c r="D182" s="1095"/>
      <c r="E182" s="1095"/>
      <c r="F182" s="1095"/>
      <c r="G182" s="1095"/>
      <c r="H182" s="1095"/>
      <c r="I182" s="1095"/>
      <c r="J182" s="1095"/>
      <c r="K182" s="1095"/>
      <c r="L182" s="104" t="s">
        <v>1096</v>
      </c>
      <c r="M182" s="139" t="s">
        <v>745</v>
      </c>
      <c r="N182" s="156" t="s">
        <v>98</v>
      </c>
      <c r="O182" s="338"/>
      <c r="P182" s="181"/>
      <c r="Q182" s="1">
        <v>0</v>
      </c>
    </row>
    <row r="183" spans="1:17" s="89" customFormat="1" ht="57" hidden="1" customHeight="1" outlineLevel="1" x14ac:dyDescent="0.3">
      <c r="A183" s="259"/>
      <c r="B183" s="101"/>
      <c r="C183" s="1094" t="s">
        <v>1122</v>
      </c>
      <c r="D183" s="1074"/>
      <c r="E183" s="1074"/>
      <c r="F183" s="1074"/>
      <c r="G183" s="1074"/>
      <c r="H183" s="1074"/>
      <c r="I183" s="1074"/>
      <c r="J183" s="1074"/>
      <c r="K183" s="1074"/>
      <c r="L183" s="104" t="s">
        <v>1115</v>
      </c>
      <c r="M183" s="104" t="s">
        <v>1077</v>
      </c>
      <c r="N183" s="156" t="s">
        <v>98</v>
      </c>
      <c r="O183" s="338"/>
      <c r="P183" s="343"/>
      <c r="Q183" s="1"/>
    </row>
    <row r="184" spans="1:17" s="89" customFormat="1" ht="87.75" hidden="1" customHeight="1" outlineLevel="1" x14ac:dyDescent="0.3">
      <c r="A184" s="259"/>
      <c r="B184" s="101"/>
      <c r="C184" s="1094" t="s">
        <v>1307</v>
      </c>
      <c r="D184" s="1074"/>
      <c r="E184" s="1074"/>
      <c r="F184" s="1074"/>
      <c r="G184" s="1074"/>
      <c r="H184" s="1074"/>
      <c r="I184" s="1074"/>
      <c r="J184" s="1074"/>
      <c r="K184" s="1074"/>
      <c r="L184" s="104" t="s">
        <v>1289</v>
      </c>
      <c r="M184" s="104" t="s">
        <v>1077</v>
      </c>
      <c r="N184" s="156" t="s">
        <v>1434</v>
      </c>
      <c r="O184" s="338"/>
      <c r="P184" s="343"/>
      <c r="Q184" s="1"/>
    </row>
    <row r="185" spans="1:17" s="12" customFormat="1" ht="51.75" hidden="1" customHeight="1" outlineLevel="1" x14ac:dyDescent="0.3">
      <c r="A185" s="259"/>
      <c r="B185" s="332" t="s">
        <v>960</v>
      </c>
      <c r="C185" s="1094" t="s">
        <v>1007</v>
      </c>
      <c r="D185" s="1095"/>
      <c r="E185" s="1095"/>
      <c r="F185" s="1095"/>
      <c r="G185" s="1095"/>
      <c r="H185" s="1095"/>
      <c r="I185" s="1095"/>
      <c r="J185" s="1095"/>
      <c r="K185" s="1095"/>
      <c r="L185" s="104" t="s">
        <v>980</v>
      </c>
      <c r="M185" s="139" t="s">
        <v>745</v>
      </c>
      <c r="N185" s="156" t="s">
        <v>892</v>
      </c>
      <c r="O185" s="338"/>
      <c r="P185" s="181" t="s">
        <v>1008</v>
      </c>
      <c r="Q185" s="1">
        <v>0</v>
      </c>
    </row>
    <row r="186" spans="1:17" s="12" customFormat="1" ht="92.25" hidden="1" customHeight="1" outlineLevel="1" x14ac:dyDescent="0.3">
      <c r="A186" s="259"/>
      <c r="B186" s="332" t="s">
        <v>1039</v>
      </c>
      <c r="C186" s="1094" t="s">
        <v>1120</v>
      </c>
      <c r="D186" s="1095"/>
      <c r="E186" s="1095"/>
      <c r="F186" s="1095"/>
      <c r="G186" s="1095"/>
      <c r="H186" s="1095"/>
      <c r="I186" s="1095"/>
      <c r="J186" s="1095"/>
      <c r="K186" s="1095"/>
      <c r="L186" s="104" t="s">
        <v>1170</v>
      </c>
      <c r="M186" s="139" t="s">
        <v>24</v>
      </c>
      <c r="N186" s="156" t="s">
        <v>98</v>
      </c>
      <c r="O186" s="338"/>
      <c r="P186" s="343" t="s">
        <v>1223</v>
      </c>
      <c r="Q186" s="1">
        <v>0</v>
      </c>
    </row>
    <row r="187" spans="1:17" s="12" customFormat="1" ht="25.5" hidden="1" customHeight="1" outlineLevel="1" x14ac:dyDescent="0.3">
      <c r="A187" s="259"/>
      <c r="B187" s="332"/>
      <c r="C187" s="1094" t="s">
        <v>1299</v>
      </c>
      <c r="D187" s="1095"/>
      <c r="E187" s="1095"/>
      <c r="F187" s="1095"/>
      <c r="G187" s="1095"/>
      <c r="H187" s="1095"/>
      <c r="I187" s="1095"/>
      <c r="J187" s="1095"/>
      <c r="K187" s="1095"/>
      <c r="L187" s="104" t="s">
        <v>1096</v>
      </c>
      <c r="M187" s="139" t="s">
        <v>24</v>
      </c>
      <c r="N187" s="156" t="s">
        <v>98</v>
      </c>
      <c r="O187" s="338"/>
      <c r="P187" s="343"/>
      <c r="Q187" s="1"/>
    </row>
    <row r="188" spans="1:17" s="12" customFormat="1" ht="44.25" hidden="1" customHeight="1" outlineLevel="1" x14ac:dyDescent="0.3">
      <c r="A188" s="259"/>
      <c r="B188" s="416" t="s">
        <v>1079</v>
      </c>
      <c r="C188" s="1094" t="s">
        <v>1086</v>
      </c>
      <c r="D188" s="1095"/>
      <c r="E188" s="1095"/>
      <c r="F188" s="1095"/>
      <c r="G188" s="1095"/>
      <c r="H188" s="1095"/>
      <c r="I188" s="1095"/>
      <c r="J188" s="1095"/>
      <c r="K188" s="1095"/>
      <c r="L188" s="104" t="s">
        <v>1085</v>
      </c>
      <c r="M188" s="139" t="s">
        <v>1084</v>
      </c>
      <c r="N188" s="156" t="s">
        <v>1108</v>
      </c>
      <c r="O188" s="338"/>
      <c r="P188" s="343" t="s">
        <v>1109</v>
      </c>
      <c r="Q188" s="1"/>
    </row>
    <row r="189" spans="1:17" ht="45.75" hidden="1" customHeight="1" outlineLevel="1" x14ac:dyDescent="0.3">
      <c r="A189" s="259"/>
      <c r="B189" s="416" t="s">
        <v>1251</v>
      </c>
      <c r="C189" s="1108" t="s">
        <v>1388</v>
      </c>
      <c r="D189" s="1147"/>
      <c r="E189" s="1147"/>
      <c r="F189" s="1147"/>
      <c r="G189" s="1147"/>
      <c r="H189" s="1147"/>
      <c r="I189" s="1147"/>
      <c r="J189" s="1147"/>
      <c r="K189" s="1148"/>
      <c r="L189" s="104" t="s">
        <v>431</v>
      </c>
      <c r="M189" s="104" t="s">
        <v>431</v>
      </c>
      <c r="N189" s="139" t="s">
        <v>1608</v>
      </c>
      <c r="O189" s="338"/>
      <c r="P189" s="343"/>
      <c r="Q189" s="1">
        <v>0</v>
      </c>
    </row>
    <row r="190" spans="1:17" s="119" customFormat="1" ht="41.25" hidden="1" customHeight="1" outlineLevel="1" x14ac:dyDescent="0.3">
      <c r="A190" s="259"/>
      <c r="B190" s="332" t="s">
        <v>1276</v>
      </c>
      <c r="C190" s="1108" t="s">
        <v>1300</v>
      </c>
      <c r="D190" s="1147"/>
      <c r="E190" s="1147"/>
      <c r="F190" s="1147"/>
      <c r="G190" s="1147"/>
      <c r="H190" s="1147"/>
      <c r="I190" s="1147"/>
      <c r="J190" s="1147"/>
      <c r="K190" s="1148"/>
      <c r="L190" s="104" t="s">
        <v>1323</v>
      </c>
      <c r="M190" s="99" t="s">
        <v>24</v>
      </c>
      <c r="N190" s="104" t="s">
        <v>98</v>
      </c>
      <c r="O190" s="338"/>
      <c r="P190" s="182"/>
      <c r="Q190" s="1">
        <v>0</v>
      </c>
    </row>
    <row r="191" spans="1:17" s="119" customFormat="1" ht="41.25" hidden="1" customHeight="1" outlineLevel="1" x14ac:dyDescent="0.3">
      <c r="A191" s="259"/>
      <c r="B191" s="332"/>
      <c r="C191" s="1108" t="s">
        <v>1389</v>
      </c>
      <c r="D191" s="1147"/>
      <c r="E191" s="1147"/>
      <c r="F191" s="1147"/>
      <c r="G191" s="1147"/>
      <c r="H191" s="1147"/>
      <c r="I191" s="1147"/>
      <c r="J191" s="1147"/>
      <c r="K191" s="1148"/>
      <c r="L191" s="104"/>
      <c r="M191" s="99" t="s">
        <v>714</v>
      </c>
      <c r="N191" s="104" t="s">
        <v>98</v>
      </c>
      <c r="O191" s="338"/>
      <c r="P191" s="182"/>
      <c r="Q191" s="1"/>
    </row>
    <row r="192" spans="1:17" s="119" customFormat="1" ht="30" hidden="1" customHeight="1" outlineLevel="1" x14ac:dyDescent="0.3">
      <c r="A192" s="259"/>
      <c r="B192" s="332" t="s">
        <v>1277</v>
      </c>
      <c r="C192" s="1108" t="s">
        <v>1308</v>
      </c>
      <c r="D192" s="1147"/>
      <c r="E192" s="1147"/>
      <c r="F192" s="1147"/>
      <c r="G192" s="1147"/>
      <c r="H192" s="1147"/>
      <c r="I192" s="1147"/>
      <c r="J192" s="1147"/>
      <c r="K192" s="1148"/>
      <c r="L192" s="104" t="s">
        <v>1289</v>
      </c>
      <c r="M192" s="99" t="s">
        <v>24</v>
      </c>
      <c r="N192" s="104" t="s">
        <v>98</v>
      </c>
      <c r="O192" s="338"/>
      <c r="P192" s="182" t="s">
        <v>1342</v>
      </c>
      <c r="Q192" s="1"/>
    </row>
    <row r="193" spans="1:17" s="119" customFormat="1" ht="56.25" hidden="1" customHeight="1" outlineLevel="1" x14ac:dyDescent="0.3">
      <c r="A193" s="259"/>
      <c r="B193" s="562" t="s">
        <v>1375</v>
      </c>
      <c r="C193" s="1149" t="s">
        <v>1356</v>
      </c>
      <c r="D193" s="1150"/>
      <c r="E193" s="1150"/>
      <c r="F193" s="1150"/>
      <c r="G193" s="1150"/>
      <c r="H193" s="1150"/>
      <c r="I193" s="1150"/>
      <c r="J193" s="1150"/>
      <c r="K193" s="1151"/>
      <c r="L193" s="124" t="s">
        <v>1323</v>
      </c>
      <c r="M193" s="125" t="s">
        <v>714</v>
      </c>
      <c r="N193" s="104" t="s">
        <v>98</v>
      </c>
      <c r="O193" s="338"/>
      <c r="P193" s="182"/>
      <c r="Q193" s="1"/>
    </row>
    <row r="194" spans="1:17" s="119" customFormat="1" ht="54" hidden="1" customHeight="1" outlineLevel="1" x14ac:dyDescent="0.3">
      <c r="A194" s="259"/>
      <c r="B194" s="414"/>
      <c r="C194" s="1108" t="s">
        <v>1472</v>
      </c>
      <c r="D194" s="1147"/>
      <c r="E194" s="1147"/>
      <c r="F194" s="1147"/>
      <c r="G194" s="1147"/>
      <c r="H194" s="1147"/>
      <c r="I194" s="1147"/>
      <c r="J194" s="1147"/>
      <c r="K194" s="1148"/>
      <c r="L194" s="104" t="s">
        <v>1457</v>
      </c>
      <c r="M194" s="139" t="s">
        <v>1414</v>
      </c>
      <c r="N194" s="222"/>
      <c r="O194" s="338"/>
      <c r="P194" s="182"/>
      <c r="Q194" s="1"/>
    </row>
    <row r="195" spans="1:17" s="119" customFormat="1" ht="31.5" hidden="1" customHeight="1" outlineLevel="1" x14ac:dyDescent="0.3">
      <c r="A195" s="259"/>
      <c r="B195" s="263"/>
      <c r="C195" s="1156"/>
      <c r="D195" s="1157"/>
      <c r="E195" s="1157"/>
      <c r="F195" s="1157"/>
      <c r="G195" s="1157"/>
      <c r="H195" s="1157"/>
      <c r="I195" s="1157"/>
      <c r="J195" s="1157"/>
      <c r="K195" s="1158"/>
      <c r="L195" s="59"/>
      <c r="M195" s="62"/>
      <c r="N195" s="68"/>
      <c r="O195" s="338"/>
      <c r="P195" s="182"/>
      <c r="Q195" s="1">
        <v>0</v>
      </c>
    </row>
    <row r="196" spans="1:17" s="119" customFormat="1" ht="27" hidden="1" customHeight="1" outlineLevel="1" x14ac:dyDescent="0.3">
      <c r="A196" s="259"/>
      <c r="B196" s="64">
        <v>9</v>
      </c>
      <c r="C196" s="1209" t="s">
        <v>870</v>
      </c>
      <c r="D196" s="1210"/>
      <c r="E196" s="1210"/>
      <c r="F196" s="1210"/>
      <c r="G196" s="1210"/>
      <c r="H196" s="1210"/>
      <c r="I196" s="1210"/>
      <c r="J196" s="1210"/>
      <c r="K196" s="1210"/>
      <c r="L196" s="1210"/>
      <c r="M196" s="1210"/>
      <c r="N196" s="1211"/>
      <c r="O196" s="338"/>
      <c r="P196" s="182"/>
      <c r="Q196" s="1">
        <v>0</v>
      </c>
    </row>
    <row r="197" spans="1:17" s="119" customFormat="1" ht="27" hidden="1" customHeight="1" outlineLevel="1" x14ac:dyDescent="0.3">
      <c r="A197" s="259"/>
      <c r="B197" s="322" t="s">
        <v>812</v>
      </c>
      <c r="C197" s="1094" t="s">
        <v>457</v>
      </c>
      <c r="D197" s="1074"/>
      <c r="E197" s="1074"/>
      <c r="F197" s="1074"/>
      <c r="G197" s="1074"/>
      <c r="H197" s="1074"/>
      <c r="I197" s="1074"/>
      <c r="J197" s="1074"/>
      <c r="K197" s="1074"/>
      <c r="L197" s="104">
        <v>45020</v>
      </c>
      <c r="M197" s="99" t="s">
        <v>41</v>
      </c>
      <c r="N197" s="104" t="s">
        <v>98</v>
      </c>
      <c r="O197" s="338" t="s">
        <v>887</v>
      </c>
      <c r="P197" s="182" t="s">
        <v>940</v>
      </c>
      <c r="Q197" s="1">
        <v>0</v>
      </c>
    </row>
    <row r="198" spans="1:17" s="119" customFormat="1" ht="27" hidden="1" customHeight="1" outlineLevel="1" x14ac:dyDescent="0.3">
      <c r="A198" s="259"/>
      <c r="B198" s="322" t="s">
        <v>813</v>
      </c>
      <c r="C198" s="1094" t="s">
        <v>458</v>
      </c>
      <c r="D198" s="1074"/>
      <c r="E198" s="1074"/>
      <c r="F198" s="1074"/>
      <c r="G198" s="1074"/>
      <c r="H198" s="1074"/>
      <c r="I198" s="1074"/>
      <c r="J198" s="1074"/>
      <c r="K198" s="1074"/>
      <c r="L198" s="104">
        <v>45013</v>
      </c>
      <c r="M198" s="99" t="s">
        <v>41</v>
      </c>
      <c r="N198" s="104" t="s">
        <v>98</v>
      </c>
      <c r="O198" s="338"/>
      <c r="P198" s="182"/>
      <c r="Q198" s="1">
        <v>0</v>
      </c>
    </row>
    <row r="199" spans="1:17" s="119" customFormat="1" ht="27" hidden="1" customHeight="1" outlineLevel="1" x14ac:dyDescent="0.3">
      <c r="A199" s="259"/>
      <c r="B199" s="322" t="s">
        <v>814</v>
      </c>
      <c r="C199" s="1073" t="s">
        <v>492</v>
      </c>
      <c r="D199" s="1074"/>
      <c r="E199" s="1074"/>
      <c r="F199" s="1074"/>
      <c r="G199" s="1074"/>
      <c r="H199" s="1074"/>
      <c r="I199" s="1074"/>
      <c r="J199" s="1074"/>
      <c r="K199" s="1074"/>
      <c r="L199" s="104" t="s">
        <v>431</v>
      </c>
      <c r="M199" s="104" t="s">
        <v>582</v>
      </c>
      <c r="N199" s="139" t="s">
        <v>98</v>
      </c>
      <c r="O199" s="338"/>
      <c r="P199" s="182" t="s">
        <v>521</v>
      </c>
      <c r="Q199" s="1">
        <v>0</v>
      </c>
    </row>
    <row r="200" spans="1:17" s="119" customFormat="1" ht="27" hidden="1" customHeight="1" outlineLevel="1" x14ac:dyDescent="0.3">
      <c r="A200" s="259"/>
      <c r="B200" s="322" t="s">
        <v>815</v>
      </c>
      <c r="C200" s="1094" t="s">
        <v>555</v>
      </c>
      <c r="D200" s="1074"/>
      <c r="E200" s="1074"/>
      <c r="F200" s="1074"/>
      <c r="G200" s="1074"/>
      <c r="H200" s="1074"/>
      <c r="I200" s="1074"/>
      <c r="J200" s="1074"/>
      <c r="K200" s="1074"/>
      <c r="L200" s="104" t="s">
        <v>431</v>
      </c>
      <c r="M200" s="99"/>
      <c r="N200" s="139" t="s">
        <v>98</v>
      </c>
      <c r="O200" s="338"/>
      <c r="P200" s="197" t="s">
        <v>941</v>
      </c>
      <c r="Q200" s="1">
        <v>0</v>
      </c>
    </row>
    <row r="201" spans="1:17" s="119" customFormat="1" ht="35.25" hidden="1" customHeight="1" outlineLevel="1" x14ac:dyDescent="0.3">
      <c r="A201" s="259"/>
      <c r="B201" s="332" t="s">
        <v>883</v>
      </c>
      <c r="C201" s="1094" t="s">
        <v>583</v>
      </c>
      <c r="D201" s="1074"/>
      <c r="E201" s="1074"/>
      <c r="F201" s="1074"/>
      <c r="G201" s="1074"/>
      <c r="H201" s="1074"/>
      <c r="I201" s="1074"/>
      <c r="J201" s="1074"/>
      <c r="K201" s="1074"/>
      <c r="L201" s="104">
        <v>45034</v>
      </c>
      <c r="M201" s="104" t="s">
        <v>24</v>
      </c>
      <c r="N201" s="104" t="s">
        <v>98</v>
      </c>
      <c r="O201" s="338"/>
      <c r="P201" s="182" t="s">
        <v>942</v>
      </c>
      <c r="Q201" s="1">
        <v>0</v>
      </c>
    </row>
    <row r="202" spans="1:17" s="119" customFormat="1" ht="40.5" hidden="1" customHeight="1" outlineLevel="1" x14ac:dyDescent="0.3">
      <c r="A202" s="259"/>
      <c r="B202" s="322"/>
      <c r="C202" s="1108" t="s">
        <v>614</v>
      </c>
      <c r="D202" s="1147"/>
      <c r="E202" s="1147"/>
      <c r="F202" s="1147"/>
      <c r="G202" s="1147"/>
      <c r="H202" s="1147"/>
      <c r="I202" s="1147"/>
      <c r="J202" s="1147"/>
      <c r="K202" s="1148"/>
      <c r="L202" s="104" t="s">
        <v>619</v>
      </c>
      <c r="M202" s="104" t="s">
        <v>24</v>
      </c>
      <c r="N202" s="104" t="s">
        <v>98</v>
      </c>
      <c r="O202" s="338"/>
      <c r="P202" s="182"/>
      <c r="Q202" s="1">
        <v>0</v>
      </c>
    </row>
    <row r="203" spans="1:17" s="119" customFormat="1" ht="27" hidden="1" customHeight="1" outlineLevel="1" x14ac:dyDescent="0.3">
      <c r="A203" s="259"/>
      <c r="B203" s="331"/>
      <c r="C203" s="1108" t="s">
        <v>752</v>
      </c>
      <c r="D203" s="1147"/>
      <c r="E203" s="1147"/>
      <c r="F203" s="1147"/>
      <c r="G203" s="1147"/>
      <c r="H203" s="1147"/>
      <c r="I203" s="1147"/>
      <c r="J203" s="1147"/>
      <c r="K203" s="1148"/>
      <c r="L203" s="104" t="s">
        <v>841</v>
      </c>
      <c r="M203" s="104" t="s">
        <v>24</v>
      </c>
      <c r="N203" s="139" t="s">
        <v>98</v>
      </c>
      <c r="O203" s="338"/>
      <c r="P203" s="182" t="s">
        <v>1046</v>
      </c>
      <c r="Q203" s="1">
        <v>0</v>
      </c>
    </row>
    <row r="204" spans="1:17" s="119" customFormat="1" ht="45.75" hidden="1" customHeight="1" outlineLevel="1" x14ac:dyDescent="0.3">
      <c r="A204" s="259"/>
      <c r="B204" s="331"/>
      <c r="C204" s="1108" t="s">
        <v>1070</v>
      </c>
      <c r="D204" s="1147"/>
      <c r="E204" s="1147"/>
      <c r="F204" s="1147"/>
      <c r="G204" s="1147"/>
      <c r="H204" s="1147"/>
      <c r="I204" s="1147"/>
      <c r="J204" s="1147"/>
      <c r="K204" s="1148"/>
      <c r="L204" s="104" t="s">
        <v>841</v>
      </c>
      <c r="M204" s="104" t="s">
        <v>41</v>
      </c>
      <c r="N204" s="139" t="s">
        <v>98</v>
      </c>
      <c r="O204" s="338"/>
      <c r="P204" s="182" t="s">
        <v>1058</v>
      </c>
      <c r="Q204" s="1">
        <v>0</v>
      </c>
    </row>
    <row r="205" spans="1:17" s="119" customFormat="1" ht="72" hidden="1" customHeight="1" outlineLevel="1" x14ac:dyDescent="0.3">
      <c r="A205" s="259"/>
      <c r="B205" s="414" t="s">
        <v>1435</v>
      </c>
      <c r="C205" s="1094" t="s">
        <v>1479</v>
      </c>
      <c r="D205" s="1074"/>
      <c r="E205" s="1074"/>
      <c r="F205" s="1074"/>
      <c r="G205" s="1074"/>
      <c r="H205" s="1074"/>
      <c r="I205" s="1074"/>
      <c r="J205" s="1074"/>
      <c r="K205" s="1074"/>
      <c r="L205" s="104" t="s">
        <v>1413</v>
      </c>
      <c r="M205" s="139" t="s">
        <v>1414</v>
      </c>
      <c r="N205" s="583"/>
      <c r="O205" s="338"/>
      <c r="P205" s="182"/>
      <c r="Q205" s="1"/>
    </row>
    <row r="206" spans="1:17" s="119" customFormat="1" ht="54" hidden="1" customHeight="1" outlineLevel="1" x14ac:dyDescent="0.3">
      <c r="A206" s="259"/>
      <c r="B206" s="414"/>
      <c r="C206" s="1108" t="s">
        <v>1443</v>
      </c>
      <c r="D206" s="1147"/>
      <c r="E206" s="1147"/>
      <c r="F206" s="1147"/>
      <c r="G206" s="1147"/>
      <c r="H206" s="1147"/>
      <c r="I206" s="1147"/>
      <c r="J206" s="1147"/>
      <c r="K206" s="1148"/>
      <c r="L206" s="104" t="s">
        <v>1444</v>
      </c>
      <c r="M206" s="139" t="s">
        <v>24</v>
      </c>
      <c r="N206" s="222"/>
      <c r="O206" s="338"/>
      <c r="P206" s="182"/>
      <c r="Q206" s="1"/>
    </row>
    <row r="207" spans="1:17" s="119" customFormat="1" ht="27" hidden="1" customHeight="1" outlineLevel="1" x14ac:dyDescent="0.3">
      <c r="A207" s="259"/>
      <c r="B207" s="282"/>
      <c r="C207" s="1091"/>
      <c r="D207" s="1058"/>
      <c r="E207" s="1058"/>
      <c r="F207" s="1058"/>
      <c r="G207" s="1058"/>
      <c r="H207" s="1058"/>
      <c r="I207" s="1058"/>
      <c r="J207" s="1058"/>
      <c r="K207" s="1058"/>
      <c r="L207" s="59"/>
      <c r="M207" s="62"/>
      <c r="N207" s="68"/>
      <c r="O207" s="338"/>
      <c r="P207" s="182"/>
      <c r="Q207" s="1">
        <v>0</v>
      </c>
    </row>
    <row r="208" spans="1:17" s="119" customFormat="1" ht="27" hidden="1" customHeight="1" outlineLevel="1" x14ac:dyDescent="0.3">
      <c r="A208" s="259"/>
      <c r="B208" s="64">
        <v>10</v>
      </c>
      <c r="C208" s="1209" t="s">
        <v>871</v>
      </c>
      <c r="D208" s="1210"/>
      <c r="E208" s="1210"/>
      <c r="F208" s="1210"/>
      <c r="G208" s="1210"/>
      <c r="H208" s="1210"/>
      <c r="I208" s="1210"/>
      <c r="J208" s="1210"/>
      <c r="K208" s="1210"/>
      <c r="L208" s="1210"/>
      <c r="M208" s="1210"/>
      <c r="N208" s="1211"/>
      <c r="O208" s="338"/>
      <c r="P208" s="182"/>
      <c r="Q208" s="1">
        <v>0</v>
      </c>
    </row>
    <row r="209" spans="1:17" s="89" customFormat="1" ht="132" hidden="1" customHeight="1" outlineLevel="1" x14ac:dyDescent="0.3">
      <c r="A209" s="259"/>
      <c r="B209" s="322" t="s">
        <v>827</v>
      </c>
      <c r="C209" s="1094" t="s">
        <v>567</v>
      </c>
      <c r="D209" s="1074"/>
      <c r="E209" s="1074"/>
      <c r="F209" s="1074"/>
      <c r="G209" s="1074"/>
      <c r="H209" s="1074"/>
      <c r="I209" s="1074"/>
      <c r="J209" s="1074"/>
      <c r="K209" s="1074"/>
      <c r="L209" s="104">
        <v>45027</v>
      </c>
      <c r="M209" s="104" t="s">
        <v>24</v>
      </c>
      <c r="N209" s="104" t="s">
        <v>98</v>
      </c>
      <c r="O209" s="338"/>
      <c r="P209" s="197" t="s">
        <v>943</v>
      </c>
      <c r="Q209" s="1">
        <v>0</v>
      </c>
    </row>
    <row r="210" spans="1:17" s="119" customFormat="1" ht="121.5" hidden="1" customHeight="1" outlineLevel="1" x14ac:dyDescent="0.3">
      <c r="A210" s="259"/>
      <c r="B210" s="322"/>
      <c r="C210" s="1094" t="s">
        <v>584</v>
      </c>
      <c r="D210" s="1095"/>
      <c r="E210" s="1095"/>
      <c r="F210" s="1095"/>
      <c r="G210" s="1095"/>
      <c r="H210" s="1095"/>
      <c r="I210" s="1095"/>
      <c r="J210" s="1095"/>
      <c r="K210" s="1095"/>
      <c r="L210" s="104" t="s">
        <v>560</v>
      </c>
      <c r="M210" s="139" t="s">
        <v>24</v>
      </c>
      <c r="N210" s="156" t="s">
        <v>98</v>
      </c>
      <c r="O210" s="338"/>
      <c r="P210" s="197" t="s">
        <v>944</v>
      </c>
      <c r="Q210" s="1">
        <v>0</v>
      </c>
    </row>
    <row r="211" spans="1:17" s="119" customFormat="1" ht="64.5" hidden="1" customHeight="1" outlineLevel="1" x14ac:dyDescent="0.3">
      <c r="A211" s="259"/>
      <c r="B211" s="322"/>
      <c r="C211" s="1094" t="s">
        <v>621</v>
      </c>
      <c r="D211" s="1074"/>
      <c r="E211" s="1074"/>
      <c r="F211" s="1074"/>
      <c r="G211" s="1074"/>
      <c r="H211" s="1074"/>
      <c r="I211" s="1074"/>
      <c r="J211" s="1074"/>
      <c r="K211" s="1074"/>
      <c r="L211" s="104">
        <v>45035</v>
      </c>
      <c r="M211" s="139" t="s">
        <v>620</v>
      </c>
      <c r="N211" s="139" t="s">
        <v>98</v>
      </c>
      <c r="O211" s="338"/>
      <c r="P211" s="197" t="s">
        <v>945</v>
      </c>
      <c r="Q211" s="1">
        <v>0</v>
      </c>
    </row>
    <row r="212" spans="1:17" s="119" customFormat="1" ht="45" hidden="1" customHeight="1" outlineLevel="1" x14ac:dyDescent="0.3">
      <c r="A212" s="259"/>
      <c r="B212" s="322"/>
      <c r="C212" s="1094" t="s">
        <v>840</v>
      </c>
      <c r="D212" s="1074"/>
      <c r="E212" s="1074"/>
      <c r="F212" s="1074"/>
      <c r="G212" s="1074"/>
      <c r="H212" s="1074"/>
      <c r="I212" s="1074"/>
      <c r="J212" s="1074"/>
      <c r="K212" s="1074"/>
      <c r="L212" s="104">
        <v>45055</v>
      </c>
      <c r="M212" s="139" t="s">
        <v>41</v>
      </c>
      <c r="N212" s="139" t="s">
        <v>892</v>
      </c>
      <c r="O212" s="338"/>
      <c r="P212" s="197" t="s">
        <v>1042</v>
      </c>
      <c r="Q212" s="1">
        <v>0</v>
      </c>
    </row>
    <row r="213" spans="1:17" ht="63.75" hidden="1" customHeight="1" outlineLevel="1" x14ac:dyDescent="0.3">
      <c r="A213" s="259"/>
      <c r="B213" s="416" t="s">
        <v>1273</v>
      </c>
      <c r="C213" s="1094" t="s">
        <v>1309</v>
      </c>
      <c r="D213" s="1074"/>
      <c r="E213" s="1074"/>
      <c r="F213" s="1074"/>
      <c r="G213" s="1074"/>
      <c r="H213" s="1074"/>
      <c r="I213" s="1074"/>
      <c r="J213" s="1074"/>
      <c r="K213" s="1074"/>
      <c r="L213" s="104" t="s">
        <v>1100</v>
      </c>
      <c r="M213" s="104" t="s">
        <v>714</v>
      </c>
      <c r="N213" s="104" t="s">
        <v>98</v>
      </c>
      <c r="O213" s="338"/>
      <c r="P213" s="343"/>
      <c r="Q213" s="1">
        <v>0</v>
      </c>
    </row>
    <row r="214" spans="1:17" ht="66.75" hidden="1" customHeight="1" outlineLevel="1" x14ac:dyDescent="0.3">
      <c r="A214" s="259"/>
      <c r="B214" s="547" t="s">
        <v>1376</v>
      </c>
      <c r="C214" s="1104" t="s">
        <v>1392</v>
      </c>
      <c r="D214" s="1088"/>
      <c r="E214" s="1088"/>
      <c r="F214" s="1088"/>
      <c r="G214" s="1088"/>
      <c r="H214" s="1088"/>
      <c r="I214" s="1088"/>
      <c r="J214" s="1088"/>
      <c r="K214" s="1088"/>
      <c r="L214" s="564" t="s">
        <v>1377</v>
      </c>
      <c r="M214" s="124" t="s">
        <v>24</v>
      </c>
      <c r="N214" s="207" t="s">
        <v>1391</v>
      </c>
      <c r="O214" s="338"/>
      <c r="P214" s="343"/>
    </row>
    <row r="215" spans="1:17" ht="93" hidden="1" customHeight="1" outlineLevel="1" x14ac:dyDescent="0.3">
      <c r="A215" s="259"/>
      <c r="B215" s="610" t="s">
        <v>1378</v>
      </c>
      <c r="C215" s="1104" t="s">
        <v>1395</v>
      </c>
      <c r="D215" s="1088"/>
      <c r="E215" s="1088"/>
      <c r="F215" s="1088"/>
      <c r="G215" s="1088"/>
      <c r="H215" s="1088"/>
      <c r="I215" s="1088"/>
      <c r="J215" s="1088"/>
      <c r="K215" s="1088"/>
      <c r="L215" s="564">
        <v>45125</v>
      </c>
      <c r="M215" s="124" t="s">
        <v>714</v>
      </c>
      <c r="N215" s="124"/>
      <c r="O215" s="338"/>
      <c r="P215" s="343"/>
    </row>
    <row r="216" spans="1:17" ht="66" hidden="1" customHeight="1" outlineLevel="1" x14ac:dyDescent="0.3">
      <c r="A216" s="259"/>
      <c r="B216" s="610"/>
      <c r="C216" s="1149" t="s">
        <v>1452</v>
      </c>
      <c r="D216" s="1150"/>
      <c r="E216" s="1150"/>
      <c r="F216" s="1150"/>
      <c r="G216" s="1150"/>
      <c r="H216" s="1150"/>
      <c r="I216" s="1150"/>
      <c r="J216" s="1150"/>
      <c r="K216" s="1151"/>
      <c r="L216" s="564" t="s">
        <v>431</v>
      </c>
      <c r="M216" s="124" t="s">
        <v>41</v>
      </c>
      <c r="N216" s="207" t="s">
        <v>1436</v>
      </c>
      <c r="O216" s="338"/>
      <c r="P216" s="343"/>
    </row>
    <row r="217" spans="1:17" ht="87" hidden="1" customHeight="1" outlineLevel="1" x14ac:dyDescent="0.3">
      <c r="A217" s="259"/>
      <c r="B217" s="101"/>
      <c r="C217" s="1094" t="s">
        <v>1498</v>
      </c>
      <c r="D217" s="1074"/>
      <c r="E217" s="1074"/>
      <c r="F217" s="1074"/>
      <c r="G217" s="1074"/>
      <c r="H217" s="1074"/>
      <c r="I217" s="1074"/>
      <c r="J217" s="1074"/>
      <c r="K217" s="1074"/>
      <c r="L217" s="104" t="s">
        <v>431</v>
      </c>
      <c r="M217" s="104" t="s">
        <v>431</v>
      </c>
      <c r="N217" s="104" t="s">
        <v>98</v>
      </c>
      <c r="O217" s="338"/>
      <c r="P217" s="343"/>
      <c r="Q217" s="1">
        <v>0</v>
      </c>
    </row>
    <row r="218" spans="1:17" s="119" customFormat="1" ht="48" hidden="1" customHeight="1" outlineLevel="1" x14ac:dyDescent="0.3">
      <c r="A218" s="259"/>
      <c r="B218" s="282"/>
      <c r="C218" s="1166"/>
      <c r="D218" s="1167"/>
      <c r="E218" s="1167"/>
      <c r="F218" s="1167"/>
      <c r="G218" s="1167"/>
      <c r="H218" s="1167"/>
      <c r="I218" s="1167"/>
      <c r="J218" s="1167"/>
      <c r="K218" s="1168"/>
      <c r="L218" s="230"/>
      <c r="M218" s="231"/>
      <c r="N218" s="232"/>
      <c r="O218" s="338"/>
      <c r="P218" s="197"/>
      <c r="Q218" s="1">
        <v>0</v>
      </c>
    </row>
    <row r="219" spans="1:17" s="119" customFormat="1" ht="27" hidden="1" customHeight="1" outlineLevel="1" x14ac:dyDescent="0.3">
      <c r="A219" s="259"/>
      <c r="B219" s="64">
        <v>11</v>
      </c>
      <c r="C219" s="1209" t="s">
        <v>872</v>
      </c>
      <c r="D219" s="1210"/>
      <c r="E219" s="1210"/>
      <c r="F219" s="1210"/>
      <c r="G219" s="1210"/>
      <c r="H219" s="1210"/>
      <c r="I219" s="1210"/>
      <c r="J219" s="1210"/>
      <c r="K219" s="1210"/>
      <c r="L219" s="1210"/>
      <c r="M219" s="1210"/>
      <c r="N219" s="1211"/>
      <c r="O219" s="338"/>
      <c r="P219" s="182"/>
      <c r="Q219" s="1">
        <v>0</v>
      </c>
    </row>
    <row r="220" spans="1:17" s="89" customFormat="1" ht="36" hidden="1" customHeight="1" outlineLevel="1" x14ac:dyDescent="0.3">
      <c r="A220" s="259"/>
      <c r="B220" s="350" t="s">
        <v>817</v>
      </c>
      <c r="C220" s="1094" t="s">
        <v>663</v>
      </c>
      <c r="D220" s="1074"/>
      <c r="E220" s="1074"/>
      <c r="F220" s="1074"/>
      <c r="G220" s="1074"/>
      <c r="H220" s="1074"/>
      <c r="I220" s="1074"/>
      <c r="J220" s="1074"/>
      <c r="K220" s="1074"/>
      <c r="L220" s="104" t="s">
        <v>431</v>
      </c>
      <c r="M220" s="104" t="s">
        <v>41</v>
      </c>
      <c r="N220" s="104" t="s">
        <v>98</v>
      </c>
      <c r="O220" s="338"/>
      <c r="P220" s="197" t="s">
        <v>946</v>
      </c>
      <c r="Q220" s="1">
        <v>0</v>
      </c>
    </row>
    <row r="221" spans="1:17" s="89" customFormat="1" ht="27" hidden="1" customHeight="1" outlineLevel="1" x14ac:dyDescent="0.3">
      <c r="A221" s="259"/>
      <c r="B221" s="322"/>
      <c r="C221" s="1108" t="s">
        <v>688</v>
      </c>
      <c r="D221" s="1147"/>
      <c r="E221" s="1147"/>
      <c r="F221" s="1147"/>
      <c r="G221" s="1147"/>
      <c r="H221" s="1147"/>
      <c r="I221" s="1147"/>
      <c r="J221" s="1147"/>
      <c r="K221" s="1148"/>
      <c r="L221" s="104" t="s">
        <v>664</v>
      </c>
      <c r="M221" s="104" t="s">
        <v>24</v>
      </c>
      <c r="N221" s="104" t="s">
        <v>892</v>
      </c>
      <c r="O221" s="338"/>
      <c r="P221" s="197"/>
      <c r="Q221" s="1">
        <v>0</v>
      </c>
    </row>
    <row r="222" spans="1:17" s="89" customFormat="1" ht="41.25" hidden="1" customHeight="1" outlineLevel="1" x14ac:dyDescent="0.3">
      <c r="A222" s="259"/>
      <c r="B222" s="416" t="s">
        <v>884</v>
      </c>
      <c r="C222" s="1094" t="s">
        <v>669</v>
      </c>
      <c r="D222" s="1074"/>
      <c r="E222" s="1074"/>
      <c r="F222" s="1074"/>
      <c r="G222" s="1074"/>
      <c r="H222" s="1074"/>
      <c r="I222" s="1074"/>
      <c r="J222" s="1074"/>
      <c r="K222" s="1074"/>
      <c r="L222" s="104" t="s">
        <v>431</v>
      </c>
      <c r="M222" s="104" t="s">
        <v>41</v>
      </c>
      <c r="N222" s="104" t="s">
        <v>98</v>
      </c>
      <c r="O222" s="338"/>
      <c r="P222" s="197" t="s">
        <v>947</v>
      </c>
      <c r="Q222" s="1">
        <v>0</v>
      </c>
    </row>
    <row r="223" spans="1:17" s="89" customFormat="1" ht="51.75" hidden="1" customHeight="1" outlineLevel="1" x14ac:dyDescent="0.3">
      <c r="A223" s="259"/>
      <c r="B223" s="322"/>
      <c r="C223" s="1108" t="s">
        <v>689</v>
      </c>
      <c r="D223" s="1147"/>
      <c r="E223" s="1147"/>
      <c r="F223" s="1147"/>
      <c r="G223" s="1147"/>
      <c r="H223" s="1147"/>
      <c r="I223" s="1147"/>
      <c r="J223" s="1147"/>
      <c r="K223" s="1148"/>
      <c r="L223" s="104" t="s">
        <v>666</v>
      </c>
      <c r="M223" s="104" t="s">
        <v>24</v>
      </c>
      <c r="N223" s="139" t="s">
        <v>98</v>
      </c>
      <c r="O223" s="338"/>
      <c r="P223" s="197" t="s">
        <v>948</v>
      </c>
      <c r="Q223" s="1">
        <v>0</v>
      </c>
    </row>
    <row r="224" spans="1:17" s="89" customFormat="1" ht="48" hidden="1" customHeight="1" outlineLevel="1" x14ac:dyDescent="0.3">
      <c r="A224" s="259"/>
      <c r="B224" s="322"/>
      <c r="C224" s="1108" t="s">
        <v>730</v>
      </c>
      <c r="D224" s="1147"/>
      <c r="E224" s="1147"/>
      <c r="F224" s="1147"/>
      <c r="G224" s="1147"/>
      <c r="H224" s="1147"/>
      <c r="I224" s="1147"/>
      <c r="J224" s="1147"/>
      <c r="K224" s="1148"/>
      <c r="L224" s="104" t="s">
        <v>666</v>
      </c>
      <c r="M224" s="104" t="s">
        <v>24</v>
      </c>
      <c r="N224" s="139" t="s">
        <v>98</v>
      </c>
      <c r="O224" s="338"/>
      <c r="P224" s="197" t="s">
        <v>949</v>
      </c>
      <c r="Q224" s="1">
        <v>0</v>
      </c>
    </row>
    <row r="225" spans="1:17" s="89" customFormat="1" ht="59.25" hidden="1" customHeight="1" outlineLevel="1" x14ac:dyDescent="0.3">
      <c r="A225" s="259"/>
      <c r="B225" s="333"/>
      <c r="C225" s="1108" t="s">
        <v>1009</v>
      </c>
      <c r="D225" s="1147"/>
      <c r="E225" s="1147"/>
      <c r="F225" s="1147"/>
      <c r="G225" s="1147"/>
      <c r="H225" s="1147"/>
      <c r="I225" s="1147"/>
      <c r="J225" s="1147"/>
      <c r="K225" s="1148"/>
      <c r="L225" s="104" t="s">
        <v>841</v>
      </c>
      <c r="M225" s="104" t="s">
        <v>24</v>
      </c>
      <c r="N225" s="459" t="s">
        <v>1177</v>
      </c>
      <c r="O225" s="338"/>
      <c r="P225" s="197" t="s">
        <v>1012</v>
      </c>
      <c r="Q225" s="1">
        <v>0</v>
      </c>
    </row>
    <row r="226" spans="1:17" s="89" customFormat="1" ht="27" hidden="1" customHeight="1" outlineLevel="1" x14ac:dyDescent="0.3">
      <c r="A226" s="259"/>
      <c r="B226" s="350" t="s">
        <v>819</v>
      </c>
      <c r="C226" s="1094" t="s">
        <v>648</v>
      </c>
      <c r="D226" s="1074"/>
      <c r="E226" s="1074"/>
      <c r="F226" s="1074"/>
      <c r="G226" s="1074"/>
      <c r="H226" s="1074"/>
      <c r="I226" s="1074"/>
      <c r="J226" s="1074"/>
      <c r="K226" s="1074"/>
      <c r="L226" s="104" t="s">
        <v>431</v>
      </c>
      <c r="M226" s="104" t="s">
        <v>41</v>
      </c>
      <c r="N226" s="104" t="s">
        <v>98</v>
      </c>
      <c r="O226" s="338"/>
      <c r="P226" s="197" t="s">
        <v>950</v>
      </c>
      <c r="Q226" s="1">
        <v>0</v>
      </c>
    </row>
    <row r="227" spans="1:17" s="89" customFormat="1" ht="35.25" hidden="1" customHeight="1" outlineLevel="1" thickBot="1" x14ac:dyDescent="0.35">
      <c r="A227" s="259"/>
      <c r="B227" s="322"/>
      <c r="C227" s="1108" t="s">
        <v>690</v>
      </c>
      <c r="D227" s="1147"/>
      <c r="E227" s="1147"/>
      <c r="F227" s="1147"/>
      <c r="G227" s="1147"/>
      <c r="H227" s="1147"/>
      <c r="I227" s="1147"/>
      <c r="J227" s="1147"/>
      <c r="K227" s="1148"/>
      <c r="L227" s="104" t="s">
        <v>862</v>
      </c>
      <c r="M227" s="104" t="s">
        <v>24</v>
      </c>
      <c r="N227" s="139" t="s">
        <v>98</v>
      </c>
      <c r="O227" s="338"/>
      <c r="P227" s="197"/>
      <c r="Q227" s="1">
        <v>0</v>
      </c>
    </row>
    <row r="228" spans="1:17" s="89" customFormat="1" ht="76.5" hidden="1" customHeight="1" outlineLevel="1" thickBot="1" x14ac:dyDescent="0.35">
      <c r="A228" s="259"/>
      <c r="B228" s="322"/>
      <c r="C228" s="1108" t="s">
        <v>1400</v>
      </c>
      <c r="D228" s="1147"/>
      <c r="E228" s="1147"/>
      <c r="F228" s="1147"/>
      <c r="G228" s="1147"/>
      <c r="H228" s="1147"/>
      <c r="I228" s="1147"/>
      <c r="J228" s="1147"/>
      <c r="K228" s="1148"/>
      <c r="L228" s="104" t="s">
        <v>1163</v>
      </c>
      <c r="M228" s="104" t="s">
        <v>24</v>
      </c>
      <c r="N228" s="139" t="s">
        <v>98</v>
      </c>
      <c r="O228" s="390" t="s">
        <v>1050</v>
      </c>
      <c r="P228" s="417" t="s">
        <v>1090</v>
      </c>
      <c r="Q228" s="1">
        <v>0</v>
      </c>
    </row>
    <row r="229" spans="1:17" s="89" customFormat="1" ht="40.5" hidden="1" customHeight="1" outlineLevel="1" x14ac:dyDescent="0.3">
      <c r="A229" s="259"/>
      <c r="B229" s="562" t="s">
        <v>820</v>
      </c>
      <c r="C229" s="1149" t="s">
        <v>1195</v>
      </c>
      <c r="D229" s="1150"/>
      <c r="E229" s="1150"/>
      <c r="F229" s="1150"/>
      <c r="G229" s="1150"/>
      <c r="H229" s="1150"/>
      <c r="I229" s="1150"/>
      <c r="J229" s="1150"/>
      <c r="K229" s="1151"/>
      <c r="L229" s="124" t="s">
        <v>1406</v>
      </c>
      <c r="M229" s="207" t="s">
        <v>1172</v>
      </c>
      <c r="N229" s="207" t="s">
        <v>98</v>
      </c>
      <c r="O229" s="561"/>
      <c r="P229" s="417"/>
      <c r="Q229" s="1"/>
    </row>
    <row r="230" spans="1:17" s="89" customFormat="1" ht="40.5" hidden="1" customHeight="1" outlineLevel="1" x14ac:dyDescent="0.3">
      <c r="A230" s="259"/>
      <c r="B230" s="562"/>
      <c r="C230" s="1149" t="s">
        <v>1430</v>
      </c>
      <c r="D230" s="1150"/>
      <c r="E230" s="1150"/>
      <c r="F230" s="1150"/>
      <c r="G230" s="1150"/>
      <c r="H230" s="1150"/>
      <c r="I230" s="1150"/>
      <c r="J230" s="1150"/>
      <c r="K230" s="1151"/>
      <c r="L230" s="124" t="s">
        <v>1406</v>
      </c>
      <c r="M230" s="207" t="s">
        <v>842</v>
      </c>
      <c r="N230" s="207" t="s">
        <v>98</v>
      </c>
      <c r="O230" s="454"/>
      <c r="P230" s="417"/>
      <c r="Q230" s="1"/>
    </row>
    <row r="231" spans="1:17" s="12" customFormat="1" ht="67.5" hidden="1" customHeight="1" outlineLevel="1" x14ac:dyDescent="0.3">
      <c r="A231" s="259"/>
      <c r="B231" s="161"/>
      <c r="C231" s="1108" t="s">
        <v>1437</v>
      </c>
      <c r="D231" s="1147"/>
      <c r="E231" s="1147"/>
      <c r="F231" s="1147"/>
      <c r="G231" s="1147"/>
      <c r="H231" s="1147"/>
      <c r="I231" s="1147"/>
      <c r="J231" s="1147"/>
      <c r="K231" s="1148"/>
      <c r="L231" s="104" t="s">
        <v>1405</v>
      </c>
      <c r="M231" s="99" t="s">
        <v>24</v>
      </c>
      <c r="N231" s="674" t="s">
        <v>98</v>
      </c>
      <c r="O231" s="338"/>
      <c r="P231" s="181"/>
      <c r="Q231" s="1">
        <v>0</v>
      </c>
    </row>
    <row r="232" spans="1:17" s="12" customFormat="1" ht="30.75" hidden="1" customHeight="1" outlineLevel="1" x14ac:dyDescent="0.3">
      <c r="A232" s="259"/>
      <c r="B232" s="161"/>
      <c r="C232" s="1108" t="s">
        <v>1463</v>
      </c>
      <c r="D232" s="1147"/>
      <c r="E232" s="1147"/>
      <c r="F232" s="1147"/>
      <c r="G232" s="1147"/>
      <c r="H232" s="1147"/>
      <c r="I232" s="1147"/>
      <c r="J232" s="1147"/>
      <c r="K232" s="1148"/>
      <c r="L232" s="104" t="s">
        <v>1457</v>
      </c>
      <c r="M232" s="99" t="s">
        <v>24</v>
      </c>
      <c r="N232" s="674" t="s">
        <v>98</v>
      </c>
      <c r="O232" s="338"/>
      <c r="P232" s="181"/>
      <c r="Q232" s="1"/>
    </row>
    <row r="233" spans="1:17" s="12" customFormat="1" ht="74.25" hidden="1" customHeight="1" outlineLevel="1" x14ac:dyDescent="0.3">
      <c r="A233" s="259"/>
      <c r="B233" s="161"/>
      <c r="C233" s="1108" t="s">
        <v>1475</v>
      </c>
      <c r="D233" s="1147"/>
      <c r="E233" s="1147"/>
      <c r="F233" s="1147"/>
      <c r="G233" s="1147"/>
      <c r="H233" s="1147"/>
      <c r="I233" s="1147"/>
      <c r="J233" s="1147"/>
      <c r="K233" s="1148"/>
      <c r="L233" s="104" t="s">
        <v>1476</v>
      </c>
      <c r="M233" s="99" t="s">
        <v>1470</v>
      </c>
      <c r="N233" s="674" t="s">
        <v>98</v>
      </c>
      <c r="O233" s="338"/>
      <c r="P233" s="181"/>
      <c r="Q233" s="1"/>
    </row>
    <row r="234" spans="1:17" s="12" customFormat="1" ht="76.5" hidden="1" customHeight="1" outlineLevel="1" x14ac:dyDescent="0.3">
      <c r="A234" s="259"/>
      <c r="B234" s="161"/>
      <c r="C234" s="1108" t="s">
        <v>1514</v>
      </c>
      <c r="D234" s="1147"/>
      <c r="E234" s="1147"/>
      <c r="F234" s="1147"/>
      <c r="G234" s="1147"/>
      <c r="H234" s="1147"/>
      <c r="I234" s="1147"/>
      <c r="J234" s="1147"/>
      <c r="K234" s="1148"/>
      <c r="L234" s="104" t="s">
        <v>1482</v>
      </c>
      <c r="M234" s="99" t="s">
        <v>1470</v>
      </c>
      <c r="N234" s="674" t="s">
        <v>98</v>
      </c>
      <c r="O234" s="338"/>
      <c r="P234" s="181"/>
      <c r="Q234" s="1"/>
    </row>
    <row r="235" spans="1:17" s="12" customFormat="1" ht="36.75" hidden="1" customHeight="1" outlineLevel="1" x14ac:dyDescent="0.3">
      <c r="A235" s="259"/>
      <c r="B235" s="161"/>
      <c r="C235" s="1108" t="s">
        <v>1518</v>
      </c>
      <c r="D235" s="1147"/>
      <c r="E235" s="1147"/>
      <c r="F235" s="1147"/>
      <c r="G235" s="1147"/>
      <c r="H235" s="1147"/>
      <c r="I235" s="1147"/>
      <c r="J235" s="1147"/>
      <c r="K235" s="1148"/>
      <c r="L235" s="104" t="s">
        <v>1516</v>
      </c>
      <c r="M235" s="99" t="s">
        <v>1470</v>
      </c>
      <c r="N235" s="674" t="s">
        <v>1577</v>
      </c>
      <c r="O235" s="338"/>
      <c r="P235" s="181"/>
      <c r="Q235" s="1"/>
    </row>
    <row r="236" spans="1:17" s="89" customFormat="1" ht="66.75" hidden="1" customHeight="1" outlineLevel="1" x14ac:dyDescent="0.3">
      <c r="A236" s="259"/>
      <c r="B236" s="350" t="s">
        <v>820</v>
      </c>
      <c r="C236" s="1094" t="s">
        <v>824</v>
      </c>
      <c r="D236" s="1074"/>
      <c r="E236" s="1074"/>
      <c r="F236" s="1074"/>
      <c r="G236" s="1074"/>
      <c r="H236" s="1074"/>
      <c r="I236" s="1074"/>
      <c r="J236" s="1074"/>
      <c r="K236" s="1074"/>
      <c r="L236" s="104" t="s">
        <v>431</v>
      </c>
      <c r="M236" s="104" t="s">
        <v>41</v>
      </c>
      <c r="N236" s="139" t="s">
        <v>98</v>
      </c>
      <c r="O236" s="338" t="s">
        <v>887</v>
      </c>
      <c r="P236" s="197" t="s">
        <v>951</v>
      </c>
      <c r="Q236" s="1">
        <v>0</v>
      </c>
    </row>
    <row r="237" spans="1:17" s="89" customFormat="1" ht="32.25" customHeight="1" collapsed="1" x14ac:dyDescent="0.3">
      <c r="A237" s="259"/>
      <c r="B237" s="90"/>
      <c r="C237" s="1091"/>
      <c r="D237" s="1058"/>
      <c r="E237" s="1058"/>
      <c r="F237" s="1058"/>
      <c r="G237" s="1058"/>
      <c r="H237" s="1058"/>
      <c r="I237" s="1058"/>
      <c r="J237" s="1058"/>
      <c r="K237" s="1058"/>
      <c r="L237" s="59"/>
      <c r="M237" s="59"/>
      <c r="N237" s="59"/>
      <c r="O237" s="338"/>
      <c r="P237" s="343"/>
      <c r="Q237" s="1">
        <v>0</v>
      </c>
    </row>
    <row r="238" spans="1:17" s="89" customFormat="1" ht="27" hidden="1" customHeight="1" outlineLevel="1" x14ac:dyDescent="0.3">
      <c r="A238" s="259"/>
      <c r="B238" s="64">
        <v>12</v>
      </c>
      <c r="C238" s="1209" t="s">
        <v>873</v>
      </c>
      <c r="D238" s="1210"/>
      <c r="E238" s="1210"/>
      <c r="F238" s="1210"/>
      <c r="G238" s="1210"/>
      <c r="H238" s="1210"/>
      <c r="I238" s="1210"/>
      <c r="J238" s="1210"/>
      <c r="K238" s="1210"/>
      <c r="L238" s="1210"/>
      <c r="M238" s="1210"/>
      <c r="N238" s="1211"/>
      <c r="O238" s="338"/>
      <c r="P238" s="343"/>
      <c r="Q238" s="1">
        <v>0</v>
      </c>
    </row>
    <row r="239" spans="1:17" s="89" customFormat="1" ht="63" hidden="1" customHeight="1" outlineLevel="1" x14ac:dyDescent="0.3">
      <c r="A239" s="259"/>
      <c r="B239" s="101" t="s">
        <v>822</v>
      </c>
      <c r="C239" s="1094" t="s">
        <v>1102</v>
      </c>
      <c r="D239" s="1074"/>
      <c r="E239" s="1074"/>
      <c r="F239" s="1074"/>
      <c r="G239" s="1074"/>
      <c r="H239" s="1074"/>
      <c r="I239" s="1074"/>
      <c r="J239" s="1074"/>
      <c r="K239" s="1074"/>
      <c r="L239" s="104" t="s">
        <v>1103</v>
      </c>
      <c r="M239" s="104" t="s">
        <v>842</v>
      </c>
      <c r="N239" s="104" t="s">
        <v>98</v>
      </c>
      <c r="O239" s="338"/>
      <c r="P239" s="343" t="s">
        <v>1131</v>
      </c>
      <c r="Q239" s="1">
        <v>0</v>
      </c>
    </row>
    <row r="240" spans="1:17" s="89" customFormat="1" ht="41.25" hidden="1" customHeight="1" outlineLevel="1" x14ac:dyDescent="0.3">
      <c r="A240" s="259"/>
      <c r="B240" s="332"/>
      <c r="C240" s="1094" t="s">
        <v>1152</v>
      </c>
      <c r="D240" s="1074"/>
      <c r="E240" s="1074"/>
      <c r="F240" s="1074"/>
      <c r="G240" s="1074"/>
      <c r="H240" s="1074"/>
      <c r="I240" s="1074"/>
      <c r="J240" s="1074"/>
      <c r="K240" s="1074"/>
      <c r="L240" s="104" t="s">
        <v>1100</v>
      </c>
      <c r="M240" s="104" t="s">
        <v>24</v>
      </c>
      <c r="N240" s="139" t="s">
        <v>1279</v>
      </c>
      <c r="O240" s="338"/>
      <c r="P240" s="343" t="s">
        <v>1154</v>
      </c>
      <c r="Q240" s="1"/>
    </row>
    <row r="241" spans="1:17" s="89" customFormat="1" ht="27" hidden="1" customHeight="1" outlineLevel="1" x14ac:dyDescent="0.3">
      <c r="A241" s="259"/>
      <c r="B241" s="101" t="s">
        <v>823</v>
      </c>
      <c r="C241" s="1108" t="s">
        <v>825</v>
      </c>
      <c r="D241" s="1147"/>
      <c r="E241" s="1147"/>
      <c r="F241" s="1147"/>
      <c r="G241" s="1147"/>
      <c r="H241" s="1147"/>
      <c r="I241" s="1147"/>
      <c r="J241" s="1147"/>
      <c r="K241" s="1148"/>
      <c r="L241" s="104" t="s">
        <v>841</v>
      </c>
      <c r="M241" s="104" t="s">
        <v>842</v>
      </c>
      <c r="N241" s="104" t="s">
        <v>98</v>
      </c>
      <c r="O241" s="338"/>
      <c r="P241" s="343"/>
      <c r="Q241" s="1">
        <v>0</v>
      </c>
    </row>
    <row r="242" spans="1:17" s="89" customFormat="1" ht="80.25" hidden="1" customHeight="1" outlineLevel="1" x14ac:dyDescent="0.3">
      <c r="A242" s="259"/>
      <c r="B242" s="101"/>
      <c r="C242" s="1094" t="s">
        <v>1010</v>
      </c>
      <c r="D242" s="1074"/>
      <c r="E242" s="1074"/>
      <c r="F242" s="1074"/>
      <c r="G242" s="1074"/>
      <c r="H242" s="1074"/>
      <c r="I242" s="1074"/>
      <c r="J242" s="1074"/>
      <c r="K242" s="1074"/>
      <c r="L242" s="104" t="s">
        <v>862</v>
      </c>
      <c r="M242" s="104" t="s">
        <v>842</v>
      </c>
      <c r="N242" s="104" t="s">
        <v>98</v>
      </c>
      <c r="O242" s="338"/>
      <c r="P242" s="343" t="s">
        <v>1051</v>
      </c>
      <c r="Q242" s="1">
        <v>0</v>
      </c>
    </row>
    <row r="243" spans="1:17" s="89" customFormat="1" ht="84.75" hidden="1" customHeight="1" outlineLevel="1" x14ac:dyDescent="0.3">
      <c r="A243" s="259"/>
      <c r="B243" s="331"/>
      <c r="C243" s="1094" t="s">
        <v>1072</v>
      </c>
      <c r="D243" s="1074"/>
      <c r="E243" s="1074"/>
      <c r="F243" s="1074"/>
      <c r="G243" s="1074"/>
      <c r="H243" s="1074"/>
      <c r="I243" s="1074"/>
      <c r="J243" s="1074"/>
      <c r="K243" s="1074"/>
      <c r="L243" s="104" t="s">
        <v>1064</v>
      </c>
      <c r="M243" s="104" t="s">
        <v>842</v>
      </c>
      <c r="N243" s="104" t="s">
        <v>98</v>
      </c>
      <c r="O243" s="338"/>
      <c r="P243" s="343" t="s">
        <v>1139</v>
      </c>
      <c r="Q243" s="1">
        <v>0</v>
      </c>
    </row>
    <row r="244" spans="1:17" s="89" customFormat="1" ht="49.5" hidden="1" customHeight="1" outlineLevel="1" x14ac:dyDescent="0.3">
      <c r="A244" s="259"/>
      <c r="B244" s="332"/>
      <c r="C244" s="1108" t="s">
        <v>1338</v>
      </c>
      <c r="D244" s="1147"/>
      <c r="E244" s="1147"/>
      <c r="F244" s="1147"/>
      <c r="G244" s="1147"/>
      <c r="H244" s="1147"/>
      <c r="I244" s="1147"/>
      <c r="J244" s="1147"/>
      <c r="K244" s="1148"/>
      <c r="L244" s="104" t="s">
        <v>1171</v>
      </c>
      <c r="M244" s="104" t="s">
        <v>842</v>
      </c>
      <c r="N244" s="104" t="s">
        <v>98</v>
      </c>
      <c r="O244" s="338"/>
      <c r="P244" s="343" t="s">
        <v>1178</v>
      </c>
      <c r="Q244" s="1"/>
    </row>
    <row r="245" spans="1:17" s="89" customFormat="1" ht="49.5" hidden="1" customHeight="1" outlineLevel="1" x14ac:dyDescent="0.3">
      <c r="A245" s="259"/>
      <c r="B245" s="332"/>
      <c r="C245" s="1108" t="s">
        <v>1312</v>
      </c>
      <c r="D245" s="1147"/>
      <c r="E245" s="1147"/>
      <c r="F245" s="1147"/>
      <c r="G245" s="1147"/>
      <c r="H245" s="1147"/>
      <c r="I245" s="1147"/>
      <c r="J245" s="1147"/>
      <c r="K245" s="1148"/>
      <c r="L245" s="104" t="s">
        <v>1499</v>
      </c>
      <c r="M245" s="104" t="s">
        <v>24</v>
      </c>
      <c r="N245" s="104"/>
      <c r="O245" s="338"/>
      <c r="P245" s="343"/>
      <c r="Q245" s="1"/>
    </row>
    <row r="246" spans="1:17" s="89" customFormat="1" ht="39.75" hidden="1" customHeight="1" outlineLevel="1" x14ac:dyDescent="0.3">
      <c r="A246" s="24"/>
      <c r="B246" s="332"/>
      <c r="C246" s="1108" t="s">
        <v>1645</v>
      </c>
      <c r="D246" s="1147"/>
      <c r="E246" s="1147"/>
      <c r="F246" s="1147"/>
      <c r="G246" s="1147"/>
      <c r="H246" s="1147"/>
      <c r="I246" s="1147"/>
      <c r="J246" s="1147"/>
      <c r="K246" s="1148"/>
      <c r="L246" s="104" t="s">
        <v>1613</v>
      </c>
      <c r="M246" s="104" t="s">
        <v>24</v>
      </c>
      <c r="N246" s="163" t="s">
        <v>1710</v>
      </c>
      <c r="O246" s="338"/>
      <c r="P246" s="343" t="s">
        <v>1707</v>
      </c>
      <c r="Q246" s="1"/>
    </row>
    <row r="247" spans="1:17" s="89" customFormat="1" ht="49.5" hidden="1" customHeight="1" outlineLevel="1" x14ac:dyDescent="0.3">
      <c r="A247" s="24"/>
      <c r="B247" s="416" t="s">
        <v>1258</v>
      </c>
      <c r="C247" s="1108" t="s">
        <v>1281</v>
      </c>
      <c r="D247" s="1147"/>
      <c r="E247" s="1147"/>
      <c r="F247" s="1147"/>
      <c r="G247" s="1147"/>
      <c r="H247" s="1147"/>
      <c r="I247" s="1147"/>
      <c r="J247" s="1147"/>
      <c r="K247" s="1148"/>
      <c r="L247" s="104" t="s">
        <v>1096</v>
      </c>
      <c r="M247" s="104" t="s">
        <v>842</v>
      </c>
      <c r="N247" s="104" t="s">
        <v>98</v>
      </c>
      <c r="O247" s="338"/>
      <c r="P247" s="343"/>
      <c r="Q247" s="1"/>
    </row>
    <row r="248" spans="1:17" s="89" customFormat="1" ht="25.5" hidden="1" customHeight="1" outlineLevel="1" x14ac:dyDescent="0.3">
      <c r="A248" s="24"/>
      <c r="B248" s="332"/>
      <c r="C248" s="1108" t="s">
        <v>1304</v>
      </c>
      <c r="D248" s="1147"/>
      <c r="E248" s="1147"/>
      <c r="F248" s="1147"/>
      <c r="G248" s="1147"/>
      <c r="H248" s="1147"/>
      <c r="I248" s="1147"/>
      <c r="J248" s="1147"/>
      <c r="K248" s="1148"/>
      <c r="L248" s="139" t="s">
        <v>431</v>
      </c>
      <c r="M248" s="104" t="s">
        <v>41</v>
      </c>
      <c r="N248" s="139" t="s">
        <v>98</v>
      </c>
      <c r="O248" s="338"/>
      <c r="P248" s="343"/>
      <c r="Q248" s="1"/>
    </row>
    <row r="249" spans="1:17" s="89" customFormat="1" ht="54.75" hidden="1" customHeight="1" outlineLevel="1" x14ac:dyDescent="0.3">
      <c r="A249" s="24"/>
      <c r="B249" s="332"/>
      <c r="C249" s="1108" t="s">
        <v>1361</v>
      </c>
      <c r="D249" s="1147"/>
      <c r="E249" s="1147"/>
      <c r="F249" s="1147"/>
      <c r="G249" s="1147"/>
      <c r="H249" s="1147"/>
      <c r="I249" s="1147"/>
      <c r="J249" s="1147"/>
      <c r="K249" s="1148"/>
      <c r="L249" s="416" t="s">
        <v>1323</v>
      </c>
      <c r="M249" s="104" t="s">
        <v>842</v>
      </c>
      <c r="N249" s="139" t="s">
        <v>98</v>
      </c>
      <c r="O249" s="338"/>
      <c r="P249" s="343"/>
      <c r="Q249" s="1"/>
    </row>
    <row r="250" spans="1:17" s="89" customFormat="1" ht="54.75" hidden="1" customHeight="1" outlineLevel="1" x14ac:dyDescent="0.3">
      <c r="A250" s="24"/>
      <c r="B250" s="332"/>
      <c r="C250" s="1108" t="s">
        <v>1379</v>
      </c>
      <c r="D250" s="1147"/>
      <c r="E250" s="1147"/>
      <c r="F250" s="1147"/>
      <c r="G250" s="1147"/>
      <c r="H250" s="1147"/>
      <c r="I250" s="1147"/>
      <c r="J250" s="1147"/>
      <c r="K250" s="1148"/>
      <c r="L250" s="416" t="s">
        <v>1323</v>
      </c>
      <c r="M250" s="104" t="s">
        <v>842</v>
      </c>
      <c r="N250" s="139" t="s">
        <v>98</v>
      </c>
      <c r="O250" s="338"/>
      <c r="P250" s="343"/>
      <c r="Q250" s="1"/>
    </row>
    <row r="251" spans="1:17" s="89" customFormat="1" ht="49.5" hidden="1" customHeight="1" outlineLevel="1" x14ac:dyDescent="0.3">
      <c r="A251" s="259"/>
      <c r="B251" s="332" t="s">
        <v>1260</v>
      </c>
      <c r="C251" s="1094" t="s">
        <v>1197</v>
      </c>
      <c r="D251" s="1074"/>
      <c r="E251" s="1074"/>
      <c r="F251" s="1074"/>
      <c r="G251" s="1074"/>
      <c r="H251" s="1074"/>
      <c r="I251" s="1074"/>
      <c r="J251" s="1074"/>
      <c r="K251" s="1074"/>
      <c r="L251" s="104" t="s">
        <v>1171</v>
      </c>
      <c r="M251" s="104" t="s">
        <v>842</v>
      </c>
      <c r="N251" s="139" t="s">
        <v>98</v>
      </c>
      <c r="O251" s="338"/>
      <c r="P251" s="343"/>
      <c r="Q251" s="1"/>
    </row>
    <row r="252" spans="1:17" s="89" customFormat="1" ht="49.5" hidden="1" customHeight="1" outlineLevel="1" thickBot="1" x14ac:dyDescent="0.35">
      <c r="A252" s="259"/>
      <c r="B252" s="332" t="s">
        <v>1219</v>
      </c>
      <c r="C252" s="1108" t="s">
        <v>1287</v>
      </c>
      <c r="D252" s="1147"/>
      <c r="E252" s="1147"/>
      <c r="F252" s="1147"/>
      <c r="G252" s="1147"/>
      <c r="H252" s="1147"/>
      <c r="I252" s="1147"/>
      <c r="J252" s="1147"/>
      <c r="K252" s="1148"/>
      <c r="L252" s="104" t="s">
        <v>1096</v>
      </c>
      <c r="M252" s="104" t="s">
        <v>1286</v>
      </c>
      <c r="N252" s="104" t="s">
        <v>98</v>
      </c>
      <c r="O252" s="338"/>
      <c r="P252" s="343"/>
      <c r="Q252" s="1"/>
    </row>
    <row r="253" spans="1:17" s="89" customFormat="1" ht="36" hidden="1" customHeight="1" outlineLevel="1" thickBot="1" x14ac:dyDescent="0.35">
      <c r="A253" s="259"/>
      <c r="B253" s="562" t="s">
        <v>1255</v>
      </c>
      <c r="C253" s="1149" t="s">
        <v>1424</v>
      </c>
      <c r="D253" s="1150"/>
      <c r="E253" s="1150"/>
      <c r="F253" s="1150"/>
      <c r="G253" s="1150"/>
      <c r="H253" s="1150"/>
      <c r="I253" s="1150"/>
      <c r="J253" s="1150"/>
      <c r="K253" s="1151"/>
      <c r="L253" s="124" t="s">
        <v>431</v>
      </c>
      <c r="M253" s="124" t="s">
        <v>24</v>
      </c>
      <c r="N253" s="124" t="s">
        <v>98</v>
      </c>
      <c r="O253" s="390" t="s">
        <v>1425</v>
      </c>
      <c r="P253" s="343"/>
      <c r="Q253" s="1"/>
    </row>
    <row r="254" spans="1:17" s="89" customFormat="1" ht="36" hidden="1" customHeight="1" outlineLevel="1" x14ac:dyDescent="0.3">
      <c r="A254" s="259"/>
      <c r="B254" s="562" t="s">
        <v>1438</v>
      </c>
      <c r="C254" s="1149" t="s">
        <v>1426</v>
      </c>
      <c r="D254" s="1150"/>
      <c r="E254" s="1150"/>
      <c r="F254" s="1150"/>
      <c r="G254" s="1150"/>
      <c r="H254" s="1150"/>
      <c r="I254" s="1150"/>
      <c r="J254" s="1150"/>
      <c r="K254" s="1151"/>
      <c r="L254" s="124" t="s">
        <v>431</v>
      </c>
      <c r="M254" s="124" t="s">
        <v>24</v>
      </c>
      <c r="N254" s="124" t="s">
        <v>98</v>
      </c>
      <c r="O254" s="338"/>
      <c r="P254" s="343"/>
      <c r="Q254" s="1"/>
    </row>
    <row r="255" spans="1:17" s="89" customFormat="1" ht="36" hidden="1" customHeight="1" outlineLevel="1" x14ac:dyDescent="0.3">
      <c r="A255" s="259"/>
      <c r="B255" s="562" t="s">
        <v>1439</v>
      </c>
      <c r="C255" s="1149" t="s">
        <v>1423</v>
      </c>
      <c r="D255" s="1150"/>
      <c r="E255" s="1150"/>
      <c r="F255" s="1150"/>
      <c r="G255" s="1150"/>
      <c r="H255" s="1150"/>
      <c r="I255" s="1150"/>
      <c r="J255" s="1150"/>
      <c r="K255" s="1151"/>
      <c r="L255" s="124" t="s">
        <v>1377</v>
      </c>
      <c r="M255" s="124" t="s">
        <v>24</v>
      </c>
      <c r="N255" s="124" t="s">
        <v>98</v>
      </c>
      <c r="O255" s="338"/>
      <c r="P255" s="343"/>
      <c r="Q255" s="1"/>
    </row>
    <row r="256" spans="1:17" s="89" customFormat="1" ht="49.5" hidden="1" customHeight="1" outlineLevel="1" x14ac:dyDescent="0.3">
      <c r="A256" s="259"/>
      <c r="B256" s="332" t="s">
        <v>1465</v>
      </c>
      <c r="C256" s="1108" t="s">
        <v>1446</v>
      </c>
      <c r="D256" s="1147"/>
      <c r="E256" s="1147"/>
      <c r="F256" s="1147"/>
      <c r="G256" s="1147"/>
      <c r="H256" s="1147"/>
      <c r="I256" s="1147"/>
      <c r="J256" s="1147"/>
      <c r="K256" s="1148"/>
      <c r="L256" s="104" t="s">
        <v>1405</v>
      </c>
      <c r="M256" s="104" t="s">
        <v>1084</v>
      </c>
      <c r="N256" s="139" t="s">
        <v>1609</v>
      </c>
      <c r="O256" s="338"/>
      <c r="P256" s="343"/>
      <c r="Q256" s="1"/>
    </row>
    <row r="257" spans="1:17" s="89" customFormat="1" ht="36.75" hidden="1" customHeight="1" outlineLevel="1" x14ac:dyDescent="0.3">
      <c r="A257" s="259"/>
      <c r="B257" s="64"/>
      <c r="C257" s="1091"/>
      <c r="D257" s="1058"/>
      <c r="E257" s="1058"/>
      <c r="F257" s="1058"/>
      <c r="G257" s="1058"/>
      <c r="H257" s="1058"/>
      <c r="I257" s="1058"/>
      <c r="J257" s="1058"/>
      <c r="K257" s="1058"/>
      <c r="L257" s="59"/>
      <c r="M257" s="59"/>
      <c r="N257" s="59"/>
      <c r="O257" s="338"/>
      <c r="P257" s="343"/>
      <c r="Q257" s="1"/>
    </row>
    <row r="258" spans="1:17" s="89" customFormat="1" ht="27" hidden="1" customHeight="1" outlineLevel="1" x14ac:dyDescent="0.3">
      <c r="A258" s="259"/>
      <c r="B258" s="64">
        <v>13</v>
      </c>
      <c r="C258" s="1209" t="s">
        <v>1293</v>
      </c>
      <c r="D258" s="1210"/>
      <c r="E258" s="1210"/>
      <c r="F258" s="1210"/>
      <c r="G258" s="1210"/>
      <c r="H258" s="1210"/>
      <c r="I258" s="1210"/>
      <c r="J258" s="1210"/>
      <c r="K258" s="1210"/>
      <c r="L258" s="1210"/>
      <c r="M258" s="1210"/>
      <c r="N258" s="1211"/>
      <c r="O258" s="338"/>
      <c r="P258" s="343"/>
      <c r="Q258" s="1">
        <v>0</v>
      </c>
    </row>
    <row r="259" spans="1:17" s="89" customFormat="1" ht="42.75" hidden="1" customHeight="1" outlineLevel="1" x14ac:dyDescent="0.3">
      <c r="A259" s="259"/>
      <c r="B259" s="350" t="s">
        <v>826</v>
      </c>
      <c r="C259" s="1094" t="s">
        <v>1104</v>
      </c>
      <c r="D259" s="1074"/>
      <c r="E259" s="1074"/>
      <c r="F259" s="1074"/>
      <c r="G259" s="1074"/>
      <c r="H259" s="1074"/>
      <c r="I259" s="1074"/>
      <c r="J259" s="1074"/>
      <c r="K259" s="1074"/>
      <c r="L259" s="104" t="s">
        <v>431</v>
      </c>
      <c r="M259" s="104" t="s">
        <v>714</v>
      </c>
      <c r="N259" s="104"/>
      <c r="O259" s="340"/>
      <c r="P259" s="343"/>
      <c r="Q259" s="1">
        <v>0</v>
      </c>
    </row>
    <row r="260" spans="1:17" s="89" customFormat="1" ht="42.75" hidden="1" customHeight="1" outlineLevel="1" x14ac:dyDescent="0.3">
      <c r="A260" s="259"/>
      <c r="B260" s="724"/>
      <c r="C260" s="1094">
        <v>0</v>
      </c>
      <c r="D260" s="1074"/>
      <c r="E260" s="1074"/>
      <c r="F260" s="1074"/>
      <c r="G260" s="1074"/>
      <c r="H260" s="1074"/>
      <c r="I260" s="1074"/>
      <c r="J260" s="1074"/>
      <c r="K260" s="1074"/>
      <c r="L260" s="104" t="s">
        <v>431</v>
      </c>
      <c r="M260" s="104" t="s">
        <v>714</v>
      </c>
      <c r="N260" s="104"/>
      <c r="O260" s="340"/>
      <c r="P260" s="343"/>
      <c r="Q260" s="1"/>
    </row>
    <row r="261" spans="1:17" s="89" customFormat="1" ht="72" hidden="1" customHeight="1" outlineLevel="1" x14ac:dyDescent="0.3">
      <c r="A261" s="259"/>
      <c r="B261" s="724"/>
      <c r="C261" s="1094" t="s">
        <v>1532</v>
      </c>
      <c r="D261" s="1074"/>
      <c r="E261" s="1074"/>
      <c r="F261" s="1074"/>
      <c r="G261" s="1074"/>
      <c r="H261" s="1074"/>
      <c r="I261" s="1074"/>
      <c r="J261" s="1074"/>
      <c r="K261" s="1074"/>
      <c r="L261" s="104" t="s">
        <v>1529</v>
      </c>
      <c r="M261" s="104" t="s">
        <v>714</v>
      </c>
      <c r="N261" s="104"/>
      <c r="O261" s="340"/>
      <c r="P261" s="343"/>
      <c r="Q261" s="1"/>
    </row>
    <row r="262" spans="1:17" s="89" customFormat="1" ht="83.25" hidden="1" customHeight="1" outlineLevel="1" x14ac:dyDescent="0.3">
      <c r="A262" s="259"/>
      <c r="B262" s="724"/>
      <c r="C262" s="1108" t="s">
        <v>1576</v>
      </c>
      <c r="D262" s="1147"/>
      <c r="E262" s="1147"/>
      <c r="F262" s="1147"/>
      <c r="G262" s="1147"/>
      <c r="H262" s="1147"/>
      <c r="I262" s="1147"/>
      <c r="J262" s="1147"/>
      <c r="K262" s="1148"/>
      <c r="L262" s="104" t="s">
        <v>1530</v>
      </c>
      <c r="M262" s="104" t="s">
        <v>714</v>
      </c>
      <c r="N262" s="104"/>
      <c r="O262" s="340"/>
      <c r="P262" s="343"/>
      <c r="Q262" s="1"/>
    </row>
    <row r="263" spans="1:17" s="89" customFormat="1" ht="44.25" hidden="1" customHeight="1" outlineLevel="1" x14ac:dyDescent="0.3">
      <c r="A263" s="259"/>
      <c r="B263" s="724"/>
      <c r="C263" s="1108" t="s">
        <v>1604</v>
      </c>
      <c r="D263" s="1147"/>
      <c r="E263" s="1147"/>
      <c r="F263" s="1147"/>
      <c r="G263" s="1147"/>
      <c r="H263" s="1147"/>
      <c r="I263" s="1147"/>
      <c r="J263" s="1147"/>
      <c r="K263" s="1148"/>
      <c r="L263" s="104" t="s">
        <v>1596</v>
      </c>
      <c r="M263" s="104" t="s">
        <v>714</v>
      </c>
      <c r="N263" s="104" t="s">
        <v>1639</v>
      </c>
      <c r="O263" s="340" t="s">
        <v>1698</v>
      </c>
      <c r="P263" s="343"/>
      <c r="Q263" s="1"/>
    </row>
    <row r="264" spans="1:17" s="89" customFormat="1" ht="44.25" hidden="1" customHeight="1" outlineLevel="1" x14ac:dyDescent="0.3">
      <c r="A264" s="259"/>
      <c r="B264" s="724"/>
      <c r="C264" s="1094" t="s">
        <v>1726</v>
      </c>
      <c r="D264" s="1074"/>
      <c r="E264" s="1074"/>
      <c r="F264" s="1074"/>
      <c r="G264" s="1074"/>
      <c r="H264" s="1074"/>
      <c r="I264" s="1074"/>
      <c r="J264" s="1074"/>
      <c r="K264" s="1074"/>
      <c r="L264" s="139" t="s">
        <v>1697</v>
      </c>
      <c r="M264" s="104" t="s">
        <v>1470</v>
      </c>
      <c r="N264" s="104" t="s">
        <v>98</v>
      </c>
      <c r="O264" s="340"/>
      <c r="P264" s="343"/>
      <c r="Q264" s="1"/>
    </row>
    <row r="265" spans="1:17" s="89" customFormat="1" ht="42.75" hidden="1" customHeight="1" outlineLevel="1" x14ac:dyDescent="0.3">
      <c r="A265" s="259"/>
      <c r="B265" s="350" t="s">
        <v>826</v>
      </c>
      <c r="C265" s="1094" t="s">
        <v>1315</v>
      </c>
      <c r="D265" s="1074"/>
      <c r="E265" s="1074"/>
      <c r="F265" s="1074"/>
      <c r="G265" s="1074"/>
      <c r="H265" s="1074"/>
      <c r="I265" s="1074"/>
      <c r="J265" s="1074"/>
      <c r="K265" s="1074"/>
      <c r="L265" s="104" t="s">
        <v>1289</v>
      </c>
      <c r="M265" s="104" t="s">
        <v>714</v>
      </c>
      <c r="N265" s="104" t="s">
        <v>98</v>
      </c>
      <c r="O265" s="340"/>
      <c r="P265" s="343"/>
      <c r="Q265" s="1"/>
    </row>
    <row r="266" spans="1:17" s="89" customFormat="1" ht="42.75" hidden="1" customHeight="1" outlineLevel="1" x14ac:dyDescent="0.3">
      <c r="A266" s="259"/>
      <c r="B266" s="564"/>
      <c r="C266" s="1104" t="s">
        <v>1380</v>
      </c>
      <c r="D266" s="1088"/>
      <c r="E266" s="1088"/>
      <c r="F266" s="1088"/>
      <c r="G266" s="1088"/>
      <c r="H266" s="1088"/>
      <c r="I266" s="1088"/>
      <c r="J266" s="1088"/>
      <c r="K266" s="1088"/>
      <c r="L266" s="124" t="s">
        <v>1372</v>
      </c>
      <c r="M266" s="124" t="s">
        <v>714</v>
      </c>
      <c r="N266" s="124" t="s">
        <v>98</v>
      </c>
      <c r="O266" s="340"/>
      <c r="P266" s="343"/>
      <c r="Q266" s="1"/>
    </row>
    <row r="267" spans="1:17" s="89" customFormat="1" ht="27" hidden="1" customHeight="1" outlineLevel="1" x14ac:dyDescent="0.3">
      <c r="A267" s="259"/>
      <c r="B267" s="64"/>
      <c r="C267" s="1091"/>
      <c r="D267" s="1058"/>
      <c r="E267" s="1058"/>
      <c r="F267" s="1058"/>
      <c r="G267" s="1058"/>
      <c r="H267" s="1058"/>
      <c r="I267" s="1058"/>
      <c r="J267" s="1058"/>
      <c r="K267" s="1058"/>
      <c r="L267" s="59"/>
      <c r="M267" s="59"/>
      <c r="N267" s="59"/>
      <c r="O267" s="338"/>
      <c r="P267" s="343"/>
      <c r="Q267" s="1">
        <v>0</v>
      </c>
    </row>
    <row r="268" spans="1:17" s="89" customFormat="1" ht="27" hidden="1" customHeight="1" outlineLevel="1" x14ac:dyDescent="0.3">
      <c r="A268" s="259"/>
      <c r="B268" s="64"/>
      <c r="C268" s="1209" t="s">
        <v>1076</v>
      </c>
      <c r="D268" s="1210"/>
      <c r="E268" s="1210"/>
      <c r="F268" s="1210"/>
      <c r="G268" s="1210"/>
      <c r="H268" s="1210"/>
      <c r="I268" s="1210"/>
      <c r="J268" s="1210"/>
      <c r="K268" s="1210"/>
      <c r="L268" s="1210"/>
      <c r="M268" s="1210"/>
      <c r="N268" s="1211"/>
      <c r="O268" s="338"/>
      <c r="P268" s="343"/>
      <c r="Q268" s="1">
        <v>0</v>
      </c>
    </row>
    <row r="269" spans="1:17" s="89" customFormat="1" ht="46.5" hidden="1" customHeight="1" outlineLevel="1" x14ac:dyDescent="0.3">
      <c r="A269" s="259"/>
      <c r="B269" s="414"/>
      <c r="C269" s="1094" t="s">
        <v>1078</v>
      </c>
      <c r="D269" s="1074"/>
      <c r="E269" s="1074"/>
      <c r="F269" s="1074"/>
      <c r="G269" s="1074"/>
      <c r="H269" s="1074"/>
      <c r="I269" s="1074"/>
      <c r="J269" s="1074"/>
      <c r="K269" s="1074"/>
      <c r="L269" s="104"/>
      <c r="M269" s="139" t="s">
        <v>1106</v>
      </c>
      <c r="N269" s="139" t="s">
        <v>1181</v>
      </c>
      <c r="O269" s="338"/>
      <c r="P269" s="343"/>
      <c r="Q269" s="1">
        <v>0</v>
      </c>
    </row>
    <row r="270" spans="1:17" s="89" customFormat="1" ht="57" hidden="1" customHeight="1" outlineLevel="1" x14ac:dyDescent="0.3">
      <c r="A270" s="259"/>
      <c r="B270" s="101"/>
      <c r="C270" s="1094" t="s">
        <v>1081</v>
      </c>
      <c r="D270" s="1074"/>
      <c r="E270" s="1074"/>
      <c r="F270" s="1074"/>
      <c r="G270" s="1074"/>
      <c r="H270" s="1074"/>
      <c r="I270" s="1074"/>
      <c r="J270" s="1074"/>
      <c r="K270" s="1074"/>
      <c r="L270" s="139" t="s">
        <v>1083</v>
      </c>
      <c r="M270" s="104" t="s">
        <v>1077</v>
      </c>
      <c r="N270" s="139" t="s">
        <v>1182</v>
      </c>
      <c r="O270" s="338"/>
      <c r="P270" s="343"/>
      <c r="Q270" s="1">
        <v>0</v>
      </c>
    </row>
    <row r="271" spans="1:17" ht="55.5" hidden="1" customHeight="1" outlineLevel="1" x14ac:dyDescent="0.3">
      <c r="A271" s="259"/>
      <c r="B271" s="101"/>
      <c r="C271" s="1094" t="s">
        <v>1080</v>
      </c>
      <c r="D271" s="1074"/>
      <c r="E271" s="1074"/>
      <c r="F271" s="1074"/>
      <c r="G271" s="1074"/>
      <c r="H271" s="1074"/>
      <c r="I271" s="1074"/>
      <c r="J271" s="1074"/>
      <c r="K271" s="1074"/>
      <c r="L271" s="139" t="s">
        <v>1083</v>
      </c>
      <c r="M271" s="104" t="s">
        <v>1077</v>
      </c>
      <c r="N271" s="139" t="s">
        <v>1183</v>
      </c>
      <c r="O271" s="338"/>
      <c r="P271" s="343"/>
      <c r="Q271" s="1">
        <v>0</v>
      </c>
    </row>
    <row r="272" spans="1:17" s="89" customFormat="1" ht="48.75" hidden="1" customHeight="1" outlineLevel="1" x14ac:dyDescent="0.3">
      <c r="A272" s="259"/>
      <c r="B272" s="101"/>
      <c r="C272" s="1094" t="s">
        <v>1190</v>
      </c>
      <c r="D272" s="1074"/>
      <c r="E272" s="1074"/>
      <c r="F272" s="1074"/>
      <c r="G272" s="1074"/>
      <c r="H272" s="1074"/>
      <c r="I272" s="1074"/>
      <c r="J272" s="1074"/>
      <c r="K272" s="1074"/>
      <c r="L272" s="104" t="s">
        <v>431</v>
      </c>
      <c r="M272" s="104" t="s">
        <v>1077</v>
      </c>
      <c r="N272" s="139" t="s">
        <v>1191</v>
      </c>
      <c r="O272" s="338"/>
      <c r="P272" s="343"/>
      <c r="Q272" s="1">
        <v>0</v>
      </c>
    </row>
    <row r="273" spans="1:19" s="89" customFormat="1" ht="56.25" hidden="1" customHeight="1" outlineLevel="1" x14ac:dyDescent="0.3">
      <c r="A273" s="259"/>
      <c r="B273" s="101"/>
      <c r="C273" s="1094" t="s">
        <v>1093</v>
      </c>
      <c r="D273" s="1074"/>
      <c r="E273" s="1074"/>
      <c r="F273" s="1074"/>
      <c r="G273" s="1074"/>
      <c r="H273" s="1074"/>
      <c r="I273" s="1074"/>
      <c r="J273" s="1074"/>
      <c r="K273" s="1074"/>
      <c r="L273" s="104"/>
      <c r="M273" s="104" t="s">
        <v>41</v>
      </c>
      <c r="N273" s="139" t="s">
        <v>1225</v>
      </c>
      <c r="O273" s="338"/>
      <c r="P273" s="343"/>
      <c r="Q273" s="1"/>
    </row>
    <row r="274" spans="1:19" ht="45.75" hidden="1" customHeight="1" outlineLevel="1" x14ac:dyDescent="0.3">
      <c r="A274" s="259"/>
      <c r="B274" s="414"/>
      <c r="C274" s="1094" t="s">
        <v>1161</v>
      </c>
      <c r="D274" s="1074"/>
      <c r="E274" s="1074"/>
      <c r="F274" s="1074"/>
      <c r="G274" s="1074"/>
      <c r="H274" s="1074"/>
      <c r="I274" s="1074"/>
      <c r="J274" s="1074"/>
      <c r="K274" s="1074"/>
      <c r="L274" s="104" t="s">
        <v>1184</v>
      </c>
      <c r="M274" s="104" t="s">
        <v>714</v>
      </c>
      <c r="N274" s="104" t="s">
        <v>1226</v>
      </c>
      <c r="O274" s="338"/>
      <c r="P274" s="343"/>
      <c r="Q274" s="1">
        <v>0</v>
      </c>
    </row>
    <row r="275" spans="1:19" ht="45.75" hidden="1" customHeight="1" outlineLevel="1" x14ac:dyDescent="0.3">
      <c r="A275" s="259"/>
      <c r="B275" s="414"/>
      <c r="C275" s="1094" t="s">
        <v>1187</v>
      </c>
      <c r="D275" s="1074"/>
      <c r="E275" s="1074"/>
      <c r="F275" s="1074"/>
      <c r="G275" s="1074"/>
      <c r="H275" s="1074"/>
      <c r="I275" s="1074"/>
      <c r="J275" s="1074"/>
      <c r="K275" s="1074"/>
      <c r="L275" s="139" t="s">
        <v>1188</v>
      </c>
      <c r="M275" s="104" t="s">
        <v>24</v>
      </c>
      <c r="N275" s="104" t="s">
        <v>98</v>
      </c>
      <c r="O275" s="338"/>
      <c r="P275" s="343"/>
    </row>
    <row r="276" spans="1:19" ht="45.75" hidden="1" customHeight="1" outlineLevel="1" x14ac:dyDescent="0.3">
      <c r="A276" s="259"/>
      <c r="B276" s="414"/>
      <c r="C276" s="1094" t="s">
        <v>1336</v>
      </c>
      <c r="D276" s="1074"/>
      <c r="E276" s="1074"/>
      <c r="F276" s="1074"/>
      <c r="G276" s="1074"/>
      <c r="H276" s="1074"/>
      <c r="I276" s="1074"/>
      <c r="J276" s="1074"/>
      <c r="K276" s="1074"/>
      <c r="L276" s="139" t="s">
        <v>1171</v>
      </c>
      <c r="M276" s="104" t="s">
        <v>1084</v>
      </c>
      <c r="N276" s="104" t="s">
        <v>1409</v>
      </c>
      <c r="O276" s="338"/>
      <c r="P276" s="343"/>
    </row>
    <row r="277" spans="1:19" ht="45.75" hidden="1" customHeight="1" outlineLevel="1" x14ac:dyDescent="0.3">
      <c r="A277" s="259"/>
      <c r="B277" s="64"/>
      <c r="C277" s="1091"/>
      <c r="D277" s="1058"/>
      <c r="E277" s="1058"/>
      <c r="F277" s="1058"/>
      <c r="G277" s="1058"/>
      <c r="H277" s="1058"/>
      <c r="I277" s="1058"/>
      <c r="J277" s="1058"/>
      <c r="K277" s="1058"/>
      <c r="L277" s="59"/>
      <c r="M277" s="59"/>
      <c r="N277" s="59"/>
      <c r="O277" s="338"/>
      <c r="P277" s="343"/>
      <c r="Q277" s="1">
        <v>0</v>
      </c>
    </row>
    <row r="278" spans="1:19" s="89" customFormat="1" ht="27" hidden="1" customHeight="1" outlineLevel="1" x14ac:dyDescent="0.3">
      <c r="A278" s="259"/>
      <c r="B278" s="64"/>
      <c r="C278" s="1209" t="s">
        <v>1283</v>
      </c>
      <c r="D278" s="1210"/>
      <c r="E278" s="1210"/>
      <c r="F278" s="1210"/>
      <c r="G278" s="1210"/>
      <c r="H278" s="1210"/>
      <c r="I278" s="1210"/>
      <c r="J278" s="1210"/>
      <c r="K278" s="1210"/>
      <c r="L278" s="1210"/>
      <c r="M278" s="1210"/>
      <c r="N278" s="1211"/>
      <c r="O278" s="338"/>
      <c r="P278" s="343"/>
      <c r="Q278" s="1">
        <v>0</v>
      </c>
    </row>
    <row r="279" spans="1:19" s="89" customFormat="1" ht="37.5" hidden="1" customHeight="1" outlineLevel="1" x14ac:dyDescent="0.3">
      <c r="A279" s="259"/>
      <c r="B279" s="332"/>
      <c r="C279" s="1108" t="s">
        <v>1197</v>
      </c>
      <c r="D279" s="1147"/>
      <c r="E279" s="1147"/>
      <c r="F279" s="1147"/>
      <c r="G279" s="1147"/>
      <c r="H279" s="1147"/>
      <c r="I279" s="1147"/>
      <c r="J279" s="1147"/>
      <c r="K279" s="1148"/>
      <c r="L279" s="104" t="s">
        <v>1284</v>
      </c>
      <c r="M279" s="104"/>
      <c r="N279" s="104" t="s">
        <v>98</v>
      </c>
      <c r="O279" s="338"/>
      <c r="P279" s="343"/>
      <c r="Q279" s="1"/>
    </row>
    <row r="280" spans="1:19" s="89" customFormat="1" ht="37.5" hidden="1" customHeight="1" outlineLevel="1" x14ac:dyDescent="0.3">
      <c r="A280" s="259"/>
      <c r="B280" s="332"/>
      <c r="C280" s="1094" t="s">
        <v>1162</v>
      </c>
      <c r="D280" s="1074"/>
      <c r="E280" s="1074"/>
      <c r="F280" s="1074"/>
      <c r="G280" s="1074"/>
      <c r="H280" s="1074"/>
      <c r="I280" s="1074"/>
      <c r="J280" s="1074"/>
      <c r="K280" s="1074"/>
      <c r="L280" s="104" t="s">
        <v>1284</v>
      </c>
      <c r="M280" s="104"/>
      <c r="N280" s="104" t="s">
        <v>98</v>
      </c>
      <c r="O280" s="338"/>
      <c r="P280" s="343"/>
      <c r="Q280" s="1"/>
    </row>
    <row r="281" spans="1:19" s="89" customFormat="1" ht="37.5" hidden="1" customHeight="1" outlineLevel="1" x14ac:dyDescent="0.3">
      <c r="A281" s="259"/>
      <c r="B281" s="101"/>
      <c r="C281" s="1094" t="s">
        <v>1285</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1291</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1322</v>
      </c>
      <c r="D283" s="1074"/>
      <c r="E283" s="1074"/>
      <c r="F283" s="1074"/>
      <c r="G283" s="1074"/>
      <c r="H283" s="1074"/>
      <c r="I283" s="1074"/>
      <c r="J283" s="1074"/>
      <c r="K283" s="1074"/>
      <c r="L283" s="104" t="s">
        <v>1284</v>
      </c>
      <c r="M283" s="104"/>
      <c r="N283" s="104" t="s">
        <v>98</v>
      </c>
      <c r="O283" s="338"/>
      <c r="P283" s="343"/>
      <c r="Q283" s="1"/>
    </row>
    <row r="284" spans="1:19" s="89" customFormat="1" ht="27" customHeight="1" collapsed="1" x14ac:dyDescent="0.3">
      <c r="A284" s="259"/>
      <c r="B284" s="64"/>
      <c r="C284" s="1156"/>
      <c r="D284" s="1157"/>
      <c r="E284" s="1157"/>
      <c r="F284" s="1157"/>
      <c r="G284" s="1157"/>
      <c r="H284" s="1157"/>
      <c r="I284" s="1157"/>
      <c r="J284" s="1157"/>
      <c r="K284" s="1158"/>
      <c r="L284" s="59"/>
      <c r="M284" s="59"/>
      <c r="N284" s="59"/>
      <c r="O284" s="338"/>
      <c r="P284" s="343"/>
      <c r="Q284" s="1"/>
    </row>
    <row r="285" spans="1:19" s="89" customFormat="1" ht="27" customHeight="1" x14ac:dyDescent="0.3">
      <c r="A285" s="259"/>
      <c r="B285" s="64"/>
      <c r="C285" s="1209" t="s">
        <v>1534</v>
      </c>
      <c r="D285" s="1210"/>
      <c r="E285" s="1210"/>
      <c r="F285" s="1210"/>
      <c r="G285" s="1210"/>
      <c r="H285" s="1210"/>
      <c r="I285" s="1210"/>
      <c r="J285" s="1210"/>
      <c r="K285" s="1210"/>
      <c r="L285" s="1210"/>
      <c r="M285" s="1210"/>
      <c r="N285" s="1211"/>
      <c r="O285" s="338"/>
      <c r="P285" s="343"/>
      <c r="Q285" s="1"/>
    </row>
    <row r="286" spans="1:19" s="183" customFormat="1" ht="45" customHeight="1" x14ac:dyDescent="0.3">
      <c r="A286" s="1"/>
      <c r="B286" s="414" t="s">
        <v>1564</v>
      </c>
      <c r="C286" s="1094" t="s">
        <v>1551</v>
      </c>
      <c r="D286" s="1074"/>
      <c r="E286" s="1074"/>
      <c r="F286" s="1074"/>
      <c r="G286" s="1074"/>
      <c r="H286" s="1074"/>
      <c r="I286" s="1074"/>
      <c r="J286" s="1074"/>
      <c r="K286" s="1074"/>
      <c r="L286" s="104" t="s">
        <v>1539</v>
      </c>
      <c r="M286" s="104" t="s">
        <v>1077</v>
      </c>
      <c r="N286" s="139" t="s">
        <v>1561</v>
      </c>
      <c r="O286" s="184"/>
      <c r="P286" s="341"/>
      <c r="Q286" s="1"/>
      <c r="R286" s="1"/>
      <c r="S286" s="1"/>
    </row>
    <row r="287" spans="1:19" s="183" customFormat="1" ht="68.25" customHeight="1" x14ac:dyDescent="0.3">
      <c r="A287" s="1"/>
      <c r="B287" s="414" t="s">
        <v>1565</v>
      </c>
      <c r="C287" s="1094" t="s">
        <v>1570</v>
      </c>
      <c r="D287" s="1074"/>
      <c r="E287" s="1074"/>
      <c r="F287" s="1074"/>
      <c r="G287" s="1074"/>
      <c r="H287" s="1074"/>
      <c r="I287" s="1074"/>
      <c r="J287" s="1074"/>
      <c r="K287" s="1074"/>
      <c r="L287" s="104" t="s">
        <v>1516</v>
      </c>
      <c r="M287" s="104" t="s">
        <v>573</v>
      </c>
      <c r="N287" s="104" t="s">
        <v>98</v>
      </c>
      <c r="O287" s="184"/>
      <c r="P287" s="341"/>
      <c r="Q287" s="1"/>
      <c r="R287" s="1"/>
      <c r="S287" s="1"/>
    </row>
    <row r="288" spans="1:19" s="183" customFormat="1" ht="39.75" customHeight="1" x14ac:dyDescent="0.3">
      <c r="A288" s="1"/>
      <c r="B288" s="414" t="s">
        <v>1566</v>
      </c>
      <c r="C288" s="1094" t="s">
        <v>1535</v>
      </c>
      <c r="D288" s="1074"/>
      <c r="E288" s="1074"/>
      <c r="F288" s="1074"/>
      <c r="G288" s="1074"/>
      <c r="H288" s="1074"/>
      <c r="I288" s="1074"/>
      <c r="J288" s="1074"/>
      <c r="K288" s="1074"/>
      <c r="L288" s="104" t="s">
        <v>1516</v>
      </c>
      <c r="M288" s="104" t="s">
        <v>1077</v>
      </c>
      <c r="N288" s="104" t="s">
        <v>1562</v>
      </c>
      <c r="O288" s="184"/>
      <c r="P288" s="341"/>
      <c r="Q288" s="1"/>
      <c r="R288" s="1"/>
      <c r="S288" s="1"/>
    </row>
    <row r="289" spans="1:19" s="183" customFormat="1" ht="74.25" customHeight="1" x14ac:dyDescent="0.3">
      <c r="A289" s="1"/>
      <c r="B289" s="414" t="s">
        <v>1567</v>
      </c>
      <c r="C289" s="1094" t="s">
        <v>1571</v>
      </c>
      <c r="D289" s="1074"/>
      <c r="E289" s="1074"/>
      <c r="F289" s="1074"/>
      <c r="G289" s="1074"/>
      <c r="H289" s="1074"/>
      <c r="I289" s="1074"/>
      <c r="J289" s="1074"/>
      <c r="K289" s="1074"/>
      <c r="L289" s="104" t="s">
        <v>1539</v>
      </c>
      <c r="M289" s="104" t="s">
        <v>1077</v>
      </c>
      <c r="N289" s="104" t="s">
        <v>98</v>
      </c>
      <c r="O289" s="184"/>
      <c r="P289" s="341"/>
      <c r="Q289" s="1"/>
      <c r="R289" s="1"/>
      <c r="S289" s="1"/>
    </row>
    <row r="290" spans="1:19" s="183" customFormat="1" ht="46.5" customHeight="1" x14ac:dyDescent="0.3">
      <c r="A290" s="1"/>
      <c r="B290" s="414" t="s">
        <v>1568</v>
      </c>
      <c r="C290" s="1094" t="s">
        <v>1553</v>
      </c>
      <c r="D290" s="1074"/>
      <c r="E290" s="1074"/>
      <c r="F290" s="1074"/>
      <c r="G290" s="1074"/>
      <c r="H290" s="1074"/>
      <c r="I290" s="1074"/>
      <c r="J290" s="1074"/>
      <c r="K290" s="1074"/>
      <c r="L290" s="104" t="s">
        <v>1529</v>
      </c>
      <c r="M290" s="104" t="s">
        <v>1077</v>
      </c>
      <c r="N290" s="104"/>
      <c r="O290" s="184"/>
      <c r="P290" s="341"/>
      <c r="Q290" s="1"/>
      <c r="R290" s="1"/>
      <c r="S290" s="1"/>
    </row>
    <row r="291" spans="1:19" s="183" customFormat="1" ht="46.5" customHeight="1" x14ac:dyDescent="0.3">
      <c r="A291" s="1"/>
      <c r="B291" s="414"/>
      <c r="C291" s="1094" t="s">
        <v>1610</v>
      </c>
      <c r="D291" s="1074"/>
      <c r="E291" s="1074"/>
      <c r="F291" s="1074"/>
      <c r="G291" s="1074"/>
      <c r="H291" s="1074"/>
      <c r="I291" s="1074"/>
      <c r="J291" s="1074"/>
      <c r="K291" s="1074"/>
      <c r="L291" s="104" t="s">
        <v>1605</v>
      </c>
      <c r="M291" s="104" t="s">
        <v>24</v>
      </c>
      <c r="N291" s="104"/>
      <c r="O291" s="184"/>
      <c r="P291" s="341"/>
      <c r="Q291" s="1"/>
      <c r="R291" s="1"/>
      <c r="S291" s="1"/>
    </row>
    <row r="292" spans="1:19" s="183" customFormat="1" ht="54" customHeight="1" x14ac:dyDescent="0.3">
      <c r="A292" s="1"/>
      <c r="B292" s="415"/>
      <c r="C292" s="1104" t="s">
        <v>1615</v>
      </c>
      <c r="D292" s="1088"/>
      <c r="E292" s="1088"/>
      <c r="F292" s="1088"/>
      <c r="G292" s="1088"/>
      <c r="H292" s="1088"/>
      <c r="I292" s="1088"/>
      <c r="J292" s="1088"/>
      <c r="K292" s="1088"/>
      <c r="L292" s="124" t="s">
        <v>1605</v>
      </c>
      <c r="M292" s="124" t="s">
        <v>24</v>
      </c>
      <c r="N292" s="207" t="s">
        <v>1629</v>
      </c>
      <c r="O292" s="184"/>
      <c r="P292" s="341"/>
      <c r="Q292" s="1"/>
      <c r="R292" s="1"/>
      <c r="S292" s="1"/>
    </row>
    <row r="293" spans="1:19" s="183" customFormat="1" ht="39.75" customHeight="1" x14ac:dyDescent="0.3">
      <c r="A293" s="1"/>
      <c r="B293" s="414" t="s">
        <v>1572</v>
      </c>
      <c r="C293" s="1094" t="s">
        <v>1549</v>
      </c>
      <c r="D293" s="1074"/>
      <c r="E293" s="1074"/>
      <c r="F293" s="1074"/>
      <c r="G293" s="1074"/>
      <c r="H293" s="1074"/>
      <c r="I293" s="1074"/>
      <c r="J293" s="1074"/>
      <c r="K293" s="1074"/>
      <c r="L293" s="104" t="s">
        <v>1529</v>
      </c>
      <c r="M293" s="104" t="s">
        <v>1077</v>
      </c>
      <c r="N293" s="104"/>
      <c r="O293" s="184"/>
      <c r="P293" s="341"/>
      <c r="Q293" s="1"/>
      <c r="R293" s="1"/>
      <c r="S293" s="1"/>
    </row>
    <row r="294" spans="1:19" s="183" customFormat="1" ht="39.75" customHeight="1" x14ac:dyDescent="0.3">
      <c r="A294" s="1"/>
      <c r="B294" s="414"/>
      <c r="C294" s="1108" t="s">
        <v>1574</v>
      </c>
      <c r="D294" s="1147"/>
      <c r="E294" s="1147"/>
      <c r="F294" s="1147"/>
      <c r="G294" s="1147"/>
      <c r="H294" s="1147"/>
      <c r="I294" s="1147"/>
      <c r="J294" s="1147"/>
      <c r="K294" s="1148"/>
      <c r="L294" s="104" t="s">
        <v>431</v>
      </c>
      <c r="M294" s="104" t="s">
        <v>431</v>
      </c>
      <c r="N294" s="104" t="s">
        <v>98</v>
      </c>
      <c r="O294" s="184"/>
      <c r="P294" s="341"/>
      <c r="Q294" s="1"/>
      <c r="R294" s="1"/>
      <c r="S294" s="1"/>
    </row>
    <row r="295" spans="1:19" s="183" customFormat="1" ht="65.25" customHeight="1" x14ac:dyDescent="0.3">
      <c r="A295" s="1"/>
      <c r="B295" s="414" t="s">
        <v>1563</v>
      </c>
      <c r="C295" s="1094" t="s">
        <v>1554</v>
      </c>
      <c r="D295" s="1074"/>
      <c r="E295" s="1074"/>
      <c r="F295" s="1074"/>
      <c r="G295" s="1074"/>
      <c r="H295" s="1074"/>
      <c r="I295" s="1074"/>
      <c r="J295" s="1074"/>
      <c r="K295" s="1074"/>
      <c r="L295" s="104" t="s">
        <v>1529</v>
      </c>
      <c r="M295" s="104" t="s">
        <v>24</v>
      </c>
      <c r="N295" s="139" t="s">
        <v>1558</v>
      </c>
      <c r="O295" s="184"/>
      <c r="P295" s="341"/>
      <c r="Q295" s="1"/>
      <c r="R295" s="1"/>
      <c r="S295" s="1"/>
    </row>
    <row r="296" spans="1:19" s="183" customFormat="1" ht="46.5" customHeight="1" x14ac:dyDescent="0.3">
      <c r="A296" s="1"/>
      <c r="B296" s="524"/>
      <c r="C296" s="1149" t="s">
        <v>1617</v>
      </c>
      <c r="D296" s="1150"/>
      <c r="E296" s="1150"/>
      <c r="F296" s="1150"/>
      <c r="G296" s="1150"/>
      <c r="H296" s="1150"/>
      <c r="I296" s="1150"/>
      <c r="J296" s="1150"/>
      <c r="K296" s="1151"/>
      <c r="L296" s="207" t="s">
        <v>504</v>
      </c>
      <c r="M296" s="124" t="s">
        <v>24</v>
      </c>
      <c r="N296" s="207"/>
      <c r="O296" s="184"/>
      <c r="P296" s="341"/>
      <c r="Q296" s="1"/>
      <c r="R296" s="1"/>
      <c r="S296" s="1"/>
    </row>
    <row r="297" spans="1:19" s="183" customFormat="1" ht="37.5" customHeight="1" x14ac:dyDescent="0.3">
      <c r="A297" s="1"/>
      <c r="B297" s="414"/>
      <c r="C297" s="1108" t="s">
        <v>1680</v>
      </c>
      <c r="D297" s="1147"/>
      <c r="E297" s="1147"/>
      <c r="F297" s="1147"/>
      <c r="G297" s="1147"/>
      <c r="H297" s="1147"/>
      <c r="I297" s="1147"/>
      <c r="J297" s="1147"/>
      <c r="K297" s="1148"/>
      <c r="L297" s="139" t="s">
        <v>431</v>
      </c>
      <c r="M297" s="104" t="s">
        <v>24</v>
      </c>
      <c r="N297" s="139"/>
      <c r="O297" s="184"/>
      <c r="P297" s="341"/>
      <c r="Q297" s="1"/>
      <c r="R297" s="1"/>
      <c r="S297" s="1"/>
    </row>
    <row r="298" spans="1:19" s="183" customFormat="1" ht="37.5" customHeight="1" x14ac:dyDescent="0.3">
      <c r="A298" s="1"/>
      <c r="B298" s="414"/>
      <c r="C298" s="1108" t="s">
        <v>1708</v>
      </c>
      <c r="D298" s="1147"/>
      <c r="E298" s="1147"/>
      <c r="F298" s="1147"/>
      <c r="G298" s="1147"/>
      <c r="H298" s="1147"/>
      <c r="I298" s="1147"/>
      <c r="J298" s="1147"/>
      <c r="K298" s="1148"/>
      <c r="L298" s="139" t="s">
        <v>431</v>
      </c>
      <c r="M298" s="104" t="s">
        <v>24</v>
      </c>
      <c r="N298" s="139" t="s">
        <v>1778</v>
      </c>
      <c r="O298" s="184"/>
      <c r="P298" s="341"/>
      <c r="Q298" s="1"/>
      <c r="R298" s="1"/>
      <c r="S298" s="1"/>
    </row>
    <row r="299" spans="1:19" s="183" customFormat="1" ht="39.75" customHeight="1" x14ac:dyDescent="0.3">
      <c r="A299" s="1"/>
      <c r="B299" s="414" t="s">
        <v>1573</v>
      </c>
      <c r="C299" s="1094" t="s">
        <v>1537</v>
      </c>
      <c r="D299" s="1074"/>
      <c r="E299" s="1074"/>
      <c r="F299" s="1074"/>
      <c r="G299" s="1074"/>
      <c r="H299" s="1074"/>
      <c r="I299" s="1074"/>
      <c r="J299" s="1074"/>
      <c r="K299" s="1074"/>
      <c r="L299" s="104" t="s">
        <v>1529</v>
      </c>
      <c r="M299" s="104" t="s">
        <v>24</v>
      </c>
      <c r="N299" s="104" t="s">
        <v>98</v>
      </c>
      <c r="O299" s="184"/>
      <c r="P299" s="341"/>
      <c r="Q299" s="1"/>
      <c r="R299" s="1"/>
      <c r="S299" s="1"/>
    </row>
    <row r="300" spans="1:19" s="183" customFormat="1" ht="38.25" customHeight="1" x14ac:dyDescent="0.3">
      <c r="A300" s="1"/>
      <c r="B300" s="524"/>
      <c r="C300" s="1104" t="s">
        <v>1619</v>
      </c>
      <c r="D300" s="1088"/>
      <c r="E300" s="1088"/>
      <c r="F300" s="1088"/>
      <c r="G300" s="1088"/>
      <c r="H300" s="1088"/>
      <c r="I300" s="1088"/>
      <c r="J300" s="1088"/>
      <c r="K300" s="1088"/>
      <c r="L300" s="124" t="s">
        <v>1603</v>
      </c>
      <c r="M300" s="124" t="s">
        <v>24</v>
      </c>
      <c r="N300" s="124" t="s">
        <v>98</v>
      </c>
      <c r="O300" s="184"/>
      <c r="P300" s="341" t="s">
        <v>1672</v>
      </c>
      <c r="Q300" s="1"/>
      <c r="R300" s="1"/>
      <c r="S300" s="1"/>
    </row>
    <row r="301" spans="1:19" s="183" customFormat="1" ht="59.25" customHeight="1" x14ac:dyDescent="0.3">
      <c r="A301" s="1"/>
      <c r="B301" s="113"/>
      <c r="C301" s="1226" t="s">
        <v>1768</v>
      </c>
      <c r="D301" s="1227"/>
      <c r="E301" s="1227"/>
      <c r="F301" s="1227"/>
      <c r="G301" s="1227"/>
      <c r="H301" s="1227"/>
      <c r="I301" s="1227"/>
      <c r="J301" s="1227"/>
      <c r="K301" s="1228"/>
      <c r="L301" s="133" t="s">
        <v>1881</v>
      </c>
      <c r="M301" s="68" t="s">
        <v>24</v>
      </c>
      <c r="N301" s="133" t="s">
        <v>1864</v>
      </c>
      <c r="O301" s="726" t="s">
        <v>1803</v>
      </c>
      <c r="P301" s="341"/>
      <c r="Q301" s="1"/>
      <c r="R301" s="1"/>
      <c r="S301" s="1"/>
    </row>
    <row r="302" spans="1:19" s="183" customFormat="1" ht="59.25" customHeight="1" x14ac:dyDescent="0.3">
      <c r="A302" s="1"/>
      <c r="B302" s="441" t="s">
        <v>1829</v>
      </c>
      <c r="C302" s="1126" t="s">
        <v>1943</v>
      </c>
      <c r="D302" s="1127"/>
      <c r="E302" s="1127"/>
      <c r="F302" s="1127"/>
      <c r="G302" s="1127"/>
      <c r="H302" s="1127"/>
      <c r="I302" s="1127"/>
      <c r="J302" s="1127"/>
      <c r="K302" s="1128"/>
      <c r="L302" s="211" t="s">
        <v>1944</v>
      </c>
      <c r="M302" s="208" t="s">
        <v>24</v>
      </c>
      <c r="N302" s="211"/>
      <c r="O302" s="726"/>
      <c r="P302" s="341"/>
      <c r="Q302" s="1"/>
      <c r="R302" s="1"/>
      <c r="S302" s="1"/>
    </row>
    <row r="303" spans="1:19" s="183" customFormat="1" ht="75" customHeight="1" x14ac:dyDescent="0.3">
      <c r="A303" s="1"/>
      <c r="B303" s="610" t="s">
        <v>1642</v>
      </c>
      <c r="C303" s="1104" t="s">
        <v>1620</v>
      </c>
      <c r="D303" s="1088"/>
      <c r="E303" s="1088"/>
      <c r="F303" s="1088"/>
      <c r="G303" s="1088"/>
      <c r="H303" s="1088"/>
      <c r="I303" s="1088"/>
      <c r="J303" s="1088"/>
      <c r="K303" s="1088"/>
      <c r="L303" s="207" t="s">
        <v>504</v>
      </c>
      <c r="M303" s="124" t="s">
        <v>24</v>
      </c>
      <c r="N303" s="124" t="s">
        <v>98</v>
      </c>
      <c r="O303" s="184"/>
      <c r="P303" s="341"/>
      <c r="Q303" s="1"/>
      <c r="R303" s="1"/>
      <c r="S303" s="1"/>
    </row>
    <row r="304" spans="1:19" s="183" customFormat="1" ht="39.75" customHeight="1" x14ac:dyDescent="0.3">
      <c r="A304" s="1"/>
      <c r="B304" s="686" t="s">
        <v>1643</v>
      </c>
      <c r="C304" s="1094" t="s">
        <v>1621</v>
      </c>
      <c r="D304" s="1074"/>
      <c r="E304" s="1074"/>
      <c r="F304" s="1074"/>
      <c r="G304" s="1074"/>
      <c r="H304" s="1074"/>
      <c r="I304" s="1074"/>
      <c r="J304" s="1074"/>
      <c r="K304" s="1074"/>
      <c r="L304" s="104" t="s">
        <v>1597</v>
      </c>
      <c r="M304" s="104" t="s">
        <v>24</v>
      </c>
      <c r="N304" s="104" t="s">
        <v>98</v>
      </c>
      <c r="O304" s="184"/>
      <c r="P304" s="341"/>
      <c r="Q304" s="1"/>
      <c r="R304" s="1"/>
      <c r="S304" s="1"/>
    </row>
    <row r="305" spans="1:19" s="183" customFormat="1" ht="45" customHeight="1" x14ac:dyDescent="0.3">
      <c r="A305" s="1"/>
      <c r="B305" s="610" t="s">
        <v>1674</v>
      </c>
      <c r="C305" s="1104" t="s">
        <v>1655</v>
      </c>
      <c r="D305" s="1088"/>
      <c r="E305" s="1088"/>
      <c r="F305" s="1088"/>
      <c r="G305" s="1088"/>
      <c r="H305" s="1088"/>
      <c r="I305" s="1088"/>
      <c r="J305" s="1088"/>
      <c r="K305" s="1088"/>
      <c r="L305" s="124" t="s">
        <v>1603</v>
      </c>
      <c r="M305" s="124" t="s">
        <v>24</v>
      </c>
      <c r="N305" s="207" t="s">
        <v>1681</v>
      </c>
      <c r="O305" s="184"/>
      <c r="P305" s="688" t="s">
        <v>1673</v>
      </c>
      <c r="Q305" s="1"/>
      <c r="R305" s="1"/>
      <c r="S305" s="1"/>
    </row>
    <row r="306" spans="1:19" s="183" customFormat="1" ht="39.75" customHeight="1" x14ac:dyDescent="0.3">
      <c r="A306" s="1"/>
      <c r="B306" s="686" t="s">
        <v>1682</v>
      </c>
      <c r="C306" s="1094" t="s">
        <v>1656</v>
      </c>
      <c r="D306" s="1074"/>
      <c r="E306" s="1074"/>
      <c r="F306" s="1074"/>
      <c r="G306" s="1074"/>
      <c r="H306" s="1074"/>
      <c r="I306" s="1074"/>
      <c r="J306" s="1074"/>
      <c r="K306" s="1074"/>
      <c r="L306" s="139" t="s">
        <v>1633</v>
      </c>
      <c r="M306" s="104" t="s">
        <v>24</v>
      </c>
      <c r="N306" s="104" t="s">
        <v>98</v>
      </c>
      <c r="O306" s="184"/>
      <c r="P306" s="341"/>
      <c r="Q306" s="1"/>
      <c r="R306" s="1"/>
      <c r="S306" s="1"/>
    </row>
    <row r="307" spans="1:19" s="183" customFormat="1" ht="51" customHeight="1" x14ac:dyDescent="0.3">
      <c r="A307" s="1"/>
      <c r="B307" s="686" t="s">
        <v>1767</v>
      </c>
      <c r="C307" s="1108" t="s">
        <v>1797</v>
      </c>
      <c r="D307" s="1147"/>
      <c r="E307" s="1147"/>
      <c r="F307" s="1147"/>
      <c r="G307" s="1147"/>
      <c r="H307" s="1147"/>
      <c r="I307" s="1147"/>
      <c r="J307" s="1147"/>
      <c r="K307" s="1148"/>
      <c r="L307" s="139" t="s">
        <v>1633</v>
      </c>
      <c r="M307" s="104" t="s">
        <v>24</v>
      </c>
      <c r="N307" s="104" t="s">
        <v>98</v>
      </c>
      <c r="O307" s="184"/>
      <c r="P307" s="341"/>
      <c r="Q307" s="1"/>
      <c r="R307" s="1"/>
      <c r="S307" s="1"/>
    </row>
    <row r="308" spans="1:19" s="183" customFormat="1" ht="39.75" customHeight="1" x14ac:dyDescent="0.3">
      <c r="A308" s="1"/>
      <c r="B308" s="686" t="s">
        <v>1683</v>
      </c>
      <c r="C308" s="1094" t="s">
        <v>1667</v>
      </c>
      <c r="D308" s="1074"/>
      <c r="E308" s="1074"/>
      <c r="F308" s="1074"/>
      <c r="G308" s="1074"/>
      <c r="H308" s="1074"/>
      <c r="I308" s="1074"/>
      <c r="J308" s="1074"/>
      <c r="K308" s="1074"/>
      <c r="L308" s="104" t="s">
        <v>1633</v>
      </c>
      <c r="M308" s="104" t="s">
        <v>24</v>
      </c>
      <c r="N308" s="104" t="s">
        <v>98</v>
      </c>
      <c r="O308" s="184" t="s">
        <v>1792</v>
      </c>
      <c r="P308" s="341"/>
      <c r="Q308" s="1"/>
      <c r="R308" s="1"/>
      <c r="S308" s="1"/>
    </row>
    <row r="309" spans="1:19" s="183" customFormat="1" ht="39.75" customHeight="1" x14ac:dyDescent="0.3">
      <c r="A309" s="1"/>
      <c r="B309" s="686" t="s">
        <v>1676</v>
      </c>
      <c r="C309" s="1094" t="s">
        <v>1668</v>
      </c>
      <c r="D309" s="1074"/>
      <c r="E309" s="1074"/>
      <c r="F309" s="1074"/>
      <c r="G309" s="1074"/>
      <c r="H309" s="1074"/>
      <c r="I309" s="1074"/>
      <c r="J309" s="1074"/>
      <c r="K309" s="1074"/>
      <c r="L309" s="104" t="s">
        <v>1613</v>
      </c>
      <c r="M309" s="104" t="s">
        <v>24</v>
      </c>
      <c r="N309" s="104" t="s">
        <v>98</v>
      </c>
      <c r="O309" s="689" t="s">
        <v>1677</v>
      </c>
      <c r="P309" s="341" t="s">
        <v>1675</v>
      </c>
      <c r="Q309" s="1"/>
      <c r="R309" s="1"/>
      <c r="S309" s="1"/>
    </row>
    <row r="310" spans="1:19" s="183" customFormat="1" ht="39.75" customHeight="1" x14ac:dyDescent="0.3">
      <c r="A310" s="1"/>
      <c r="B310" s="686"/>
      <c r="C310" s="1094" t="s">
        <v>1729</v>
      </c>
      <c r="D310" s="1074"/>
      <c r="E310" s="1074"/>
      <c r="F310" s="1074"/>
      <c r="G310" s="1074"/>
      <c r="H310" s="1074"/>
      <c r="I310" s="1074"/>
      <c r="J310" s="1074"/>
      <c r="K310" s="1074"/>
      <c r="L310" s="104" t="s">
        <v>1704</v>
      </c>
      <c r="M310" s="104" t="s">
        <v>24</v>
      </c>
      <c r="N310" s="104" t="s">
        <v>98</v>
      </c>
      <c r="O310" s="184"/>
      <c r="P310" s="341" t="s">
        <v>1733</v>
      </c>
      <c r="Q310" s="1"/>
      <c r="R310" s="1"/>
      <c r="S310" s="1"/>
    </row>
    <row r="311" spans="1:19" s="183" customFormat="1" ht="39.75" customHeight="1" x14ac:dyDescent="0.3">
      <c r="A311" s="1"/>
      <c r="B311" s="686"/>
      <c r="C311" s="1108" t="s">
        <v>1746</v>
      </c>
      <c r="D311" s="1147"/>
      <c r="E311" s="1147"/>
      <c r="F311" s="1147"/>
      <c r="G311" s="1147"/>
      <c r="H311" s="1147"/>
      <c r="I311" s="1147"/>
      <c r="J311" s="1147"/>
      <c r="K311" s="1148"/>
      <c r="L311" s="104" t="s">
        <v>1738</v>
      </c>
      <c r="M311" s="104" t="s">
        <v>24</v>
      </c>
      <c r="N311" s="104" t="s">
        <v>98</v>
      </c>
      <c r="O311" s="184"/>
      <c r="P311" s="341" t="s">
        <v>1781</v>
      </c>
      <c r="Q311" s="1"/>
      <c r="R311" s="1"/>
      <c r="S311" s="1"/>
    </row>
    <row r="312" spans="1:19" s="183" customFormat="1" ht="54" customHeight="1" x14ac:dyDescent="0.3">
      <c r="A312" s="1"/>
      <c r="B312" s="686" t="s">
        <v>1685</v>
      </c>
      <c r="C312" s="1094" t="s">
        <v>1664</v>
      </c>
      <c r="D312" s="1074"/>
      <c r="E312" s="1074"/>
      <c r="F312" s="1074"/>
      <c r="G312" s="1074"/>
      <c r="H312" s="1074"/>
      <c r="I312" s="1074"/>
      <c r="J312" s="1074"/>
      <c r="K312" s="1074"/>
      <c r="L312" s="278" t="s">
        <v>431</v>
      </c>
      <c r="M312" s="139" t="s">
        <v>1635</v>
      </c>
      <c r="N312" s="104" t="s">
        <v>98</v>
      </c>
      <c r="O312" s="184"/>
      <c r="P312" s="341"/>
      <c r="Q312" s="1"/>
      <c r="R312" s="1"/>
      <c r="S312" s="1"/>
    </row>
    <row r="313" spans="1:19" s="183" customFormat="1" ht="120" customHeight="1" x14ac:dyDescent="0.3">
      <c r="A313" s="24"/>
      <c r="B313" s="686" t="s">
        <v>1686</v>
      </c>
      <c r="C313" s="1094" t="s">
        <v>1666</v>
      </c>
      <c r="D313" s="1074"/>
      <c r="E313" s="1074"/>
      <c r="F313" s="1074"/>
      <c r="G313" s="1074"/>
      <c r="H313" s="1074"/>
      <c r="I313" s="1074"/>
      <c r="J313" s="1074"/>
      <c r="K313" s="1074"/>
      <c r="L313" s="139" t="s">
        <v>1613</v>
      </c>
      <c r="M313" s="104" t="s">
        <v>24</v>
      </c>
      <c r="N313" s="104"/>
      <c r="O313" s="184"/>
      <c r="P313" s="341"/>
      <c r="Q313" s="1"/>
      <c r="R313" s="1"/>
      <c r="S313" s="1"/>
    </row>
    <row r="314" spans="1:19" s="89" customFormat="1" ht="114" customHeight="1" x14ac:dyDescent="0.3">
      <c r="A314" s="259"/>
      <c r="B314" s="332"/>
      <c r="C314" s="1094" t="s">
        <v>1826</v>
      </c>
      <c r="D314" s="1074"/>
      <c r="E314" s="1074"/>
      <c r="F314" s="1074"/>
      <c r="G314" s="1074"/>
      <c r="H314" s="1074"/>
      <c r="I314" s="1074"/>
      <c r="J314" s="1074"/>
      <c r="K314" s="1074"/>
      <c r="L314" s="104" t="s">
        <v>1704</v>
      </c>
      <c r="M314" s="104" t="s">
        <v>714</v>
      </c>
      <c r="N314" s="104"/>
      <c r="O314" s="338"/>
      <c r="P314" s="343" t="s">
        <v>1757</v>
      </c>
      <c r="Q314" s="1"/>
    </row>
    <row r="315" spans="1:19" s="89" customFormat="1" ht="49.5" customHeight="1" x14ac:dyDescent="0.3">
      <c r="A315" s="259"/>
      <c r="B315" s="332"/>
      <c r="C315" s="1108" t="s">
        <v>1740</v>
      </c>
      <c r="D315" s="1147"/>
      <c r="E315" s="1147"/>
      <c r="F315" s="1147"/>
      <c r="G315" s="1147"/>
      <c r="H315" s="1147"/>
      <c r="I315" s="1147"/>
      <c r="J315" s="1147"/>
      <c r="K315" s="1148"/>
      <c r="L315" s="104" t="s">
        <v>1739</v>
      </c>
      <c r="M315" s="104" t="s">
        <v>714</v>
      </c>
      <c r="N315" s="104"/>
      <c r="O315" s="338"/>
      <c r="P315" s="343"/>
      <c r="Q315" s="1"/>
    </row>
    <row r="316" spans="1:19" s="89" customFormat="1" ht="101.25" customHeight="1" x14ac:dyDescent="0.3">
      <c r="A316" s="259"/>
      <c r="B316" s="332"/>
      <c r="C316" s="1108" t="s">
        <v>1765</v>
      </c>
      <c r="D316" s="1147"/>
      <c r="E316" s="1147"/>
      <c r="F316" s="1147"/>
      <c r="G316" s="1147"/>
      <c r="H316" s="1147"/>
      <c r="I316" s="1147"/>
      <c r="J316" s="1147"/>
      <c r="K316" s="1148"/>
      <c r="L316" s="104" t="s">
        <v>1764</v>
      </c>
      <c r="M316" s="104" t="s">
        <v>714</v>
      </c>
      <c r="N316" s="104"/>
      <c r="O316" s="338"/>
      <c r="P316" s="343"/>
      <c r="Q316" s="1"/>
    </row>
    <row r="317" spans="1:19" s="89" customFormat="1" ht="130.5" customHeight="1" x14ac:dyDescent="0.3">
      <c r="A317" s="259"/>
      <c r="B317" s="332"/>
      <c r="C317" s="1108" t="s">
        <v>1827</v>
      </c>
      <c r="D317" s="1147"/>
      <c r="E317" s="1147"/>
      <c r="F317" s="1147"/>
      <c r="G317" s="1147"/>
      <c r="H317" s="1147"/>
      <c r="I317" s="1147"/>
      <c r="J317" s="1147"/>
      <c r="K317" s="1148"/>
      <c r="L317" s="104" t="s">
        <v>1815</v>
      </c>
      <c r="M317" s="104" t="s">
        <v>714</v>
      </c>
      <c r="N317" s="139" t="s">
        <v>1816</v>
      </c>
      <c r="O317" s="338"/>
      <c r="P317" s="343"/>
      <c r="Q317" s="1"/>
    </row>
    <row r="318" spans="1:19" s="89" customFormat="1" ht="45.75" customHeight="1" x14ac:dyDescent="0.3">
      <c r="A318" s="259"/>
      <c r="B318" s="332"/>
      <c r="C318" s="1108" t="s">
        <v>1817</v>
      </c>
      <c r="D318" s="1147"/>
      <c r="E318" s="1147"/>
      <c r="F318" s="1147"/>
      <c r="G318" s="1147"/>
      <c r="H318" s="1147"/>
      <c r="I318" s="1147"/>
      <c r="J318" s="1147"/>
      <c r="K318" s="1148"/>
      <c r="L318" s="104" t="s">
        <v>1815</v>
      </c>
      <c r="M318" s="104" t="s">
        <v>714</v>
      </c>
      <c r="N318" s="139" t="s">
        <v>1816</v>
      </c>
      <c r="O318" s="338"/>
      <c r="P318" s="343" t="s">
        <v>1839</v>
      </c>
      <c r="Q318" s="1"/>
    </row>
    <row r="319" spans="1:19" s="89" customFormat="1" ht="51" customHeight="1" x14ac:dyDescent="0.3">
      <c r="A319" s="259"/>
      <c r="B319" s="332" t="s">
        <v>1759</v>
      </c>
      <c r="C319" s="1108" t="s">
        <v>1717</v>
      </c>
      <c r="D319" s="1147"/>
      <c r="E319" s="1147"/>
      <c r="F319" s="1147"/>
      <c r="G319" s="1147"/>
      <c r="H319" s="1147"/>
      <c r="I319" s="1147"/>
      <c r="J319" s="1147"/>
      <c r="K319" s="1148"/>
      <c r="L319" s="104" t="s">
        <v>1805</v>
      </c>
      <c r="M319" s="104" t="s">
        <v>714</v>
      </c>
      <c r="N319" s="104" t="s">
        <v>1805</v>
      </c>
      <c r="O319" s="338"/>
      <c r="P319" s="343" t="s">
        <v>1840</v>
      </c>
      <c r="Q319" s="1"/>
    </row>
    <row r="320" spans="1:19" s="183" customFormat="1" ht="49.5" customHeight="1" x14ac:dyDescent="0.3">
      <c r="A320" s="24"/>
      <c r="B320" s="686" t="s">
        <v>1748</v>
      </c>
      <c r="C320" s="1094" t="s">
        <v>1657</v>
      </c>
      <c r="D320" s="1074"/>
      <c r="E320" s="1074"/>
      <c r="F320" s="1074"/>
      <c r="G320" s="1074"/>
      <c r="H320" s="1074"/>
      <c r="I320" s="1074"/>
      <c r="J320" s="1074"/>
      <c r="K320" s="1074"/>
      <c r="L320" s="139" t="s">
        <v>1633</v>
      </c>
      <c r="M320" s="139" t="s">
        <v>1648</v>
      </c>
      <c r="N320" s="139" t="s">
        <v>1795</v>
      </c>
      <c r="O320" s="184"/>
      <c r="P320" s="341"/>
      <c r="Q320" s="1"/>
      <c r="R320" s="1"/>
      <c r="S320" s="1"/>
    </row>
    <row r="321" spans="1:19" s="183" customFormat="1" ht="39.75" customHeight="1" x14ac:dyDescent="0.3">
      <c r="A321" s="24"/>
      <c r="B321" s="724" t="s">
        <v>1654</v>
      </c>
      <c r="C321" s="1094" t="s">
        <v>1658</v>
      </c>
      <c r="D321" s="1074"/>
      <c r="E321" s="1074"/>
      <c r="F321" s="1074"/>
      <c r="G321" s="1074"/>
      <c r="H321" s="1074"/>
      <c r="I321" s="1074"/>
      <c r="J321" s="1074"/>
      <c r="K321" s="1074"/>
      <c r="L321" s="104"/>
      <c r="M321" s="104" t="s">
        <v>1084</v>
      </c>
      <c r="N321" s="104" t="s">
        <v>98</v>
      </c>
      <c r="O321" s="184"/>
      <c r="P321" s="341"/>
      <c r="Q321" s="1"/>
      <c r="R321" s="1"/>
      <c r="S321" s="1"/>
    </row>
    <row r="322" spans="1:19" s="183" customFormat="1" ht="96" customHeight="1" x14ac:dyDescent="0.3">
      <c r="A322" s="24"/>
      <c r="B322" s="686" t="s">
        <v>1737</v>
      </c>
      <c r="C322" s="1094" t="s">
        <v>1749</v>
      </c>
      <c r="D322" s="1074"/>
      <c r="E322" s="1074"/>
      <c r="F322" s="1074"/>
      <c r="G322" s="1074"/>
      <c r="H322" s="1074"/>
      <c r="I322" s="1074"/>
      <c r="J322" s="1074"/>
      <c r="K322" s="1074"/>
      <c r="L322" s="104" t="s">
        <v>431</v>
      </c>
      <c r="M322" s="104" t="s">
        <v>24</v>
      </c>
      <c r="N322" s="139" t="s">
        <v>1750</v>
      </c>
      <c r="O322" s="184"/>
      <c r="P322" s="341" t="s">
        <v>1678</v>
      </c>
      <c r="Q322" s="1"/>
      <c r="R322" s="1"/>
      <c r="S322" s="1"/>
    </row>
    <row r="323" spans="1:19" s="183" customFormat="1" ht="39.75" customHeight="1" x14ac:dyDescent="0.3">
      <c r="A323" s="1"/>
      <c r="B323" s="686" t="s">
        <v>1711</v>
      </c>
      <c r="C323" s="1094" t="s">
        <v>1713</v>
      </c>
      <c r="D323" s="1074"/>
      <c r="E323" s="1074"/>
      <c r="F323" s="1074"/>
      <c r="G323" s="1074"/>
      <c r="H323" s="1074"/>
      <c r="I323" s="1074"/>
      <c r="J323" s="1074"/>
      <c r="K323" s="1074"/>
      <c r="L323" s="104" t="s">
        <v>1692</v>
      </c>
      <c r="M323" s="104" t="s">
        <v>1470</v>
      </c>
      <c r="N323" s="104" t="s">
        <v>98</v>
      </c>
      <c r="O323" s="184"/>
      <c r="P323" s="341"/>
      <c r="Q323" s="1"/>
      <c r="R323" s="1"/>
      <c r="S323" s="1"/>
    </row>
    <row r="324" spans="1:19" s="183" customFormat="1" ht="80.25" customHeight="1" x14ac:dyDescent="0.3">
      <c r="A324" s="1"/>
      <c r="B324" s="686"/>
      <c r="C324" s="1108" t="s">
        <v>1727</v>
      </c>
      <c r="D324" s="1147"/>
      <c r="E324" s="1147"/>
      <c r="F324" s="1147"/>
      <c r="G324" s="1147"/>
      <c r="H324" s="1147"/>
      <c r="I324" s="1147"/>
      <c r="J324" s="1147"/>
      <c r="K324" s="1148"/>
      <c r="L324" s="104" t="s">
        <v>1692</v>
      </c>
      <c r="M324" s="104" t="s">
        <v>1470</v>
      </c>
      <c r="N324" s="104" t="s">
        <v>98</v>
      </c>
      <c r="O324" s="184"/>
      <c r="P324" s="341"/>
      <c r="Q324" s="1"/>
      <c r="R324" s="1"/>
      <c r="S324" s="1"/>
    </row>
    <row r="325" spans="1:19" s="183" customFormat="1" ht="72" customHeight="1" x14ac:dyDescent="0.3">
      <c r="A325" s="1"/>
      <c r="B325" s="414" t="s">
        <v>1751</v>
      </c>
      <c r="C325" s="1094" t="s">
        <v>1731</v>
      </c>
      <c r="D325" s="1074"/>
      <c r="E325" s="1074"/>
      <c r="F325" s="1074"/>
      <c r="G325" s="1074"/>
      <c r="H325" s="1074"/>
      <c r="I325" s="1074"/>
      <c r="J325" s="1074"/>
      <c r="K325" s="1074"/>
      <c r="L325" s="104" t="s">
        <v>1633</v>
      </c>
      <c r="M325" s="104" t="s">
        <v>1470</v>
      </c>
      <c r="N325" s="104"/>
      <c r="O325" s="184"/>
      <c r="P325" s="341"/>
      <c r="Q325" s="1"/>
      <c r="R325" s="1"/>
      <c r="S325" s="1"/>
    </row>
    <row r="326" spans="1:19" s="183" customFormat="1" ht="124.5" customHeight="1" x14ac:dyDescent="0.3">
      <c r="A326" s="1"/>
      <c r="B326" s="441" t="s">
        <v>1752</v>
      </c>
      <c r="C326" s="1130" t="s">
        <v>1732</v>
      </c>
      <c r="D326" s="1134"/>
      <c r="E326" s="1134"/>
      <c r="F326" s="1134"/>
      <c r="G326" s="1134"/>
      <c r="H326" s="1134"/>
      <c r="I326" s="1134"/>
      <c r="J326" s="1134"/>
      <c r="K326" s="1134"/>
      <c r="L326" s="208" t="s">
        <v>1723</v>
      </c>
      <c r="M326" s="208" t="s">
        <v>1470</v>
      </c>
      <c r="N326" s="254"/>
      <c r="O326" s="184"/>
      <c r="P326" s="341"/>
      <c r="Q326" s="1"/>
      <c r="R326" s="1"/>
      <c r="S326" s="1"/>
    </row>
    <row r="327" spans="1:19" s="183" customFormat="1" ht="40.5" customHeight="1" x14ac:dyDescent="0.3">
      <c r="A327" s="1"/>
      <c r="B327" s="441"/>
      <c r="C327" s="1126" t="s">
        <v>1838</v>
      </c>
      <c r="D327" s="1127"/>
      <c r="E327" s="1127"/>
      <c r="F327" s="1127"/>
      <c r="G327" s="1127"/>
      <c r="H327" s="1127"/>
      <c r="I327" s="1127"/>
      <c r="J327" s="1127"/>
      <c r="K327" s="1128"/>
      <c r="L327" s="208" t="s">
        <v>1723</v>
      </c>
      <c r="M327" s="208" t="s">
        <v>1470</v>
      </c>
      <c r="N327" s="254"/>
      <c r="O327" s="184"/>
      <c r="P327" s="341"/>
      <c r="Q327" s="1"/>
      <c r="R327" s="1"/>
      <c r="S327" s="1"/>
    </row>
    <row r="328" spans="1:19" s="183" customFormat="1" ht="39.75" customHeight="1" x14ac:dyDescent="0.3">
      <c r="A328" s="1"/>
      <c r="B328" s="414" t="s">
        <v>1753</v>
      </c>
      <c r="C328" s="1094" t="s">
        <v>1725</v>
      </c>
      <c r="D328" s="1074"/>
      <c r="E328" s="1074"/>
      <c r="F328" s="1074"/>
      <c r="G328" s="1074"/>
      <c r="H328" s="1074"/>
      <c r="I328" s="1074"/>
      <c r="J328" s="1074"/>
      <c r="K328" s="1074"/>
      <c r="L328" s="104" t="s">
        <v>1723</v>
      </c>
      <c r="M328" s="104" t="s">
        <v>1470</v>
      </c>
      <c r="N328" s="104" t="s">
        <v>1782</v>
      </c>
      <c r="O328" s="184"/>
      <c r="P328" s="341"/>
      <c r="Q328" s="1"/>
      <c r="R328" s="1"/>
      <c r="S328" s="1"/>
    </row>
    <row r="329" spans="1:19" s="183" customFormat="1" ht="39.75" customHeight="1" x14ac:dyDescent="0.3">
      <c r="A329" s="1"/>
      <c r="B329" s="414" t="s">
        <v>1769</v>
      </c>
      <c r="C329" s="1094" t="s">
        <v>1754</v>
      </c>
      <c r="D329" s="1074"/>
      <c r="E329" s="1074"/>
      <c r="F329" s="1074"/>
      <c r="G329" s="1074"/>
      <c r="H329" s="1074"/>
      <c r="I329" s="1074"/>
      <c r="J329" s="1074"/>
      <c r="K329" s="1074"/>
      <c r="L329" s="104" t="s">
        <v>1692</v>
      </c>
      <c r="M329" s="104" t="s">
        <v>1470</v>
      </c>
      <c r="N329" s="139" t="s">
        <v>1760</v>
      </c>
      <c r="O329" s="184"/>
      <c r="P329" s="341"/>
      <c r="Q329" s="1"/>
      <c r="R329" s="1"/>
      <c r="S329" s="1"/>
    </row>
    <row r="330" spans="1:19" s="183" customFormat="1" ht="69" customHeight="1" x14ac:dyDescent="0.3">
      <c r="A330" s="1"/>
      <c r="B330" s="414" t="s">
        <v>1772</v>
      </c>
      <c r="C330" s="1094" t="s">
        <v>1775</v>
      </c>
      <c r="D330" s="1074"/>
      <c r="E330" s="1074"/>
      <c r="F330" s="1074"/>
      <c r="G330" s="1074"/>
      <c r="H330" s="1074"/>
      <c r="I330" s="1074"/>
      <c r="J330" s="1074"/>
      <c r="K330" s="1074"/>
      <c r="L330" s="104" t="s">
        <v>1764</v>
      </c>
      <c r="M330" s="104" t="s">
        <v>1470</v>
      </c>
      <c r="N330" s="139" t="s">
        <v>1783</v>
      </c>
      <c r="O330" s="184"/>
      <c r="P330" s="341" t="s">
        <v>1788</v>
      </c>
      <c r="Q330" s="1"/>
      <c r="R330" s="1"/>
      <c r="S330" s="1"/>
    </row>
    <row r="331" spans="1:19" s="183" customFormat="1" ht="65.25" customHeight="1" x14ac:dyDescent="0.3">
      <c r="A331" s="1"/>
      <c r="B331" s="414"/>
      <c r="C331" s="1108" t="s">
        <v>1799</v>
      </c>
      <c r="D331" s="1147"/>
      <c r="E331" s="1147"/>
      <c r="F331" s="1147"/>
      <c r="G331" s="1147"/>
      <c r="H331" s="1147"/>
      <c r="I331" s="1147"/>
      <c r="J331" s="1147"/>
      <c r="K331" s="1148"/>
      <c r="L331" s="104" t="s">
        <v>1790</v>
      </c>
      <c r="M331" s="104" t="s">
        <v>24</v>
      </c>
      <c r="N331" s="139"/>
      <c r="O331" s="184"/>
      <c r="P331" s="341"/>
      <c r="Q331" s="1"/>
      <c r="R331" s="1"/>
      <c r="S331" s="1"/>
    </row>
    <row r="332" spans="1:19" s="183" customFormat="1" ht="42" customHeight="1" x14ac:dyDescent="0.3">
      <c r="A332" s="1"/>
      <c r="B332" s="414"/>
      <c r="C332" s="1108" t="s">
        <v>1802</v>
      </c>
      <c r="D332" s="1147"/>
      <c r="E332" s="1147"/>
      <c r="F332" s="1147"/>
      <c r="G332" s="1147"/>
      <c r="H332" s="1147"/>
      <c r="I332" s="1147"/>
      <c r="J332" s="1147"/>
      <c r="K332" s="1148"/>
      <c r="L332" s="104" t="s">
        <v>431</v>
      </c>
      <c r="M332" s="104" t="s">
        <v>24</v>
      </c>
      <c r="N332" s="139" t="s">
        <v>98</v>
      </c>
      <c r="O332" s="184"/>
      <c r="P332" s="341"/>
      <c r="Q332" s="1"/>
      <c r="R332" s="1"/>
      <c r="S332" s="1"/>
    </row>
    <row r="333" spans="1:19" s="183" customFormat="1" ht="38.25" customHeight="1" x14ac:dyDescent="0.3">
      <c r="A333" s="1"/>
      <c r="B333" s="414" t="s">
        <v>1771</v>
      </c>
      <c r="C333" s="1094" t="s">
        <v>1755</v>
      </c>
      <c r="D333" s="1074"/>
      <c r="E333" s="1074"/>
      <c r="F333" s="1074"/>
      <c r="G333" s="1074"/>
      <c r="H333" s="1074"/>
      <c r="I333" s="1074"/>
      <c r="J333" s="1074"/>
      <c r="K333" s="1074"/>
      <c r="L333" s="104" t="s">
        <v>1773</v>
      </c>
      <c r="M333" s="104" t="s">
        <v>1470</v>
      </c>
      <c r="N333" s="104"/>
      <c r="O333" s="184"/>
      <c r="P333" s="341"/>
      <c r="Q333" s="1"/>
      <c r="R333" s="1"/>
      <c r="S333" s="1"/>
    </row>
    <row r="334" spans="1:19" s="183" customFormat="1" ht="60" customHeight="1" x14ac:dyDescent="0.3">
      <c r="A334" s="1"/>
      <c r="B334" s="414" t="s">
        <v>1793</v>
      </c>
      <c r="C334" s="1094" t="s">
        <v>1784</v>
      </c>
      <c r="D334" s="1074"/>
      <c r="E334" s="1074"/>
      <c r="F334" s="1074"/>
      <c r="G334" s="1074"/>
      <c r="H334" s="1074"/>
      <c r="I334" s="1074"/>
      <c r="J334" s="1074"/>
      <c r="K334" s="1074"/>
      <c r="L334" s="104" t="s">
        <v>1763</v>
      </c>
      <c r="M334" s="104" t="s">
        <v>1470</v>
      </c>
      <c r="N334" s="104" t="s">
        <v>98</v>
      </c>
      <c r="O334" s="184"/>
      <c r="P334" s="341"/>
      <c r="Q334" s="1"/>
      <c r="R334" s="1"/>
      <c r="S334" s="1"/>
    </row>
    <row r="335" spans="1:19" s="183" customFormat="1" ht="87" customHeight="1" x14ac:dyDescent="0.3">
      <c r="A335" s="1"/>
      <c r="B335" s="350"/>
      <c r="C335" s="1094" t="s">
        <v>1807</v>
      </c>
      <c r="D335" s="1074"/>
      <c r="E335" s="1074"/>
      <c r="F335" s="1074"/>
      <c r="G335" s="1074"/>
      <c r="H335" s="1074"/>
      <c r="I335" s="1074"/>
      <c r="J335" s="1074"/>
      <c r="K335" s="1074"/>
      <c r="L335" s="104" t="s">
        <v>431</v>
      </c>
      <c r="M335" s="104" t="s">
        <v>1470</v>
      </c>
      <c r="N335" s="139" t="s">
        <v>1820</v>
      </c>
      <c r="O335" s="184"/>
      <c r="P335" s="341" t="s">
        <v>1789</v>
      </c>
      <c r="Q335" s="1"/>
      <c r="R335" s="1"/>
      <c r="S335" s="1"/>
    </row>
    <row r="336" spans="1:19" s="183" customFormat="1" ht="116.25" customHeight="1" x14ac:dyDescent="0.3">
      <c r="A336" s="1"/>
      <c r="B336" s="533" t="s">
        <v>1832</v>
      </c>
      <c r="C336" s="1269" t="s">
        <v>1945</v>
      </c>
      <c r="D336" s="1270"/>
      <c r="E336" s="1270"/>
      <c r="F336" s="1270"/>
      <c r="G336" s="1270"/>
      <c r="H336" s="1270"/>
      <c r="I336" s="1270"/>
      <c r="J336" s="1270"/>
      <c r="K336" s="1270"/>
      <c r="L336" s="507" t="s">
        <v>1773</v>
      </c>
      <c r="M336" s="507" t="s">
        <v>1470</v>
      </c>
      <c r="N336" s="507" t="s">
        <v>98</v>
      </c>
      <c r="O336" s="184"/>
      <c r="P336" s="341"/>
      <c r="Q336" s="1"/>
      <c r="R336" s="1"/>
      <c r="S336" s="1"/>
    </row>
    <row r="337" spans="1:19" s="183" customFormat="1" ht="41.25" customHeight="1" x14ac:dyDescent="0.3">
      <c r="A337" s="1"/>
      <c r="B337" s="533"/>
      <c r="C337" s="1271" t="s">
        <v>1904</v>
      </c>
      <c r="D337" s="1272"/>
      <c r="E337" s="1272"/>
      <c r="F337" s="1272"/>
      <c r="G337" s="1272"/>
      <c r="H337" s="1272"/>
      <c r="I337" s="1272"/>
      <c r="J337" s="1272"/>
      <c r="K337" s="1273"/>
      <c r="L337" s="507" t="s">
        <v>1879</v>
      </c>
      <c r="M337" s="507" t="s">
        <v>1470</v>
      </c>
      <c r="N337" s="507" t="s">
        <v>98</v>
      </c>
      <c r="O337" s="184"/>
      <c r="P337" s="341"/>
      <c r="Q337" s="1"/>
      <c r="R337" s="1"/>
      <c r="S337" s="1"/>
    </row>
    <row r="338" spans="1:19" s="183" customFormat="1" ht="54" customHeight="1" x14ac:dyDescent="0.3">
      <c r="A338" s="1"/>
      <c r="B338" s="610" t="s">
        <v>1831</v>
      </c>
      <c r="C338" s="1104" t="s">
        <v>1822</v>
      </c>
      <c r="D338" s="1088"/>
      <c r="E338" s="1088"/>
      <c r="F338" s="1088"/>
      <c r="G338" s="1088"/>
      <c r="H338" s="1088"/>
      <c r="I338" s="1088"/>
      <c r="J338" s="1088"/>
      <c r="K338" s="1088"/>
      <c r="L338" s="124" t="s">
        <v>1823</v>
      </c>
      <c r="M338" s="124" t="s">
        <v>24</v>
      </c>
      <c r="N338" s="207" t="s">
        <v>1013</v>
      </c>
      <c r="O338" s="184"/>
      <c r="P338" s="341"/>
      <c r="Q338" s="1"/>
      <c r="R338" s="1"/>
      <c r="S338" s="1"/>
    </row>
    <row r="339" spans="1:19" s="183" customFormat="1" ht="54" customHeight="1" x14ac:dyDescent="0.3">
      <c r="A339" s="1"/>
      <c r="B339" s="610"/>
      <c r="C339" s="1149" t="s">
        <v>1865</v>
      </c>
      <c r="D339" s="1150"/>
      <c r="E339" s="1150"/>
      <c r="F339" s="1150"/>
      <c r="G339" s="1150"/>
      <c r="H339" s="1150"/>
      <c r="I339" s="1150"/>
      <c r="J339" s="1150"/>
      <c r="K339" s="1151"/>
      <c r="L339" s="124" t="s">
        <v>431</v>
      </c>
      <c r="M339" s="124" t="s">
        <v>24</v>
      </c>
      <c r="N339" s="207" t="s">
        <v>1866</v>
      </c>
      <c r="O339" s="184"/>
      <c r="P339" s="341" t="s">
        <v>1835</v>
      </c>
      <c r="Q339" s="1"/>
      <c r="R339" s="1"/>
      <c r="S339" s="1"/>
    </row>
    <row r="340" spans="1:19" s="183" customFormat="1" ht="45.75" customHeight="1" x14ac:dyDescent="0.3">
      <c r="A340" s="1"/>
      <c r="B340" s="686" t="s">
        <v>1862</v>
      </c>
      <c r="C340" s="1094" t="s">
        <v>1812</v>
      </c>
      <c r="D340" s="1074"/>
      <c r="E340" s="1074"/>
      <c r="F340" s="1074"/>
      <c r="G340" s="1074"/>
      <c r="H340" s="1074"/>
      <c r="I340" s="1074"/>
      <c r="J340" s="1074"/>
      <c r="K340" s="1074"/>
      <c r="L340" s="104" t="s">
        <v>1773</v>
      </c>
      <c r="M340" s="104" t="s">
        <v>1084</v>
      </c>
      <c r="N340" s="104"/>
      <c r="O340" s="184"/>
      <c r="P340" s="341" t="s">
        <v>1837</v>
      </c>
      <c r="Q340" s="1"/>
      <c r="R340" s="1"/>
      <c r="S340" s="1"/>
    </row>
    <row r="341" spans="1:19" s="183" customFormat="1" ht="45.75" customHeight="1" x14ac:dyDescent="0.3">
      <c r="A341" s="1"/>
      <c r="B341" s="686" t="s">
        <v>1871</v>
      </c>
      <c r="C341" s="1094" t="s">
        <v>1849</v>
      </c>
      <c r="D341" s="1074"/>
      <c r="E341" s="1074"/>
      <c r="F341" s="1074"/>
      <c r="G341" s="1074"/>
      <c r="H341" s="1074"/>
      <c r="I341" s="1074"/>
      <c r="J341" s="1074"/>
      <c r="K341" s="1074"/>
      <c r="L341" s="104" t="s">
        <v>1830</v>
      </c>
      <c r="M341" s="104" t="s">
        <v>24</v>
      </c>
      <c r="N341" s="139" t="s">
        <v>98</v>
      </c>
      <c r="O341" s="184"/>
      <c r="P341" s="341"/>
      <c r="Q341" s="1"/>
      <c r="R341" s="1"/>
      <c r="S341" s="1"/>
    </row>
    <row r="342" spans="1:19" s="183" customFormat="1" ht="55.5" customHeight="1" x14ac:dyDescent="0.3">
      <c r="A342" s="1"/>
      <c r="B342" s="686"/>
      <c r="C342" s="1094" t="s">
        <v>1883</v>
      </c>
      <c r="D342" s="1074"/>
      <c r="E342" s="1074"/>
      <c r="F342" s="1074"/>
      <c r="G342" s="1074"/>
      <c r="H342" s="1074"/>
      <c r="I342" s="1074"/>
      <c r="J342" s="1074"/>
      <c r="K342" s="1074"/>
      <c r="L342" s="104" t="s">
        <v>1364</v>
      </c>
      <c r="M342" s="139" t="s">
        <v>1876</v>
      </c>
      <c r="N342" s="139" t="s">
        <v>98</v>
      </c>
      <c r="O342" s="184"/>
      <c r="P342" s="341" t="s">
        <v>1873</v>
      </c>
      <c r="Q342" s="1"/>
      <c r="R342" s="1"/>
      <c r="S342" s="1"/>
    </row>
    <row r="343" spans="1:19" s="183" customFormat="1" ht="55.5" customHeight="1" x14ac:dyDescent="0.3">
      <c r="A343" s="1"/>
      <c r="B343" s="455"/>
      <c r="C343" s="1126" t="s">
        <v>1926</v>
      </c>
      <c r="D343" s="1127"/>
      <c r="E343" s="1127"/>
      <c r="F343" s="1127"/>
      <c r="G343" s="1127"/>
      <c r="H343" s="1127"/>
      <c r="I343" s="1127"/>
      <c r="J343" s="1127"/>
      <c r="K343" s="1128"/>
      <c r="L343" s="208" t="s">
        <v>1902</v>
      </c>
      <c r="M343" s="211" t="s">
        <v>24</v>
      </c>
      <c r="N343" s="211"/>
      <c r="O343" s="184"/>
      <c r="P343" s="341"/>
      <c r="Q343" s="1"/>
      <c r="R343" s="1"/>
      <c r="S343" s="1"/>
    </row>
    <row r="344" spans="1:19" s="183" customFormat="1" ht="49.5" customHeight="1" x14ac:dyDescent="0.3">
      <c r="A344" s="1"/>
      <c r="B344" s="533" t="s">
        <v>1907</v>
      </c>
      <c r="C344" s="1269" t="s">
        <v>1893</v>
      </c>
      <c r="D344" s="1270"/>
      <c r="E344" s="1270"/>
      <c r="F344" s="1270"/>
      <c r="G344" s="1270"/>
      <c r="H344" s="1270"/>
      <c r="I344" s="1270"/>
      <c r="J344" s="1270"/>
      <c r="K344" s="1270"/>
      <c r="L344" s="507" t="s">
        <v>1763</v>
      </c>
      <c r="M344" s="507" t="s">
        <v>24</v>
      </c>
      <c r="N344" s="508" t="s">
        <v>98</v>
      </c>
      <c r="O344" s="184"/>
      <c r="P344" s="341"/>
      <c r="Q344" s="1"/>
      <c r="R344" s="1"/>
      <c r="S344" s="1"/>
    </row>
    <row r="345" spans="1:19" s="183" customFormat="1" ht="49.5" customHeight="1" x14ac:dyDescent="0.3">
      <c r="A345" s="1"/>
      <c r="B345" s="533"/>
      <c r="C345" s="1271" t="s">
        <v>1906</v>
      </c>
      <c r="D345" s="1272"/>
      <c r="E345" s="1272"/>
      <c r="F345" s="1272"/>
      <c r="G345" s="1272"/>
      <c r="H345" s="1272"/>
      <c r="I345" s="1272"/>
      <c r="J345" s="1272"/>
      <c r="K345" s="1273"/>
      <c r="L345" s="507" t="s">
        <v>1902</v>
      </c>
      <c r="M345" s="507" t="s">
        <v>24</v>
      </c>
      <c r="N345" s="508" t="s">
        <v>1936</v>
      </c>
      <c r="O345" s="184"/>
      <c r="P345" s="341"/>
      <c r="Q345" s="1"/>
      <c r="R345" s="1"/>
      <c r="S345" s="1"/>
    </row>
    <row r="346" spans="1:19" s="183" customFormat="1" ht="63" customHeight="1" x14ac:dyDescent="0.3">
      <c r="A346" s="1"/>
      <c r="B346" s="778" t="s">
        <v>1908</v>
      </c>
      <c r="C346" s="1152" t="s">
        <v>1877</v>
      </c>
      <c r="D346" s="1084"/>
      <c r="E346" s="1084"/>
      <c r="F346" s="1084"/>
      <c r="G346" s="1084"/>
      <c r="H346" s="1084"/>
      <c r="I346" s="1084"/>
      <c r="J346" s="1084"/>
      <c r="K346" s="1084"/>
      <c r="L346" s="127" t="s">
        <v>1828</v>
      </c>
      <c r="M346" s="224" t="s">
        <v>1894</v>
      </c>
      <c r="N346" s="224" t="s">
        <v>98</v>
      </c>
      <c r="O346" s="184"/>
      <c r="P346" s="341"/>
      <c r="Q346" s="1"/>
      <c r="R346" s="1"/>
      <c r="S346" s="1"/>
    </row>
    <row r="347" spans="1:19" s="183" customFormat="1" ht="62.25" customHeight="1" x14ac:dyDescent="0.3">
      <c r="A347" s="1"/>
      <c r="B347" s="455"/>
      <c r="C347" s="1126" t="s">
        <v>1923</v>
      </c>
      <c r="D347" s="1127"/>
      <c r="E347" s="1127"/>
      <c r="F347" s="1127"/>
      <c r="G347" s="1127"/>
      <c r="H347" s="1127"/>
      <c r="I347" s="1127"/>
      <c r="J347" s="1127"/>
      <c r="K347" s="1128"/>
      <c r="L347" s="208" t="s">
        <v>1940</v>
      </c>
      <c r="M347" s="211" t="s">
        <v>24</v>
      </c>
      <c r="N347" s="211" t="s">
        <v>1956</v>
      </c>
      <c r="O347" s="184"/>
      <c r="P347" s="341" t="s">
        <v>1955</v>
      </c>
      <c r="Q347" s="1"/>
      <c r="R347" s="1"/>
      <c r="S347" s="1"/>
    </row>
    <row r="348" spans="1:19" s="183" customFormat="1" ht="69.75" customHeight="1" x14ac:dyDescent="0.3">
      <c r="A348" s="1"/>
      <c r="B348" s="686" t="s">
        <v>1910</v>
      </c>
      <c r="C348" s="1094" t="s">
        <v>1878</v>
      </c>
      <c r="D348" s="1074"/>
      <c r="E348" s="1074"/>
      <c r="F348" s="1074"/>
      <c r="G348" s="1074"/>
      <c r="H348" s="1074"/>
      <c r="I348" s="1074"/>
      <c r="J348" s="1074"/>
      <c r="K348" s="1074"/>
      <c r="L348" s="104" t="s">
        <v>1364</v>
      </c>
      <c r="M348" s="139" t="s">
        <v>620</v>
      </c>
      <c r="N348" s="139" t="s">
        <v>98</v>
      </c>
      <c r="O348" s="184"/>
      <c r="P348" s="341"/>
      <c r="Q348" s="1"/>
      <c r="R348" s="1"/>
      <c r="S348" s="1"/>
    </row>
    <row r="349" spans="1:19" s="183" customFormat="1" ht="45.75" customHeight="1" x14ac:dyDescent="0.3">
      <c r="A349" s="1"/>
      <c r="B349" s="686" t="s">
        <v>1897</v>
      </c>
      <c r="C349" s="1094" t="s">
        <v>1890</v>
      </c>
      <c r="D349" s="1074"/>
      <c r="E349" s="1074"/>
      <c r="F349" s="1074"/>
      <c r="G349" s="1074"/>
      <c r="H349" s="1074"/>
      <c r="I349" s="1074"/>
      <c r="J349" s="1074"/>
      <c r="K349" s="1074"/>
      <c r="L349" s="104" t="s">
        <v>1870</v>
      </c>
      <c r="M349" s="139" t="s">
        <v>620</v>
      </c>
      <c r="N349" s="139" t="s">
        <v>98</v>
      </c>
      <c r="O349" s="184"/>
      <c r="P349" s="341" t="s">
        <v>1898</v>
      </c>
      <c r="Q349" s="1"/>
      <c r="R349" s="1"/>
      <c r="S349" s="1"/>
    </row>
    <row r="350" spans="1:19" s="183" customFormat="1" ht="49.5" customHeight="1" x14ac:dyDescent="0.3">
      <c r="A350" s="1"/>
      <c r="B350" s="533" t="s">
        <v>1911</v>
      </c>
      <c r="C350" s="1269" t="s">
        <v>1912</v>
      </c>
      <c r="D350" s="1270"/>
      <c r="E350" s="1270"/>
      <c r="F350" s="1270"/>
      <c r="G350" s="1270"/>
      <c r="H350" s="1270"/>
      <c r="I350" s="1270"/>
      <c r="J350" s="1270"/>
      <c r="K350" s="1270"/>
      <c r="L350" s="507" t="s">
        <v>1879</v>
      </c>
      <c r="M350" s="508" t="s">
        <v>620</v>
      </c>
      <c r="N350" s="508" t="s">
        <v>98</v>
      </c>
      <c r="O350" s="184"/>
      <c r="P350" s="341"/>
      <c r="Q350" s="1"/>
      <c r="R350" s="1"/>
      <c r="S350" s="1"/>
    </row>
    <row r="351" spans="1:19" s="183" customFormat="1" ht="49.5" customHeight="1" x14ac:dyDescent="0.3">
      <c r="A351" s="1"/>
      <c r="B351" s="533" t="s">
        <v>1937</v>
      </c>
      <c r="C351" s="1269" t="s">
        <v>1918</v>
      </c>
      <c r="D351" s="1270"/>
      <c r="E351" s="1270"/>
      <c r="F351" s="1270"/>
      <c r="G351" s="1270"/>
      <c r="H351" s="1270"/>
      <c r="I351" s="1270"/>
      <c r="J351" s="1270"/>
      <c r="K351" s="1270"/>
      <c r="L351" s="507" t="s">
        <v>1881</v>
      </c>
      <c r="M351" s="508" t="s">
        <v>24</v>
      </c>
      <c r="N351" s="508" t="s">
        <v>1941</v>
      </c>
      <c r="O351" s="184"/>
      <c r="P351" s="341"/>
      <c r="Q351" s="1"/>
      <c r="R351" s="1"/>
      <c r="S351" s="1"/>
    </row>
    <row r="352" spans="1:19" s="183" customFormat="1" ht="49.5" customHeight="1" x14ac:dyDescent="0.3">
      <c r="A352" s="1"/>
      <c r="B352" s="455" t="s">
        <v>1938</v>
      </c>
      <c r="C352" s="1130" t="s">
        <v>1916</v>
      </c>
      <c r="D352" s="1134"/>
      <c r="E352" s="1134"/>
      <c r="F352" s="1134"/>
      <c r="G352" s="1134"/>
      <c r="H352" s="1134"/>
      <c r="I352" s="1134"/>
      <c r="J352" s="1134"/>
      <c r="K352" s="1134"/>
      <c r="L352" s="208" t="s">
        <v>1881</v>
      </c>
      <c r="M352" s="211" t="s">
        <v>24</v>
      </c>
      <c r="N352" s="211"/>
      <c r="O352" s="184"/>
      <c r="P352" s="341"/>
      <c r="Q352" s="1"/>
      <c r="R352" s="1"/>
      <c r="S352" s="1"/>
    </row>
    <row r="353" spans="1:21" s="183" customFormat="1" ht="49.5" customHeight="1" x14ac:dyDescent="0.3">
      <c r="A353" s="1"/>
      <c r="B353" s="533" t="s">
        <v>1939</v>
      </c>
      <c r="C353" s="1269" t="s">
        <v>1919</v>
      </c>
      <c r="D353" s="1270"/>
      <c r="E353" s="1270"/>
      <c r="F353" s="1270"/>
      <c r="G353" s="1270"/>
      <c r="H353" s="1270"/>
      <c r="I353" s="1270"/>
      <c r="J353" s="1270"/>
      <c r="K353" s="1270"/>
      <c r="L353" s="507" t="s">
        <v>1881</v>
      </c>
      <c r="M353" s="508" t="s">
        <v>1084</v>
      </c>
      <c r="N353" s="508" t="s">
        <v>1942</v>
      </c>
      <c r="O353" s="184"/>
      <c r="P353" s="341" t="s">
        <v>1928</v>
      </c>
      <c r="Q353" s="1"/>
      <c r="R353" s="1"/>
      <c r="S353" s="1"/>
    </row>
    <row r="354" spans="1:21" s="183" customFormat="1" ht="49.5" customHeight="1" x14ac:dyDescent="0.3">
      <c r="A354" s="1"/>
      <c r="B354" s="455" t="s">
        <v>1948</v>
      </c>
      <c r="C354" s="1130" t="s">
        <v>1947</v>
      </c>
      <c r="D354" s="1134"/>
      <c r="E354" s="1134"/>
      <c r="F354" s="1134"/>
      <c r="G354" s="1134"/>
      <c r="H354" s="1134"/>
      <c r="I354" s="1134"/>
      <c r="J354" s="1134"/>
      <c r="K354" s="1134"/>
      <c r="L354" s="208" t="s">
        <v>1949</v>
      </c>
      <c r="M354" s="211" t="s">
        <v>24</v>
      </c>
      <c r="N354" s="211" t="s">
        <v>1954</v>
      </c>
      <c r="O354" s="184"/>
      <c r="P354" s="341" t="s">
        <v>1953</v>
      </c>
      <c r="Q354" s="1"/>
      <c r="R354" s="1"/>
      <c r="S354" s="1"/>
    </row>
    <row r="355" spans="1:21" s="183" customFormat="1" ht="49.5" customHeight="1" x14ac:dyDescent="0.3">
      <c r="A355" s="1"/>
      <c r="B355" s="455" t="s">
        <v>1957</v>
      </c>
      <c r="C355" s="1130" t="s">
        <v>1958</v>
      </c>
      <c r="D355" s="1134"/>
      <c r="E355" s="1134"/>
      <c r="F355" s="1134"/>
      <c r="G355" s="1134"/>
      <c r="H355" s="1134"/>
      <c r="I355" s="1134"/>
      <c r="J355" s="1134"/>
      <c r="K355" s="1134"/>
      <c r="L355" s="208" t="s">
        <v>1949</v>
      </c>
      <c r="M355" s="211" t="s">
        <v>24</v>
      </c>
      <c r="N355" s="211"/>
      <c r="O355" s="184"/>
      <c r="P355" s="341"/>
      <c r="Q355" s="1"/>
      <c r="R355" s="1"/>
      <c r="S355" s="1"/>
    </row>
    <row r="356" spans="1:21" s="183" customFormat="1" ht="49.5" customHeight="1" x14ac:dyDescent="0.3">
      <c r="A356" s="1"/>
      <c r="B356" s="64"/>
      <c r="C356" s="1091"/>
      <c r="D356" s="1058"/>
      <c r="E356" s="1058"/>
      <c r="F356" s="1058"/>
      <c r="G356" s="1058"/>
      <c r="H356" s="1058"/>
      <c r="I356" s="1058"/>
      <c r="J356" s="1058"/>
      <c r="K356" s="1058"/>
      <c r="L356" s="202"/>
      <c r="M356" s="202"/>
      <c r="N356" s="59"/>
      <c r="O356" s="184"/>
      <c r="P356" s="341"/>
      <c r="Q356" s="1"/>
      <c r="R356" s="1"/>
      <c r="S356" s="1"/>
    </row>
    <row r="357" spans="1:21" s="89" customFormat="1" ht="27" customHeight="1" x14ac:dyDescent="0.3">
      <c r="A357" s="259"/>
      <c r="B357" s="64"/>
      <c r="C357" s="1209" t="s">
        <v>1333</v>
      </c>
      <c r="D357" s="1210"/>
      <c r="E357" s="1210"/>
      <c r="F357" s="1210"/>
      <c r="G357" s="1210"/>
      <c r="H357" s="1210"/>
      <c r="I357" s="1210"/>
      <c r="J357" s="1210"/>
      <c r="K357" s="1210"/>
      <c r="L357" s="1210"/>
      <c r="M357" s="1210"/>
      <c r="N357" s="1211"/>
      <c r="O357" s="184"/>
      <c r="P357" s="341"/>
      <c r="Q357" s="1"/>
      <c r="R357" s="1"/>
      <c r="S357" s="1"/>
      <c r="T357" s="1"/>
      <c r="U357" s="1"/>
    </row>
    <row r="358" spans="1:21" s="183" customFormat="1" ht="50.25" customHeight="1" x14ac:dyDescent="0.3">
      <c r="A358" s="1"/>
      <c r="B358" s="64"/>
      <c r="C358" s="1091" t="s">
        <v>1946</v>
      </c>
      <c r="D358" s="1058"/>
      <c r="E358" s="1058"/>
      <c r="F358" s="1058"/>
      <c r="G358" s="1058"/>
      <c r="H358" s="1058"/>
      <c r="I358" s="1058"/>
      <c r="J358" s="1058"/>
      <c r="K358" s="1058"/>
      <c r="L358" s="202"/>
      <c r="M358" s="202"/>
      <c r="N358" s="59"/>
      <c r="O358" s="184"/>
      <c r="P358" s="341"/>
      <c r="Q358" s="1"/>
      <c r="R358" s="1"/>
      <c r="S358" s="1"/>
      <c r="T358" s="1"/>
      <c r="U358" s="1"/>
    </row>
    <row r="359" spans="1:21" s="183" customFormat="1" ht="50.25" customHeight="1" x14ac:dyDescent="0.3">
      <c r="A359" s="1"/>
      <c r="B359" s="64"/>
      <c r="C359" s="1091"/>
      <c r="D359" s="1058"/>
      <c r="E359" s="1058"/>
      <c r="F359" s="1058"/>
      <c r="G359" s="1058"/>
      <c r="H359" s="1058"/>
      <c r="I359" s="1058"/>
      <c r="J359" s="1058"/>
      <c r="K359" s="1058"/>
      <c r="L359" s="59"/>
      <c r="M359" s="59"/>
      <c r="N359" s="767"/>
      <c r="O359" s="768"/>
      <c r="P359" s="768"/>
      <c r="Q359" s="1"/>
      <c r="R359" s="1"/>
      <c r="S359" s="1"/>
      <c r="T359" s="1"/>
      <c r="U359" s="1"/>
    </row>
    <row r="360" spans="1:21" s="183" customFormat="1" ht="50.25" customHeight="1" x14ac:dyDescent="0.3">
      <c r="A360" s="1"/>
      <c r="B360" s="64"/>
      <c r="C360" s="1091"/>
      <c r="D360" s="1058"/>
      <c r="E360" s="1058"/>
      <c r="F360" s="1058"/>
      <c r="G360" s="1058"/>
      <c r="H360" s="1058"/>
      <c r="I360" s="1058"/>
      <c r="J360" s="1058"/>
      <c r="K360" s="1058"/>
      <c r="L360" s="59"/>
      <c r="M360" s="202"/>
      <c r="N360" s="59"/>
      <c r="O360" s="184"/>
      <c r="P360" s="341"/>
      <c r="Q360" s="1"/>
      <c r="R360" s="1"/>
      <c r="S360" s="1"/>
      <c r="T360" s="1"/>
      <c r="U360" s="1"/>
    </row>
    <row r="361" spans="1:21" s="183" customFormat="1" ht="50.25" customHeight="1" x14ac:dyDescent="0.3">
      <c r="A361" s="1"/>
      <c r="B361" s="64"/>
      <c r="C361" s="1091"/>
      <c r="D361" s="1058"/>
      <c r="E361" s="1058"/>
      <c r="F361" s="1058"/>
      <c r="G361" s="1058"/>
      <c r="H361" s="1058"/>
      <c r="I361" s="1058"/>
      <c r="J361" s="1058"/>
      <c r="K361" s="1058"/>
      <c r="L361" s="59"/>
      <c r="M361" s="59"/>
      <c r="N361" s="59"/>
      <c r="O361" s="184"/>
      <c r="P361" s="341"/>
      <c r="Q361" s="1"/>
      <c r="R361" s="1"/>
      <c r="S361" s="1"/>
    </row>
    <row r="362" spans="1:21" s="183" customFormat="1" ht="50.25" customHeight="1" x14ac:dyDescent="0.3">
      <c r="A362" s="1"/>
      <c r="B362" s="64"/>
      <c r="C362" s="1091"/>
      <c r="D362" s="1058"/>
      <c r="E362" s="1058"/>
      <c r="F362" s="1058"/>
      <c r="G362" s="1058"/>
      <c r="H362" s="1058"/>
      <c r="I362" s="1058"/>
      <c r="J362" s="1058"/>
      <c r="K362" s="1058"/>
      <c r="L362" s="59"/>
      <c r="M362" s="59"/>
      <c r="N362" s="59"/>
      <c r="O362" s="184"/>
      <c r="P362" s="341"/>
      <c r="Q362" s="1"/>
      <c r="R362" s="1"/>
      <c r="S362" s="1"/>
    </row>
    <row r="363" spans="1:21" s="183" customFormat="1" ht="49.5" customHeight="1" x14ac:dyDescent="0.3">
      <c r="A363" s="1"/>
      <c r="B363" s="64"/>
      <c r="C363" s="1091"/>
      <c r="D363" s="1058"/>
      <c r="E363" s="1058"/>
      <c r="F363" s="1058"/>
      <c r="G363" s="1058"/>
      <c r="H363" s="1058"/>
      <c r="I363" s="1058"/>
      <c r="J363" s="1058"/>
      <c r="K363" s="1058"/>
      <c r="L363" s="59"/>
      <c r="M363" s="59"/>
      <c r="N363" s="59"/>
      <c r="O363" s="184"/>
      <c r="P363" s="341"/>
      <c r="Q363" s="1"/>
      <c r="R363" s="1"/>
      <c r="S363" s="1"/>
    </row>
    <row r="364" spans="1:21" s="183" customFormat="1" ht="49.5" customHeight="1" x14ac:dyDescent="0.3">
      <c r="A364" s="1"/>
      <c r="B364" s="64"/>
      <c r="C364" s="1091"/>
      <c r="D364" s="1058"/>
      <c r="E364" s="1058"/>
      <c r="F364" s="1058"/>
      <c r="G364" s="1058"/>
      <c r="H364" s="1058"/>
      <c r="I364" s="1058"/>
      <c r="J364" s="1058"/>
      <c r="K364" s="1058"/>
      <c r="L364" s="59"/>
      <c r="M364" s="59"/>
      <c r="N364" s="59"/>
      <c r="O364" s="184"/>
      <c r="P364" s="341"/>
      <c r="Q364" s="1"/>
      <c r="R364" s="1"/>
      <c r="S364" s="1"/>
    </row>
    <row r="365" spans="1:21" s="183" customFormat="1" ht="49.5" customHeight="1" x14ac:dyDescent="0.3">
      <c r="A365" s="1"/>
      <c r="B365" s="64"/>
      <c r="C365" s="1091"/>
      <c r="D365" s="1058"/>
      <c r="E365" s="1058"/>
      <c r="F365" s="1058"/>
      <c r="G365" s="1058"/>
      <c r="H365" s="1058"/>
      <c r="I365" s="1058"/>
      <c r="J365" s="1058"/>
      <c r="K365" s="1058"/>
      <c r="L365" s="59"/>
      <c r="M365" s="59"/>
      <c r="N365" s="59"/>
      <c r="O365" s="184"/>
      <c r="P365" s="341"/>
      <c r="Q365" s="1"/>
      <c r="R365" s="1"/>
      <c r="S365" s="1"/>
    </row>
    <row r="366" spans="1:21" s="183" customFormat="1" ht="49.5" customHeight="1" x14ac:dyDescent="0.3">
      <c r="A366" s="1"/>
      <c r="B366" s="64"/>
      <c r="C366" s="1091"/>
      <c r="D366" s="1058"/>
      <c r="E366" s="1058"/>
      <c r="F366" s="1058"/>
      <c r="G366" s="1058"/>
      <c r="H366" s="1058"/>
      <c r="I366" s="1058"/>
      <c r="J366" s="1058"/>
      <c r="K366" s="1058"/>
      <c r="L366" s="59"/>
      <c r="M366" s="59"/>
      <c r="N366" s="59"/>
      <c r="O366" s="748"/>
      <c r="P366" s="341"/>
      <c r="Q366" s="1"/>
      <c r="R366" s="1"/>
      <c r="S366" s="1"/>
    </row>
    <row r="367" spans="1:21" s="183" customFormat="1" ht="49.5" customHeight="1" x14ac:dyDescent="0.3">
      <c r="A367" s="1"/>
      <c r="B367" s="64"/>
      <c r="C367" s="1091"/>
      <c r="D367" s="1058"/>
      <c r="E367" s="1058"/>
      <c r="F367" s="1058"/>
      <c r="G367" s="1058"/>
      <c r="H367" s="1058"/>
      <c r="I367" s="1058"/>
      <c r="J367" s="1058"/>
      <c r="K367" s="1058"/>
      <c r="L367" s="59"/>
      <c r="M367" s="59"/>
      <c r="N367" s="59"/>
      <c r="O367" s="184"/>
      <c r="P367" s="341"/>
      <c r="Q367" s="1"/>
      <c r="R367" s="1"/>
      <c r="S367" s="1"/>
    </row>
    <row r="368" spans="1:21" s="183" customFormat="1" ht="49.5" customHeight="1" x14ac:dyDescent="0.3">
      <c r="A368" s="1"/>
      <c r="B368" s="64"/>
      <c r="C368" s="1091"/>
      <c r="D368" s="1058"/>
      <c r="E368" s="1058"/>
      <c r="F368" s="1058"/>
      <c r="G368" s="1058"/>
      <c r="H368" s="1058"/>
      <c r="I368" s="1058"/>
      <c r="J368" s="1058"/>
      <c r="K368" s="1058"/>
      <c r="L368" s="59"/>
      <c r="M368" s="59"/>
      <c r="N368" s="59"/>
      <c r="O368" s="184"/>
      <c r="P368" s="341"/>
      <c r="Q368" s="1"/>
      <c r="R368" s="1"/>
      <c r="S368" s="1"/>
    </row>
    <row r="369" spans="1:19" s="183" customFormat="1" ht="49.5" customHeight="1" x14ac:dyDescent="0.3">
      <c r="A369" s="1"/>
      <c r="B369" s="64"/>
      <c r="C369" s="1091"/>
      <c r="D369" s="1058"/>
      <c r="E369" s="1058"/>
      <c r="F369" s="1058"/>
      <c r="G369" s="1058"/>
      <c r="H369" s="1058"/>
      <c r="I369" s="1058"/>
      <c r="J369" s="1058"/>
      <c r="K369" s="1058"/>
      <c r="L369" s="59"/>
      <c r="M369" s="59"/>
      <c r="N369" s="59"/>
      <c r="O369" s="184"/>
      <c r="P369" s="341"/>
      <c r="Q369" s="1"/>
      <c r="R369" s="1"/>
      <c r="S369" s="1"/>
    </row>
    <row r="370" spans="1:19" s="183" customFormat="1" ht="49.5" customHeight="1" x14ac:dyDescent="0.3">
      <c r="A370" s="1"/>
      <c r="B370" s="64"/>
      <c r="C370" s="1091"/>
      <c r="D370" s="1058"/>
      <c r="E370" s="1058"/>
      <c r="F370" s="1058"/>
      <c r="G370" s="1058"/>
      <c r="H370" s="1058"/>
      <c r="I370" s="1058"/>
      <c r="J370" s="1058"/>
      <c r="K370" s="1058"/>
      <c r="L370" s="59"/>
      <c r="M370" s="59"/>
      <c r="N370" s="59"/>
      <c r="O370" s="184"/>
      <c r="P370" s="341"/>
      <c r="Q370" s="1"/>
      <c r="R370" s="1"/>
      <c r="S370" s="1"/>
    </row>
    <row r="371" spans="1:19" x14ac:dyDescent="0.3">
      <c r="B371" s="183"/>
    </row>
    <row r="372" spans="1:19" x14ac:dyDescent="0.3">
      <c r="B372" s="183"/>
    </row>
    <row r="373" spans="1:19" x14ac:dyDescent="0.3">
      <c r="B373" s="183"/>
    </row>
    <row r="374" spans="1:19" x14ac:dyDescent="0.3">
      <c r="B374" s="183"/>
    </row>
    <row r="375" spans="1:19" x14ac:dyDescent="0.3">
      <c r="B375" s="183"/>
    </row>
    <row r="376" spans="1:19" x14ac:dyDescent="0.3">
      <c r="B376" s="183"/>
    </row>
    <row r="377" spans="1:19" x14ac:dyDescent="0.3">
      <c r="B377" s="183"/>
    </row>
    <row r="378" spans="1:19" x14ac:dyDescent="0.3">
      <c r="B378" s="183"/>
    </row>
    <row r="379" spans="1:19" x14ac:dyDescent="0.3">
      <c r="B379" s="183"/>
    </row>
    <row r="380" spans="1:19" x14ac:dyDescent="0.3">
      <c r="B380" s="183"/>
    </row>
    <row r="381" spans="1:19" x14ac:dyDescent="0.3">
      <c r="B381" s="183"/>
    </row>
    <row r="382" spans="1:19" x14ac:dyDescent="0.3">
      <c r="B382" s="183"/>
    </row>
    <row r="383" spans="1:19" x14ac:dyDescent="0.3">
      <c r="B383" s="183"/>
    </row>
    <row r="384" spans="1:19"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sheetData>
  <mergeCells count="377">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K127"/>
    <mergeCell ref="C116:K116"/>
    <mergeCell ref="C117:K117"/>
    <mergeCell ref="C118:K118"/>
    <mergeCell ref="C119:K119"/>
    <mergeCell ref="C120:N120"/>
    <mergeCell ref="C121:K121"/>
    <mergeCell ref="C134:K134"/>
    <mergeCell ref="C135:K135"/>
    <mergeCell ref="C136:K136"/>
    <mergeCell ref="C137:K137"/>
    <mergeCell ref="C138:K138"/>
    <mergeCell ref="C139:K139"/>
    <mergeCell ref="C128:K128"/>
    <mergeCell ref="C129:K129"/>
    <mergeCell ref="C130:K130"/>
    <mergeCell ref="C131:K131"/>
    <mergeCell ref="C132:N132"/>
    <mergeCell ref="C133:K133"/>
    <mergeCell ref="C146:K146"/>
    <mergeCell ref="C147:K147"/>
    <mergeCell ref="C148:K148"/>
    <mergeCell ref="C149:K149"/>
    <mergeCell ref="C150:K150"/>
    <mergeCell ref="C151:K151"/>
    <mergeCell ref="C140:K140"/>
    <mergeCell ref="C141:K141"/>
    <mergeCell ref="B142:N142"/>
    <mergeCell ref="C143:N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K195"/>
    <mergeCell ref="C196:N196"/>
    <mergeCell ref="C197:K197"/>
    <mergeCell ref="C198:K198"/>
    <mergeCell ref="C199:K199"/>
    <mergeCell ref="C188:K188"/>
    <mergeCell ref="C189:K189"/>
    <mergeCell ref="C190:K190"/>
    <mergeCell ref="C191:K191"/>
    <mergeCell ref="C192:K192"/>
    <mergeCell ref="C193:K193"/>
    <mergeCell ref="C206:K206"/>
    <mergeCell ref="C207:K207"/>
    <mergeCell ref="C208:N208"/>
    <mergeCell ref="C209:K209"/>
    <mergeCell ref="C210:K210"/>
    <mergeCell ref="C211:K211"/>
    <mergeCell ref="C200:K200"/>
    <mergeCell ref="C201:K201"/>
    <mergeCell ref="C202:K202"/>
    <mergeCell ref="C203:K203"/>
    <mergeCell ref="C204:K204"/>
    <mergeCell ref="C205:K205"/>
    <mergeCell ref="C218:K218"/>
    <mergeCell ref="C219:N219"/>
    <mergeCell ref="C220:K220"/>
    <mergeCell ref="C221:K221"/>
    <mergeCell ref="C222:K222"/>
    <mergeCell ref="C223:K223"/>
    <mergeCell ref="C212:K212"/>
    <mergeCell ref="C213:K213"/>
    <mergeCell ref="C214:K214"/>
    <mergeCell ref="C215:K215"/>
    <mergeCell ref="C216:K216"/>
    <mergeCell ref="C217:K217"/>
    <mergeCell ref="C230:K230"/>
    <mergeCell ref="C231:K231"/>
    <mergeCell ref="C232:K232"/>
    <mergeCell ref="C233:K233"/>
    <mergeCell ref="C234:K234"/>
    <mergeCell ref="C235:K235"/>
    <mergeCell ref="C224:K224"/>
    <mergeCell ref="C225:K225"/>
    <mergeCell ref="C226:K226"/>
    <mergeCell ref="C227:K227"/>
    <mergeCell ref="C228:K228"/>
    <mergeCell ref="C229:K229"/>
    <mergeCell ref="C242:K242"/>
    <mergeCell ref="C243:K243"/>
    <mergeCell ref="C244:K244"/>
    <mergeCell ref="C245:K245"/>
    <mergeCell ref="C246:K246"/>
    <mergeCell ref="C247:K247"/>
    <mergeCell ref="C236:K236"/>
    <mergeCell ref="C237:K237"/>
    <mergeCell ref="C238:N238"/>
    <mergeCell ref="C239:K239"/>
    <mergeCell ref="C240:K240"/>
    <mergeCell ref="C241:K241"/>
    <mergeCell ref="C254:K254"/>
    <mergeCell ref="C255:K255"/>
    <mergeCell ref="C256:K256"/>
    <mergeCell ref="C257:K257"/>
    <mergeCell ref="C258:N258"/>
    <mergeCell ref="C259:K259"/>
    <mergeCell ref="C248:K248"/>
    <mergeCell ref="C249:K249"/>
    <mergeCell ref="C250:K250"/>
    <mergeCell ref="C251:K251"/>
    <mergeCell ref="C252:K252"/>
    <mergeCell ref="C253:K253"/>
    <mergeCell ref="C266:K266"/>
    <mergeCell ref="C267:K267"/>
    <mergeCell ref="C268:N268"/>
    <mergeCell ref="C269:K269"/>
    <mergeCell ref="C270:K270"/>
    <mergeCell ref="C271:K271"/>
    <mergeCell ref="C260:K260"/>
    <mergeCell ref="C261:K261"/>
    <mergeCell ref="C262:K262"/>
    <mergeCell ref="C263:K263"/>
    <mergeCell ref="C264:K264"/>
    <mergeCell ref="C265:K265"/>
    <mergeCell ref="C278:N278"/>
    <mergeCell ref="C279:K279"/>
    <mergeCell ref="C280:K280"/>
    <mergeCell ref="C281:K281"/>
    <mergeCell ref="C282:K282"/>
    <mergeCell ref="C283:K283"/>
    <mergeCell ref="C272:K272"/>
    <mergeCell ref="C273:K273"/>
    <mergeCell ref="C274:K274"/>
    <mergeCell ref="C275:K275"/>
    <mergeCell ref="C276:K276"/>
    <mergeCell ref="C277:K277"/>
    <mergeCell ref="C290:K290"/>
    <mergeCell ref="C291:K291"/>
    <mergeCell ref="C292:K292"/>
    <mergeCell ref="C293:K293"/>
    <mergeCell ref="C294:K294"/>
    <mergeCell ref="C295:K295"/>
    <mergeCell ref="C284:K284"/>
    <mergeCell ref="C285:N285"/>
    <mergeCell ref="C286:K286"/>
    <mergeCell ref="C287:K287"/>
    <mergeCell ref="C288:K288"/>
    <mergeCell ref="C289:K289"/>
    <mergeCell ref="C303:K303"/>
    <mergeCell ref="C304:K304"/>
    <mergeCell ref="C305:K305"/>
    <mergeCell ref="C306:K306"/>
    <mergeCell ref="C307:K307"/>
    <mergeCell ref="C308:K308"/>
    <mergeCell ref="C296:K296"/>
    <mergeCell ref="C297:K297"/>
    <mergeCell ref="C298:K298"/>
    <mergeCell ref="C299:K299"/>
    <mergeCell ref="C300:K300"/>
    <mergeCell ref="C301:K301"/>
    <mergeCell ref="C302:K302"/>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27:K327"/>
    <mergeCell ref="C328:K328"/>
    <mergeCell ref="C329:K329"/>
    <mergeCell ref="C330:K330"/>
    <mergeCell ref="C331:K331"/>
    <mergeCell ref="C332:K332"/>
    <mergeCell ref="C321:K321"/>
    <mergeCell ref="C322:K322"/>
    <mergeCell ref="C323:K323"/>
    <mergeCell ref="C324:K324"/>
    <mergeCell ref="C325:K325"/>
    <mergeCell ref="C326:K326"/>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66:K366"/>
    <mergeCell ref="C367:K367"/>
    <mergeCell ref="C368:K368"/>
    <mergeCell ref="C369:K369"/>
    <mergeCell ref="C370:K370"/>
    <mergeCell ref="C360:K360"/>
    <mergeCell ref="C361:K361"/>
    <mergeCell ref="C362:K362"/>
    <mergeCell ref="C363:K363"/>
    <mergeCell ref="C364:K364"/>
    <mergeCell ref="C365:K365"/>
    <mergeCell ref="C351:K351"/>
    <mergeCell ref="C352:K352"/>
    <mergeCell ref="C353:K353"/>
    <mergeCell ref="C357:N357"/>
    <mergeCell ref="C358:K358"/>
    <mergeCell ref="C359:K359"/>
    <mergeCell ref="C356:K356"/>
    <mergeCell ref="C345:K345"/>
    <mergeCell ref="C346:K346"/>
    <mergeCell ref="C347:K347"/>
    <mergeCell ref="C348:K348"/>
    <mergeCell ref="C355:K355"/>
    <mergeCell ref="C354:K354"/>
    <mergeCell ref="C349:K349"/>
    <mergeCell ref="C350:K350"/>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8" max="13" man="1"/>
    <brk id="322" max="13" man="1"/>
  </rowBreaks>
  <colBreaks count="1" manualBreakCount="1">
    <brk id="14" max="86"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401"/>
  <sheetViews>
    <sheetView showGridLines="0" view="pageBreakPreview" topLeftCell="A359" zoomScaleNormal="100" zoomScaleSheetLayoutView="100"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792"/>
      <c r="D2" s="42"/>
      <c r="E2" s="43"/>
      <c r="F2" s="43"/>
      <c r="G2" s="43"/>
      <c r="H2" s="43"/>
      <c r="I2" s="42"/>
      <c r="J2" s="42"/>
      <c r="K2" s="42"/>
      <c r="L2" s="41"/>
      <c r="M2" s="40"/>
      <c r="N2" s="70"/>
    </row>
    <row r="3" spans="1:17" ht="20.100000000000001" customHeight="1" x14ac:dyDescent="0.3">
      <c r="B3" s="283" t="s">
        <v>9</v>
      </c>
      <c r="C3" s="28"/>
      <c r="D3" s="28"/>
      <c r="E3" s="1050" t="s">
        <v>1960</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79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794" t="s">
        <v>1</v>
      </c>
      <c r="M12" s="794" t="s">
        <v>956</v>
      </c>
      <c r="N12" s="79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795"/>
      <c r="M57" s="795"/>
      <c r="N57" s="79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796"/>
      <c r="M59" s="796"/>
      <c r="N59" s="796"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79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560"/>
      <c r="C118" s="1130" t="s">
        <v>1983</v>
      </c>
      <c r="D118" s="1134"/>
      <c r="E118" s="1134"/>
      <c r="F118" s="1134"/>
      <c r="G118" s="1134"/>
      <c r="H118" s="1134"/>
      <c r="I118" s="1134"/>
      <c r="J118" s="1134"/>
      <c r="K118" s="1134"/>
      <c r="L118" s="208" t="s">
        <v>1880</v>
      </c>
      <c r="M118" s="567" t="s">
        <v>24</v>
      </c>
      <c r="N118" s="567"/>
      <c r="O118" s="338"/>
      <c r="P118" s="181"/>
      <c r="Q118" s="1"/>
    </row>
    <row r="119" spans="1:17" s="12" customFormat="1" ht="91.5" customHeight="1" x14ac:dyDescent="0.3">
      <c r="A119" s="259"/>
      <c r="B119" s="790"/>
      <c r="C119" s="1130" t="s">
        <v>1935</v>
      </c>
      <c r="D119" s="1134"/>
      <c r="E119" s="1134"/>
      <c r="F119" s="1134"/>
      <c r="G119" s="1134"/>
      <c r="H119" s="1134"/>
      <c r="I119" s="1134"/>
      <c r="J119" s="1134"/>
      <c r="K119" s="1134"/>
      <c r="L119" s="208" t="s">
        <v>1934</v>
      </c>
      <c r="M119" s="567" t="s">
        <v>24</v>
      </c>
      <c r="N119" s="567" t="s">
        <v>1966</v>
      </c>
      <c r="O119" s="338"/>
      <c r="P119" s="181"/>
      <c r="Q119" s="1"/>
    </row>
    <row r="120" spans="1:17" s="12" customFormat="1" ht="27" customHeight="1" x14ac:dyDescent="0.3">
      <c r="A120" s="259"/>
      <c r="B120" s="64">
        <v>6</v>
      </c>
      <c r="C120" s="1209" t="s">
        <v>104</v>
      </c>
      <c r="D120" s="1210"/>
      <c r="E120" s="1210"/>
      <c r="F120" s="1210"/>
      <c r="G120" s="1210"/>
      <c r="H120" s="1210"/>
      <c r="I120" s="1210"/>
      <c r="J120" s="1210"/>
      <c r="K120" s="1210"/>
      <c r="L120" s="1210"/>
      <c r="M120" s="1210"/>
      <c r="N120" s="1211"/>
      <c r="O120" s="338"/>
      <c r="P120" s="181"/>
      <c r="Q120" s="1">
        <v>0</v>
      </c>
    </row>
    <row r="121" spans="1:17" s="6" customFormat="1" ht="80.25" customHeight="1" x14ac:dyDescent="0.3">
      <c r="A121" s="259"/>
      <c r="B121" s="332" t="s">
        <v>790</v>
      </c>
      <c r="C121" s="1094" t="s">
        <v>571</v>
      </c>
      <c r="D121" s="1074"/>
      <c r="E121" s="1074"/>
      <c r="F121" s="1074"/>
      <c r="G121" s="1074"/>
      <c r="H121" s="1074"/>
      <c r="I121" s="1074"/>
      <c r="J121" s="1074"/>
      <c r="K121" s="1074"/>
      <c r="L121" s="104">
        <v>44998</v>
      </c>
      <c r="M121" s="104" t="s">
        <v>24</v>
      </c>
      <c r="N121" s="104" t="s">
        <v>98</v>
      </c>
      <c r="O121" s="338"/>
      <c r="P121" s="197" t="s">
        <v>922</v>
      </c>
      <c r="Q121" s="1">
        <v>0</v>
      </c>
    </row>
    <row r="122" spans="1:17" s="6" customFormat="1" ht="27" customHeight="1" thickBot="1" x14ac:dyDescent="0.35">
      <c r="A122" s="259"/>
      <c r="B122" s="802"/>
      <c r="C122" s="1444" t="s">
        <v>727</v>
      </c>
      <c r="D122" s="1445"/>
      <c r="E122" s="1445"/>
      <c r="F122" s="1445"/>
      <c r="G122" s="1445"/>
      <c r="H122" s="1445"/>
      <c r="I122" s="1445"/>
      <c r="J122" s="1445"/>
      <c r="K122" s="1446"/>
      <c r="L122" s="801" t="s">
        <v>721</v>
      </c>
      <c r="M122" s="801" t="s">
        <v>24</v>
      </c>
      <c r="N122" s="801" t="s">
        <v>98</v>
      </c>
      <c r="O122" s="338" t="s">
        <v>965</v>
      </c>
      <c r="P122" s="385" t="s">
        <v>1951</v>
      </c>
      <c r="Q122" s="1">
        <v>0</v>
      </c>
    </row>
    <row r="123" spans="1:17" s="6" customFormat="1" ht="45.75" customHeight="1" thickBot="1" x14ac:dyDescent="0.35">
      <c r="A123" s="259"/>
      <c r="B123" s="322" t="s">
        <v>791</v>
      </c>
      <c r="C123" s="1104" t="s">
        <v>570</v>
      </c>
      <c r="D123" s="1088"/>
      <c r="E123" s="1088"/>
      <c r="F123" s="1088"/>
      <c r="G123" s="1088"/>
      <c r="H123" s="1088"/>
      <c r="I123" s="1088"/>
      <c r="J123" s="1088"/>
      <c r="K123" s="1088"/>
      <c r="L123" s="124">
        <v>45003</v>
      </c>
      <c r="M123" s="125" t="s">
        <v>29</v>
      </c>
      <c r="N123" s="99" t="s">
        <v>98</v>
      </c>
      <c r="O123" s="384"/>
      <c r="P123" s="387" t="s">
        <v>1036</v>
      </c>
      <c r="Q123" s="1">
        <v>0</v>
      </c>
    </row>
    <row r="124" spans="1:17" s="6" customFormat="1" ht="27" customHeight="1" x14ac:dyDescent="0.3">
      <c r="A124" s="259"/>
      <c r="B124" s="382" t="s">
        <v>792</v>
      </c>
      <c r="C124" s="1232" t="s">
        <v>451</v>
      </c>
      <c r="D124" s="1233"/>
      <c r="E124" s="1233"/>
      <c r="F124" s="1233"/>
      <c r="G124" s="1233"/>
      <c r="H124" s="1233"/>
      <c r="I124" s="1233"/>
      <c r="J124" s="1233"/>
      <c r="K124" s="1233"/>
      <c r="L124" s="793">
        <v>44992</v>
      </c>
      <c r="M124" s="383" t="s">
        <v>24</v>
      </c>
      <c r="N124" s="796" t="s">
        <v>98</v>
      </c>
      <c r="O124" s="338"/>
      <c r="P124" s="386" t="s">
        <v>923</v>
      </c>
      <c r="Q124" s="1">
        <v>0</v>
      </c>
    </row>
    <row r="125" spans="1:17" s="6" customFormat="1" ht="27" customHeight="1" x14ac:dyDescent="0.3">
      <c r="A125" s="259"/>
      <c r="B125" s="322" t="s">
        <v>793</v>
      </c>
      <c r="C125" s="1073" t="s">
        <v>452</v>
      </c>
      <c r="D125" s="1074"/>
      <c r="E125" s="1074"/>
      <c r="F125" s="1074"/>
      <c r="G125" s="1074"/>
      <c r="H125" s="1074"/>
      <c r="I125" s="1074"/>
      <c r="J125" s="1074"/>
      <c r="K125" s="1074"/>
      <c r="L125" s="104">
        <v>44994</v>
      </c>
      <c r="M125" s="99" t="s">
        <v>24</v>
      </c>
      <c r="N125" s="99" t="s">
        <v>98</v>
      </c>
      <c r="O125" s="338"/>
      <c r="P125" s="182"/>
      <c r="Q125" s="1">
        <v>0</v>
      </c>
    </row>
    <row r="126" spans="1:17" s="119" customFormat="1" ht="36.75" customHeight="1" x14ac:dyDescent="0.3">
      <c r="A126" s="259"/>
      <c r="B126" s="322" t="s">
        <v>794</v>
      </c>
      <c r="C126" s="1094" t="s">
        <v>453</v>
      </c>
      <c r="D126" s="1074"/>
      <c r="E126" s="1074"/>
      <c r="F126" s="1074"/>
      <c r="G126" s="1074"/>
      <c r="H126" s="1074"/>
      <c r="I126" s="1074"/>
      <c r="J126" s="1074"/>
      <c r="K126" s="1074"/>
      <c r="L126" s="104">
        <v>44998</v>
      </c>
      <c r="M126" s="99" t="s">
        <v>29</v>
      </c>
      <c r="N126" s="99" t="s">
        <v>98</v>
      </c>
      <c r="O126" s="338"/>
      <c r="P126" s="182"/>
      <c r="Q126" s="1">
        <v>0</v>
      </c>
    </row>
    <row r="127" spans="1:17" s="119" customFormat="1" ht="27" customHeight="1" x14ac:dyDescent="0.3">
      <c r="A127" s="259"/>
      <c r="B127" s="322" t="s">
        <v>795</v>
      </c>
      <c r="C127" s="1104" t="s">
        <v>454</v>
      </c>
      <c r="D127" s="1088"/>
      <c r="E127" s="1088"/>
      <c r="F127" s="1088"/>
      <c r="G127" s="1088"/>
      <c r="H127" s="1088"/>
      <c r="I127" s="1088"/>
      <c r="J127" s="1088"/>
      <c r="K127" s="1088"/>
      <c r="L127" s="124">
        <v>45009</v>
      </c>
      <c r="M127" s="125" t="s">
        <v>29</v>
      </c>
      <c r="N127" s="99" t="s">
        <v>98</v>
      </c>
      <c r="O127" s="338"/>
      <c r="P127" s="182"/>
      <c r="Q127" s="1">
        <v>0</v>
      </c>
    </row>
    <row r="128" spans="1:17" s="119" customFormat="1" ht="27" customHeight="1" x14ac:dyDescent="0.3">
      <c r="A128" s="259"/>
      <c r="B128" s="322" t="s">
        <v>796</v>
      </c>
      <c r="C128" s="1094" t="s">
        <v>455</v>
      </c>
      <c r="D128" s="1074"/>
      <c r="E128" s="1074"/>
      <c r="F128" s="1074"/>
      <c r="G128" s="1074"/>
      <c r="H128" s="1074"/>
      <c r="I128" s="1074"/>
      <c r="J128" s="1074"/>
      <c r="K128" s="1074"/>
      <c r="L128" s="104">
        <v>45002</v>
      </c>
      <c r="M128" s="99" t="s">
        <v>29</v>
      </c>
      <c r="N128" s="99" t="s">
        <v>98</v>
      </c>
      <c r="O128" s="338"/>
      <c r="P128" s="182"/>
      <c r="Q128" s="1">
        <v>0</v>
      </c>
    </row>
    <row r="129" spans="1:17" s="89" customFormat="1" ht="35.25" customHeight="1" x14ac:dyDescent="0.3">
      <c r="A129" s="259"/>
      <c r="B129" s="322" t="s">
        <v>797</v>
      </c>
      <c r="C129" s="1094" t="s">
        <v>472</v>
      </c>
      <c r="D129" s="1074"/>
      <c r="E129" s="1074"/>
      <c r="F129" s="1074"/>
      <c r="G129" s="1074"/>
      <c r="H129" s="1074"/>
      <c r="I129" s="1074"/>
      <c r="J129" s="1074"/>
      <c r="K129" s="1074"/>
      <c r="L129" s="104">
        <v>45020</v>
      </c>
      <c r="M129" s="99" t="s">
        <v>29</v>
      </c>
      <c r="N129" s="99" t="s">
        <v>98</v>
      </c>
      <c r="O129" s="338"/>
      <c r="P129" s="181" t="s">
        <v>924</v>
      </c>
      <c r="Q129" s="1">
        <v>0</v>
      </c>
    </row>
    <row r="130" spans="1:17" s="89" customFormat="1" ht="27" customHeight="1" x14ac:dyDescent="0.3">
      <c r="A130" s="259"/>
      <c r="B130" s="322" t="s">
        <v>798</v>
      </c>
      <c r="C130" s="1108" t="s">
        <v>737</v>
      </c>
      <c r="D130" s="1147"/>
      <c r="E130" s="1147"/>
      <c r="F130" s="1147"/>
      <c r="G130" s="1147"/>
      <c r="H130" s="1147"/>
      <c r="I130" s="1147"/>
      <c r="J130" s="1147"/>
      <c r="K130" s="1148"/>
      <c r="L130" s="104" t="s">
        <v>431</v>
      </c>
      <c r="M130" s="104" t="s">
        <v>24</v>
      </c>
      <c r="N130" s="104" t="s">
        <v>1110</v>
      </c>
      <c r="O130" s="338"/>
      <c r="P130" s="181" t="s">
        <v>1130</v>
      </c>
      <c r="Q130" s="1">
        <v>0</v>
      </c>
    </row>
    <row r="131" spans="1:17" s="119" customFormat="1" ht="27" customHeight="1" x14ac:dyDescent="0.3">
      <c r="A131" s="259"/>
      <c r="B131" s="263"/>
      <c r="C131" s="1091"/>
      <c r="D131" s="1058"/>
      <c r="E131" s="1058"/>
      <c r="F131" s="1058"/>
      <c r="G131" s="1058"/>
      <c r="H131" s="1058"/>
      <c r="I131" s="1058"/>
      <c r="J131" s="1058"/>
      <c r="K131" s="1058"/>
      <c r="L131" s="59"/>
      <c r="M131" s="62"/>
      <c r="N131" s="68"/>
      <c r="O131" s="338"/>
      <c r="P131" s="182"/>
      <c r="Q131" s="1">
        <v>0</v>
      </c>
    </row>
    <row r="132" spans="1:17" s="119" customFormat="1" ht="27" customHeight="1" x14ac:dyDescent="0.3">
      <c r="A132" s="259"/>
      <c r="B132" s="64">
        <v>7</v>
      </c>
      <c r="C132" s="1209" t="s">
        <v>868</v>
      </c>
      <c r="D132" s="1210"/>
      <c r="E132" s="1210"/>
      <c r="F132" s="1210"/>
      <c r="G132" s="1210"/>
      <c r="H132" s="1210"/>
      <c r="I132" s="1210"/>
      <c r="J132" s="1210"/>
      <c r="K132" s="1210"/>
      <c r="L132" s="1210"/>
      <c r="M132" s="1210"/>
      <c r="N132" s="1211"/>
      <c r="O132" s="338"/>
      <c r="P132" s="182"/>
      <c r="Q132" s="1">
        <v>0</v>
      </c>
    </row>
    <row r="133" spans="1:17" s="119" customFormat="1" ht="31.5" hidden="1" customHeight="1" outlineLevel="1" x14ac:dyDescent="0.3">
      <c r="A133" s="259"/>
      <c r="B133" s="322" t="s">
        <v>799</v>
      </c>
      <c r="C133" s="1094" t="s">
        <v>474</v>
      </c>
      <c r="D133" s="1074"/>
      <c r="E133" s="1074"/>
      <c r="F133" s="1074"/>
      <c r="G133" s="1074"/>
      <c r="H133" s="1074"/>
      <c r="I133" s="1074"/>
      <c r="J133" s="1074"/>
      <c r="K133" s="1074"/>
      <c r="L133" s="124">
        <v>45015</v>
      </c>
      <c r="M133" s="104" t="s">
        <v>24</v>
      </c>
      <c r="N133" s="104" t="s">
        <v>98</v>
      </c>
      <c r="O133" s="338"/>
      <c r="P133" s="182"/>
      <c r="Q133" s="1">
        <v>0</v>
      </c>
    </row>
    <row r="134" spans="1:17" s="119" customFormat="1" ht="27" hidden="1" customHeight="1" outlineLevel="1" x14ac:dyDescent="0.3">
      <c r="A134" s="259"/>
      <c r="B134" s="322" t="s">
        <v>800</v>
      </c>
      <c r="C134" s="1094" t="s">
        <v>475</v>
      </c>
      <c r="D134" s="1074"/>
      <c r="E134" s="1074"/>
      <c r="F134" s="1074"/>
      <c r="G134" s="1074"/>
      <c r="H134" s="1074"/>
      <c r="I134" s="1074"/>
      <c r="J134" s="1074"/>
      <c r="K134" s="1074"/>
      <c r="L134" s="124">
        <v>45022</v>
      </c>
      <c r="M134" s="104" t="s">
        <v>29</v>
      </c>
      <c r="N134" s="104" t="s">
        <v>98</v>
      </c>
      <c r="O134" s="338"/>
      <c r="P134" s="197" t="s">
        <v>519</v>
      </c>
      <c r="Q134" s="1">
        <v>0</v>
      </c>
    </row>
    <row r="135" spans="1:17" s="119" customFormat="1" ht="27" hidden="1" customHeight="1" outlineLevel="1" x14ac:dyDescent="0.3">
      <c r="A135" s="259"/>
      <c r="B135" s="332" t="s">
        <v>853</v>
      </c>
      <c r="C135" s="1094" t="s">
        <v>746</v>
      </c>
      <c r="D135" s="1074"/>
      <c r="E135" s="1074"/>
      <c r="F135" s="1074"/>
      <c r="G135" s="1074"/>
      <c r="H135" s="1074"/>
      <c r="I135" s="1074"/>
      <c r="J135" s="1074"/>
      <c r="K135" s="1074"/>
      <c r="L135" s="104">
        <v>45054</v>
      </c>
      <c r="M135" s="104" t="s">
        <v>29</v>
      </c>
      <c r="N135" s="104" t="s">
        <v>98</v>
      </c>
      <c r="O135" s="338" t="s">
        <v>887</v>
      </c>
      <c r="P135" s="182"/>
      <c r="Q135" s="1">
        <v>0</v>
      </c>
    </row>
    <row r="136" spans="1:17" s="119" customFormat="1" ht="43.5" hidden="1" customHeight="1" outlineLevel="1" x14ac:dyDescent="0.3">
      <c r="A136" s="259"/>
      <c r="B136" s="416" t="s">
        <v>1374</v>
      </c>
      <c r="C136" s="1094" t="s">
        <v>1359</v>
      </c>
      <c r="D136" s="1074"/>
      <c r="E136" s="1074"/>
      <c r="F136" s="1074"/>
      <c r="G136" s="1074"/>
      <c r="H136" s="1074"/>
      <c r="I136" s="1074"/>
      <c r="J136" s="1074"/>
      <c r="K136" s="1074"/>
      <c r="L136" s="104">
        <v>45114</v>
      </c>
      <c r="M136" s="104" t="s">
        <v>29</v>
      </c>
      <c r="N136" s="104" t="s">
        <v>98</v>
      </c>
      <c r="O136" s="338"/>
      <c r="P136" s="182"/>
      <c r="Q136" s="1"/>
    </row>
    <row r="137" spans="1:17" s="119" customFormat="1" ht="28.5" hidden="1" customHeight="1" outlineLevel="1" x14ac:dyDescent="0.3">
      <c r="A137" s="259"/>
      <c r="B137" s="416"/>
      <c r="C137" s="1108" t="s">
        <v>1387</v>
      </c>
      <c r="D137" s="1147"/>
      <c r="E137" s="1147"/>
      <c r="F137" s="1147"/>
      <c r="G137" s="1147"/>
      <c r="H137" s="1147"/>
      <c r="I137" s="1147"/>
      <c r="J137" s="1147"/>
      <c r="K137" s="1148"/>
      <c r="L137" s="104" t="s">
        <v>431</v>
      </c>
      <c r="M137" s="104" t="s">
        <v>29</v>
      </c>
      <c r="N137" s="104" t="s">
        <v>98</v>
      </c>
      <c r="O137" s="338"/>
      <c r="P137" s="182"/>
      <c r="Q137" s="1"/>
    </row>
    <row r="138" spans="1:17" s="119" customFormat="1" ht="45.75" hidden="1" customHeight="1" outlineLevel="1" x14ac:dyDescent="0.3">
      <c r="A138" s="259"/>
      <c r="B138" s="547" t="s">
        <v>1382</v>
      </c>
      <c r="C138" s="1104" t="s">
        <v>1360</v>
      </c>
      <c r="D138" s="1088"/>
      <c r="E138" s="1088"/>
      <c r="F138" s="1088"/>
      <c r="G138" s="1088"/>
      <c r="H138" s="1088"/>
      <c r="I138" s="1088"/>
      <c r="J138" s="1088"/>
      <c r="K138" s="1088"/>
      <c r="L138" s="124">
        <v>45119</v>
      </c>
      <c r="M138" s="124" t="s">
        <v>29</v>
      </c>
      <c r="N138" s="124" t="s">
        <v>98</v>
      </c>
      <c r="O138" s="338"/>
      <c r="P138" s="182"/>
      <c r="Q138" s="1">
        <v>0</v>
      </c>
    </row>
    <row r="139" spans="1:17" s="119" customFormat="1" ht="45.75" hidden="1" customHeight="1" outlineLevel="1" x14ac:dyDescent="0.3">
      <c r="A139" s="259"/>
      <c r="B139" s="547"/>
      <c r="C139" s="1149" t="s">
        <v>1386</v>
      </c>
      <c r="D139" s="1150"/>
      <c r="E139" s="1150"/>
      <c r="F139" s="1150"/>
      <c r="G139" s="1150"/>
      <c r="H139" s="1150"/>
      <c r="I139" s="1150"/>
      <c r="J139" s="1150"/>
      <c r="K139" s="1151"/>
      <c r="L139" s="124" t="s">
        <v>1385</v>
      </c>
      <c r="M139" s="124" t="s">
        <v>29</v>
      </c>
      <c r="N139" s="124" t="s">
        <v>98</v>
      </c>
      <c r="O139" s="338"/>
      <c r="P139" s="182"/>
      <c r="Q139" s="1"/>
    </row>
    <row r="140" spans="1:17" s="119" customFormat="1" ht="75" hidden="1" customHeight="1" outlineLevel="1" x14ac:dyDescent="0.3">
      <c r="A140" s="259"/>
      <c r="B140" s="416"/>
      <c r="C140" s="1094" t="s">
        <v>1478</v>
      </c>
      <c r="D140" s="1074"/>
      <c r="E140" s="1074"/>
      <c r="F140" s="1074"/>
      <c r="G140" s="1074"/>
      <c r="H140" s="1074"/>
      <c r="I140" s="1074"/>
      <c r="J140" s="1074"/>
      <c r="K140" s="1074"/>
      <c r="L140" s="104" t="s">
        <v>1476</v>
      </c>
      <c r="M140" s="104" t="s">
        <v>1474</v>
      </c>
      <c r="N140" s="104"/>
      <c r="O140" s="338"/>
      <c r="P140" s="182"/>
      <c r="Q140" s="1"/>
    </row>
    <row r="141" spans="1:17" s="119" customFormat="1" ht="48" hidden="1" customHeight="1" outlineLevel="1" x14ac:dyDescent="0.3">
      <c r="A141" s="259"/>
      <c r="B141" s="416"/>
      <c r="C141" s="1094" t="s">
        <v>1503</v>
      </c>
      <c r="D141" s="1074"/>
      <c r="E141" s="1074"/>
      <c r="F141" s="1074"/>
      <c r="G141" s="1074"/>
      <c r="H141" s="1074"/>
      <c r="I141" s="1074"/>
      <c r="J141" s="1074"/>
      <c r="K141" s="1074"/>
      <c r="L141" s="104" t="s">
        <v>1502</v>
      </c>
      <c r="M141" s="139" t="s">
        <v>1496</v>
      </c>
      <c r="N141" s="104"/>
      <c r="O141" s="338"/>
      <c r="P141" s="182"/>
      <c r="Q141" s="1">
        <v>0</v>
      </c>
    </row>
    <row r="142" spans="1:17" s="119" customFormat="1" ht="27" hidden="1" customHeight="1" outlineLevel="1" x14ac:dyDescent="0.3">
      <c r="A142" s="259"/>
      <c r="B142" s="1337" t="s">
        <v>1449</v>
      </c>
      <c r="C142" s="1338"/>
      <c r="D142" s="1338"/>
      <c r="E142" s="1338"/>
      <c r="F142" s="1338"/>
      <c r="G142" s="1338"/>
      <c r="H142" s="1338"/>
      <c r="I142" s="1338"/>
      <c r="J142" s="1338"/>
      <c r="K142" s="1338"/>
      <c r="L142" s="1338"/>
      <c r="M142" s="1338"/>
      <c r="N142" s="1339"/>
      <c r="O142" s="338"/>
      <c r="P142" s="182"/>
      <c r="Q142" s="1">
        <v>0</v>
      </c>
    </row>
    <row r="143" spans="1:17" s="119" customFormat="1" ht="27" hidden="1" customHeight="1" outlineLevel="1" x14ac:dyDescent="0.3">
      <c r="A143" s="259"/>
      <c r="B143" s="64">
        <v>8</v>
      </c>
      <c r="C143" s="1209" t="s">
        <v>869</v>
      </c>
      <c r="D143" s="1210"/>
      <c r="E143" s="1210"/>
      <c r="F143" s="1210"/>
      <c r="G143" s="1210"/>
      <c r="H143" s="1210"/>
      <c r="I143" s="1210"/>
      <c r="J143" s="1210"/>
      <c r="K143" s="1210"/>
      <c r="L143" s="1210"/>
      <c r="M143" s="1210"/>
      <c r="N143" s="1211"/>
      <c r="O143" s="338"/>
      <c r="P143" s="182"/>
      <c r="Q143" s="1">
        <v>0</v>
      </c>
    </row>
    <row r="144" spans="1:17" s="119" customFormat="1" ht="36" hidden="1" customHeight="1" outlineLevel="1" x14ac:dyDescent="0.3">
      <c r="A144" s="259"/>
      <c r="B144" s="322" t="s">
        <v>801</v>
      </c>
      <c r="C144" s="1094" t="s">
        <v>578</v>
      </c>
      <c r="D144" s="1074"/>
      <c r="E144" s="1074"/>
      <c r="F144" s="1074"/>
      <c r="G144" s="1074"/>
      <c r="H144" s="1074"/>
      <c r="I144" s="1074"/>
      <c r="J144" s="1074"/>
      <c r="K144" s="1074"/>
      <c r="L144" s="104">
        <v>45034</v>
      </c>
      <c r="M144" s="104" t="s">
        <v>24</v>
      </c>
      <c r="N144" s="104" t="s">
        <v>98</v>
      </c>
      <c r="O144" s="338"/>
      <c r="P144" s="182" t="s">
        <v>925</v>
      </c>
      <c r="Q144" s="1">
        <v>0</v>
      </c>
    </row>
    <row r="145" spans="1:17" s="119" customFormat="1" ht="53.25" hidden="1" customHeight="1" outlineLevel="1" x14ac:dyDescent="0.3">
      <c r="A145" s="259"/>
      <c r="B145" s="333"/>
      <c r="C145" s="1108" t="s">
        <v>625</v>
      </c>
      <c r="D145" s="1147"/>
      <c r="E145" s="1147"/>
      <c r="F145" s="1147"/>
      <c r="G145" s="1147"/>
      <c r="H145" s="1147"/>
      <c r="I145" s="1147"/>
      <c r="J145" s="1147"/>
      <c r="K145" s="1148"/>
      <c r="L145" s="104" t="s">
        <v>610</v>
      </c>
      <c r="M145" s="104" t="s">
        <v>29</v>
      </c>
      <c r="N145" s="104" t="s">
        <v>98</v>
      </c>
      <c r="O145" s="338"/>
      <c r="P145" s="197" t="s">
        <v>926</v>
      </c>
      <c r="Q145" s="1">
        <v>0</v>
      </c>
    </row>
    <row r="146" spans="1:17" s="119" customFormat="1" ht="91.5" hidden="1" customHeight="1" outlineLevel="1" x14ac:dyDescent="0.3">
      <c r="A146" s="259"/>
      <c r="B146" s="414"/>
      <c r="C146" s="1108" t="s">
        <v>687</v>
      </c>
      <c r="D146" s="1147"/>
      <c r="E146" s="1147"/>
      <c r="F146" s="1147"/>
      <c r="G146" s="1147"/>
      <c r="H146" s="1147"/>
      <c r="I146" s="1147"/>
      <c r="J146" s="1147"/>
      <c r="K146" s="1148"/>
      <c r="L146" s="104" t="s">
        <v>667</v>
      </c>
      <c r="M146" s="104" t="s">
        <v>24</v>
      </c>
      <c r="N146" s="139" t="s">
        <v>98</v>
      </c>
      <c r="O146" s="338"/>
      <c r="P146" s="197" t="s">
        <v>927</v>
      </c>
      <c r="Q146" s="1">
        <v>0</v>
      </c>
    </row>
    <row r="147" spans="1:17" s="119" customFormat="1" ht="35.25" hidden="1" customHeight="1" outlineLevel="1" x14ac:dyDescent="0.3">
      <c r="A147" s="259"/>
      <c r="B147" s="415"/>
      <c r="C147" s="1108" t="s">
        <v>740</v>
      </c>
      <c r="D147" s="1147"/>
      <c r="E147" s="1147"/>
      <c r="F147" s="1147"/>
      <c r="G147" s="1147"/>
      <c r="H147" s="1147"/>
      <c r="I147" s="1147"/>
      <c r="J147" s="1147"/>
      <c r="K147" s="1148"/>
      <c r="L147" s="104" t="s">
        <v>719</v>
      </c>
      <c r="M147" s="139" t="s">
        <v>739</v>
      </c>
      <c r="N147" s="139" t="s">
        <v>892</v>
      </c>
      <c r="O147" s="338"/>
      <c r="P147" s="197"/>
      <c r="Q147" s="1">
        <v>0</v>
      </c>
    </row>
    <row r="148" spans="1:17" s="119" customFormat="1" ht="66" hidden="1" customHeight="1" outlineLevel="1" thickBot="1" x14ac:dyDescent="0.35">
      <c r="A148" s="259"/>
      <c r="B148" s="414"/>
      <c r="C148" s="1108" t="s">
        <v>858</v>
      </c>
      <c r="D148" s="1147"/>
      <c r="E148" s="1147"/>
      <c r="F148" s="1147"/>
      <c r="G148" s="1147"/>
      <c r="H148" s="1147"/>
      <c r="I148" s="1147"/>
      <c r="J148" s="1147"/>
      <c r="K148" s="1148"/>
      <c r="L148" s="104" t="s">
        <v>719</v>
      </c>
      <c r="M148" s="139" t="s">
        <v>739</v>
      </c>
      <c r="N148" s="139" t="s">
        <v>98</v>
      </c>
      <c r="O148" s="338"/>
      <c r="P148" s="197" t="s">
        <v>845</v>
      </c>
      <c r="Q148" s="1">
        <v>0</v>
      </c>
    </row>
    <row r="149" spans="1:17" s="119" customFormat="1" ht="39" hidden="1" customHeight="1" outlineLevel="1" thickBot="1" x14ac:dyDescent="0.35">
      <c r="A149" s="259"/>
      <c r="B149" s="414" t="s">
        <v>844</v>
      </c>
      <c r="C149" s="1108" t="s">
        <v>876</v>
      </c>
      <c r="D149" s="1147"/>
      <c r="E149" s="1147"/>
      <c r="F149" s="1147"/>
      <c r="G149" s="1147"/>
      <c r="H149" s="1147"/>
      <c r="I149" s="1147"/>
      <c r="J149" s="1147"/>
      <c r="K149" s="1148"/>
      <c r="L149" s="104" t="s">
        <v>431</v>
      </c>
      <c r="M149" s="139" t="s">
        <v>431</v>
      </c>
      <c r="N149" s="139" t="s">
        <v>98</v>
      </c>
      <c r="O149" s="390" t="s">
        <v>1059</v>
      </c>
      <c r="P149" s="197" t="s">
        <v>1075</v>
      </c>
      <c r="Q149" s="1">
        <v>0</v>
      </c>
    </row>
    <row r="150" spans="1:17" s="119" customFormat="1" ht="72.75" hidden="1" customHeight="1" outlineLevel="1" x14ac:dyDescent="0.3">
      <c r="A150" s="259"/>
      <c r="B150" s="332" t="s">
        <v>877</v>
      </c>
      <c r="C150" s="1094" t="s">
        <v>508</v>
      </c>
      <c r="D150" s="1074"/>
      <c r="E150" s="1074"/>
      <c r="F150" s="1074"/>
      <c r="G150" s="1074"/>
      <c r="H150" s="1074"/>
      <c r="I150" s="1074"/>
      <c r="J150" s="1074"/>
      <c r="K150" s="1074"/>
      <c r="L150" s="104">
        <v>45020</v>
      </c>
      <c r="M150" s="99" t="s">
        <v>24</v>
      </c>
      <c r="N150" s="104" t="s">
        <v>98</v>
      </c>
      <c r="O150" s="338"/>
      <c r="P150" s="197" t="s">
        <v>928</v>
      </c>
      <c r="Q150" s="1">
        <v>0</v>
      </c>
    </row>
    <row r="151" spans="1:17" s="119" customFormat="1" ht="45" hidden="1" customHeight="1" outlineLevel="1" x14ac:dyDescent="0.3">
      <c r="A151" s="259"/>
      <c r="B151" s="333"/>
      <c r="C151" s="1108" t="s">
        <v>616</v>
      </c>
      <c r="D151" s="1147"/>
      <c r="E151" s="1147"/>
      <c r="F151" s="1147"/>
      <c r="G151" s="1147"/>
      <c r="H151" s="1147"/>
      <c r="I151" s="1147"/>
      <c r="J151" s="1147"/>
      <c r="K151" s="1148"/>
      <c r="L151" s="104" t="s">
        <v>560</v>
      </c>
      <c r="M151" s="99" t="s">
        <v>24</v>
      </c>
      <c r="N151" s="139" t="s">
        <v>98</v>
      </c>
      <c r="O151" s="338"/>
      <c r="P151" s="182" t="s">
        <v>929</v>
      </c>
      <c r="Q151" s="1">
        <v>0</v>
      </c>
    </row>
    <row r="152" spans="1:17" s="119" customFormat="1" ht="72" customHeight="1" collapsed="1" x14ac:dyDescent="0.3">
      <c r="A152" s="259"/>
      <c r="B152" s="332" t="s">
        <v>878</v>
      </c>
      <c r="C152" s="1094" t="s">
        <v>557</v>
      </c>
      <c r="D152" s="1074"/>
      <c r="E152" s="1074"/>
      <c r="F152" s="1074"/>
      <c r="G152" s="1074"/>
      <c r="H152" s="1074"/>
      <c r="I152" s="1074"/>
      <c r="J152" s="1074"/>
      <c r="K152" s="1074"/>
      <c r="L152" s="104">
        <v>45020</v>
      </c>
      <c r="M152" s="104" t="s">
        <v>24</v>
      </c>
      <c r="N152" s="104" t="s">
        <v>98</v>
      </c>
      <c r="O152" s="338"/>
      <c r="P152" s="197" t="s">
        <v>930</v>
      </c>
      <c r="Q152" s="1">
        <v>0</v>
      </c>
    </row>
    <row r="153" spans="1:17" s="119" customFormat="1" ht="48" customHeight="1" x14ac:dyDescent="0.3">
      <c r="A153" s="259"/>
      <c r="B153" s="333"/>
      <c r="C153" s="1108" t="s">
        <v>579</v>
      </c>
      <c r="D153" s="1147"/>
      <c r="E153" s="1147"/>
      <c r="F153" s="1147"/>
      <c r="G153" s="1147"/>
      <c r="H153" s="1147"/>
      <c r="I153" s="1147"/>
      <c r="J153" s="1147"/>
      <c r="K153" s="1148"/>
      <c r="L153" s="104" t="s">
        <v>556</v>
      </c>
      <c r="M153" s="104" t="s">
        <v>24</v>
      </c>
      <c r="N153" s="104" t="s">
        <v>98</v>
      </c>
      <c r="O153" s="338"/>
      <c r="P153" s="182" t="s">
        <v>925</v>
      </c>
      <c r="Q153" s="1">
        <v>0</v>
      </c>
    </row>
    <row r="154" spans="1:17" s="119" customFormat="1" ht="45" customHeight="1" x14ac:dyDescent="0.3">
      <c r="A154" s="259"/>
      <c r="B154" s="333"/>
      <c r="C154" s="1191" t="s">
        <v>627</v>
      </c>
      <c r="D154" s="1192"/>
      <c r="E154" s="1192"/>
      <c r="F154" s="1192"/>
      <c r="G154" s="1192"/>
      <c r="H154" s="1192"/>
      <c r="I154" s="1192"/>
      <c r="J154" s="1192"/>
      <c r="K154" s="1193"/>
      <c r="L154" s="104" t="s">
        <v>610</v>
      </c>
      <c r="M154" s="104" t="s">
        <v>24</v>
      </c>
      <c r="N154" s="139" t="s">
        <v>98</v>
      </c>
      <c r="O154" s="338"/>
      <c r="P154" s="197" t="s">
        <v>931</v>
      </c>
      <c r="Q154" s="1">
        <v>0</v>
      </c>
    </row>
    <row r="155" spans="1:17" s="119" customFormat="1" ht="38.25" customHeight="1" x14ac:dyDescent="0.3">
      <c r="A155" s="259"/>
      <c r="B155" s="332"/>
      <c r="C155" s="1191" t="s">
        <v>674</v>
      </c>
      <c r="D155" s="1192"/>
      <c r="E155" s="1192"/>
      <c r="F155" s="1192"/>
      <c r="G155" s="1192"/>
      <c r="H155" s="1192"/>
      <c r="I155" s="1192"/>
      <c r="J155" s="1192"/>
      <c r="K155" s="1193"/>
      <c r="L155" s="104" t="s">
        <v>666</v>
      </c>
      <c r="M155" s="104" t="s">
        <v>24</v>
      </c>
      <c r="N155" s="139" t="s">
        <v>98</v>
      </c>
      <c r="O155" s="338"/>
      <c r="P155" s="197" t="s">
        <v>932</v>
      </c>
      <c r="Q155" s="1">
        <v>0</v>
      </c>
    </row>
    <row r="156" spans="1:17" s="119" customFormat="1" ht="38.25" customHeight="1" x14ac:dyDescent="0.3">
      <c r="A156" s="259"/>
      <c r="B156" s="332"/>
      <c r="C156" s="1191" t="s">
        <v>742</v>
      </c>
      <c r="D156" s="1192"/>
      <c r="E156" s="1192"/>
      <c r="F156" s="1192"/>
      <c r="G156" s="1192"/>
      <c r="H156" s="1192"/>
      <c r="I156" s="1192"/>
      <c r="J156" s="1192"/>
      <c r="K156" s="1193"/>
      <c r="L156" s="104" t="s">
        <v>719</v>
      </c>
      <c r="M156" s="104" t="s">
        <v>24</v>
      </c>
      <c r="N156" s="139" t="s">
        <v>98</v>
      </c>
      <c r="O156" s="338"/>
      <c r="P156" s="182" t="s">
        <v>830</v>
      </c>
      <c r="Q156" s="1">
        <v>0</v>
      </c>
    </row>
    <row r="157" spans="1:17" s="119" customFormat="1" ht="37.5" customHeight="1" x14ac:dyDescent="0.3">
      <c r="A157" s="259"/>
      <c r="B157" s="332"/>
      <c r="C157" s="1108" t="s">
        <v>1393</v>
      </c>
      <c r="D157" s="1147"/>
      <c r="E157" s="1147"/>
      <c r="F157" s="1147"/>
      <c r="G157" s="1147"/>
      <c r="H157" s="1147"/>
      <c r="I157" s="1147"/>
      <c r="J157" s="1147"/>
      <c r="K157" s="1148"/>
      <c r="L157" s="104">
        <v>45132</v>
      </c>
      <c r="M157" s="104" t="s">
        <v>24</v>
      </c>
      <c r="N157" s="139" t="s">
        <v>98</v>
      </c>
      <c r="O157" s="338"/>
      <c r="P157" s="197" t="s">
        <v>1407</v>
      </c>
      <c r="Q157" s="1"/>
    </row>
    <row r="158" spans="1:17" s="119" customFormat="1" ht="37.5" customHeight="1" x14ac:dyDescent="0.3">
      <c r="A158" s="259"/>
      <c r="B158" s="264" t="s">
        <v>1767</v>
      </c>
      <c r="C158" s="1226" t="s">
        <v>1728</v>
      </c>
      <c r="D158" s="1227"/>
      <c r="E158" s="1227"/>
      <c r="F158" s="1227"/>
      <c r="G158" s="1227"/>
      <c r="H158" s="1227"/>
      <c r="I158" s="1227"/>
      <c r="J158" s="1227"/>
      <c r="K158" s="1228"/>
      <c r="L158" s="68" t="s">
        <v>431</v>
      </c>
      <c r="M158" s="68" t="s">
        <v>24</v>
      </c>
      <c r="N158" s="133"/>
      <c r="O158" s="338"/>
      <c r="P158" s="182"/>
      <c r="Q158" s="1"/>
    </row>
    <row r="159" spans="1:17" s="119" customFormat="1" ht="37.5" customHeight="1" x14ac:dyDescent="0.3">
      <c r="A159" s="259"/>
      <c r="B159" s="264"/>
      <c r="C159" s="1226" t="s">
        <v>1925</v>
      </c>
      <c r="D159" s="1227"/>
      <c r="E159" s="1227"/>
      <c r="F159" s="1227"/>
      <c r="G159" s="1227"/>
      <c r="H159" s="1227"/>
      <c r="I159" s="1227"/>
      <c r="J159" s="1227"/>
      <c r="K159" s="1228"/>
      <c r="L159" s="68" t="s">
        <v>1902</v>
      </c>
      <c r="M159" s="68" t="s">
        <v>24</v>
      </c>
      <c r="N159" s="133"/>
      <c r="O159" s="338"/>
      <c r="P159" s="182"/>
      <c r="Q159" s="1"/>
    </row>
    <row r="160" spans="1:17" s="119" customFormat="1" ht="27" hidden="1" customHeight="1" outlineLevel="1" x14ac:dyDescent="0.3">
      <c r="A160" s="259"/>
      <c r="B160" s="322" t="s">
        <v>804</v>
      </c>
      <c r="C160" s="1094" t="s">
        <v>456</v>
      </c>
      <c r="D160" s="1074"/>
      <c r="E160" s="1074"/>
      <c r="F160" s="1074"/>
      <c r="G160" s="1074"/>
      <c r="H160" s="1074"/>
      <c r="I160" s="1074"/>
      <c r="J160" s="1074"/>
      <c r="K160" s="1074"/>
      <c r="L160" s="104">
        <v>45020</v>
      </c>
      <c r="M160" s="99" t="s">
        <v>41</v>
      </c>
      <c r="N160" s="104" t="s">
        <v>98</v>
      </c>
      <c r="O160" s="338"/>
      <c r="P160" s="182"/>
      <c r="Q160" s="1">
        <v>0</v>
      </c>
    </row>
    <row r="161" spans="1:17" s="119" customFormat="1" ht="49.5" hidden="1" customHeight="1" outlineLevel="1" x14ac:dyDescent="0.3">
      <c r="A161" s="259"/>
      <c r="B161" s="332" t="s">
        <v>879</v>
      </c>
      <c r="C161" s="1094" t="s">
        <v>509</v>
      </c>
      <c r="D161" s="1074"/>
      <c r="E161" s="1074"/>
      <c r="F161" s="1074"/>
      <c r="G161" s="1074"/>
      <c r="H161" s="1074"/>
      <c r="I161" s="1074"/>
      <c r="J161" s="1074"/>
      <c r="K161" s="1074"/>
      <c r="L161" s="104">
        <v>45027</v>
      </c>
      <c r="M161" s="104" t="s">
        <v>24</v>
      </c>
      <c r="N161" s="104" t="s">
        <v>98</v>
      </c>
      <c r="O161" s="338"/>
      <c r="P161" s="197" t="s">
        <v>933</v>
      </c>
      <c r="Q161" s="1">
        <v>0</v>
      </c>
    </row>
    <row r="162" spans="1:17" s="119" customFormat="1" ht="49.5" hidden="1" customHeight="1" outlineLevel="1" x14ac:dyDescent="0.3">
      <c r="A162" s="259"/>
      <c r="B162" s="333"/>
      <c r="C162" s="1094" t="s">
        <v>580</v>
      </c>
      <c r="D162" s="1074"/>
      <c r="E162" s="1074"/>
      <c r="F162" s="1074"/>
      <c r="G162" s="1074"/>
      <c r="H162" s="1074"/>
      <c r="I162" s="1074"/>
      <c r="J162" s="1074"/>
      <c r="K162" s="1074"/>
      <c r="L162" s="104" t="s">
        <v>556</v>
      </c>
      <c r="M162" s="99" t="s">
        <v>24</v>
      </c>
      <c r="N162" s="104" t="s">
        <v>98</v>
      </c>
      <c r="O162" s="338"/>
      <c r="P162" s="182" t="s">
        <v>934</v>
      </c>
      <c r="Q162" s="1">
        <v>0</v>
      </c>
    </row>
    <row r="163" spans="1:17" s="119" customFormat="1" ht="60.75" hidden="1" customHeight="1" outlineLevel="1" x14ac:dyDescent="0.3">
      <c r="A163" s="259"/>
      <c r="B163" s="332" t="s">
        <v>880</v>
      </c>
      <c r="C163" s="1094" t="s">
        <v>510</v>
      </c>
      <c r="D163" s="1074"/>
      <c r="E163" s="1074"/>
      <c r="F163" s="1074"/>
      <c r="G163" s="1074"/>
      <c r="H163" s="1074"/>
      <c r="I163" s="1074"/>
      <c r="J163" s="1074"/>
      <c r="K163" s="1074"/>
      <c r="L163" s="104">
        <v>45020</v>
      </c>
      <c r="M163" s="104" t="s">
        <v>29</v>
      </c>
      <c r="N163" s="139" t="s">
        <v>98</v>
      </c>
      <c r="O163" s="338"/>
      <c r="P163" s="197" t="s">
        <v>935</v>
      </c>
      <c r="Q163" s="1">
        <v>0</v>
      </c>
    </row>
    <row r="164" spans="1:17" s="119" customFormat="1" ht="27" hidden="1" customHeight="1" outlineLevel="1" x14ac:dyDescent="0.3">
      <c r="A164" s="259"/>
      <c r="B164" s="322"/>
      <c r="C164" s="1094" t="s">
        <v>581</v>
      </c>
      <c r="D164" s="1074"/>
      <c r="E164" s="1074"/>
      <c r="F164" s="1074"/>
      <c r="G164" s="1074"/>
      <c r="H164" s="1074"/>
      <c r="I164" s="1074"/>
      <c r="J164" s="1074"/>
      <c r="K164" s="1074"/>
      <c r="L164" s="104">
        <v>45034</v>
      </c>
      <c r="M164" s="104" t="s">
        <v>573</v>
      </c>
      <c r="N164" s="139" t="s">
        <v>98</v>
      </c>
      <c r="O164" s="338"/>
      <c r="P164" s="182" t="s">
        <v>936</v>
      </c>
      <c r="Q164" s="1">
        <v>0</v>
      </c>
    </row>
    <row r="165" spans="1:17" s="119" customFormat="1" ht="63.75" hidden="1" customHeight="1" outlineLevel="1" x14ac:dyDescent="0.3">
      <c r="A165" s="259"/>
      <c r="B165" s="322"/>
      <c r="C165" s="1094" t="s">
        <v>628</v>
      </c>
      <c r="D165" s="1095"/>
      <c r="E165" s="1095"/>
      <c r="F165" s="1095"/>
      <c r="G165" s="1095"/>
      <c r="H165" s="1095"/>
      <c r="I165" s="1095"/>
      <c r="J165" s="1095"/>
      <c r="K165" s="1095"/>
      <c r="L165" s="104">
        <v>45048</v>
      </c>
      <c r="M165" s="139" t="s">
        <v>573</v>
      </c>
      <c r="N165" s="156" t="s">
        <v>98</v>
      </c>
      <c r="O165" s="338"/>
      <c r="P165" s="343" t="s">
        <v>937</v>
      </c>
      <c r="Q165" s="1">
        <v>0</v>
      </c>
    </row>
    <row r="166" spans="1:17" s="119" customFormat="1" ht="27" hidden="1" customHeight="1" outlineLevel="1" x14ac:dyDescent="0.3">
      <c r="A166" s="259"/>
      <c r="B166" s="322"/>
      <c r="C166" s="1108" t="s">
        <v>743</v>
      </c>
      <c r="D166" s="1147"/>
      <c r="E166" s="1147"/>
      <c r="F166" s="1147"/>
      <c r="G166" s="1147"/>
      <c r="H166" s="1147"/>
      <c r="I166" s="1147"/>
      <c r="J166" s="1147"/>
      <c r="K166" s="1148"/>
      <c r="L166" s="104" t="s">
        <v>721</v>
      </c>
      <c r="M166" s="139" t="s">
        <v>573</v>
      </c>
      <c r="N166" s="156" t="s">
        <v>892</v>
      </c>
      <c r="O166" s="338"/>
      <c r="P166" s="343" t="s">
        <v>835</v>
      </c>
      <c r="Q166" s="1">
        <v>0</v>
      </c>
    </row>
    <row r="167" spans="1:17" s="119" customFormat="1" ht="27" hidden="1" customHeight="1" outlineLevel="1" x14ac:dyDescent="0.3">
      <c r="A167" s="259"/>
      <c r="B167" s="322"/>
      <c r="C167" s="1108" t="s">
        <v>860</v>
      </c>
      <c r="D167" s="1147"/>
      <c r="E167" s="1147"/>
      <c r="F167" s="1147"/>
      <c r="G167" s="1147"/>
      <c r="H167" s="1147"/>
      <c r="I167" s="1147"/>
      <c r="J167" s="1147"/>
      <c r="K167" s="1148"/>
      <c r="L167" s="104" t="s">
        <v>719</v>
      </c>
      <c r="M167" s="139" t="s">
        <v>573</v>
      </c>
      <c r="N167" s="156" t="s">
        <v>98</v>
      </c>
      <c r="O167" s="338"/>
      <c r="P167" s="343" t="s">
        <v>1005</v>
      </c>
      <c r="Q167" s="1">
        <v>0</v>
      </c>
    </row>
    <row r="168" spans="1:17" s="119" customFormat="1" ht="27" hidden="1" customHeight="1" outlineLevel="1" x14ac:dyDescent="0.3">
      <c r="A168" s="259"/>
      <c r="B168" s="332" t="s">
        <v>881</v>
      </c>
      <c r="C168" s="1094" t="s">
        <v>478</v>
      </c>
      <c r="D168" s="1074"/>
      <c r="E168" s="1074"/>
      <c r="F168" s="1074"/>
      <c r="G168" s="1074"/>
      <c r="H168" s="1074"/>
      <c r="I168" s="1074"/>
      <c r="J168" s="1074"/>
      <c r="K168" s="1074"/>
      <c r="L168" s="104">
        <v>45034</v>
      </c>
      <c r="M168" s="104" t="s">
        <v>24</v>
      </c>
      <c r="N168" s="104" t="s">
        <v>98</v>
      </c>
      <c r="O168" s="338"/>
      <c r="P168" s="182" t="s">
        <v>938</v>
      </c>
      <c r="Q168" s="1">
        <v>0</v>
      </c>
    </row>
    <row r="169" spans="1:17" s="119" customFormat="1" ht="50.25" hidden="1" customHeight="1" outlineLevel="1" x14ac:dyDescent="0.3">
      <c r="A169" s="259"/>
      <c r="B169" s="333"/>
      <c r="C169" s="1094" t="s">
        <v>613</v>
      </c>
      <c r="D169" s="1074"/>
      <c r="E169" s="1074"/>
      <c r="F169" s="1074"/>
      <c r="G169" s="1074"/>
      <c r="H169" s="1074"/>
      <c r="I169" s="1074"/>
      <c r="J169" s="1074"/>
      <c r="K169" s="1074"/>
      <c r="L169" s="104">
        <v>45034</v>
      </c>
      <c r="M169" s="104" t="s">
        <v>24</v>
      </c>
      <c r="N169" s="104" t="s">
        <v>98</v>
      </c>
      <c r="O169" s="338"/>
      <c r="P169" s="182"/>
      <c r="Q169" s="1">
        <v>0</v>
      </c>
    </row>
    <row r="170" spans="1:17" s="12" customFormat="1" ht="27" hidden="1" customHeight="1" outlineLevel="1" x14ac:dyDescent="0.3">
      <c r="A170" s="259"/>
      <c r="B170" s="332" t="s">
        <v>882</v>
      </c>
      <c r="C170" s="1094" t="s">
        <v>512</v>
      </c>
      <c r="D170" s="1095"/>
      <c r="E170" s="1095"/>
      <c r="F170" s="1095"/>
      <c r="G170" s="1095"/>
      <c r="H170" s="1095"/>
      <c r="I170" s="1095"/>
      <c r="J170" s="1095"/>
      <c r="K170" s="1095"/>
      <c r="L170" s="104">
        <v>45033</v>
      </c>
      <c r="M170" s="139" t="s">
        <v>29</v>
      </c>
      <c r="N170" s="156" t="s">
        <v>98</v>
      </c>
      <c r="O170" s="338"/>
      <c r="P170" s="343" t="s">
        <v>939</v>
      </c>
      <c r="Q170" s="1">
        <v>0</v>
      </c>
    </row>
    <row r="171" spans="1:17" s="12" customFormat="1" ht="73.5" hidden="1" customHeight="1" outlineLevel="1" x14ac:dyDescent="0.3">
      <c r="A171" s="259"/>
      <c r="B171" s="322" t="s">
        <v>809</v>
      </c>
      <c r="C171" s="1094" t="s">
        <v>1044</v>
      </c>
      <c r="D171" s="1095"/>
      <c r="E171" s="1095"/>
      <c r="F171" s="1095"/>
      <c r="G171" s="1095"/>
      <c r="H171" s="1095"/>
      <c r="I171" s="1095"/>
      <c r="J171" s="1095"/>
      <c r="K171" s="1095"/>
      <c r="L171" s="104" t="s">
        <v>1089</v>
      </c>
      <c r="M171" s="139" t="s">
        <v>24</v>
      </c>
      <c r="N171" s="156" t="s">
        <v>98</v>
      </c>
      <c r="O171" s="358"/>
      <c r="P171" s="181" t="s">
        <v>1125</v>
      </c>
      <c r="Q171" s="1">
        <v>0</v>
      </c>
    </row>
    <row r="172" spans="1:17" s="12" customFormat="1" ht="63.75" hidden="1" customHeight="1" outlineLevel="1" x14ac:dyDescent="0.3">
      <c r="A172" s="259"/>
      <c r="B172" s="415"/>
      <c r="C172" s="1094" t="s">
        <v>1151</v>
      </c>
      <c r="D172" s="1095"/>
      <c r="E172" s="1095"/>
      <c r="F172" s="1095"/>
      <c r="G172" s="1095"/>
      <c r="H172" s="1095"/>
      <c r="I172" s="1095"/>
      <c r="J172" s="1095"/>
      <c r="K172" s="1095"/>
      <c r="L172" s="104" t="s">
        <v>1136</v>
      </c>
      <c r="M172" s="139" t="s">
        <v>24</v>
      </c>
      <c r="N172" s="156" t="s">
        <v>98</v>
      </c>
      <c r="O172" s="358"/>
      <c r="P172" s="181"/>
      <c r="Q172" s="1"/>
    </row>
    <row r="173" spans="1:17" s="12" customFormat="1" ht="156.75" hidden="1" customHeight="1" outlineLevel="1" x14ac:dyDescent="0.3">
      <c r="A173" s="259"/>
      <c r="B173" s="322" t="s">
        <v>1138</v>
      </c>
      <c r="C173" s="1094" t="s">
        <v>1394</v>
      </c>
      <c r="D173" s="1095"/>
      <c r="E173" s="1095"/>
      <c r="F173" s="1095"/>
      <c r="G173" s="1095"/>
      <c r="H173" s="1095"/>
      <c r="I173" s="1095"/>
      <c r="J173" s="1095"/>
      <c r="K173" s="1095"/>
      <c r="L173" s="139" t="s">
        <v>1372</v>
      </c>
      <c r="M173" s="139" t="s">
        <v>24</v>
      </c>
      <c r="N173" s="229"/>
      <c r="O173" s="358"/>
      <c r="P173" s="181" t="s">
        <v>1092</v>
      </c>
      <c r="Q173" s="1"/>
    </row>
    <row r="174" spans="1:17" s="12" customFormat="1" ht="53.25" hidden="1" customHeight="1" outlineLevel="1" x14ac:dyDescent="0.3">
      <c r="A174" s="259"/>
      <c r="B174" s="322"/>
      <c r="C174" s="1108" t="s">
        <v>1453</v>
      </c>
      <c r="D174" s="1147"/>
      <c r="E174" s="1147"/>
      <c r="F174" s="1147"/>
      <c r="G174" s="1147"/>
      <c r="H174" s="1147"/>
      <c r="I174" s="1147"/>
      <c r="J174" s="1147"/>
      <c r="K174" s="1148"/>
      <c r="L174" s="139" t="s">
        <v>1529</v>
      </c>
      <c r="M174" s="139" t="s">
        <v>745</v>
      </c>
      <c r="N174" s="229" t="s">
        <v>1559</v>
      </c>
      <c r="O174" s="358"/>
      <c r="P174" s="181" t="s">
        <v>1432</v>
      </c>
      <c r="Q174" s="1"/>
    </row>
    <row r="175" spans="1:17" s="12" customFormat="1" ht="51.75" hidden="1" customHeight="1" outlineLevel="1" x14ac:dyDescent="0.3">
      <c r="A175" s="259"/>
      <c r="B175" s="322" t="s">
        <v>1480</v>
      </c>
      <c r="C175" s="1108" t="s">
        <v>1626</v>
      </c>
      <c r="D175" s="1147"/>
      <c r="E175" s="1147"/>
      <c r="F175" s="1147"/>
      <c r="G175" s="1147"/>
      <c r="H175" s="1147"/>
      <c r="I175" s="1147"/>
      <c r="J175" s="1147"/>
      <c r="K175" s="1148"/>
      <c r="L175" s="139" t="s">
        <v>1583</v>
      </c>
      <c r="M175" s="139" t="s">
        <v>745</v>
      </c>
      <c r="N175" s="229" t="s">
        <v>1580</v>
      </c>
      <c r="O175" s="358"/>
      <c r="P175" s="181"/>
      <c r="Q175" s="1"/>
    </row>
    <row r="176" spans="1:17" s="12" customFormat="1" ht="37.5" hidden="1" customHeight="1" outlineLevel="1" x14ac:dyDescent="0.3">
      <c r="A176" s="259"/>
      <c r="B176" s="330"/>
      <c r="C176" s="1149" t="s">
        <v>1584</v>
      </c>
      <c r="D176" s="1150"/>
      <c r="E176" s="1150"/>
      <c r="F176" s="1150"/>
      <c r="G176" s="1150"/>
      <c r="H176" s="1150"/>
      <c r="I176" s="1150"/>
      <c r="J176" s="1150"/>
      <c r="K176" s="1151"/>
      <c r="L176" s="207" t="s">
        <v>1597</v>
      </c>
      <c r="M176" s="207" t="s">
        <v>745</v>
      </c>
      <c r="N176" s="687" t="s">
        <v>1625</v>
      </c>
      <c r="O176" s="358"/>
      <c r="P176" s="181" t="s">
        <v>1624</v>
      </c>
      <c r="Q176" s="1"/>
    </row>
    <row r="177" spans="1:17" s="12" customFormat="1" ht="40.5" hidden="1" customHeight="1" outlineLevel="1" x14ac:dyDescent="0.3">
      <c r="A177" s="259"/>
      <c r="B177" s="562" t="s">
        <v>1638</v>
      </c>
      <c r="C177" s="1149" t="s">
        <v>1601</v>
      </c>
      <c r="D177" s="1150"/>
      <c r="E177" s="1150"/>
      <c r="F177" s="1150"/>
      <c r="G177" s="1150"/>
      <c r="H177" s="1150"/>
      <c r="I177" s="1150"/>
      <c r="J177" s="1150"/>
      <c r="K177" s="1151"/>
      <c r="L177" s="207" t="s">
        <v>1603</v>
      </c>
      <c r="M177" s="207" t="s">
        <v>745</v>
      </c>
      <c r="N177" s="687" t="s">
        <v>98</v>
      </c>
      <c r="O177" s="358"/>
      <c r="P177" s="181"/>
      <c r="Q177" s="1"/>
    </row>
    <row r="178" spans="1:17" s="12" customFormat="1" ht="72" hidden="1" customHeight="1" outlineLevel="1" x14ac:dyDescent="0.3">
      <c r="A178" s="259"/>
      <c r="B178" s="322" t="s">
        <v>1600</v>
      </c>
      <c r="C178" s="1108" t="s">
        <v>1735</v>
      </c>
      <c r="D178" s="1147"/>
      <c r="E178" s="1147"/>
      <c r="F178" s="1147"/>
      <c r="G178" s="1147"/>
      <c r="H178" s="1147"/>
      <c r="I178" s="1147"/>
      <c r="J178" s="1147"/>
      <c r="K178" s="1148"/>
      <c r="L178" s="139" t="s">
        <v>1704</v>
      </c>
      <c r="M178" s="139" t="s">
        <v>745</v>
      </c>
      <c r="N178" s="156" t="s">
        <v>98</v>
      </c>
      <c r="O178" s="358"/>
      <c r="P178" s="181"/>
      <c r="Q178" s="1"/>
    </row>
    <row r="179" spans="1:17" s="12" customFormat="1" ht="45.75" hidden="1" customHeight="1" outlineLevel="1" x14ac:dyDescent="0.3">
      <c r="A179" s="259"/>
      <c r="B179" s="322"/>
      <c r="C179" s="1108" t="s">
        <v>1705</v>
      </c>
      <c r="D179" s="1147"/>
      <c r="E179" s="1147"/>
      <c r="F179" s="1147"/>
      <c r="G179" s="1147"/>
      <c r="H179" s="1147"/>
      <c r="I179" s="1147"/>
      <c r="J179" s="1147"/>
      <c r="K179" s="1148"/>
      <c r="L179" s="139" t="s">
        <v>1704</v>
      </c>
      <c r="M179" s="139" t="s">
        <v>714</v>
      </c>
      <c r="N179" s="156" t="s">
        <v>98</v>
      </c>
      <c r="O179" s="358"/>
      <c r="P179" s="181"/>
      <c r="Q179" s="1"/>
    </row>
    <row r="180" spans="1:17" s="12" customFormat="1" ht="45.75" hidden="1" customHeight="1" outlineLevel="1" x14ac:dyDescent="0.3">
      <c r="A180" s="259"/>
      <c r="B180" s="322"/>
      <c r="C180" s="1108" t="s">
        <v>1745</v>
      </c>
      <c r="D180" s="1147"/>
      <c r="E180" s="1147"/>
      <c r="F180" s="1147"/>
      <c r="G180" s="1147"/>
      <c r="H180" s="1147"/>
      <c r="I180" s="1147"/>
      <c r="J180" s="1147"/>
      <c r="K180" s="1148"/>
      <c r="L180" s="139" t="s">
        <v>1738</v>
      </c>
      <c r="M180" s="139" t="s">
        <v>1084</v>
      </c>
      <c r="N180" s="156" t="s">
        <v>98</v>
      </c>
      <c r="O180" s="358"/>
      <c r="P180" s="181" t="s">
        <v>1758</v>
      </c>
      <c r="Q180" s="1"/>
    </row>
    <row r="181" spans="1:17" s="12" customFormat="1" ht="48" hidden="1" customHeight="1" outlineLevel="1" x14ac:dyDescent="0.3">
      <c r="A181" s="259"/>
      <c r="B181" s="322" t="s">
        <v>810</v>
      </c>
      <c r="C181" s="1094" t="s">
        <v>716</v>
      </c>
      <c r="D181" s="1095"/>
      <c r="E181" s="1095"/>
      <c r="F181" s="1095"/>
      <c r="G181" s="1095"/>
      <c r="H181" s="1095"/>
      <c r="I181" s="1095"/>
      <c r="J181" s="1095"/>
      <c r="K181" s="1095"/>
      <c r="L181" s="104">
        <v>45043</v>
      </c>
      <c r="M181" s="139" t="s">
        <v>24</v>
      </c>
      <c r="N181" s="156" t="s">
        <v>98</v>
      </c>
      <c r="O181" s="338"/>
      <c r="P181" s="181"/>
      <c r="Q181" s="1">
        <v>0</v>
      </c>
    </row>
    <row r="182" spans="1:17" s="12" customFormat="1" ht="54.75" hidden="1" customHeight="1" outlineLevel="1" x14ac:dyDescent="0.3">
      <c r="A182" s="259"/>
      <c r="B182" s="332" t="s">
        <v>811</v>
      </c>
      <c r="C182" s="1094" t="s">
        <v>1097</v>
      </c>
      <c r="D182" s="1095"/>
      <c r="E182" s="1095"/>
      <c r="F182" s="1095"/>
      <c r="G182" s="1095"/>
      <c r="H182" s="1095"/>
      <c r="I182" s="1095"/>
      <c r="J182" s="1095"/>
      <c r="K182" s="1095"/>
      <c r="L182" s="104" t="s">
        <v>1096</v>
      </c>
      <c r="M182" s="139" t="s">
        <v>745</v>
      </c>
      <c r="N182" s="156" t="s">
        <v>98</v>
      </c>
      <c r="O182" s="338"/>
      <c r="P182" s="181"/>
      <c r="Q182" s="1">
        <v>0</v>
      </c>
    </row>
    <row r="183" spans="1:17" s="89" customFormat="1" ht="57" hidden="1" customHeight="1" outlineLevel="1" x14ac:dyDescent="0.3">
      <c r="A183" s="259"/>
      <c r="B183" s="101"/>
      <c r="C183" s="1094" t="s">
        <v>1122</v>
      </c>
      <c r="D183" s="1074"/>
      <c r="E183" s="1074"/>
      <c r="F183" s="1074"/>
      <c r="G183" s="1074"/>
      <c r="H183" s="1074"/>
      <c r="I183" s="1074"/>
      <c r="J183" s="1074"/>
      <c r="K183" s="1074"/>
      <c r="L183" s="104" t="s">
        <v>1115</v>
      </c>
      <c r="M183" s="104" t="s">
        <v>1077</v>
      </c>
      <c r="N183" s="156" t="s">
        <v>98</v>
      </c>
      <c r="O183" s="338"/>
      <c r="P183" s="343"/>
      <c r="Q183" s="1"/>
    </row>
    <row r="184" spans="1:17" s="89" customFormat="1" ht="87.75" hidden="1" customHeight="1" outlineLevel="1" x14ac:dyDescent="0.3">
      <c r="A184" s="259"/>
      <c r="B184" s="101"/>
      <c r="C184" s="1094" t="s">
        <v>1307</v>
      </c>
      <c r="D184" s="1074"/>
      <c r="E184" s="1074"/>
      <c r="F184" s="1074"/>
      <c r="G184" s="1074"/>
      <c r="H184" s="1074"/>
      <c r="I184" s="1074"/>
      <c r="J184" s="1074"/>
      <c r="K184" s="1074"/>
      <c r="L184" s="104" t="s">
        <v>1289</v>
      </c>
      <c r="M184" s="104" t="s">
        <v>1077</v>
      </c>
      <c r="N184" s="156" t="s">
        <v>1434</v>
      </c>
      <c r="O184" s="338"/>
      <c r="P184" s="343"/>
      <c r="Q184" s="1"/>
    </row>
    <row r="185" spans="1:17" s="12" customFormat="1" ht="51.75" hidden="1" customHeight="1" outlineLevel="1" x14ac:dyDescent="0.3">
      <c r="A185" s="259"/>
      <c r="B185" s="332" t="s">
        <v>960</v>
      </c>
      <c r="C185" s="1094" t="s">
        <v>1007</v>
      </c>
      <c r="D185" s="1095"/>
      <c r="E185" s="1095"/>
      <c r="F185" s="1095"/>
      <c r="G185" s="1095"/>
      <c r="H185" s="1095"/>
      <c r="I185" s="1095"/>
      <c r="J185" s="1095"/>
      <c r="K185" s="1095"/>
      <c r="L185" s="104" t="s">
        <v>980</v>
      </c>
      <c r="M185" s="139" t="s">
        <v>745</v>
      </c>
      <c r="N185" s="156" t="s">
        <v>892</v>
      </c>
      <c r="O185" s="338"/>
      <c r="P185" s="181" t="s">
        <v>1008</v>
      </c>
      <c r="Q185" s="1">
        <v>0</v>
      </c>
    </row>
    <row r="186" spans="1:17" s="12" customFormat="1" ht="92.25" hidden="1" customHeight="1" outlineLevel="1" x14ac:dyDescent="0.3">
      <c r="A186" s="259"/>
      <c r="B186" s="332" t="s">
        <v>1039</v>
      </c>
      <c r="C186" s="1094" t="s">
        <v>1120</v>
      </c>
      <c r="D186" s="1095"/>
      <c r="E186" s="1095"/>
      <c r="F186" s="1095"/>
      <c r="G186" s="1095"/>
      <c r="H186" s="1095"/>
      <c r="I186" s="1095"/>
      <c r="J186" s="1095"/>
      <c r="K186" s="1095"/>
      <c r="L186" s="104" t="s">
        <v>1170</v>
      </c>
      <c r="M186" s="139" t="s">
        <v>24</v>
      </c>
      <c r="N186" s="156" t="s">
        <v>98</v>
      </c>
      <c r="O186" s="338"/>
      <c r="P186" s="343" t="s">
        <v>1223</v>
      </c>
      <c r="Q186" s="1">
        <v>0</v>
      </c>
    </row>
    <row r="187" spans="1:17" s="12" customFormat="1" ht="25.5" hidden="1" customHeight="1" outlineLevel="1" x14ac:dyDescent="0.3">
      <c r="A187" s="259"/>
      <c r="B187" s="332"/>
      <c r="C187" s="1094" t="s">
        <v>1299</v>
      </c>
      <c r="D187" s="1095"/>
      <c r="E187" s="1095"/>
      <c r="F187" s="1095"/>
      <c r="G187" s="1095"/>
      <c r="H187" s="1095"/>
      <c r="I187" s="1095"/>
      <c r="J187" s="1095"/>
      <c r="K187" s="1095"/>
      <c r="L187" s="104" t="s">
        <v>1096</v>
      </c>
      <c r="M187" s="139" t="s">
        <v>24</v>
      </c>
      <c r="N187" s="156" t="s">
        <v>98</v>
      </c>
      <c r="O187" s="338"/>
      <c r="P187" s="343"/>
      <c r="Q187" s="1"/>
    </row>
    <row r="188" spans="1:17" s="12" customFormat="1" ht="44.25" hidden="1" customHeight="1" outlineLevel="1" x14ac:dyDescent="0.3">
      <c r="A188" s="259"/>
      <c r="B188" s="416" t="s">
        <v>1079</v>
      </c>
      <c r="C188" s="1094" t="s">
        <v>1086</v>
      </c>
      <c r="D188" s="1095"/>
      <c r="E188" s="1095"/>
      <c r="F188" s="1095"/>
      <c r="G188" s="1095"/>
      <c r="H188" s="1095"/>
      <c r="I188" s="1095"/>
      <c r="J188" s="1095"/>
      <c r="K188" s="1095"/>
      <c r="L188" s="104" t="s">
        <v>1085</v>
      </c>
      <c r="M188" s="139" t="s">
        <v>1084</v>
      </c>
      <c r="N188" s="156" t="s">
        <v>1108</v>
      </c>
      <c r="O188" s="338"/>
      <c r="P188" s="343" t="s">
        <v>1109</v>
      </c>
      <c r="Q188" s="1"/>
    </row>
    <row r="189" spans="1:17" ht="45.75" hidden="1" customHeight="1" outlineLevel="1" x14ac:dyDescent="0.3">
      <c r="A189" s="259"/>
      <c r="B189" s="416" t="s">
        <v>1251</v>
      </c>
      <c r="C189" s="1108" t="s">
        <v>1388</v>
      </c>
      <c r="D189" s="1147"/>
      <c r="E189" s="1147"/>
      <c r="F189" s="1147"/>
      <c r="G189" s="1147"/>
      <c r="H189" s="1147"/>
      <c r="I189" s="1147"/>
      <c r="J189" s="1147"/>
      <c r="K189" s="1148"/>
      <c r="L189" s="104" t="s">
        <v>431</v>
      </c>
      <c r="M189" s="104" t="s">
        <v>431</v>
      </c>
      <c r="N189" s="139" t="s">
        <v>1608</v>
      </c>
      <c r="O189" s="338"/>
      <c r="P189" s="343"/>
      <c r="Q189" s="1">
        <v>0</v>
      </c>
    </row>
    <row r="190" spans="1:17" s="119" customFormat="1" ht="41.25" hidden="1" customHeight="1" outlineLevel="1" x14ac:dyDescent="0.3">
      <c r="A190" s="259"/>
      <c r="B190" s="332" t="s">
        <v>1276</v>
      </c>
      <c r="C190" s="1108" t="s">
        <v>1300</v>
      </c>
      <c r="D190" s="1147"/>
      <c r="E190" s="1147"/>
      <c r="F190" s="1147"/>
      <c r="G190" s="1147"/>
      <c r="H190" s="1147"/>
      <c r="I190" s="1147"/>
      <c r="J190" s="1147"/>
      <c r="K190" s="1148"/>
      <c r="L190" s="104" t="s">
        <v>1323</v>
      </c>
      <c r="M190" s="99" t="s">
        <v>24</v>
      </c>
      <c r="N190" s="104" t="s">
        <v>98</v>
      </c>
      <c r="O190" s="338"/>
      <c r="P190" s="182"/>
      <c r="Q190" s="1">
        <v>0</v>
      </c>
    </row>
    <row r="191" spans="1:17" s="119" customFormat="1" ht="41.25" hidden="1" customHeight="1" outlineLevel="1" x14ac:dyDescent="0.3">
      <c r="A191" s="259"/>
      <c r="B191" s="332"/>
      <c r="C191" s="1108" t="s">
        <v>1389</v>
      </c>
      <c r="D191" s="1147"/>
      <c r="E191" s="1147"/>
      <c r="F191" s="1147"/>
      <c r="G191" s="1147"/>
      <c r="H191" s="1147"/>
      <c r="I191" s="1147"/>
      <c r="J191" s="1147"/>
      <c r="K191" s="1148"/>
      <c r="L191" s="104"/>
      <c r="M191" s="99" t="s">
        <v>714</v>
      </c>
      <c r="N191" s="104" t="s">
        <v>98</v>
      </c>
      <c r="O191" s="338"/>
      <c r="P191" s="182"/>
      <c r="Q191" s="1"/>
    </row>
    <row r="192" spans="1:17" s="119" customFormat="1" ht="30" hidden="1" customHeight="1" outlineLevel="1" x14ac:dyDescent="0.3">
      <c r="A192" s="259"/>
      <c r="B192" s="332" t="s">
        <v>1277</v>
      </c>
      <c r="C192" s="1108" t="s">
        <v>1308</v>
      </c>
      <c r="D192" s="1147"/>
      <c r="E192" s="1147"/>
      <c r="F192" s="1147"/>
      <c r="G192" s="1147"/>
      <c r="H192" s="1147"/>
      <c r="I192" s="1147"/>
      <c r="J192" s="1147"/>
      <c r="K192" s="1148"/>
      <c r="L192" s="104" t="s">
        <v>1289</v>
      </c>
      <c r="M192" s="99" t="s">
        <v>24</v>
      </c>
      <c r="N192" s="104" t="s">
        <v>98</v>
      </c>
      <c r="O192" s="338"/>
      <c r="P192" s="182" t="s">
        <v>1342</v>
      </c>
      <c r="Q192" s="1"/>
    </row>
    <row r="193" spans="1:17" s="119" customFormat="1" ht="56.25" hidden="1" customHeight="1" outlineLevel="1" x14ac:dyDescent="0.3">
      <c r="A193" s="259"/>
      <c r="B193" s="562" t="s">
        <v>1375</v>
      </c>
      <c r="C193" s="1149" t="s">
        <v>1356</v>
      </c>
      <c r="D193" s="1150"/>
      <c r="E193" s="1150"/>
      <c r="F193" s="1150"/>
      <c r="G193" s="1150"/>
      <c r="H193" s="1150"/>
      <c r="I193" s="1150"/>
      <c r="J193" s="1150"/>
      <c r="K193" s="1151"/>
      <c r="L193" s="124" t="s">
        <v>1323</v>
      </c>
      <c r="M193" s="125" t="s">
        <v>714</v>
      </c>
      <c r="N193" s="104" t="s">
        <v>98</v>
      </c>
      <c r="O193" s="338"/>
      <c r="P193" s="182"/>
      <c r="Q193" s="1"/>
    </row>
    <row r="194" spans="1:17" s="119" customFormat="1" ht="54" hidden="1" customHeight="1" outlineLevel="1" x14ac:dyDescent="0.3">
      <c r="A194" s="259"/>
      <c r="B194" s="414"/>
      <c r="C194" s="1108" t="s">
        <v>1472</v>
      </c>
      <c r="D194" s="1147"/>
      <c r="E194" s="1147"/>
      <c r="F194" s="1147"/>
      <c r="G194" s="1147"/>
      <c r="H194" s="1147"/>
      <c r="I194" s="1147"/>
      <c r="J194" s="1147"/>
      <c r="K194" s="1148"/>
      <c r="L194" s="104" t="s">
        <v>1457</v>
      </c>
      <c r="M194" s="139" t="s">
        <v>1414</v>
      </c>
      <c r="N194" s="222"/>
      <c r="O194" s="338"/>
      <c r="P194" s="182"/>
      <c r="Q194" s="1"/>
    </row>
    <row r="195" spans="1:17" s="119" customFormat="1" ht="31.5" hidden="1" customHeight="1" outlineLevel="1" x14ac:dyDescent="0.3">
      <c r="A195" s="259"/>
      <c r="B195" s="263"/>
      <c r="C195" s="1156"/>
      <c r="D195" s="1157"/>
      <c r="E195" s="1157"/>
      <c r="F195" s="1157"/>
      <c r="G195" s="1157"/>
      <c r="H195" s="1157"/>
      <c r="I195" s="1157"/>
      <c r="J195" s="1157"/>
      <c r="K195" s="1158"/>
      <c r="L195" s="59"/>
      <c r="M195" s="62"/>
      <c r="N195" s="68"/>
      <c r="O195" s="338"/>
      <c r="P195" s="182"/>
      <c r="Q195" s="1">
        <v>0</v>
      </c>
    </row>
    <row r="196" spans="1:17" s="119" customFormat="1" ht="27" hidden="1" customHeight="1" outlineLevel="1" x14ac:dyDescent="0.3">
      <c r="A196" s="259"/>
      <c r="B196" s="64">
        <v>9</v>
      </c>
      <c r="C196" s="1209" t="s">
        <v>870</v>
      </c>
      <c r="D196" s="1210"/>
      <c r="E196" s="1210"/>
      <c r="F196" s="1210"/>
      <c r="G196" s="1210"/>
      <c r="H196" s="1210"/>
      <c r="I196" s="1210"/>
      <c r="J196" s="1210"/>
      <c r="K196" s="1210"/>
      <c r="L196" s="1210"/>
      <c r="M196" s="1210"/>
      <c r="N196" s="1211"/>
      <c r="O196" s="338"/>
      <c r="P196" s="182"/>
      <c r="Q196" s="1">
        <v>0</v>
      </c>
    </row>
    <row r="197" spans="1:17" s="119" customFormat="1" ht="27" hidden="1" customHeight="1" outlineLevel="1" x14ac:dyDescent="0.3">
      <c r="A197" s="259"/>
      <c r="B197" s="322" t="s">
        <v>812</v>
      </c>
      <c r="C197" s="1094" t="s">
        <v>457</v>
      </c>
      <c r="D197" s="1074"/>
      <c r="E197" s="1074"/>
      <c r="F197" s="1074"/>
      <c r="G197" s="1074"/>
      <c r="H197" s="1074"/>
      <c r="I197" s="1074"/>
      <c r="J197" s="1074"/>
      <c r="K197" s="1074"/>
      <c r="L197" s="104">
        <v>45020</v>
      </c>
      <c r="M197" s="99" t="s">
        <v>41</v>
      </c>
      <c r="N197" s="104" t="s">
        <v>98</v>
      </c>
      <c r="O197" s="338" t="s">
        <v>887</v>
      </c>
      <c r="P197" s="182" t="s">
        <v>940</v>
      </c>
      <c r="Q197" s="1">
        <v>0</v>
      </c>
    </row>
    <row r="198" spans="1:17" s="119" customFormat="1" ht="27" hidden="1" customHeight="1" outlineLevel="1" x14ac:dyDescent="0.3">
      <c r="A198" s="259"/>
      <c r="B198" s="322" t="s">
        <v>813</v>
      </c>
      <c r="C198" s="1094" t="s">
        <v>458</v>
      </c>
      <c r="D198" s="1074"/>
      <c r="E198" s="1074"/>
      <c r="F198" s="1074"/>
      <c r="G198" s="1074"/>
      <c r="H198" s="1074"/>
      <c r="I198" s="1074"/>
      <c r="J198" s="1074"/>
      <c r="K198" s="1074"/>
      <c r="L198" s="104">
        <v>45013</v>
      </c>
      <c r="M198" s="99" t="s">
        <v>41</v>
      </c>
      <c r="N198" s="104" t="s">
        <v>98</v>
      </c>
      <c r="O198" s="338"/>
      <c r="P198" s="182"/>
      <c r="Q198" s="1">
        <v>0</v>
      </c>
    </row>
    <row r="199" spans="1:17" s="119" customFormat="1" ht="27" hidden="1" customHeight="1" outlineLevel="1" x14ac:dyDescent="0.3">
      <c r="A199" s="259"/>
      <c r="B199" s="322" t="s">
        <v>814</v>
      </c>
      <c r="C199" s="1073" t="s">
        <v>492</v>
      </c>
      <c r="D199" s="1074"/>
      <c r="E199" s="1074"/>
      <c r="F199" s="1074"/>
      <c r="G199" s="1074"/>
      <c r="H199" s="1074"/>
      <c r="I199" s="1074"/>
      <c r="J199" s="1074"/>
      <c r="K199" s="1074"/>
      <c r="L199" s="104" t="s">
        <v>431</v>
      </c>
      <c r="M199" s="104" t="s">
        <v>582</v>
      </c>
      <c r="N199" s="139" t="s">
        <v>98</v>
      </c>
      <c r="O199" s="338"/>
      <c r="P199" s="182" t="s">
        <v>521</v>
      </c>
      <c r="Q199" s="1">
        <v>0</v>
      </c>
    </row>
    <row r="200" spans="1:17" s="119" customFormat="1" ht="27" hidden="1" customHeight="1" outlineLevel="1" x14ac:dyDescent="0.3">
      <c r="A200" s="259"/>
      <c r="B200" s="322" t="s">
        <v>815</v>
      </c>
      <c r="C200" s="1094" t="s">
        <v>555</v>
      </c>
      <c r="D200" s="1074"/>
      <c r="E200" s="1074"/>
      <c r="F200" s="1074"/>
      <c r="G200" s="1074"/>
      <c r="H200" s="1074"/>
      <c r="I200" s="1074"/>
      <c r="J200" s="1074"/>
      <c r="K200" s="1074"/>
      <c r="L200" s="104" t="s">
        <v>431</v>
      </c>
      <c r="M200" s="99"/>
      <c r="N200" s="139" t="s">
        <v>98</v>
      </c>
      <c r="O200" s="338"/>
      <c r="P200" s="197" t="s">
        <v>941</v>
      </c>
      <c r="Q200" s="1">
        <v>0</v>
      </c>
    </row>
    <row r="201" spans="1:17" s="119" customFormat="1" ht="35.25" hidden="1" customHeight="1" outlineLevel="1" x14ac:dyDescent="0.3">
      <c r="A201" s="259"/>
      <c r="B201" s="332" t="s">
        <v>883</v>
      </c>
      <c r="C201" s="1094" t="s">
        <v>583</v>
      </c>
      <c r="D201" s="1074"/>
      <c r="E201" s="1074"/>
      <c r="F201" s="1074"/>
      <c r="G201" s="1074"/>
      <c r="H201" s="1074"/>
      <c r="I201" s="1074"/>
      <c r="J201" s="1074"/>
      <c r="K201" s="1074"/>
      <c r="L201" s="104">
        <v>45034</v>
      </c>
      <c r="M201" s="104" t="s">
        <v>24</v>
      </c>
      <c r="N201" s="104" t="s">
        <v>98</v>
      </c>
      <c r="O201" s="338"/>
      <c r="P201" s="182" t="s">
        <v>942</v>
      </c>
      <c r="Q201" s="1">
        <v>0</v>
      </c>
    </row>
    <row r="202" spans="1:17" s="119" customFormat="1" ht="40.5" hidden="1" customHeight="1" outlineLevel="1" x14ac:dyDescent="0.3">
      <c r="A202" s="259"/>
      <c r="B202" s="322"/>
      <c r="C202" s="1108" t="s">
        <v>614</v>
      </c>
      <c r="D202" s="1147"/>
      <c r="E202" s="1147"/>
      <c r="F202" s="1147"/>
      <c r="G202" s="1147"/>
      <c r="H202" s="1147"/>
      <c r="I202" s="1147"/>
      <c r="J202" s="1147"/>
      <c r="K202" s="1148"/>
      <c r="L202" s="104" t="s">
        <v>619</v>
      </c>
      <c r="M202" s="104" t="s">
        <v>24</v>
      </c>
      <c r="N202" s="104" t="s">
        <v>98</v>
      </c>
      <c r="O202" s="338"/>
      <c r="P202" s="182"/>
      <c r="Q202" s="1">
        <v>0</v>
      </c>
    </row>
    <row r="203" spans="1:17" s="119" customFormat="1" ht="27" hidden="1" customHeight="1" outlineLevel="1" x14ac:dyDescent="0.3">
      <c r="A203" s="259"/>
      <c r="B203" s="331"/>
      <c r="C203" s="1108" t="s">
        <v>752</v>
      </c>
      <c r="D203" s="1147"/>
      <c r="E203" s="1147"/>
      <c r="F203" s="1147"/>
      <c r="G203" s="1147"/>
      <c r="H203" s="1147"/>
      <c r="I203" s="1147"/>
      <c r="J203" s="1147"/>
      <c r="K203" s="1148"/>
      <c r="L203" s="104" t="s">
        <v>841</v>
      </c>
      <c r="M203" s="104" t="s">
        <v>24</v>
      </c>
      <c r="N203" s="139" t="s">
        <v>98</v>
      </c>
      <c r="O203" s="338"/>
      <c r="P203" s="182" t="s">
        <v>1046</v>
      </c>
      <c r="Q203" s="1">
        <v>0</v>
      </c>
    </row>
    <row r="204" spans="1:17" s="119" customFormat="1" ht="45.75" hidden="1" customHeight="1" outlineLevel="1" x14ac:dyDescent="0.3">
      <c r="A204" s="259"/>
      <c r="B204" s="331"/>
      <c r="C204" s="1108" t="s">
        <v>1070</v>
      </c>
      <c r="D204" s="1147"/>
      <c r="E204" s="1147"/>
      <c r="F204" s="1147"/>
      <c r="G204" s="1147"/>
      <c r="H204" s="1147"/>
      <c r="I204" s="1147"/>
      <c r="J204" s="1147"/>
      <c r="K204" s="1148"/>
      <c r="L204" s="104" t="s">
        <v>841</v>
      </c>
      <c r="M204" s="104" t="s">
        <v>41</v>
      </c>
      <c r="N204" s="139" t="s">
        <v>98</v>
      </c>
      <c r="O204" s="338"/>
      <c r="P204" s="182" t="s">
        <v>1058</v>
      </c>
      <c r="Q204" s="1">
        <v>0</v>
      </c>
    </row>
    <row r="205" spans="1:17" s="119" customFormat="1" ht="72" hidden="1" customHeight="1" outlineLevel="1" x14ac:dyDescent="0.3">
      <c r="A205" s="259"/>
      <c r="B205" s="414" t="s">
        <v>1435</v>
      </c>
      <c r="C205" s="1094" t="s">
        <v>1479</v>
      </c>
      <c r="D205" s="1074"/>
      <c r="E205" s="1074"/>
      <c r="F205" s="1074"/>
      <c r="G205" s="1074"/>
      <c r="H205" s="1074"/>
      <c r="I205" s="1074"/>
      <c r="J205" s="1074"/>
      <c r="K205" s="1074"/>
      <c r="L205" s="104" t="s">
        <v>1413</v>
      </c>
      <c r="M205" s="139" t="s">
        <v>1414</v>
      </c>
      <c r="N205" s="583"/>
      <c r="O205" s="338"/>
      <c r="P205" s="182"/>
      <c r="Q205" s="1"/>
    </row>
    <row r="206" spans="1:17" s="119" customFormat="1" ht="54" hidden="1" customHeight="1" outlineLevel="1" x14ac:dyDescent="0.3">
      <c r="A206" s="259"/>
      <c r="B206" s="414"/>
      <c r="C206" s="1108" t="s">
        <v>1443</v>
      </c>
      <c r="D206" s="1147"/>
      <c r="E206" s="1147"/>
      <c r="F206" s="1147"/>
      <c r="G206" s="1147"/>
      <c r="H206" s="1147"/>
      <c r="I206" s="1147"/>
      <c r="J206" s="1147"/>
      <c r="K206" s="1148"/>
      <c r="L206" s="104" t="s">
        <v>1444</v>
      </c>
      <c r="M206" s="139" t="s">
        <v>24</v>
      </c>
      <c r="N206" s="222"/>
      <c r="O206" s="338"/>
      <c r="P206" s="182"/>
      <c r="Q206" s="1"/>
    </row>
    <row r="207" spans="1:17" s="119" customFormat="1" ht="27" hidden="1" customHeight="1" outlineLevel="1" x14ac:dyDescent="0.3">
      <c r="A207" s="259"/>
      <c r="B207" s="282"/>
      <c r="C207" s="1091"/>
      <c r="D207" s="1058"/>
      <c r="E207" s="1058"/>
      <c r="F207" s="1058"/>
      <c r="G207" s="1058"/>
      <c r="H207" s="1058"/>
      <c r="I207" s="1058"/>
      <c r="J207" s="1058"/>
      <c r="K207" s="1058"/>
      <c r="L207" s="59"/>
      <c r="M207" s="62"/>
      <c r="N207" s="68"/>
      <c r="O207" s="338"/>
      <c r="P207" s="182"/>
      <c r="Q207" s="1">
        <v>0</v>
      </c>
    </row>
    <row r="208" spans="1:17" s="119" customFormat="1" ht="27" hidden="1" customHeight="1" outlineLevel="1" x14ac:dyDescent="0.3">
      <c r="A208" s="259"/>
      <c r="B208" s="64">
        <v>10</v>
      </c>
      <c r="C208" s="1209" t="s">
        <v>871</v>
      </c>
      <c r="D208" s="1210"/>
      <c r="E208" s="1210"/>
      <c r="F208" s="1210"/>
      <c r="G208" s="1210"/>
      <c r="H208" s="1210"/>
      <c r="I208" s="1210"/>
      <c r="J208" s="1210"/>
      <c r="K208" s="1210"/>
      <c r="L208" s="1210"/>
      <c r="M208" s="1210"/>
      <c r="N208" s="1211"/>
      <c r="O208" s="338"/>
      <c r="P208" s="182"/>
      <c r="Q208" s="1">
        <v>0</v>
      </c>
    </row>
    <row r="209" spans="1:17" s="89" customFormat="1" ht="132" hidden="1" customHeight="1" outlineLevel="1" x14ac:dyDescent="0.3">
      <c r="A209" s="259"/>
      <c r="B209" s="322" t="s">
        <v>827</v>
      </c>
      <c r="C209" s="1094" t="s">
        <v>567</v>
      </c>
      <c r="D209" s="1074"/>
      <c r="E209" s="1074"/>
      <c r="F209" s="1074"/>
      <c r="G209" s="1074"/>
      <c r="H209" s="1074"/>
      <c r="I209" s="1074"/>
      <c r="J209" s="1074"/>
      <c r="K209" s="1074"/>
      <c r="L209" s="104">
        <v>45027</v>
      </c>
      <c r="M209" s="104" t="s">
        <v>24</v>
      </c>
      <c r="N209" s="104" t="s">
        <v>98</v>
      </c>
      <c r="O209" s="338"/>
      <c r="P209" s="197" t="s">
        <v>943</v>
      </c>
      <c r="Q209" s="1">
        <v>0</v>
      </c>
    </row>
    <row r="210" spans="1:17" s="119" customFormat="1" ht="121.5" hidden="1" customHeight="1" outlineLevel="1" x14ac:dyDescent="0.3">
      <c r="A210" s="259"/>
      <c r="B210" s="322"/>
      <c r="C210" s="1094" t="s">
        <v>584</v>
      </c>
      <c r="D210" s="1095"/>
      <c r="E210" s="1095"/>
      <c r="F210" s="1095"/>
      <c r="G210" s="1095"/>
      <c r="H210" s="1095"/>
      <c r="I210" s="1095"/>
      <c r="J210" s="1095"/>
      <c r="K210" s="1095"/>
      <c r="L210" s="104" t="s">
        <v>560</v>
      </c>
      <c r="M210" s="139" t="s">
        <v>24</v>
      </c>
      <c r="N210" s="156" t="s">
        <v>98</v>
      </c>
      <c r="O210" s="338"/>
      <c r="P210" s="197" t="s">
        <v>944</v>
      </c>
      <c r="Q210" s="1">
        <v>0</v>
      </c>
    </row>
    <row r="211" spans="1:17" s="119" customFormat="1" ht="64.5" hidden="1" customHeight="1" outlineLevel="1" x14ac:dyDescent="0.3">
      <c r="A211" s="259"/>
      <c r="B211" s="322"/>
      <c r="C211" s="1094" t="s">
        <v>621</v>
      </c>
      <c r="D211" s="1074"/>
      <c r="E211" s="1074"/>
      <c r="F211" s="1074"/>
      <c r="G211" s="1074"/>
      <c r="H211" s="1074"/>
      <c r="I211" s="1074"/>
      <c r="J211" s="1074"/>
      <c r="K211" s="1074"/>
      <c r="L211" s="104">
        <v>45035</v>
      </c>
      <c r="M211" s="139" t="s">
        <v>620</v>
      </c>
      <c r="N211" s="139" t="s">
        <v>98</v>
      </c>
      <c r="O211" s="338"/>
      <c r="P211" s="197" t="s">
        <v>945</v>
      </c>
      <c r="Q211" s="1">
        <v>0</v>
      </c>
    </row>
    <row r="212" spans="1:17" s="119" customFormat="1" ht="45" hidden="1" customHeight="1" outlineLevel="1" x14ac:dyDescent="0.3">
      <c r="A212" s="259"/>
      <c r="B212" s="322"/>
      <c r="C212" s="1094" t="s">
        <v>840</v>
      </c>
      <c r="D212" s="1074"/>
      <c r="E212" s="1074"/>
      <c r="F212" s="1074"/>
      <c r="G212" s="1074"/>
      <c r="H212" s="1074"/>
      <c r="I212" s="1074"/>
      <c r="J212" s="1074"/>
      <c r="K212" s="1074"/>
      <c r="L212" s="104">
        <v>45055</v>
      </c>
      <c r="M212" s="139" t="s">
        <v>41</v>
      </c>
      <c r="N212" s="139" t="s">
        <v>892</v>
      </c>
      <c r="O212" s="338"/>
      <c r="P212" s="197" t="s">
        <v>1042</v>
      </c>
      <c r="Q212" s="1">
        <v>0</v>
      </c>
    </row>
    <row r="213" spans="1:17" ht="63.75" hidden="1" customHeight="1" outlineLevel="1" x14ac:dyDescent="0.3">
      <c r="A213" s="259"/>
      <c r="B213" s="416" t="s">
        <v>1273</v>
      </c>
      <c r="C213" s="1094" t="s">
        <v>1309</v>
      </c>
      <c r="D213" s="1074"/>
      <c r="E213" s="1074"/>
      <c r="F213" s="1074"/>
      <c r="G213" s="1074"/>
      <c r="H213" s="1074"/>
      <c r="I213" s="1074"/>
      <c r="J213" s="1074"/>
      <c r="K213" s="1074"/>
      <c r="L213" s="104" t="s">
        <v>1100</v>
      </c>
      <c r="M213" s="104" t="s">
        <v>714</v>
      </c>
      <c r="N213" s="104" t="s">
        <v>98</v>
      </c>
      <c r="O213" s="338"/>
      <c r="P213" s="343"/>
      <c r="Q213" s="1">
        <v>0</v>
      </c>
    </row>
    <row r="214" spans="1:17" ht="66.75" hidden="1" customHeight="1" outlineLevel="1" x14ac:dyDescent="0.3">
      <c r="A214" s="259"/>
      <c r="B214" s="547" t="s">
        <v>1376</v>
      </c>
      <c r="C214" s="1104" t="s">
        <v>1392</v>
      </c>
      <c r="D214" s="1088"/>
      <c r="E214" s="1088"/>
      <c r="F214" s="1088"/>
      <c r="G214" s="1088"/>
      <c r="H214" s="1088"/>
      <c r="I214" s="1088"/>
      <c r="J214" s="1088"/>
      <c r="K214" s="1088"/>
      <c r="L214" s="564" t="s">
        <v>1377</v>
      </c>
      <c r="M214" s="124" t="s">
        <v>24</v>
      </c>
      <c r="N214" s="207" t="s">
        <v>1391</v>
      </c>
      <c r="O214" s="338"/>
      <c r="P214" s="343"/>
    </row>
    <row r="215" spans="1:17" ht="93" hidden="1" customHeight="1" outlineLevel="1" x14ac:dyDescent="0.3">
      <c r="A215" s="259"/>
      <c r="B215" s="610" t="s">
        <v>1378</v>
      </c>
      <c r="C215" s="1104" t="s">
        <v>1395</v>
      </c>
      <c r="D215" s="1088"/>
      <c r="E215" s="1088"/>
      <c r="F215" s="1088"/>
      <c r="G215" s="1088"/>
      <c r="H215" s="1088"/>
      <c r="I215" s="1088"/>
      <c r="J215" s="1088"/>
      <c r="K215" s="1088"/>
      <c r="L215" s="564">
        <v>45125</v>
      </c>
      <c r="M215" s="124" t="s">
        <v>714</v>
      </c>
      <c r="N215" s="124"/>
      <c r="O215" s="338"/>
      <c r="P215" s="343"/>
    </row>
    <row r="216" spans="1:17" ht="66" hidden="1" customHeight="1" outlineLevel="1" x14ac:dyDescent="0.3">
      <c r="A216" s="259"/>
      <c r="B216" s="610"/>
      <c r="C216" s="1149" t="s">
        <v>1452</v>
      </c>
      <c r="D216" s="1150"/>
      <c r="E216" s="1150"/>
      <c r="F216" s="1150"/>
      <c r="G216" s="1150"/>
      <c r="H216" s="1150"/>
      <c r="I216" s="1150"/>
      <c r="J216" s="1150"/>
      <c r="K216" s="1151"/>
      <c r="L216" s="564" t="s">
        <v>431</v>
      </c>
      <c r="M216" s="124" t="s">
        <v>41</v>
      </c>
      <c r="N216" s="207" t="s">
        <v>1436</v>
      </c>
      <c r="O216" s="338"/>
      <c r="P216" s="343"/>
    </row>
    <row r="217" spans="1:17" ht="87" hidden="1" customHeight="1" outlineLevel="1" x14ac:dyDescent="0.3">
      <c r="A217" s="259"/>
      <c r="B217" s="101"/>
      <c r="C217" s="1094" t="s">
        <v>1498</v>
      </c>
      <c r="D217" s="1074"/>
      <c r="E217" s="1074"/>
      <c r="F217" s="1074"/>
      <c r="G217" s="1074"/>
      <c r="H217" s="1074"/>
      <c r="I217" s="1074"/>
      <c r="J217" s="1074"/>
      <c r="K217" s="1074"/>
      <c r="L217" s="104" t="s">
        <v>431</v>
      </c>
      <c r="M217" s="104" t="s">
        <v>431</v>
      </c>
      <c r="N217" s="104" t="s">
        <v>98</v>
      </c>
      <c r="O217" s="338"/>
      <c r="P217" s="343"/>
      <c r="Q217" s="1">
        <v>0</v>
      </c>
    </row>
    <row r="218" spans="1:17" s="119" customFormat="1" ht="48" hidden="1" customHeight="1" outlineLevel="1" x14ac:dyDescent="0.3">
      <c r="A218" s="259"/>
      <c r="B218" s="282"/>
      <c r="C218" s="1166"/>
      <c r="D218" s="1167"/>
      <c r="E218" s="1167"/>
      <c r="F218" s="1167"/>
      <c r="G218" s="1167"/>
      <c r="H218" s="1167"/>
      <c r="I218" s="1167"/>
      <c r="J218" s="1167"/>
      <c r="K218" s="1168"/>
      <c r="L218" s="230"/>
      <c r="M218" s="231"/>
      <c r="N218" s="232"/>
      <c r="O218" s="338"/>
      <c r="P218" s="197"/>
      <c r="Q218" s="1">
        <v>0</v>
      </c>
    </row>
    <row r="219" spans="1:17" s="119" customFormat="1" ht="27" hidden="1" customHeight="1" outlineLevel="1" x14ac:dyDescent="0.3">
      <c r="A219" s="259"/>
      <c r="B219" s="64">
        <v>11</v>
      </c>
      <c r="C219" s="1209" t="s">
        <v>872</v>
      </c>
      <c r="D219" s="1210"/>
      <c r="E219" s="1210"/>
      <c r="F219" s="1210"/>
      <c r="G219" s="1210"/>
      <c r="H219" s="1210"/>
      <c r="I219" s="1210"/>
      <c r="J219" s="1210"/>
      <c r="K219" s="1210"/>
      <c r="L219" s="1210"/>
      <c r="M219" s="1210"/>
      <c r="N219" s="1211"/>
      <c r="O219" s="338"/>
      <c r="P219" s="182"/>
      <c r="Q219" s="1">
        <v>0</v>
      </c>
    </row>
    <row r="220" spans="1:17" s="89" customFormat="1" ht="36" hidden="1" customHeight="1" outlineLevel="1" x14ac:dyDescent="0.3">
      <c r="A220" s="259"/>
      <c r="B220" s="350" t="s">
        <v>817</v>
      </c>
      <c r="C220" s="1094" t="s">
        <v>663</v>
      </c>
      <c r="D220" s="1074"/>
      <c r="E220" s="1074"/>
      <c r="F220" s="1074"/>
      <c r="G220" s="1074"/>
      <c r="H220" s="1074"/>
      <c r="I220" s="1074"/>
      <c r="J220" s="1074"/>
      <c r="K220" s="1074"/>
      <c r="L220" s="104" t="s">
        <v>431</v>
      </c>
      <c r="M220" s="104" t="s">
        <v>41</v>
      </c>
      <c r="N220" s="104" t="s">
        <v>98</v>
      </c>
      <c r="O220" s="338"/>
      <c r="P220" s="197" t="s">
        <v>946</v>
      </c>
      <c r="Q220" s="1">
        <v>0</v>
      </c>
    </row>
    <row r="221" spans="1:17" s="89" customFormat="1" ht="27" hidden="1" customHeight="1" outlineLevel="1" x14ac:dyDescent="0.3">
      <c r="A221" s="259"/>
      <c r="B221" s="322"/>
      <c r="C221" s="1108" t="s">
        <v>688</v>
      </c>
      <c r="D221" s="1147"/>
      <c r="E221" s="1147"/>
      <c r="F221" s="1147"/>
      <c r="G221" s="1147"/>
      <c r="H221" s="1147"/>
      <c r="I221" s="1147"/>
      <c r="J221" s="1147"/>
      <c r="K221" s="1148"/>
      <c r="L221" s="104" t="s">
        <v>664</v>
      </c>
      <c r="M221" s="104" t="s">
        <v>24</v>
      </c>
      <c r="N221" s="104" t="s">
        <v>892</v>
      </c>
      <c r="O221" s="338"/>
      <c r="P221" s="197"/>
      <c r="Q221" s="1">
        <v>0</v>
      </c>
    </row>
    <row r="222" spans="1:17" s="89" customFormat="1" ht="41.25" hidden="1" customHeight="1" outlineLevel="1" x14ac:dyDescent="0.3">
      <c r="A222" s="259"/>
      <c r="B222" s="416" t="s">
        <v>884</v>
      </c>
      <c r="C222" s="1094" t="s">
        <v>669</v>
      </c>
      <c r="D222" s="1074"/>
      <c r="E222" s="1074"/>
      <c r="F222" s="1074"/>
      <c r="G222" s="1074"/>
      <c r="H222" s="1074"/>
      <c r="I222" s="1074"/>
      <c r="J222" s="1074"/>
      <c r="K222" s="1074"/>
      <c r="L222" s="104" t="s">
        <v>431</v>
      </c>
      <c r="M222" s="104" t="s">
        <v>41</v>
      </c>
      <c r="N222" s="104" t="s">
        <v>98</v>
      </c>
      <c r="O222" s="338"/>
      <c r="P222" s="197" t="s">
        <v>947</v>
      </c>
      <c r="Q222" s="1">
        <v>0</v>
      </c>
    </row>
    <row r="223" spans="1:17" s="89" customFormat="1" ht="51.75" hidden="1" customHeight="1" outlineLevel="1" x14ac:dyDescent="0.3">
      <c r="A223" s="259"/>
      <c r="B223" s="322"/>
      <c r="C223" s="1108" t="s">
        <v>689</v>
      </c>
      <c r="D223" s="1147"/>
      <c r="E223" s="1147"/>
      <c r="F223" s="1147"/>
      <c r="G223" s="1147"/>
      <c r="H223" s="1147"/>
      <c r="I223" s="1147"/>
      <c r="J223" s="1147"/>
      <c r="K223" s="1148"/>
      <c r="L223" s="104" t="s">
        <v>666</v>
      </c>
      <c r="M223" s="104" t="s">
        <v>24</v>
      </c>
      <c r="N223" s="139" t="s">
        <v>98</v>
      </c>
      <c r="O223" s="338"/>
      <c r="P223" s="197" t="s">
        <v>948</v>
      </c>
      <c r="Q223" s="1">
        <v>0</v>
      </c>
    </row>
    <row r="224" spans="1:17" s="89" customFormat="1" ht="48" hidden="1" customHeight="1" outlineLevel="1" x14ac:dyDescent="0.3">
      <c r="A224" s="259"/>
      <c r="B224" s="322"/>
      <c r="C224" s="1108" t="s">
        <v>730</v>
      </c>
      <c r="D224" s="1147"/>
      <c r="E224" s="1147"/>
      <c r="F224" s="1147"/>
      <c r="G224" s="1147"/>
      <c r="H224" s="1147"/>
      <c r="I224" s="1147"/>
      <c r="J224" s="1147"/>
      <c r="K224" s="1148"/>
      <c r="L224" s="104" t="s">
        <v>666</v>
      </c>
      <c r="M224" s="104" t="s">
        <v>24</v>
      </c>
      <c r="N224" s="139" t="s">
        <v>98</v>
      </c>
      <c r="O224" s="338"/>
      <c r="P224" s="197" t="s">
        <v>949</v>
      </c>
      <c r="Q224" s="1">
        <v>0</v>
      </c>
    </row>
    <row r="225" spans="1:17" s="89" customFormat="1" ht="59.25" hidden="1" customHeight="1" outlineLevel="1" x14ac:dyDescent="0.3">
      <c r="A225" s="259"/>
      <c r="B225" s="333"/>
      <c r="C225" s="1108" t="s">
        <v>1009</v>
      </c>
      <c r="D225" s="1147"/>
      <c r="E225" s="1147"/>
      <c r="F225" s="1147"/>
      <c r="G225" s="1147"/>
      <c r="H225" s="1147"/>
      <c r="I225" s="1147"/>
      <c r="J225" s="1147"/>
      <c r="K225" s="1148"/>
      <c r="L225" s="104" t="s">
        <v>841</v>
      </c>
      <c r="M225" s="104" t="s">
        <v>24</v>
      </c>
      <c r="N225" s="459" t="s">
        <v>1177</v>
      </c>
      <c r="O225" s="338"/>
      <c r="P225" s="197" t="s">
        <v>1012</v>
      </c>
      <c r="Q225" s="1">
        <v>0</v>
      </c>
    </row>
    <row r="226" spans="1:17" s="89" customFormat="1" ht="27" hidden="1" customHeight="1" outlineLevel="1" x14ac:dyDescent="0.3">
      <c r="A226" s="259"/>
      <c r="B226" s="350" t="s">
        <v>819</v>
      </c>
      <c r="C226" s="1094" t="s">
        <v>648</v>
      </c>
      <c r="D226" s="1074"/>
      <c r="E226" s="1074"/>
      <c r="F226" s="1074"/>
      <c r="G226" s="1074"/>
      <c r="H226" s="1074"/>
      <c r="I226" s="1074"/>
      <c r="J226" s="1074"/>
      <c r="K226" s="1074"/>
      <c r="L226" s="104" t="s">
        <v>431</v>
      </c>
      <c r="M226" s="104" t="s">
        <v>41</v>
      </c>
      <c r="N226" s="104" t="s">
        <v>98</v>
      </c>
      <c r="O226" s="338"/>
      <c r="P226" s="197" t="s">
        <v>950</v>
      </c>
      <c r="Q226" s="1">
        <v>0</v>
      </c>
    </row>
    <row r="227" spans="1:17" s="89" customFormat="1" ht="35.25" hidden="1" customHeight="1" outlineLevel="1" thickBot="1" x14ac:dyDescent="0.35">
      <c r="A227" s="259"/>
      <c r="B227" s="322"/>
      <c r="C227" s="1108" t="s">
        <v>690</v>
      </c>
      <c r="D227" s="1147"/>
      <c r="E227" s="1147"/>
      <c r="F227" s="1147"/>
      <c r="G227" s="1147"/>
      <c r="H227" s="1147"/>
      <c r="I227" s="1147"/>
      <c r="J227" s="1147"/>
      <c r="K227" s="1148"/>
      <c r="L227" s="104" t="s">
        <v>862</v>
      </c>
      <c r="M227" s="104" t="s">
        <v>24</v>
      </c>
      <c r="N227" s="139" t="s">
        <v>98</v>
      </c>
      <c r="O227" s="338"/>
      <c r="P227" s="197"/>
      <c r="Q227" s="1">
        <v>0</v>
      </c>
    </row>
    <row r="228" spans="1:17" s="89" customFormat="1" ht="76.5" hidden="1" customHeight="1" outlineLevel="1" thickBot="1" x14ac:dyDescent="0.35">
      <c r="A228" s="259"/>
      <c r="B228" s="322"/>
      <c r="C228" s="1108" t="s">
        <v>1400</v>
      </c>
      <c r="D228" s="1147"/>
      <c r="E228" s="1147"/>
      <c r="F228" s="1147"/>
      <c r="G228" s="1147"/>
      <c r="H228" s="1147"/>
      <c r="I228" s="1147"/>
      <c r="J228" s="1147"/>
      <c r="K228" s="1148"/>
      <c r="L228" s="104" t="s">
        <v>1163</v>
      </c>
      <c r="M228" s="104" t="s">
        <v>24</v>
      </c>
      <c r="N228" s="139" t="s">
        <v>98</v>
      </c>
      <c r="O228" s="390" t="s">
        <v>1050</v>
      </c>
      <c r="P228" s="417" t="s">
        <v>1090</v>
      </c>
      <c r="Q228" s="1">
        <v>0</v>
      </c>
    </row>
    <row r="229" spans="1:17" s="89" customFormat="1" ht="40.5" hidden="1" customHeight="1" outlineLevel="1" x14ac:dyDescent="0.3">
      <c r="A229" s="259"/>
      <c r="B229" s="562" t="s">
        <v>820</v>
      </c>
      <c r="C229" s="1149" t="s">
        <v>1195</v>
      </c>
      <c r="D229" s="1150"/>
      <c r="E229" s="1150"/>
      <c r="F229" s="1150"/>
      <c r="G229" s="1150"/>
      <c r="H229" s="1150"/>
      <c r="I229" s="1150"/>
      <c r="J229" s="1150"/>
      <c r="K229" s="1151"/>
      <c r="L229" s="124" t="s">
        <v>1406</v>
      </c>
      <c r="M229" s="207" t="s">
        <v>1172</v>
      </c>
      <c r="N229" s="207" t="s">
        <v>98</v>
      </c>
      <c r="O229" s="561"/>
      <c r="P229" s="417"/>
      <c r="Q229" s="1"/>
    </row>
    <row r="230" spans="1:17" s="89" customFormat="1" ht="40.5" hidden="1" customHeight="1" outlineLevel="1" x14ac:dyDescent="0.3">
      <c r="A230" s="259"/>
      <c r="B230" s="562"/>
      <c r="C230" s="1149" t="s">
        <v>1430</v>
      </c>
      <c r="D230" s="1150"/>
      <c r="E230" s="1150"/>
      <c r="F230" s="1150"/>
      <c r="G230" s="1150"/>
      <c r="H230" s="1150"/>
      <c r="I230" s="1150"/>
      <c r="J230" s="1150"/>
      <c r="K230" s="1151"/>
      <c r="L230" s="124" t="s">
        <v>1406</v>
      </c>
      <c r="M230" s="207" t="s">
        <v>842</v>
      </c>
      <c r="N230" s="207" t="s">
        <v>98</v>
      </c>
      <c r="O230" s="454"/>
      <c r="P230" s="417"/>
      <c r="Q230" s="1"/>
    </row>
    <row r="231" spans="1:17" s="12" customFormat="1" ht="67.5" hidden="1" customHeight="1" outlineLevel="1" x14ac:dyDescent="0.3">
      <c r="A231" s="259"/>
      <c r="B231" s="161"/>
      <c r="C231" s="1108" t="s">
        <v>1437</v>
      </c>
      <c r="D231" s="1147"/>
      <c r="E231" s="1147"/>
      <c r="F231" s="1147"/>
      <c r="G231" s="1147"/>
      <c r="H231" s="1147"/>
      <c r="I231" s="1147"/>
      <c r="J231" s="1147"/>
      <c r="K231" s="1148"/>
      <c r="L231" s="104" t="s">
        <v>1405</v>
      </c>
      <c r="M231" s="99" t="s">
        <v>24</v>
      </c>
      <c r="N231" s="674" t="s">
        <v>98</v>
      </c>
      <c r="O231" s="338"/>
      <c r="P231" s="181"/>
      <c r="Q231" s="1">
        <v>0</v>
      </c>
    </row>
    <row r="232" spans="1:17" s="12" customFormat="1" ht="30.75" hidden="1" customHeight="1" outlineLevel="1" x14ac:dyDescent="0.3">
      <c r="A232" s="259"/>
      <c r="B232" s="161"/>
      <c r="C232" s="1108" t="s">
        <v>1463</v>
      </c>
      <c r="D232" s="1147"/>
      <c r="E232" s="1147"/>
      <c r="F232" s="1147"/>
      <c r="G232" s="1147"/>
      <c r="H232" s="1147"/>
      <c r="I232" s="1147"/>
      <c r="J232" s="1147"/>
      <c r="K232" s="1148"/>
      <c r="L232" s="104" t="s">
        <v>1457</v>
      </c>
      <c r="M232" s="99" t="s">
        <v>24</v>
      </c>
      <c r="N232" s="674" t="s">
        <v>98</v>
      </c>
      <c r="O232" s="338"/>
      <c r="P232" s="181"/>
      <c r="Q232" s="1"/>
    </row>
    <row r="233" spans="1:17" s="12" customFormat="1" ht="74.25" hidden="1" customHeight="1" outlineLevel="1" x14ac:dyDescent="0.3">
      <c r="A233" s="259"/>
      <c r="B233" s="161"/>
      <c r="C233" s="1108" t="s">
        <v>1475</v>
      </c>
      <c r="D233" s="1147"/>
      <c r="E233" s="1147"/>
      <c r="F233" s="1147"/>
      <c r="G233" s="1147"/>
      <c r="H233" s="1147"/>
      <c r="I233" s="1147"/>
      <c r="J233" s="1147"/>
      <c r="K233" s="1148"/>
      <c r="L233" s="104" t="s">
        <v>1476</v>
      </c>
      <c r="M233" s="99" t="s">
        <v>1470</v>
      </c>
      <c r="N233" s="674" t="s">
        <v>98</v>
      </c>
      <c r="O233" s="338"/>
      <c r="P233" s="181"/>
      <c r="Q233" s="1"/>
    </row>
    <row r="234" spans="1:17" s="12" customFormat="1" ht="76.5" hidden="1" customHeight="1" outlineLevel="1" x14ac:dyDescent="0.3">
      <c r="A234" s="259"/>
      <c r="B234" s="161"/>
      <c r="C234" s="1108" t="s">
        <v>1514</v>
      </c>
      <c r="D234" s="1147"/>
      <c r="E234" s="1147"/>
      <c r="F234" s="1147"/>
      <c r="G234" s="1147"/>
      <c r="H234" s="1147"/>
      <c r="I234" s="1147"/>
      <c r="J234" s="1147"/>
      <c r="K234" s="1148"/>
      <c r="L234" s="104" t="s">
        <v>1482</v>
      </c>
      <c r="M234" s="99" t="s">
        <v>1470</v>
      </c>
      <c r="N234" s="674" t="s">
        <v>98</v>
      </c>
      <c r="O234" s="338"/>
      <c r="P234" s="181"/>
      <c r="Q234" s="1"/>
    </row>
    <row r="235" spans="1:17" s="12" customFormat="1" ht="36.75" hidden="1" customHeight="1" outlineLevel="1" x14ac:dyDescent="0.3">
      <c r="A235" s="259"/>
      <c r="B235" s="161"/>
      <c r="C235" s="1108" t="s">
        <v>1518</v>
      </c>
      <c r="D235" s="1147"/>
      <c r="E235" s="1147"/>
      <c r="F235" s="1147"/>
      <c r="G235" s="1147"/>
      <c r="H235" s="1147"/>
      <c r="I235" s="1147"/>
      <c r="J235" s="1147"/>
      <c r="K235" s="1148"/>
      <c r="L235" s="104" t="s">
        <v>1516</v>
      </c>
      <c r="M235" s="99" t="s">
        <v>1470</v>
      </c>
      <c r="N235" s="674" t="s">
        <v>1577</v>
      </c>
      <c r="O235" s="338"/>
      <c r="P235" s="181"/>
      <c r="Q235" s="1"/>
    </row>
    <row r="236" spans="1:17" s="89" customFormat="1" ht="66.75" hidden="1" customHeight="1" outlineLevel="1" x14ac:dyDescent="0.3">
      <c r="A236" s="259"/>
      <c r="B236" s="350" t="s">
        <v>820</v>
      </c>
      <c r="C236" s="1094" t="s">
        <v>824</v>
      </c>
      <c r="D236" s="1074"/>
      <c r="E236" s="1074"/>
      <c r="F236" s="1074"/>
      <c r="G236" s="1074"/>
      <c r="H236" s="1074"/>
      <c r="I236" s="1074"/>
      <c r="J236" s="1074"/>
      <c r="K236" s="1074"/>
      <c r="L236" s="104" t="s">
        <v>431</v>
      </c>
      <c r="M236" s="104" t="s">
        <v>41</v>
      </c>
      <c r="N236" s="139" t="s">
        <v>98</v>
      </c>
      <c r="O236" s="338" t="s">
        <v>887</v>
      </c>
      <c r="P236" s="197" t="s">
        <v>951</v>
      </c>
      <c r="Q236" s="1">
        <v>0</v>
      </c>
    </row>
    <row r="237" spans="1:17" s="89" customFormat="1" ht="32.25" customHeight="1" collapsed="1" x14ac:dyDescent="0.3">
      <c r="A237" s="259"/>
      <c r="B237" s="90"/>
      <c r="C237" s="1091"/>
      <c r="D237" s="1058"/>
      <c r="E237" s="1058"/>
      <c r="F237" s="1058"/>
      <c r="G237" s="1058"/>
      <c r="H237" s="1058"/>
      <c r="I237" s="1058"/>
      <c r="J237" s="1058"/>
      <c r="K237" s="1058"/>
      <c r="L237" s="59"/>
      <c r="M237" s="59"/>
      <c r="N237" s="59"/>
      <c r="O237" s="338"/>
      <c r="P237" s="343"/>
      <c r="Q237" s="1">
        <v>0</v>
      </c>
    </row>
    <row r="238" spans="1:17" s="89" customFormat="1" ht="27" hidden="1" customHeight="1" outlineLevel="1" x14ac:dyDescent="0.3">
      <c r="A238" s="259"/>
      <c r="B238" s="64">
        <v>12</v>
      </c>
      <c r="C238" s="1209" t="s">
        <v>873</v>
      </c>
      <c r="D238" s="1210"/>
      <c r="E238" s="1210"/>
      <c r="F238" s="1210"/>
      <c r="G238" s="1210"/>
      <c r="H238" s="1210"/>
      <c r="I238" s="1210"/>
      <c r="J238" s="1210"/>
      <c r="K238" s="1210"/>
      <c r="L238" s="1210"/>
      <c r="M238" s="1210"/>
      <c r="N238" s="1211"/>
      <c r="O238" s="338"/>
      <c r="P238" s="343"/>
      <c r="Q238" s="1">
        <v>0</v>
      </c>
    </row>
    <row r="239" spans="1:17" s="89" customFormat="1" ht="63" hidden="1" customHeight="1" outlineLevel="1" x14ac:dyDescent="0.3">
      <c r="A239" s="259"/>
      <c r="B239" s="101" t="s">
        <v>822</v>
      </c>
      <c r="C239" s="1094" t="s">
        <v>1102</v>
      </c>
      <c r="D239" s="1074"/>
      <c r="E239" s="1074"/>
      <c r="F239" s="1074"/>
      <c r="G239" s="1074"/>
      <c r="H239" s="1074"/>
      <c r="I239" s="1074"/>
      <c r="J239" s="1074"/>
      <c r="K239" s="1074"/>
      <c r="L239" s="104" t="s">
        <v>1103</v>
      </c>
      <c r="M239" s="104" t="s">
        <v>842</v>
      </c>
      <c r="N239" s="104" t="s">
        <v>98</v>
      </c>
      <c r="O239" s="338"/>
      <c r="P239" s="343" t="s">
        <v>1131</v>
      </c>
      <c r="Q239" s="1">
        <v>0</v>
      </c>
    </row>
    <row r="240" spans="1:17" s="89" customFormat="1" ht="41.25" hidden="1" customHeight="1" outlineLevel="1" x14ac:dyDescent="0.3">
      <c r="A240" s="259"/>
      <c r="B240" s="332"/>
      <c r="C240" s="1094" t="s">
        <v>1152</v>
      </c>
      <c r="D240" s="1074"/>
      <c r="E240" s="1074"/>
      <c r="F240" s="1074"/>
      <c r="G240" s="1074"/>
      <c r="H240" s="1074"/>
      <c r="I240" s="1074"/>
      <c r="J240" s="1074"/>
      <c r="K240" s="1074"/>
      <c r="L240" s="104" t="s">
        <v>1100</v>
      </c>
      <c r="M240" s="104" t="s">
        <v>24</v>
      </c>
      <c r="N240" s="139" t="s">
        <v>1279</v>
      </c>
      <c r="O240" s="338"/>
      <c r="P240" s="343" t="s">
        <v>1154</v>
      </c>
      <c r="Q240" s="1"/>
    </row>
    <row r="241" spans="1:17" s="89" customFormat="1" ht="27" hidden="1" customHeight="1" outlineLevel="1" x14ac:dyDescent="0.3">
      <c r="A241" s="259"/>
      <c r="B241" s="101" t="s">
        <v>823</v>
      </c>
      <c r="C241" s="1108" t="s">
        <v>825</v>
      </c>
      <c r="D241" s="1147"/>
      <c r="E241" s="1147"/>
      <c r="F241" s="1147"/>
      <c r="G241" s="1147"/>
      <c r="H241" s="1147"/>
      <c r="I241" s="1147"/>
      <c r="J241" s="1147"/>
      <c r="K241" s="1148"/>
      <c r="L241" s="104" t="s">
        <v>841</v>
      </c>
      <c r="M241" s="104" t="s">
        <v>842</v>
      </c>
      <c r="N241" s="104" t="s">
        <v>98</v>
      </c>
      <c r="O241" s="338"/>
      <c r="P241" s="343"/>
      <c r="Q241" s="1">
        <v>0</v>
      </c>
    </row>
    <row r="242" spans="1:17" s="89" customFormat="1" ht="80.25" hidden="1" customHeight="1" outlineLevel="1" x14ac:dyDescent="0.3">
      <c r="A242" s="259"/>
      <c r="B242" s="101"/>
      <c r="C242" s="1094" t="s">
        <v>1010</v>
      </c>
      <c r="D242" s="1074"/>
      <c r="E242" s="1074"/>
      <c r="F242" s="1074"/>
      <c r="G242" s="1074"/>
      <c r="H242" s="1074"/>
      <c r="I242" s="1074"/>
      <c r="J242" s="1074"/>
      <c r="K242" s="1074"/>
      <c r="L242" s="104" t="s">
        <v>862</v>
      </c>
      <c r="M242" s="104" t="s">
        <v>842</v>
      </c>
      <c r="N242" s="104" t="s">
        <v>98</v>
      </c>
      <c r="O242" s="338"/>
      <c r="P242" s="343" t="s">
        <v>1051</v>
      </c>
      <c r="Q242" s="1">
        <v>0</v>
      </c>
    </row>
    <row r="243" spans="1:17" s="89" customFormat="1" ht="84.75" hidden="1" customHeight="1" outlineLevel="1" x14ac:dyDescent="0.3">
      <c r="A243" s="259"/>
      <c r="B243" s="331"/>
      <c r="C243" s="1094" t="s">
        <v>1072</v>
      </c>
      <c r="D243" s="1074"/>
      <c r="E243" s="1074"/>
      <c r="F243" s="1074"/>
      <c r="G243" s="1074"/>
      <c r="H243" s="1074"/>
      <c r="I243" s="1074"/>
      <c r="J243" s="1074"/>
      <c r="K243" s="1074"/>
      <c r="L243" s="104" t="s">
        <v>1064</v>
      </c>
      <c r="M243" s="104" t="s">
        <v>842</v>
      </c>
      <c r="N243" s="104" t="s">
        <v>98</v>
      </c>
      <c r="O243" s="338"/>
      <c r="P243" s="343" t="s">
        <v>1139</v>
      </c>
      <c r="Q243" s="1">
        <v>0</v>
      </c>
    </row>
    <row r="244" spans="1:17" s="89" customFormat="1" ht="49.5" hidden="1" customHeight="1" outlineLevel="1" x14ac:dyDescent="0.3">
      <c r="A244" s="259"/>
      <c r="B244" s="332"/>
      <c r="C244" s="1108" t="s">
        <v>1338</v>
      </c>
      <c r="D244" s="1147"/>
      <c r="E244" s="1147"/>
      <c r="F244" s="1147"/>
      <c r="G244" s="1147"/>
      <c r="H244" s="1147"/>
      <c r="I244" s="1147"/>
      <c r="J244" s="1147"/>
      <c r="K244" s="1148"/>
      <c r="L244" s="104" t="s">
        <v>1171</v>
      </c>
      <c r="M244" s="104" t="s">
        <v>842</v>
      </c>
      <c r="N244" s="104" t="s">
        <v>98</v>
      </c>
      <c r="O244" s="338"/>
      <c r="P244" s="343" t="s">
        <v>1178</v>
      </c>
      <c r="Q244" s="1"/>
    </row>
    <row r="245" spans="1:17" s="89" customFormat="1" ht="49.5" hidden="1" customHeight="1" outlineLevel="1" x14ac:dyDescent="0.3">
      <c r="A245" s="259"/>
      <c r="B245" s="332"/>
      <c r="C245" s="1108" t="s">
        <v>1312</v>
      </c>
      <c r="D245" s="1147"/>
      <c r="E245" s="1147"/>
      <c r="F245" s="1147"/>
      <c r="G245" s="1147"/>
      <c r="H245" s="1147"/>
      <c r="I245" s="1147"/>
      <c r="J245" s="1147"/>
      <c r="K245" s="1148"/>
      <c r="L245" s="104" t="s">
        <v>1499</v>
      </c>
      <c r="M245" s="104" t="s">
        <v>24</v>
      </c>
      <c r="N245" s="104"/>
      <c r="O245" s="338"/>
      <c r="P245" s="343"/>
      <c r="Q245" s="1"/>
    </row>
    <row r="246" spans="1:17" s="89" customFormat="1" ht="39.75" hidden="1" customHeight="1" outlineLevel="1" x14ac:dyDescent="0.3">
      <c r="A246" s="24"/>
      <c r="B246" s="332"/>
      <c r="C246" s="1108" t="s">
        <v>1645</v>
      </c>
      <c r="D246" s="1147"/>
      <c r="E246" s="1147"/>
      <c r="F246" s="1147"/>
      <c r="G246" s="1147"/>
      <c r="H246" s="1147"/>
      <c r="I246" s="1147"/>
      <c r="J246" s="1147"/>
      <c r="K246" s="1148"/>
      <c r="L246" s="104" t="s">
        <v>1613</v>
      </c>
      <c r="M246" s="104" t="s">
        <v>24</v>
      </c>
      <c r="N246" s="163" t="s">
        <v>1710</v>
      </c>
      <c r="O246" s="338"/>
      <c r="P246" s="343" t="s">
        <v>1707</v>
      </c>
      <c r="Q246" s="1"/>
    </row>
    <row r="247" spans="1:17" s="89" customFormat="1" ht="49.5" hidden="1" customHeight="1" outlineLevel="1" x14ac:dyDescent="0.3">
      <c r="A247" s="24"/>
      <c r="B247" s="416" t="s">
        <v>1258</v>
      </c>
      <c r="C247" s="1108" t="s">
        <v>1281</v>
      </c>
      <c r="D247" s="1147"/>
      <c r="E247" s="1147"/>
      <c r="F247" s="1147"/>
      <c r="G247" s="1147"/>
      <c r="H247" s="1147"/>
      <c r="I247" s="1147"/>
      <c r="J247" s="1147"/>
      <c r="K247" s="1148"/>
      <c r="L247" s="104" t="s">
        <v>1096</v>
      </c>
      <c r="M247" s="104" t="s">
        <v>842</v>
      </c>
      <c r="N247" s="104" t="s">
        <v>98</v>
      </c>
      <c r="O247" s="338"/>
      <c r="P247" s="343"/>
      <c r="Q247" s="1"/>
    </row>
    <row r="248" spans="1:17" s="89" customFormat="1" ht="25.5" hidden="1" customHeight="1" outlineLevel="1" x14ac:dyDescent="0.3">
      <c r="A248" s="24"/>
      <c r="B248" s="332"/>
      <c r="C248" s="1108" t="s">
        <v>1304</v>
      </c>
      <c r="D248" s="1147"/>
      <c r="E248" s="1147"/>
      <c r="F248" s="1147"/>
      <c r="G248" s="1147"/>
      <c r="H248" s="1147"/>
      <c r="I248" s="1147"/>
      <c r="J248" s="1147"/>
      <c r="K248" s="1148"/>
      <c r="L248" s="139" t="s">
        <v>431</v>
      </c>
      <c r="M248" s="104" t="s">
        <v>41</v>
      </c>
      <c r="N248" s="139" t="s">
        <v>98</v>
      </c>
      <c r="O248" s="338"/>
      <c r="P248" s="343"/>
      <c r="Q248" s="1"/>
    </row>
    <row r="249" spans="1:17" s="89" customFormat="1" ht="54.75" hidden="1" customHeight="1" outlineLevel="1" x14ac:dyDescent="0.3">
      <c r="A249" s="24"/>
      <c r="B249" s="332"/>
      <c r="C249" s="1108" t="s">
        <v>1361</v>
      </c>
      <c r="D249" s="1147"/>
      <c r="E249" s="1147"/>
      <c r="F249" s="1147"/>
      <c r="G249" s="1147"/>
      <c r="H249" s="1147"/>
      <c r="I249" s="1147"/>
      <c r="J249" s="1147"/>
      <c r="K249" s="1148"/>
      <c r="L249" s="416" t="s">
        <v>1323</v>
      </c>
      <c r="M249" s="104" t="s">
        <v>842</v>
      </c>
      <c r="N249" s="139" t="s">
        <v>98</v>
      </c>
      <c r="O249" s="338"/>
      <c r="P249" s="343"/>
      <c r="Q249" s="1"/>
    </row>
    <row r="250" spans="1:17" s="89" customFormat="1" ht="54.75" hidden="1" customHeight="1" outlineLevel="1" x14ac:dyDescent="0.3">
      <c r="A250" s="24"/>
      <c r="B250" s="332"/>
      <c r="C250" s="1108" t="s">
        <v>1379</v>
      </c>
      <c r="D250" s="1147"/>
      <c r="E250" s="1147"/>
      <c r="F250" s="1147"/>
      <c r="G250" s="1147"/>
      <c r="H250" s="1147"/>
      <c r="I250" s="1147"/>
      <c r="J250" s="1147"/>
      <c r="K250" s="1148"/>
      <c r="L250" s="416" t="s">
        <v>1323</v>
      </c>
      <c r="M250" s="104" t="s">
        <v>842</v>
      </c>
      <c r="N250" s="139" t="s">
        <v>98</v>
      </c>
      <c r="O250" s="338"/>
      <c r="P250" s="343"/>
      <c r="Q250" s="1"/>
    </row>
    <row r="251" spans="1:17" s="89" customFormat="1" ht="49.5" hidden="1" customHeight="1" outlineLevel="1" x14ac:dyDescent="0.3">
      <c r="A251" s="259"/>
      <c r="B251" s="332" t="s">
        <v>1260</v>
      </c>
      <c r="C251" s="1094" t="s">
        <v>1197</v>
      </c>
      <c r="D251" s="1074"/>
      <c r="E251" s="1074"/>
      <c r="F251" s="1074"/>
      <c r="G251" s="1074"/>
      <c r="H251" s="1074"/>
      <c r="I251" s="1074"/>
      <c r="J251" s="1074"/>
      <c r="K251" s="1074"/>
      <c r="L251" s="104" t="s">
        <v>1171</v>
      </c>
      <c r="M251" s="104" t="s">
        <v>842</v>
      </c>
      <c r="N251" s="139" t="s">
        <v>98</v>
      </c>
      <c r="O251" s="338"/>
      <c r="P251" s="343"/>
      <c r="Q251" s="1"/>
    </row>
    <row r="252" spans="1:17" s="89" customFormat="1" ht="49.5" hidden="1" customHeight="1" outlineLevel="1" thickBot="1" x14ac:dyDescent="0.35">
      <c r="A252" s="259"/>
      <c r="B252" s="332" t="s">
        <v>1219</v>
      </c>
      <c r="C252" s="1108" t="s">
        <v>1287</v>
      </c>
      <c r="D252" s="1147"/>
      <c r="E252" s="1147"/>
      <c r="F252" s="1147"/>
      <c r="G252" s="1147"/>
      <c r="H252" s="1147"/>
      <c r="I252" s="1147"/>
      <c r="J252" s="1147"/>
      <c r="K252" s="1148"/>
      <c r="L252" s="104" t="s">
        <v>1096</v>
      </c>
      <c r="M252" s="104" t="s">
        <v>1286</v>
      </c>
      <c r="N252" s="104" t="s">
        <v>98</v>
      </c>
      <c r="O252" s="338"/>
      <c r="P252" s="343"/>
      <c r="Q252" s="1"/>
    </row>
    <row r="253" spans="1:17" s="89" customFormat="1" ht="36" hidden="1" customHeight="1" outlineLevel="1" thickBot="1" x14ac:dyDescent="0.35">
      <c r="A253" s="259"/>
      <c r="B253" s="562" t="s">
        <v>1255</v>
      </c>
      <c r="C253" s="1149" t="s">
        <v>1424</v>
      </c>
      <c r="D253" s="1150"/>
      <c r="E253" s="1150"/>
      <c r="F253" s="1150"/>
      <c r="G253" s="1150"/>
      <c r="H253" s="1150"/>
      <c r="I253" s="1150"/>
      <c r="J253" s="1150"/>
      <c r="K253" s="1151"/>
      <c r="L253" s="124" t="s">
        <v>431</v>
      </c>
      <c r="M253" s="124" t="s">
        <v>24</v>
      </c>
      <c r="N253" s="124" t="s">
        <v>98</v>
      </c>
      <c r="O253" s="390" t="s">
        <v>1425</v>
      </c>
      <c r="P253" s="343"/>
      <c r="Q253" s="1"/>
    </row>
    <row r="254" spans="1:17" s="89" customFormat="1" ht="36" hidden="1" customHeight="1" outlineLevel="1" x14ac:dyDescent="0.3">
      <c r="A254" s="259"/>
      <c r="B254" s="562" t="s">
        <v>1438</v>
      </c>
      <c r="C254" s="1149" t="s">
        <v>1426</v>
      </c>
      <c r="D254" s="1150"/>
      <c r="E254" s="1150"/>
      <c r="F254" s="1150"/>
      <c r="G254" s="1150"/>
      <c r="H254" s="1150"/>
      <c r="I254" s="1150"/>
      <c r="J254" s="1150"/>
      <c r="K254" s="1151"/>
      <c r="L254" s="124" t="s">
        <v>431</v>
      </c>
      <c r="M254" s="124" t="s">
        <v>24</v>
      </c>
      <c r="N254" s="124" t="s">
        <v>98</v>
      </c>
      <c r="O254" s="338"/>
      <c r="P254" s="343"/>
      <c r="Q254" s="1"/>
    </row>
    <row r="255" spans="1:17" s="89" customFormat="1" ht="36" hidden="1" customHeight="1" outlineLevel="1" x14ac:dyDescent="0.3">
      <c r="A255" s="259"/>
      <c r="B255" s="562" t="s">
        <v>1439</v>
      </c>
      <c r="C255" s="1149" t="s">
        <v>1423</v>
      </c>
      <c r="D255" s="1150"/>
      <c r="E255" s="1150"/>
      <c r="F255" s="1150"/>
      <c r="G255" s="1150"/>
      <c r="H255" s="1150"/>
      <c r="I255" s="1150"/>
      <c r="J255" s="1150"/>
      <c r="K255" s="1151"/>
      <c r="L255" s="124" t="s">
        <v>1377</v>
      </c>
      <c r="M255" s="124" t="s">
        <v>24</v>
      </c>
      <c r="N255" s="124" t="s">
        <v>98</v>
      </c>
      <c r="O255" s="338"/>
      <c r="P255" s="343"/>
      <c r="Q255" s="1"/>
    </row>
    <row r="256" spans="1:17" s="89" customFormat="1" ht="49.5" hidden="1" customHeight="1" outlineLevel="1" x14ac:dyDescent="0.3">
      <c r="A256" s="259"/>
      <c r="B256" s="332" t="s">
        <v>1465</v>
      </c>
      <c r="C256" s="1108" t="s">
        <v>1446</v>
      </c>
      <c r="D256" s="1147"/>
      <c r="E256" s="1147"/>
      <c r="F256" s="1147"/>
      <c r="G256" s="1147"/>
      <c r="H256" s="1147"/>
      <c r="I256" s="1147"/>
      <c r="J256" s="1147"/>
      <c r="K256" s="1148"/>
      <c r="L256" s="104" t="s">
        <v>1405</v>
      </c>
      <c r="M256" s="104" t="s">
        <v>1084</v>
      </c>
      <c r="N256" s="139" t="s">
        <v>1609</v>
      </c>
      <c r="O256" s="338"/>
      <c r="P256" s="343"/>
      <c r="Q256" s="1"/>
    </row>
    <row r="257" spans="1:17" s="89" customFormat="1" ht="36.75" hidden="1" customHeight="1" outlineLevel="1" x14ac:dyDescent="0.3">
      <c r="A257" s="259"/>
      <c r="B257" s="64"/>
      <c r="C257" s="1091"/>
      <c r="D257" s="1058"/>
      <c r="E257" s="1058"/>
      <c r="F257" s="1058"/>
      <c r="G257" s="1058"/>
      <c r="H257" s="1058"/>
      <c r="I257" s="1058"/>
      <c r="J257" s="1058"/>
      <c r="K257" s="1058"/>
      <c r="L257" s="59"/>
      <c r="M257" s="59"/>
      <c r="N257" s="59"/>
      <c r="O257" s="338"/>
      <c r="P257" s="343"/>
      <c r="Q257" s="1"/>
    </row>
    <row r="258" spans="1:17" s="89" customFormat="1" ht="27" hidden="1" customHeight="1" outlineLevel="1" x14ac:dyDescent="0.3">
      <c r="A258" s="259"/>
      <c r="B258" s="64">
        <v>13</v>
      </c>
      <c r="C258" s="1209" t="s">
        <v>1293</v>
      </c>
      <c r="D258" s="1210"/>
      <c r="E258" s="1210"/>
      <c r="F258" s="1210"/>
      <c r="G258" s="1210"/>
      <c r="H258" s="1210"/>
      <c r="I258" s="1210"/>
      <c r="J258" s="1210"/>
      <c r="K258" s="1210"/>
      <c r="L258" s="1210"/>
      <c r="M258" s="1210"/>
      <c r="N258" s="1211"/>
      <c r="O258" s="338"/>
      <c r="P258" s="343"/>
      <c r="Q258" s="1">
        <v>0</v>
      </c>
    </row>
    <row r="259" spans="1:17" s="89" customFormat="1" ht="42.75" hidden="1" customHeight="1" outlineLevel="1" x14ac:dyDescent="0.3">
      <c r="A259" s="259"/>
      <c r="B259" s="350" t="s">
        <v>826</v>
      </c>
      <c r="C259" s="1094" t="s">
        <v>1104</v>
      </c>
      <c r="D259" s="1074"/>
      <c r="E259" s="1074"/>
      <c r="F259" s="1074"/>
      <c r="G259" s="1074"/>
      <c r="H259" s="1074"/>
      <c r="I259" s="1074"/>
      <c r="J259" s="1074"/>
      <c r="K259" s="1074"/>
      <c r="L259" s="104" t="s">
        <v>431</v>
      </c>
      <c r="M259" s="104" t="s">
        <v>714</v>
      </c>
      <c r="N259" s="104"/>
      <c r="O259" s="340"/>
      <c r="P259" s="343"/>
      <c r="Q259" s="1">
        <v>0</v>
      </c>
    </row>
    <row r="260" spans="1:17" s="89" customFormat="1" ht="42.75" hidden="1" customHeight="1" outlineLevel="1" x14ac:dyDescent="0.3">
      <c r="A260" s="259"/>
      <c r="B260" s="724"/>
      <c r="C260" s="1094">
        <v>0</v>
      </c>
      <c r="D260" s="1074"/>
      <c r="E260" s="1074"/>
      <c r="F260" s="1074"/>
      <c r="G260" s="1074"/>
      <c r="H260" s="1074"/>
      <c r="I260" s="1074"/>
      <c r="J260" s="1074"/>
      <c r="K260" s="1074"/>
      <c r="L260" s="104" t="s">
        <v>431</v>
      </c>
      <c r="M260" s="104" t="s">
        <v>714</v>
      </c>
      <c r="N260" s="104"/>
      <c r="O260" s="340"/>
      <c r="P260" s="343"/>
      <c r="Q260" s="1"/>
    </row>
    <row r="261" spans="1:17" s="89" customFormat="1" ht="72" hidden="1" customHeight="1" outlineLevel="1" x14ac:dyDescent="0.3">
      <c r="A261" s="259"/>
      <c r="B261" s="724"/>
      <c r="C261" s="1094" t="s">
        <v>1532</v>
      </c>
      <c r="D261" s="1074"/>
      <c r="E261" s="1074"/>
      <c r="F261" s="1074"/>
      <c r="G261" s="1074"/>
      <c r="H261" s="1074"/>
      <c r="I261" s="1074"/>
      <c r="J261" s="1074"/>
      <c r="K261" s="1074"/>
      <c r="L261" s="104" t="s">
        <v>1529</v>
      </c>
      <c r="M261" s="104" t="s">
        <v>714</v>
      </c>
      <c r="N261" s="104"/>
      <c r="O261" s="340"/>
      <c r="P261" s="343"/>
      <c r="Q261" s="1"/>
    </row>
    <row r="262" spans="1:17" s="89" customFormat="1" ht="83.25" hidden="1" customHeight="1" outlineLevel="1" x14ac:dyDescent="0.3">
      <c r="A262" s="259"/>
      <c r="B262" s="724"/>
      <c r="C262" s="1108" t="s">
        <v>1576</v>
      </c>
      <c r="D262" s="1147"/>
      <c r="E262" s="1147"/>
      <c r="F262" s="1147"/>
      <c r="G262" s="1147"/>
      <c r="H262" s="1147"/>
      <c r="I262" s="1147"/>
      <c r="J262" s="1147"/>
      <c r="K262" s="1148"/>
      <c r="L262" s="104" t="s">
        <v>1530</v>
      </c>
      <c r="M262" s="104" t="s">
        <v>714</v>
      </c>
      <c r="N262" s="104"/>
      <c r="O262" s="340"/>
      <c r="P262" s="343"/>
      <c r="Q262" s="1"/>
    </row>
    <row r="263" spans="1:17" s="89" customFormat="1" ht="44.25" hidden="1" customHeight="1" outlineLevel="1" x14ac:dyDescent="0.3">
      <c r="A263" s="259"/>
      <c r="B263" s="724"/>
      <c r="C263" s="1108" t="s">
        <v>1604</v>
      </c>
      <c r="D263" s="1147"/>
      <c r="E263" s="1147"/>
      <c r="F263" s="1147"/>
      <c r="G263" s="1147"/>
      <c r="H263" s="1147"/>
      <c r="I263" s="1147"/>
      <c r="J263" s="1147"/>
      <c r="K263" s="1148"/>
      <c r="L263" s="104" t="s">
        <v>1596</v>
      </c>
      <c r="M263" s="104" t="s">
        <v>714</v>
      </c>
      <c r="N263" s="104" t="s">
        <v>1639</v>
      </c>
      <c r="O263" s="340" t="s">
        <v>1698</v>
      </c>
      <c r="P263" s="343"/>
      <c r="Q263" s="1"/>
    </row>
    <row r="264" spans="1:17" s="89" customFormat="1" ht="44.25" hidden="1" customHeight="1" outlineLevel="1" x14ac:dyDescent="0.3">
      <c r="A264" s="259"/>
      <c r="B264" s="724"/>
      <c r="C264" s="1094" t="s">
        <v>1726</v>
      </c>
      <c r="D264" s="1074"/>
      <c r="E264" s="1074"/>
      <c r="F264" s="1074"/>
      <c r="G264" s="1074"/>
      <c r="H264" s="1074"/>
      <c r="I264" s="1074"/>
      <c r="J264" s="1074"/>
      <c r="K264" s="1074"/>
      <c r="L264" s="139" t="s">
        <v>1697</v>
      </c>
      <c r="M264" s="104" t="s">
        <v>1470</v>
      </c>
      <c r="N264" s="104" t="s">
        <v>98</v>
      </c>
      <c r="O264" s="340"/>
      <c r="P264" s="343"/>
      <c r="Q264" s="1"/>
    </row>
    <row r="265" spans="1:17" s="89" customFormat="1" ht="42.75" hidden="1" customHeight="1" outlineLevel="1" x14ac:dyDescent="0.3">
      <c r="A265" s="259"/>
      <c r="B265" s="350" t="s">
        <v>826</v>
      </c>
      <c r="C265" s="1094" t="s">
        <v>1315</v>
      </c>
      <c r="D265" s="1074"/>
      <c r="E265" s="1074"/>
      <c r="F265" s="1074"/>
      <c r="G265" s="1074"/>
      <c r="H265" s="1074"/>
      <c r="I265" s="1074"/>
      <c r="J265" s="1074"/>
      <c r="K265" s="1074"/>
      <c r="L265" s="104" t="s">
        <v>1289</v>
      </c>
      <c r="M265" s="104" t="s">
        <v>714</v>
      </c>
      <c r="N265" s="104" t="s">
        <v>98</v>
      </c>
      <c r="O265" s="340"/>
      <c r="P265" s="343"/>
      <c r="Q265" s="1"/>
    </row>
    <row r="266" spans="1:17" s="89" customFormat="1" ht="42.75" hidden="1" customHeight="1" outlineLevel="1" x14ac:dyDescent="0.3">
      <c r="A266" s="259"/>
      <c r="B266" s="564"/>
      <c r="C266" s="1104" t="s">
        <v>1380</v>
      </c>
      <c r="D266" s="1088"/>
      <c r="E266" s="1088"/>
      <c r="F266" s="1088"/>
      <c r="G266" s="1088"/>
      <c r="H266" s="1088"/>
      <c r="I266" s="1088"/>
      <c r="J266" s="1088"/>
      <c r="K266" s="1088"/>
      <c r="L266" s="124" t="s">
        <v>1372</v>
      </c>
      <c r="M266" s="124" t="s">
        <v>714</v>
      </c>
      <c r="N266" s="124" t="s">
        <v>98</v>
      </c>
      <c r="O266" s="340"/>
      <c r="P266" s="343"/>
      <c r="Q266" s="1"/>
    </row>
    <row r="267" spans="1:17" s="89" customFormat="1" ht="27" hidden="1" customHeight="1" outlineLevel="1" x14ac:dyDescent="0.3">
      <c r="A267" s="259"/>
      <c r="B267" s="64"/>
      <c r="C267" s="1091"/>
      <c r="D267" s="1058"/>
      <c r="E267" s="1058"/>
      <c r="F267" s="1058"/>
      <c r="G267" s="1058"/>
      <c r="H267" s="1058"/>
      <c r="I267" s="1058"/>
      <c r="J267" s="1058"/>
      <c r="K267" s="1058"/>
      <c r="L267" s="59"/>
      <c r="M267" s="59"/>
      <c r="N267" s="59"/>
      <c r="O267" s="338"/>
      <c r="P267" s="343"/>
      <c r="Q267" s="1">
        <v>0</v>
      </c>
    </row>
    <row r="268" spans="1:17" s="89" customFormat="1" ht="27" hidden="1" customHeight="1" outlineLevel="1" x14ac:dyDescent="0.3">
      <c r="A268" s="259"/>
      <c r="B268" s="64"/>
      <c r="C268" s="1209" t="s">
        <v>1076</v>
      </c>
      <c r="D268" s="1210"/>
      <c r="E268" s="1210"/>
      <c r="F268" s="1210"/>
      <c r="G268" s="1210"/>
      <c r="H268" s="1210"/>
      <c r="I268" s="1210"/>
      <c r="J268" s="1210"/>
      <c r="K268" s="1210"/>
      <c r="L268" s="1210"/>
      <c r="M268" s="1210"/>
      <c r="N268" s="1211"/>
      <c r="O268" s="338"/>
      <c r="P268" s="343"/>
      <c r="Q268" s="1">
        <v>0</v>
      </c>
    </row>
    <row r="269" spans="1:17" s="89" customFormat="1" ht="46.5" hidden="1" customHeight="1" outlineLevel="1" x14ac:dyDescent="0.3">
      <c r="A269" s="259"/>
      <c r="B269" s="414"/>
      <c r="C269" s="1094" t="s">
        <v>1078</v>
      </c>
      <c r="D269" s="1074"/>
      <c r="E269" s="1074"/>
      <c r="F269" s="1074"/>
      <c r="G269" s="1074"/>
      <c r="H269" s="1074"/>
      <c r="I269" s="1074"/>
      <c r="J269" s="1074"/>
      <c r="K269" s="1074"/>
      <c r="L269" s="104"/>
      <c r="M269" s="139" t="s">
        <v>1106</v>
      </c>
      <c r="N269" s="139" t="s">
        <v>1181</v>
      </c>
      <c r="O269" s="338"/>
      <c r="P269" s="343"/>
      <c r="Q269" s="1">
        <v>0</v>
      </c>
    </row>
    <row r="270" spans="1:17" s="89" customFormat="1" ht="57" hidden="1" customHeight="1" outlineLevel="1" x14ac:dyDescent="0.3">
      <c r="A270" s="259"/>
      <c r="B270" s="101"/>
      <c r="C270" s="1094" t="s">
        <v>1081</v>
      </c>
      <c r="D270" s="1074"/>
      <c r="E270" s="1074"/>
      <c r="F270" s="1074"/>
      <c r="G270" s="1074"/>
      <c r="H270" s="1074"/>
      <c r="I270" s="1074"/>
      <c r="J270" s="1074"/>
      <c r="K270" s="1074"/>
      <c r="L270" s="139" t="s">
        <v>1083</v>
      </c>
      <c r="M270" s="104" t="s">
        <v>1077</v>
      </c>
      <c r="N270" s="139" t="s">
        <v>1182</v>
      </c>
      <c r="O270" s="338"/>
      <c r="P270" s="343"/>
      <c r="Q270" s="1">
        <v>0</v>
      </c>
    </row>
    <row r="271" spans="1:17" ht="55.5" hidden="1" customHeight="1" outlineLevel="1" x14ac:dyDescent="0.3">
      <c r="A271" s="259"/>
      <c r="B271" s="101"/>
      <c r="C271" s="1094" t="s">
        <v>1080</v>
      </c>
      <c r="D271" s="1074"/>
      <c r="E271" s="1074"/>
      <c r="F271" s="1074"/>
      <c r="G271" s="1074"/>
      <c r="H271" s="1074"/>
      <c r="I271" s="1074"/>
      <c r="J271" s="1074"/>
      <c r="K271" s="1074"/>
      <c r="L271" s="139" t="s">
        <v>1083</v>
      </c>
      <c r="M271" s="104" t="s">
        <v>1077</v>
      </c>
      <c r="N271" s="139" t="s">
        <v>1183</v>
      </c>
      <c r="O271" s="338"/>
      <c r="P271" s="343"/>
      <c r="Q271" s="1">
        <v>0</v>
      </c>
    </row>
    <row r="272" spans="1:17" s="89" customFormat="1" ht="48.75" hidden="1" customHeight="1" outlineLevel="1" x14ac:dyDescent="0.3">
      <c r="A272" s="259"/>
      <c r="B272" s="101"/>
      <c r="C272" s="1094" t="s">
        <v>1190</v>
      </c>
      <c r="D272" s="1074"/>
      <c r="E272" s="1074"/>
      <c r="F272" s="1074"/>
      <c r="G272" s="1074"/>
      <c r="H272" s="1074"/>
      <c r="I272" s="1074"/>
      <c r="J272" s="1074"/>
      <c r="K272" s="1074"/>
      <c r="L272" s="104" t="s">
        <v>431</v>
      </c>
      <c r="M272" s="104" t="s">
        <v>1077</v>
      </c>
      <c r="N272" s="139" t="s">
        <v>1191</v>
      </c>
      <c r="O272" s="338"/>
      <c r="P272" s="343"/>
      <c r="Q272" s="1">
        <v>0</v>
      </c>
    </row>
    <row r="273" spans="1:19" s="89" customFormat="1" ht="56.25" hidden="1" customHeight="1" outlineLevel="1" x14ac:dyDescent="0.3">
      <c r="A273" s="259"/>
      <c r="B273" s="101"/>
      <c r="C273" s="1094" t="s">
        <v>1093</v>
      </c>
      <c r="D273" s="1074"/>
      <c r="E273" s="1074"/>
      <c r="F273" s="1074"/>
      <c r="G273" s="1074"/>
      <c r="H273" s="1074"/>
      <c r="I273" s="1074"/>
      <c r="J273" s="1074"/>
      <c r="K273" s="1074"/>
      <c r="L273" s="104"/>
      <c r="M273" s="104" t="s">
        <v>41</v>
      </c>
      <c r="N273" s="139" t="s">
        <v>1225</v>
      </c>
      <c r="O273" s="338"/>
      <c r="P273" s="343"/>
      <c r="Q273" s="1"/>
    </row>
    <row r="274" spans="1:19" ht="45.75" hidden="1" customHeight="1" outlineLevel="1" x14ac:dyDescent="0.3">
      <c r="A274" s="259"/>
      <c r="B274" s="414"/>
      <c r="C274" s="1094" t="s">
        <v>1161</v>
      </c>
      <c r="D274" s="1074"/>
      <c r="E274" s="1074"/>
      <c r="F274" s="1074"/>
      <c r="G274" s="1074"/>
      <c r="H274" s="1074"/>
      <c r="I274" s="1074"/>
      <c r="J274" s="1074"/>
      <c r="K274" s="1074"/>
      <c r="L274" s="104" t="s">
        <v>1184</v>
      </c>
      <c r="M274" s="104" t="s">
        <v>714</v>
      </c>
      <c r="N274" s="104" t="s">
        <v>1226</v>
      </c>
      <c r="O274" s="338"/>
      <c r="P274" s="343"/>
      <c r="Q274" s="1">
        <v>0</v>
      </c>
    </row>
    <row r="275" spans="1:19" ht="45.75" hidden="1" customHeight="1" outlineLevel="1" x14ac:dyDescent="0.3">
      <c r="A275" s="259"/>
      <c r="B275" s="414"/>
      <c r="C275" s="1094" t="s">
        <v>1187</v>
      </c>
      <c r="D275" s="1074"/>
      <c r="E275" s="1074"/>
      <c r="F275" s="1074"/>
      <c r="G275" s="1074"/>
      <c r="H275" s="1074"/>
      <c r="I275" s="1074"/>
      <c r="J275" s="1074"/>
      <c r="K275" s="1074"/>
      <c r="L275" s="139" t="s">
        <v>1188</v>
      </c>
      <c r="M275" s="104" t="s">
        <v>24</v>
      </c>
      <c r="N275" s="104" t="s">
        <v>98</v>
      </c>
      <c r="O275" s="338"/>
      <c r="P275" s="343"/>
    </row>
    <row r="276" spans="1:19" ht="45.75" hidden="1" customHeight="1" outlineLevel="1" x14ac:dyDescent="0.3">
      <c r="A276" s="259"/>
      <c r="B276" s="414"/>
      <c r="C276" s="1094" t="s">
        <v>1336</v>
      </c>
      <c r="D276" s="1074"/>
      <c r="E276" s="1074"/>
      <c r="F276" s="1074"/>
      <c r="G276" s="1074"/>
      <c r="H276" s="1074"/>
      <c r="I276" s="1074"/>
      <c r="J276" s="1074"/>
      <c r="K276" s="1074"/>
      <c r="L276" s="139" t="s">
        <v>1171</v>
      </c>
      <c r="M276" s="104" t="s">
        <v>1084</v>
      </c>
      <c r="N276" s="104" t="s">
        <v>1409</v>
      </c>
      <c r="O276" s="338"/>
      <c r="P276" s="343"/>
    </row>
    <row r="277" spans="1:19" ht="45.75" hidden="1" customHeight="1" outlineLevel="1" x14ac:dyDescent="0.3">
      <c r="A277" s="259"/>
      <c r="B277" s="64"/>
      <c r="C277" s="1091"/>
      <c r="D277" s="1058"/>
      <c r="E277" s="1058"/>
      <c r="F277" s="1058"/>
      <c r="G277" s="1058"/>
      <c r="H277" s="1058"/>
      <c r="I277" s="1058"/>
      <c r="J277" s="1058"/>
      <c r="K277" s="1058"/>
      <c r="L277" s="59"/>
      <c r="M277" s="59"/>
      <c r="N277" s="59"/>
      <c r="O277" s="338"/>
      <c r="P277" s="343"/>
      <c r="Q277" s="1">
        <v>0</v>
      </c>
    </row>
    <row r="278" spans="1:19" s="89" customFormat="1" ht="27" hidden="1" customHeight="1" outlineLevel="1" x14ac:dyDescent="0.3">
      <c r="A278" s="259"/>
      <c r="B278" s="64"/>
      <c r="C278" s="1209" t="s">
        <v>1283</v>
      </c>
      <c r="D278" s="1210"/>
      <c r="E278" s="1210"/>
      <c r="F278" s="1210"/>
      <c r="G278" s="1210"/>
      <c r="H278" s="1210"/>
      <c r="I278" s="1210"/>
      <c r="J278" s="1210"/>
      <c r="K278" s="1210"/>
      <c r="L278" s="1210"/>
      <c r="M278" s="1210"/>
      <c r="N278" s="1211"/>
      <c r="O278" s="338"/>
      <c r="P278" s="343"/>
      <c r="Q278" s="1">
        <v>0</v>
      </c>
    </row>
    <row r="279" spans="1:19" s="89" customFormat="1" ht="37.5" hidden="1" customHeight="1" outlineLevel="1" x14ac:dyDescent="0.3">
      <c r="A279" s="259"/>
      <c r="B279" s="332"/>
      <c r="C279" s="1108" t="s">
        <v>1197</v>
      </c>
      <c r="D279" s="1147"/>
      <c r="E279" s="1147"/>
      <c r="F279" s="1147"/>
      <c r="G279" s="1147"/>
      <c r="H279" s="1147"/>
      <c r="I279" s="1147"/>
      <c r="J279" s="1147"/>
      <c r="K279" s="1148"/>
      <c r="L279" s="104" t="s">
        <v>1284</v>
      </c>
      <c r="M279" s="104"/>
      <c r="N279" s="104" t="s">
        <v>98</v>
      </c>
      <c r="O279" s="338"/>
      <c r="P279" s="343"/>
      <c r="Q279" s="1"/>
    </row>
    <row r="280" spans="1:19" s="89" customFormat="1" ht="37.5" hidden="1" customHeight="1" outlineLevel="1" x14ac:dyDescent="0.3">
      <c r="A280" s="259"/>
      <c r="B280" s="332"/>
      <c r="C280" s="1094" t="s">
        <v>1162</v>
      </c>
      <c r="D280" s="1074"/>
      <c r="E280" s="1074"/>
      <c r="F280" s="1074"/>
      <c r="G280" s="1074"/>
      <c r="H280" s="1074"/>
      <c r="I280" s="1074"/>
      <c r="J280" s="1074"/>
      <c r="K280" s="1074"/>
      <c r="L280" s="104" t="s">
        <v>1284</v>
      </c>
      <c r="M280" s="104"/>
      <c r="N280" s="104" t="s">
        <v>98</v>
      </c>
      <c r="O280" s="338"/>
      <c r="P280" s="343"/>
      <c r="Q280" s="1"/>
    </row>
    <row r="281" spans="1:19" s="89" customFormat="1" ht="37.5" hidden="1" customHeight="1" outlineLevel="1" x14ac:dyDescent="0.3">
      <c r="A281" s="259"/>
      <c r="B281" s="101"/>
      <c r="C281" s="1094" t="s">
        <v>1285</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1291</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1322</v>
      </c>
      <c r="D283" s="1074"/>
      <c r="E283" s="1074"/>
      <c r="F283" s="1074"/>
      <c r="G283" s="1074"/>
      <c r="H283" s="1074"/>
      <c r="I283" s="1074"/>
      <c r="J283" s="1074"/>
      <c r="K283" s="1074"/>
      <c r="L283" s="104" t="s">
        <v>1284</v>
      </c>
      <c r="M283" s="104"/>
      <c r="N283" s="104" t="s">
        <v>98</v>
      </c>
      <c r="O283" s="338"/>
      <c r="P283" s="343"/>
      <c r="Q283" s="1"/>
    </row>
    <row r="284" spans="1:19" s="89" customFormat="1" ht="27" customHeight="1" collapsed="1" x14ac:dyDescent="0.3">
      <c r="A284" s="259"/>
      <c r="B284" s="64"/>
      <c r="C284" s="1156"/>
      <c r="D284" s="1157"/>
      <c r="E284" s="1157"/>
      <c r="F284" s="1157"/>
      <c r="G284" s="1157"/>
      <c r="H284" s="1157"/>
      <c r="I284" s="1157"/>
      <c r="J284" s="1157"/>
      <c r="K284" s="1158"/>
      <c r="L284" s="59"/>
      <c r="M284" s="59"/>
      <c r="N284" s="59"/>
      <c r="O284" s="338"/>
      <c r="P284" s="343"/>
      <c r="Q284" s="1"/>
    </row>
    <row r="285" spans="1:19" s="89" customFormat="1" ht="27" customHeight="1" x14ac:dyDescent="0.3">
      <c r="A285" s="259"/>
      <c r="B285" s="64"/>
      <c r="C285" s="1209" t="s">
        <v>1534</v>
      </c>
      <c r="D285" s="1210"/>
      <c r="E285" s="1210"/>
      <c r="F285" s="1210"/>
      <c r="G285" s="1210"/>
      <c r="H285" s="1210"/>
      <c r="I285" s="1210"/>
      <c r="J285" s="1210"/>
      <c r="K285" s="1210"/>
      <c r="L285" s="1210"/>
      <c r="M285" s="1210"/>
      <c r="N285" s="1211"/>
      <c r="O285" s="338"/>
      <c r="P285" s="343"/>
      <c r="Q285" s="1"/>
    </row>
    <row r="286" spans="1:19" s="183" customFormat="1" ht="45" customHeight="1" x14ac:dyDescent="0.3">
      <c r="A286" s="1"/>
      <c r="B286" s="414" t="s">
        <v>1564</v>
      </c>
      <c r="C286" s="1094" t="s">
        <v>1551</v>
      </c>
      <c r="D286" s="1074"/>
      <c r="E286" s="1074"/>
      <c r="F286" s="1074"/>
      <c r="G286" s="1074"/>
      <c r="H286" s="1074"/>
      <c r="I286" s="1074"/>
      <c r="J286" s="1074"/>
      <c r="K286" s="1074"/>
      <c r="L286" s="104" t="s">
        <v>1539</v>
      </c>
      <c r="M286" s="104" t="s">
        <v>1077</v>
      </c>
      <c r="N286" s="139" t="s">
        <v>1561</v>
      </c>
      <c r="O286" s="184"/>
      <c r="P286" s="341"/>
      <c r="Q286" s="1"/>
      <c r="R286" s="1"/>
      <c r="S286" s="1"/>
    </row>
    <row r="287" spans="1:19" s="183" customFormat="1" ht="68.25" customHeight="1" x14ac:dyDescent="0.3">
      <c r="A287" s="1"/>
      <c r="B287" s="414" t="s">
        <v>1565</v>
      </c>
      <c r="C287" s="1094" t="s">
        <v>1570</v>
      </c>
      <c r="D287" s="1074"/>
      <c r="E287" s="1074"/>
      <c r="F287" s="1074"/>
      <c r="G287" s="1074"/>
      <c r="H287" s="1074"/>
      <c r="I287" s="1074"/>
      <c r="J287" s="1074"/>
      <c r="K287" s="1074"/>
      <c r="L287" s="104" t="s">
        <v>1516</v>
      </c>
      <c r="M287" s="104" t="s">
        <v>573</v>
      </c>
      <c r="N287" s="104" t="s">
        <v>98</v>
      </c>
      <c r="O287" s="184"/>
      <c r="P287" s="341"/>
      <c r="Q287" s="1"/>
      <c r="R287" s="1"/>
      <c r="S287" s="1"/>
    </row>
    <row r="288" spans="1:19" s="183" customFormat="1" ht="39.75" customHeight="1" x14ac:dyDescent="0.3">
      <c r="A288" s="1"/>
      <c r="B288" s="414" t="s">
        <v>1566</v>
      </c>
      <c r="C288" s="1094" t="s">
        <v>1535</v>
      </c>
      <c r="D288" s="1074"/>
      <c r="E288" s="1074"/>
      <c r="F288" s="1074"/>
      <c r="G288" s="1074"/>
      <c r="H288" s="1074"/>
      <c r="I288" s="1074"/>
      <c r="J288" s="1074"/>
      <c r="K288" s="1074"/>
      <c r="L288" s="104" t="s">
        <v>1516</v>
      </c>
      <c r="M288" s="104" t="s">
        <v>1077</v>
      </c>
      <c r="N288" s="104" t="s">
        <v>1562</v>
      </c>
      <c r="O288" s="184"/>
      <c r="P288" s="341"/>
      <c r="Q288" s="1"/>
      <c r="R288" s="1"/>
      <c r="S288" s="1"/>
    </row>
    <row r="289" spans="1:19" s="183" customFormat="1" ht="74.25" customHeight="1" x14ac:dyDescent="0.3">
      <c r="A289" s="1"/>
      <c r="B289" s="414" t="s">
        <v>1567</v>
      </c>
      <c r="C289" s="1094" t="s">
        <v>1571</v>
      </c>
      <c r="D289" s="1074"/>
      <c r="E289" s="1074"/>
      <c r="F289" s="1074"/>
      <c r="G289" s="1074"/>
      <c r="H289" s="1074"/>
      <c r="I289" s="1074"/>
      <c r="J289" s="1074"/>
      <c r="K289" s="1074"/>
      <c r="L289" s="104" t="s">
        <v>1539</v>
      </c>
      <c r="M289" s="104" t="s">
        <v>1077</v>
      </c>
      <c r="N289" s="104" t="s">
        <v>98</v>
      </c>
      <c r="O289" s="184"/>
      <c r="P289" s="341"/>
      <c r="Q289" s="1"/>
      <c r="R289" s="1"/>
      <c r="S289" s="1"/>
    </row>
    <row r="290" spans="1:19" s="183" customFormat="1" ht="46.5" customHeight="1" x14ac:dyDescent="0.3">
      <c r="A290" s="1"/>
      <c r="B290" s="414" t="s">
        <v>1568</v>
      </c>
      <c r="C290" s="1094" t="s">
        <v>1553</v>
      </c>
      <c r="D290" s="1074"/>
      <c r="E290" s="1074"/>
      <c r="F290" s="1074"/>
      <c r="G290" s="1074"/>
      <c r="H290" s="1074"/>
      <c r="I290" s="1074"/>
      <c r="J290" s="1074"/>
      <c r="K290" s="1074"/>
      <c r="L290" s="104" t="s">
        <v>1529</v>
      </c>
      <c r="M290" s="104" t="s">
        <v>1077</v>
      </c>
      <c r="N290" s="104"/>
      <c r="O290" s="184"/>
      <c r="P290" s="341"/>
      <c r="Q290" s="1"/>
      <c r="R290" s="1"/>
      <c r="S290" s="1"/>
    </row>
    <row r="291" spans="1:19" s="183" customFormat="1" ht="46.5" customHeight="1" x14ac:dyDescent="0.3">
      <c r="A291" s="1"/>
      <c r="B291" s="414"/>
      <c r="C291" s="1094" t="s">
        <v>1610</v>
      </c>
      <c r="D291" s="1074"/>
      <c r="E291" s="1074"/>
      <c r="F291" s="1074"/>
      <c r="G291" s="1074"/>
      <c r="H291" s="1074"/>
      <c r="I291" s="1074"/>
      <c r="J291" s="1074"/>
      <c r="K291" s="1074"/>
      <c r="L291" s="104" t="s">
        <v>1605</v>
      </c>
      <c r="M291" s="104" t="s">
        <v>24</v>
      </c>
      <c r="N291" s="104"/>
      <c r="O291" s="184"/>
      <c r="P291" s="341"/>
      <c r="Q291" s="1"/>
      <c r="R291" s="1"/>
      <c r="S291" s="1"/>
    </row>
    <row r="292" spans="1:19" s="183" customFormat="1" ht="54" customHeight="1" x14ac:dyDescent="0.3">
      <c r="A292" s="1"/>
      <c r="B292" s="415"/>
      <c r="C292" s="1104" t="s">
        <v>1615</v>
      </c>
      <c r="D292" s="1088"/>
      <c r="E292" s="1088"/>
      <c r="F292" s="1088"/>
      <c r="G292" s="1088"/>
      <c r="H292" s="1088"/>
      <c r="I292" s="1088"/>
      <c r="J292" s="1088"/>
      <c r="K292" s="1088"/>
      <c r="L292" s="124" t="s">
        <v>1605</v>
      </c>
      <c r="M292" s="124" t="s">
        <v>24</v>
      </c>
      <c r="N292" s="207" t="s">
        <v>1629</v>
      </c>
      <c r="O292" s="184"/>
      <c r="P292" s="341"/>
      <c r="Q292" s="1"/>
      <c r="R292" s="1"/>
      <c r="S292" s="1"/>
    </row>
    <row r="293" spans="1:19" s="183" customFormat="1" ht="39.75" customHeight="1" x14ac:dyDescent="0.3">
      <c r="A293" s="1"/>
      <c r="B293" s="414" t="s">
        <v>1572</v>
      </c>
      <c r="C293" s="1094" t="s">
        <v>1549</v>
      </c>
      <c r="D293" s="1074"/>
      <c r="E293" s="1074"/>
      <c r="F293" s="1074"/>
      <c r="G293" s="1074"/>
      <c r="H293" s="1074"/>
      <c r="I293" s="1074"/>
      <c r="J293" s="1074"/>
      <c r="K293" s="1074"/>
      <c r="L293" s="104" t="s">
        <v>1529</v>
      </c>
      <c r="M293" s="104" t="s">
        <v>1077</v>
      </c>
      <c r="N293" s="104"/>
      <c r="O293" s="184"/>
      <c r="P293" s="341"/>
      <c r="Q293" s="1"/>
      <c r="R293" s="1"/>
      <c r="S293" s="1"/>
    </row>
    <row r="294" spans="1:19" s="183" customFormat="1" ht="39.75" customHeight="1" x14ac:dyDescent="0.3">
      <c r="A294" s="1"/>
      <c r="B294" s="414"/>
      <c r="C294" s="1108" t="s">
        <v>1574</v>
      </c>
      <c r="D294" s="1147"/>
      <c r="E294" s="1147"/>
      <c r="F294" s="1147"/>
      <c r="G294" s="1147"/>
      <c r="H294" s="1147"/>
      <c r="I294" s="1147"/>
      <c r="J294" s="1147"/>
      <c r="K294" s="1148"/>
      <c r="L294" s="104" t="s">
        <v>431</v>
      </c>
      <c r="M294" s="104" t="s">
        <v>431</v>
      </c>
      <c r="N294" s="104" t="s">
        <v>98</v>
      </c>
      <c r="O294" s="184"/>
      <c r="P294" s="341"/>
      <c r="Q294" s="1"/>
      <c r="R294" s="1"/>
      <c r="S294" s="1"/>
    </row>
    <row r="295" spans="1:19" s="183" customFormat="1" ht="65.25" customHeight="1" x14ac:dyDescent="0.3">
      <c r="A295" s="1"/>
      <c r="B295" s="414" t="s">
        <v>1563</v>
      </c>
      <c r="C295" s="1094" t="s">
        <v>1554</v>
      </c>
      <c r="D295" s="1074"/>
      <c r="E295" s="1074"/>
      <c r="F295" s="1074"/>
      <c r="G295" s="1074"/>
      <c r="H295" s="1074"/>
      <c r="I295" s="1074"/>
      <c r="J295" s="1074"/>
      <c r="K295" s="1074"/>
      <c r="L295" s="104" t="s">
        <v>1529</v>
      </c>
      <c r="M295" s="104" t="s">
        <v>24</v>
      </c>
      <c r="N295" s="139" t="s">
        <v>1558</v>
      </c>
      <c r="O295" s="184"/>
      <c r="P295" s="341"/>
      <c r="Q295" s="1"/>
      <c r="R295" s="1"/>
      <c r="S295" s="1"/>
    </row>
    <row r="296" spans="1:19" s="183" customFormat="1" ht="46.5" customHeight="1" x14ac:dyDescent="0.3">
      <c r="A296" s="1"/>
      <c r="B296" s="524"/>
      <c r="C296" s="1149" t="s">
        <v>1617</v>
      </c>
      <c r="D296" s="1150"/>
      <c r="E296" s="1150"/>
      <c r="F296" s="1150"/>
      <c r="G296" s="1150"/>
      <c r="H296" s="1150"/>
      <c r="I296" s="1150"/>
      <c r="J296" s="1150"/>
      <c r="K296" s="1151"/>
      <c r="L296" s="207" t="s">
        <v>504</v>
      </c>
      <c r="M296" s="124" t="s">
        <v>24</v>
      </c>
      <c r="N296" s="207"/>
      <c r="O296" s="184"/>
      <c r="P296" s="341"/>
      <c r="Q296" s="1"/>
      <c r="R296" s="1"/>
      <c r="S296" s="1"/>
    </row>
    <row r="297" spans="1:19" s="183" customFormat="1" ht="37.5" customHeight="1" x14ac:dyDescent="0.3">
      <c r="A297" s="1"/>
      <c r="B297" s="414"/>
      <c r="C297" s="1108" t="s">
        <v>1680</v>
      </c>
      <c r="D297" s="1147"/>
      <c r="E297" s="1147"/>
      <c r="F297" s="1147"/>
      <c r="G297" s="1147"/>
      <c r="H297" s="1147"/>
      <c r="I297" s="1147"/>
      <c r="J297" s="1147"/>
      <c r="K297" s="1148"/>
      <c r="L297" s="139" t="s">
        <v>431</v>
      </c>
      <c r="M297" s="104" t="s">
        <v>24</v>
      </c>
      <c r="N297" s="139"/>
      <c r="O297" s="184"/>
      <c r="P297" s="341"/>
      <c r="Q297" s="1"/>
      <c r="R297" s="1"/>
      <c r="S297" s="1"/>
    </row>
    <row r="298" spans="1:19" s="183" customFormat="1" ht="37.5" customHeight="1" x14ac:dyDescent="0.3">
      <c r="A298" s="1"/>
      <c r="B298" s="414"/>
      <c r="C298" s="1108" t="s">
        <v>1708</v>
      </c>
      <c r="D298" s="1147"/>
      <c r="E298" s="1147"/>
      <c r="F298" s="1147"/>
      <c r="G298" s="1147"/>
      <c r="H298" s="1147"/>
      <c r="I298" s="1147"/>
      <c r="J298" s="1147"/>
      <c r="K298" s="1148"/>
      <c r="L298" s="139" t="s">
        <v>431</v>
      </c>
      <c r="M298" s="104" t="s">
        <v>24</v>
      </c>
      <c r="N298" s="139" t="s">
        <v>1778</v>
      </c>
      <c r="O298" s="184"/>
      <c r="P298" s="341"/>
      <c r="Q298" s="1"/>
      <c r="R298" s="1"/>
      <c r="S298" s="1"/>
    </row>
    <row r="299" spans="1:19" s="183" customFormat="1" ht="39.75" customHeight="1" x14ac:dyDescent="0.3">
      <c r="A299" s="1"/>
      <c r="B299" s="414" t="s">
        <v>1573</v>
      </c>
      <c r="C299" s="1094" t="s">
        <v>1537</v>
      </c>
      <c r="D299" s="1074"/>
      <c r="E299" s="1074"/>
      <c r="F299" s="1074"/>
      <c r="G299" s="1074"/>
      <c r="H299" s="1074"/>
      <c r="I299" s="1074"/>
      <c r="J299" s="1074"/>
      <c r="K299" s="1074"/>
      <c r="L299" s="104" t="s">
        <v>1529</v>
      </c>
      <c r="M299" s="104" t="s">
        <v>24</v>
      </c>
      <c r="N299" s="104" t="s">
        <v>98</v>
      </c>
      <c r="O299" s="184"/>
      <c r="P299" s="341"/>
      <c r="Q299" s="1"/>
      <c r="R299" s="1"/>
      <c r="S299" s="1"/>
    </row>
    <row r="300" spans="1:19" s="183" customFormat="1" ht="38.25" customHeight="1" x14ac:dyDescent="0.3">
      <c r="A300" s="1"/>
      <c r="B300" s="524"/>
      <c r="C300" s="1104" t="s">
        <v>1619</v>
      </c>
      <c r="D300" s="1088"/>
      <c r="E300" s="1088"/>
      <c r="F300" s="1088"/>
      <c r="G300" s="1088"/>
      <c r="H300" s="1088"/>
      <c r="I300" s="1088"/>
      <c r="J300" s="1088"/>
      <c r="K300" s="1088"/>
      <c r="L300" s="124" t="s">
        <v>1603</v>
      </c>
      <c r="M300" s="124" t="s">
        <v>24</v>
      </c>
      <c r="N300" s="124" t="s">
        <v>98</v>
      </c>
      <c r="O300" s="184"/>
      <c r="P300" s="341" t="s">
        <v>1672</v>
      </c>
      <c r="Q300" s="1"/>
      <c r="R300" s="1"/>
      <c r="S300" s="1"/>
    </row>
    <row r="301" spans="1:19" s="183" customFormat="1" ht="59.25" customHeight="1" x14ac:dyDescent="0.3">
      <c r="A301" s="1"/>
      <c r="B301" s="113"/>
      <c r="C301" s="1226" t="s">
        <v>1768</v>
      </c>
      <c r="D301" s="1227"/>
      <c r="E301" s="1227"/>
      <c r="F301" s="1227"/>
      <c r="G301" s="1227"/>
      <c r="H301" s="1227"/>
      <c r="I301" s="1227"/>
      <c r="J301" s="1227"/>
      <c r="K301" s="1228"/>
      <c r="L301" s="133" t="s">
        <v>1881</v>
      </c>
      <c r="M301" s="68" t="s">
        <v>24</v>
      </c>
      <c r="N301" s="133" t="s">
        <v>1864</v>
      </c>
      <c r="O301" s="726" t="s">
        <v>1803</v>
      </c>
      <c r="P301" s="341"/>
      <c r="Q301" s="1"/>
      <c r="R301" s="1"/>
      <c r="S301" s="1"/>
    </row>
    <row r="302" spans="1:19" s="183" customFormat="1" ht="53.25" customHeight="1" x14ac:dyDescent="0.3">
      <c r="A302" s="1"/>
      <c r="B302" s="441" t="s">
        <v>603</v>
      </c>
      <c r="C302" s="1126" t="s">
        <v>1975</v>
      </c>
      <c r="D302" s="1127"/>
      <c r="E302" s="1127"/>
      <c r="F302" s="1127"/>
      <c r="G302" s="1127"/>
      <c r="H302" s="1127"/>
      <c r="I302" s="1127"/>
      <c r="J302" s="1127"/>
      <c r="K302" s="1128"/>
      <c r="L302" s="211" t="s">
        <v>431</v>
      </c>
      <c r="M302" s="208" t="s">
        <v>24</v>
      </c>
      <c r="N302" s="211" t="s">
        <v>1967</v>
      </c>
      <c r="O302" s="726"/>
      <c r="P302" s="341"/>
      <c r="Q302" s="1"/>
      <c r="R302" s="1"/>
      <c r="S302" s="1"/>
    </row>
    <row r="303" spans="1:19" s="183" customFormat="1" ht="75" customHeight="1" x14ac:dyDescent="0.3">
      <c r="A303" s="1"/>
      <c r="B303" s="610" t="s">
        <v>1642</v>
      </c>
      <c r="C303" s="1104" t="s">
        <v>1620</v>
      </c>
      <c r="D303" s="1088"/>
      <c r="E303" s="1088"/>
      <c r="F303" s="1088"/>
      <c r="G303" s="1088"/>
      <c r="H303" s="1088"/>
      <c r="I303" s="1088"/>
      <c r="J303" s="1088"/>
      <c r="K303" s="1088"/>
      <c r="L303" s="207" t="s">
        <v>504</v>
      </c>
      <c r="M303" s="124" t="s">
        <v>24</v>
      </c>
      <c r="N303" s="124" t="s">
        <v>98</v>
      </c>
      <c r="O303" s="184"/>
      <c r="P303" s="341"/>
      <c r="Q303" s="1"/>
      <c r="R303" s="1"/>
      <c r="S303" s="1"/>
    </row>
    <row r="304" spans="1:19" s="183" customFormat="1" ht="39.75" customHeight="1" x14ac:dyDescent="0.3">
      <c r="A304" s="1"/>
      <c r="B304" s="686" t="s">
        <v>1643</v>
      </c>
      <c r="C304" s="1094" t="s">
        <v>1621</v>
      </c>
      <c r="D304" s="1074"/>
      <c r="E304" s="1074"/>
      <c r="F304" s="1074"/>
      <c r="G304" s="1074"/>
      <c r="H304" s="1074"/>
      <c r="I304" s="1074"/>
      <c r="J304" s="1074"/>
      <c r="K304" s="1074"/>
      <c r="L304" s="104" t="s">
        <v>1597</v>
      </c>
      <c r="M304" s="104" t="s">
        <v>24</v>
      </c>
      <c r="N304" s="104" t="s">
        <v>98</v>
      </c>
      <c r="O304" s="184"/>
      <c r="P304" s="341"/>
      <c r="Q304" s="1"/>
      <c r="R304" s="1"/>
      <c r="S304" s="1"/>
    </row>
    <row r="305" spans="1:19" s="183" customFormat="1" ht="45" customHeight="1" x14ac:dyDescent="0.3">
      <c r="A305" s="1"/>
      <c r="B305" s="610" t="s">
        <v>1674</v>
      </c>
      <c r="C305" s="1104" t="s">
        <v>1655</v>
      </c>
      <c r="D305" s="1088"/>
      <c r="E305" s="1088"/>
      <c r="F305" s="1088"/>
      <c r="G305" s="1088"/>
      <c r="H305" s="1088"/>
      <c r="I305" s="1088"/>
      <c r="J305" s="1088"/>
      <c r="K305" s="1088"/>
      <c r="L305" s="124" t="s">
        <v>1603</v>
      </c>
      <c r="M305" s="124" t="s">
        <v>24</v>
      </c>
      <c r="N305" s="207" t="s">
        <v>1681</v>
      </c>
      <c r="O305" s="184"/>
      <c r="P305" s="688" t="s">
        <v>1673</v>
      </c>
      <c r="Q305" s="1"/>
      <c r="R305" s="1"/>
      <c r="S305" s="1"/>
    </row>
    <row r="306" spans="1:19" s="183" customFormat="1" ht="39.75" customHeight="1" x14ac:dyDescent="0.3">
      <c r="A306" s="1"/>
      <c r="B306" s="686" t="s">
        <v>1682</v>
      </c>
      <c r="C306" s="1094" t="s">
        <v>1656</v>
      </c>
      <c r="D306" s="1074"/>
      <c r="E306" s="1074"/>
      <c r="F306" s="1074"/>
      <c r="G306" s="1074"/>
      <c r="H306" s="1074"/>
      <c r="I306" s="1074"/>
      <c r="J306" s="1074"/>
      <c r="K306" s="1074"/>
      <c r="L306" s="139" t="s">
        <v>1633</v>
      </c>
      <c r="M306" s="104" t="s">
        <v>24</v>
      </c>
      <c r="N306" s="104" t="s">
        <v>98</v>
      </c>
      <c r="O306" s="184"/>
      <c r="P306" s="341"/>
      <c r="Q306" s="1"/>
      <c r="R306" s="1"/>
      <c r="S306" s="1"/>
    </row>
    <row r="307" spans="1:19" s="183" customFormat="1" ht="51" customHeight="1" x14ac:dyDescent="0.3">
      <c r="A307" s="1"/>
      <c r="B307" s="686" t="s">
        <v>1767</v>
      </c>
      <c r="C307" s="1108" t="s">
        <v>1797</v>
      </c>
      <c r="D307" s="1147"/>
      <c r="E307" s="1147"/>
      <c r="F307" s="1147"/>
      <c r="G307" s="1147"/>
      <c r="H307" s="1147"/>
      <c r="I307" s="1147"/>
      <c r="J307" s="1147"/>
      <c r="K307" s="1148"/>
      <c r="L307" s="139" t="s">
        <v>1633</v>
      </c>
      <c r="M307" s="104" t="s">
        <v>24</v>
      </c>
      <c r="N307" s="104" t="s">
        <v>98</v>
      </c>
      <c r="O307" s="184"/>
      <c r="P307" s="341"/>
      <c r="Q307" s="1"/>
      <c r="R307" s="1"/>
      <c r="S307" s="1"/>
    </row>
    <row r="308" spans="1:19" s="183" customFormat="1" ht="39.75" customHeight="1" x14ac:dyDescent="0.3">
      <c r="A308" s="1"/>
      <c r="B308" s="686" t="s">
        <v>1683</v>
      </c>
      <c r="C308" s="1094" t="s">
        <v>1667</v>
      </c>
      <c r="D308" s="1074"/>
      <c r="E308" s="1074"/>
      <c r="F308" s="1074"/>
      <c r="G308" s="1074"/>
      <c r="H308" s="1074"/>
      <c r="I308" s="1074"/>
      <c r="J308" s="1074"/>
      <c r="K308" s="1074"/>
      <c r="L308" s="104" t="s">
        <v>1633</v>
      </c>
      <c r="M308" s="104" t="s">
        <v>24</v>
      </c>
      <c r="N308" s="104" t="s">
        <v>98</v>
      </c>
      <c r="O308" s="184" t="s">
        <v>1792</v>
      </c>
      <c r="P308" s="341"/>
      <c r="Q308" s="1"/>
      <c r="R308" s="1"/>
      <c r="S308" s="1"/>
    </row>
    <row r="309" spans="1:19" s="183" customFormat="1" ht="39.75" customHeight="1" x14ac:dyDescent="0.3">
      <c r="A309" s="1"/>
      <c r="B309" s="686" t="s">
        <v>1676</v>
      </c>
      <c r="C309" s="1094" t="s">
        <v>1668</v>
      </c>
      <c r="D309" s="1074"/>
      <c r="E309" s="1074"/>
      <c r="F309" s="1074"/>
      <c r="G309" s="1074"/>
      <c r="H309" s="1074"/>
      <c r="I309" s="1074"/>
      <c r="J309" s="1074"/>
      <c r="K309" s="1074"/>
      <c r="L309" s="104" t="s">
        <v>1613</v>
      </c>
      <c r="M309" s="104" t="s">
        <v>24</v>
      </c>
      <c r="N309" s="104" t="s">
        <v>98</v>
      </c>
      <c r="O309" s="689" t="s">
        <v>1677</v>
      </c>
      <c r="P309" s="341" t="s">
        <v>1675</v>
      </c>
      <c r="Q309" s="1"/>
      <c r="R309" s="1"/>
      <c r="S309" s="1"/>
    </row>
    <row r="310" spans="1:19" s="183" customFormat="1" ht="39.75" customHeight="1" x14ac:dyDescent="0.3">
      <c r="A310" s="1"/>
      <c r="B310" s="686"/>
      <c r="C310" s="1094" t="s">
        <v>1729</v>
      </c>
      <c r="D310" s="1074"/>
      <c r="E310" s="1074"/>
      <c r="F310" s="1074"/>
      <c r="G310" s="1074"/>
      <c r="H310" s="1074"/>
      <c r="I310" s="1074"/>
      <c r="J310" s="1074"/>
      <c r="K310" s="1074"/>
      <c r="L310" s="104" t="s">
        <v>1704</v>
      </c>
      <c r="M310" s="104" t="s">
        <v>24</v>
      </c>
      <c r="N310" s="104" t="s">
        <v>98</v>
      </c>
      <c r="O310" s="184"/>
      <c r="P310" s="341" t="s">
        <v>1733</v>
      </c>
      <c r="Q310" s="1"/>
      <c r="R310" s="1"/>
      <c r="S310" s="1"/>
    </row>
    <row r="311" spans="1:19" s="183" customFormat="1" ht="39.75" customHeight="1" x14ac:dyDescent="0.3">
      <c r="A311" s="1"/>
      <c r="B311" s="686"/>
      <c r="C311" s="1108" t="s">
        <v>1746</v>
      </c>
      <c r="D311" s="1147"/>
      <c r="E311" s="1147"/>
      <c r="F311" s="1147"/>
      <c r="G311" s="1147"/>
      <c r="H311" s="1147"/>
      <c r="I311" s="1147"/>
      <c r="J311" s="1147"/>
      <c r="K311" s="1148"/>
      <c r="L311" s="104" t="s">
        <v>1738</v>
      </c>
      <c r="M311" s="104" t="s">
        <v>24</v>
      </c>
      <c r="N311" s="104" t="s">
        <v>98</v>
      </c>
      <c r="O311" s="184"/>
      <c r="P311" s="341" t="s">
        <v>1781</v>
      </c>
      <c r="Q311" s="1"/>
      <c r="R311" s="1"/>
      <c r="S311" s="1"/>
    </row>
    <row r="312" spans="1:19" s="183" customFormat="1" ht="54" customHeight="1" x14ac:dyDescent="0.3">
      <c r="A312" s="1"/>
      <c r="B312" s="686" t="s">
        <v>1685</v>
      </c>
      <c r="C312" s="1094" t="s">
        <v>1664</v>
      </c>
      <c r="D312" s="1074"/>
      <c r="E312" s="1074"/>
      <c r="F312" s="1074"/>
      <c r="G312" s="1074"/>
      <c r="H312" s="1074"/>
      <c r="I312" s="1074"/>
      <c r="J312" s="1074"/>
      <c r="K312" s="1074"/>
      <c r="L312" s="278" t="s">
        <v>431</v>
      </c>
      <c r="M312" s="139" t="s">
        <v>1635</v>
      </c>
      <c r="N312" s="104" t="s">
        <v>98</v>
      </c>
      <c r="O312" s="184"/>
      <c r="P312" s="341"/>
      <c r="Q312" s="1"/>
      <c r="R312" s="1"/>
      <c r="S312" s="1"/>
    </row>
    <row r="313" spans="1:19" s="183" customFormat="1" ht="120" customHeight="1" x14ac:dyDescent="0.3">
      <c r="A313" s="24"/>
      <c r="B313" s="686" t="s">
        <v>1686</v>
      </c>
      <c r="C313" s="1094" t="s">
        <v>1666</v>
      </c>
      <c r="D313" s="1074"/>
      <c r="E313" s="1074"/>
      <c r="F313" s="1074"/>
      <c r="G313" s="1074"/>
      <c r="H313" s="1074"/>
      <c r="I313" s="1074"/>
      <c r="J313" s="1074"/>
      <c r="K313" s="1074"/>
      <c r="L313" s="139" t="s">
        <v>1613</v>
      </c>
      <c r="M313" s="104" t="s">
        <v>24</v>
      </c>
      <c r="N313" s="104"/>
      <c r="O313" s="184"/>
      <c r="P313" s="341"/>
      <c r="Q313" s="1"/>
      <c r="R313" s="1"/>
      <c r="S313" s="1"/>
    </row>
    <row r="314" spans="1:19" s="89" customFormat="1" ht="114" customHeight="1" x14ac:dyDescent="0.3">
      <c r="A314" s="259"/>
      <c r="B314" s="332"/>
      <c r="C314" s="1094" t="s">
        <v>1826</v>
      </c>
      <c r="D314" s="1074"/>
      <c r="E314" s="1074"/>
      <c r="F314" s="1074"/>
      <c r="G314" s="1074"/>
      <c r="H314" s="1074"/>
      <c r="I314" s="1074"/>
      <c r="J314" s="1074"/>
      <c r="K314" s="1074"/>
      <c r="L314" s="104" t="s">
        <v>1704</v>
      </c>
      <c r="M314" s="104" t="s">
        <v>714</v>
      </c>
      <c r="N314" s="104"/>
      <c r="O314" s="338"/>
      <c r="P314" s="343" t="s">
        <v>1757</v>
      </c>
      <c r="Q314" s="1"/>
    </row>
    <row r="315" spans="1:19" s="89" customFormat="1" ht="49.5" customHeight="1" x14ac:dyDescent="0.3">
      <c r="A315" s="259"/>
      <c r="B315" s="332"/>
      <c r="C315" s="1108" t="s">
        <v>1740</v>
      </c>
      <c r="D315" s="1147"/>
      <c r="E315" s="1147"/>
      <c r="F315" s="1147"/>
      <c r="G315" s="1147"/>
      <c r="H315" s="1147"/>
      <c r="I315" s="1147"/>
      <c r="J315" s="1147"/>
      <c r="K315" s="1148"/>
      <c r="L315" s="104" t="s">
        <v>1739</v>
      </c>
      <c r="M315" s="104" t="s">
        <v>714</v>
      </c>
      <c r="N315" s="104"/>
      <c r="O315" s="338"/>
      <c r="P315" s="343"/>
      <c r="Q315" s="1"/>
    </row>
    <row r="316" spans="1:19" s="89" customFormat="1" ht="101.25" customHeight="1" x14ac:dyDescent="0.3">
      <c r="A316" s="259"/>
      <c r="B316" s="332"/>
      <c r="C316" s="1108" t="s">
        <v>1765</v>
      </c>
      <c r="D316" s="1147"/>
      <c r="E316" s="1147"/>
      <c r="F316" s="1147"/>
      <c r="G316" s="1147"/>
      <c r="H316" s="1147"/>
      <c r="I316" s="1147"/>
      <c r="J316" s="1147"/>
      <c r="K316" s="1148"/>
      <c r="L316" s="104" t="s">
        <v>1764</v>
      </c>
      <c r="M316" s="104" t="s">
        <v>714</v>
      </c>
      <c r="N316" s="104"/>
      <c r="O316" s="338"/>
      <c r="P316" s="343"/>
      <c r="Q316" s="1"/>
    </row>
    <row r="317" spans="1:19" s="89" customFormat="1" ht="130.5" customHeight="1" x14ac:dyDescent="0.3">
      <c r="A317" s="259"/>
      <c r="B317" s="332"/>
      <c r="C317" s="1108" t="s">
        <v>1827</v>
      </c>
      <c r="D317" s="1147"/>
      <c r="E317" s="1147"/>
      <c r="F317" s="1147"/>
      <c r="G317" s="1147"/>
      <c r="H317" s="1147"/>
      <c r="I317" s="1147"/>
      <c r="J317" s="1147"/>
      <c r="K317" s="1148"/>
      <c r="L317" s="104" t="s">
        <v>1815</v>
      </c>
      <c r="M317" s="104" t="s">
        <v>714</v>
      </c>
      <c r="N317" s="139" t="s">
        <v>1816</v>
      </c>
      <c r="O317" s="338"/>
      <c r="P317" s="343"/>
      <c r="Q317" s="1"/>
    </row>
    <row r="318" spans="1:19" s="89" customFormat="1" ht="45.75" customHeight="1" x14ac:dyDescent="0.3">
      <c r="A318" s="259"/>
      <c r="B318" s="332"/>
      <c r="C318" s="1108" t="s">
        <v>1817</v>
      </c>
      <c r="D318" s="1147"/>
      <c r="E318" s="1147"/>
      <c r="F318" s="1147"/>
      <c r="G318" s="1147"/>
      <c r="H318" s="1147"/>
      <c r="I318" s="1147"/>
      <c r="J318" s="1147"/>
      <c r="K318" s="1148"/>
      <c r="L318" s="104" t="s">
        <v>1815</v>
      </c>
      <c r="M318" s="104" t="s">
        <v>714</v>
      </c>
      <c r="N318" s="139" t="s">
        <v>1816</v>
      </c>
      <c r="O318" s="338"/>
      <c r="P318" s="343" t="s">
        <v>1839</v>
      </c>
      <c r="Q318" s="1"/>
    </row>
    <row r="319" spans="1:19" s="89" customFormat="1" ht="51" customHeight="1" x14ac:dyDescent="0.3">
      <c r="A319" s="259"/>
      <c r="B319" s="332" t="s">
        <v>1759</v>
      </c>
      <c r="C319" s="1108" t="s">
        <v>1717</v>
      </c>
      <c r="D319" s="1147"/>
      <c r="E319" s="1147"/>
      <c r="F319" s="1147"/>
      <c r="G319" s="1147"/>
      <c r="H319" s="1147"/>
      <c r="I319" s="1147"/>
      <c r="J319" s="1147"/>
      <c r="K319" s="1148"/>
      <c r="L319" s="104" t="s">
        <v>1805</v>
      </c>
      <c r="M319" s="104" t="s">
        <v>714</v>
      </c>
      <c r="N319" s="104" t="s">
        <v>1805</v>
      </c>
      <c r="O319" s="338"/>
      <c r="P319" s="343" t="s">
        <v>1840</v>
      </c>
      <c r="Q319" s="1"/>
    </row>
    <row r="320" spans="1:19" s="183" customFormat="1" ht="49.5" customHeight="1" x14ac:dyDescent="0.3">
      <c r="A320" s="24"/>
      <c r="B320" s="686" t="s">
        <v>1748</v>
      </c>
      <c r="C320" s="1094" t="s">
        <v>1657</v>
      </c>
      <c r="D320" s="1074"/>
      <c r="E320" s="1074"/>
      <c r="F320" s="1074"/>
      <c r="G320" s="1074"/>
      <c r="H320" s="1074"/>
      <c r="I320" s="1074"/>
      <c r="J320" s="1074"/>
      <c r="K320" s="1074"/>
      <c r="L320" s="139" t="s">
        <v>1633</v>
      </c>
      <c r="M320" s="139" t="s">
        <v>1648</v>
      </c>
      <c r="N320" s="139" t="s">
        <v>1795</v>
      </c>
      <c r="O320" s="184"/>
      <c r="P320" s="341"/>
      <c r="Q320" s="1"/>
      <c r="R320" s="1"/>
      <c r="S320" s="1"/>
    </row>
    <row r="321" spans="1:19" s="183" customFormat="1" ht="39.75" customHeight="1" x14ac:dyDescent="0.3">
      <c r="A321" s="24"/>
      <c r="B321" s="724" t="s">
        <v>1654</v>
      </c>
      <c r="C321" s="1094" t="s">
        <v>1658</v>
      </c>
      <c r="D321" s="1074"/>
      <c r="E321" s="1074"/>
      <c r="F321" s="1074"/>
      <c r="G321" s="1074"/>
      <c r="H321" s="1074"/>
      <c r="I321" s="1074"/>
      <c r="J321" s="1074"/>
      <c r="K321" s="1074"/>
      <c r="L321" s="104"/>
      <c r="M321" s="104" t="s">
        <v>1084</v>
      </c>
      <c r="N321" s="104" t="s">
        <v>98</v>
      </c>
      <c r="O321" s="184"/>
      <c r="P321" s="341"/>
      <c r="Q321" s="1"/>
      <c r="R321" s="1"/>
      <c r="S321" s="1"/>
    </row>
    <row r="322" spans="1:19" s="183" customFormat="1" ht="96" customHeight="1" x14ac:dyDescent="0.3">
      <c r="A322" s="24"/>
      <c r="B322" s="686" t="s">
        <v>1737</v>
      </c>
      <c r="C322" s="1094" t="s">
        <v>1749</v>
      </c>
      <c r="D322" s="1074"/>
      <c r="E322" s="1074"/>
      <c r="F322" s="1074"/>
      <c r="G322" s="1074"/>
      <c r="H322" s="1074"/>
      <c r="I322" s="1074"/>
      <c r="J322" s="1074"/>
      <c r="K322" s="1074"/>
      <c r="L322" s="104" t="s">
        <v>431</v>
      </c>
      <c r="M322" s="104" t="s">
        <v>24</v>
      </c>
      <c r="N322" s="139" t="s">
        <v>1750</v>
      </c>
      <c r="O322" s="184"/>
      <c r="P322" s="341" t="s">
        <v>1678</v>
      </c>
      <c r="Q322" s="1"/>
      <c r="R322" s="1"/>
      <c r="S322" s="1"/>
    </row>
    <row r="323" spans="1:19" s="183" customFormat="1" ht="39.75" customHeight="1" x14ac:dyDescent="0.3">
      <c r="A323" s="1"/>
      <c r="B323" s="686" t="s">
        <v>1711</v>
      </c>
      <c r="C323" s="1094" t="s">
        <v>1713</v>
      </c>
      <c r="D323" s="1074"/>
      <c r="E323" s="1074"/>
      <c r="F323" s="1074"/>
      <c r="G323" s="1074"/>
      <c r="H323" s="1074"/>
      <c r="I323" s="1074"/>
      <c r="J323" s="1074"/>
      <c r="K323" s="1074"/>
      <c r="L323" s="104" t="s">
        <v>1692</v>
      </c>
      <c r="M323" s="104" t="s">
        <v>1470</v>
      </c>
      <c r="N323" s="104" t="s">
        <v>98</v>
      </c>
      <c r="O323" s="184"/>
      <c r="P323" s="341"/>
      <c r="Q323" s="1"/>
      <c r="R323" s="1"/>
      <c r="S323" s="1"/>
    </row>
    <row r="324" spans="1:19" s="183" customFormat="1" ht="80.25" customHeight="1" x14ac:dyDescent="0.3">
      <c r="A324" s="1"/>
      <c r="B324" s="686"/>
      <c r="C324" s="1108" t="s">
        <v>1727</v>
      </c>
      <c r="D324" s="1147"/>
      <c r="E324" s="1147"/>
      <c r="F324" s="1147"/>
      <c r="G324" s="1147"/>
      <c r="H324" s="1147"/>
      <c r="I324" s="1147"/>
      <c r="J324" s="1147"/>
      <c r="K324" s="1148"/>
      <c r="L324" s="104" t="s">
        <v>1692</v>
      </c>
      <c r="M324" s="104" t="s">
        <v>1470</v>
      </c>
      <c r="N324" s="104" t="s">
        <v>98</v>
      </c>
      <c r="O324" s="184"/>
      <c r="P324" s="341"/>
      <c r="Q324" s="1"/>
      <c r="R324" s="1"/>
      <c r="S324" s="1"/>
    </row>
    <row r="325" spans="1:19" s="183" customFormat="1" ht="72" customHeight="1" x14ac:dyDescent="0.3">
      <c r="A325" s="1"/>
      <c r="B325" s="414" t="s">
        <v>1751</v>
      </c>
      <c r="C325" s="1094" t="s">
        <v>1731</v>
      </c>
      <c r="D325" s="1074"/>
      <c r="E325" s="1074"/>
      <c r="F325" s="1074"/>
      <c r="G325" s="1074"/>
      <c r="H325" s="1074"/>
      <c r="I325" s="1074"/>
      <c r="J325" s="1074"/>
      <c r="K325" s="1074"/>
      <c r="L325" s="104" t="s">
        <v>1633</v>
      </c>
      <c r="M325" s="104" t="s">
        <v>1470</v>
      </c>
      <c r="N325" s="104"/>
      <c r="O325" s="184"/>
      <c r="P325" s="341"/>
      <c r="Q325" s="1"/>
      <c r="R325" s="1"/>
      <c r="S325" s="1"/>
    </row>
    <row r="326" spans="1:19" s="183" customFormat="1" ht="124.5" customHeight="1" x14ac:dyDescent="0.3">
      <c r="A326" s="1"/>
      <c r="B326" s="441" t="s">
        <v>1752</v>
      </c>
      <c r="C326" s="1130" t="s">
        <v>1732</v>
      </c>
      <c r="D326" s="1134"/>
      <c r="E326" s="1134"/>
      <c r="F326" s="1134"/>
      <c r="G326" s="1134"/>
      <c r="H326" s="1134"/>
      <c r="I326" s="1134"/>
      <c r="J326" s="1134"/>
      <c r="K326" s="1134"/>
      <c r="L326" s="208" t="s">
        <v>1723</v>
      </c>
      <c r="M326" s="208" t="s">
        <v>1470</v>
      </c>
      <c r="N326" s="254"/>
      <c r="O326" s="184"/>
      <c r="P326" s="341"/>
      <c r="Q326" s="1"/>
      <c r="R326" s="1"/>
      <c r="S326" s="1"/>
    </row>
    <row r="327" spans="1:19" s="183" customFormat="1" ht="40.5" customHeight="1" x14ac:dyDescent="0.3">
      <c r="A327" s="1"/>
      <c r="B327" s="441"/>
      <c r="C327" s="1126" t="s">
        <v>1838</v>
      </c>
      <c r="D327" s="1127"/>
      <c r="E327" s="1127"/>
      <c r="F327" s="1127"/>
      <c r="G327" s="1127"/>
      <c r="H327" s="1127"/>
      <c r="I327" s="1127"/>
      <c r="J327" s="1127"/>
      <c r="K327" s="1128"/>
      <c r="L327" s="208" t="s">
        <v>1723</v>
      </c>
      <c r="M327" s="208" t="s">
        <v>1470</v>
      </c>
      <c r="N327" s="254"/>
      <c r="O327" s="184"/>
      <c r="P327" s="341"/>
      <c r="Q327" s="1"/>
      <c r="R327" s="1"/>
      <c r="S327" s="1"/>
    </row>
    <row r="328" spans="1:19" s="183" customFormat="1" ht="39.75" customHeight="1" x14ac:dyDescent="0.3">
      <c r="A328" s="1"/>
      <c r="B328" s="414" t="s">
        <v>1753</v>
      </c>
      <c r="C328" s="1094" t="s">
        <v>1725</v>
      </c>
      <c r="D328" s="1074"/>
      <c r="E328" s="1074"/>
      <c r="F328" s="1074"/>
      <c r="G328" s="1074"/>
      <c r="H328" s="1074"/>
      <c r="I328" s="1074"/>
      <c r="J328" s="1074"/>
      <c r="K328" s="1074"/>
      <c r="L328" s="104" t="s">
        <v>1723</v>
      </c>
      <c r="M328" s="104" t="s">
        <v>1470</v>
      </c>
      <c r="N328" s="104" t="s">
        <v>1782</v>
      </c>
      <c r="O328" s="184"/>
      <c r="P328" s="341"/>
      <c r="Q328" s="1"/>
      <c r="R328" s="1"/>
      <c r="S328" s="1"/>
    </row>
    <row r="329" spans="1:19" s="183" customFormat="1" ht="39.75" customHeight="1" x14ac:dyDescent="0.3">
      <c r="A329" s="1"/>
      <c r="B329" s="414" t="s">
        <v>1769</v>
      </c>
      <c r="C329" s="1094" t="s">
        <v>1754</v>
      </c>
      <c r="D329" s="1074"/>
      <c r="E329" s="1074"/>
      <c r="F329" s="1074"/>
      <c r="G329" s="1074"/>
      <c r="H329" s="1074"/>
      <c r="I329" s="1074"/>
      <c r="J329" s="1074"/>
      <c r="K329" s="1074"/>
      <c r="L329" s="104" t="s">
        <v>1692</v>
      </c>
      <c r="M329" s="104" t="s">
        <v>1470</v>
      </c>
      <c r="N329" s="139" t="s">
        <v>1760</v>
      </c>
      <c r="O329" s="184"/>
      <c r="P329" s="341"/>
      <c r="Q329" s="1"/>
      <c r="R329" s="1"/>
      <c r="S329" s="1"/>
    </row>
    <row r="330" spans="1:19" s="183" customFormat="1" ht="69" customHeight="1" x14ac:dyDescent="0.3">
      <c r="A330" s="1"/>
      <c r="B330" s="414" t="s">
        <v>1772</v>
      </c>
      <c r="C330" s="1094" t="s">
        <v>1775</v>
      </c>
      <c r="D330" s="1074"/>
      <c r="E330" s="1074"/>
      <c r="F330" s="1074"/>
      <c r="G330" s="1074"/>
      <c r="H330" s="1074"/>
      <c r="I330" s="1074"/>
      <c r="J330" s="1074"/>
      <c r="K330" s="1074"/>
      <c r="L330" s="104" t="s">
        <v>1764</v>
      </c>
      <c r="M330" s="104" t="s">
        <v>1470</v>
      </c>
      <c r="N330" s="139" t="s">
        <v>1783</v>
      </c>
      <c r="O330" s="184"/>
      <c r="P330" s="341" t="s">
        <v>1788</v>
      </c>
      <c r="Q330" s="1"/>
      <c r="R330" s="1"/>
      <c r="S330" s="1"/>
    </row>
    <row r="331" spans="1:19" s="183" customFormat="1" ht="65.25" customHeight="1" x14ac:dyDescent="0.3">
      <c r="A331" s="1"/>
      <c r="B331" s="414"/>
      <c r="C331" s="1108" t="s">
        <v>1799</v>
      </c>
      <c r="D331" s="1147"/>
      <c r="E331" s="1147"/>
      <c r="F331" s="1147"/>
      <c r="G331" s="1147"/>
      <c r="H331" s="1147"/>
      <c r="I331" s="1147"/>
      <c r="J331" s="1147"/>
      <c r="K331" s="1148"/>
      <c r="L331" s="104" t="s">
        <v>1790</v>
      </c>
      <c r="M331" s="104" t="s">
        <v>24</v>
      </c>
      <c r="N331" s="139"/>
      <c r="O331" s="184"/>
      <c r="P331" s="341"/>
      <c r="Q331" s="1"/>
      <c r="R331" s="1"/>
      <c r="S331" s="1"/>
    </row>
    <row r="332" spans="1:19" s="183" customFormat="1" ht="42" customHeight="1" x14ac:dyDescent="0.3">
      <c r="A332" s="1"/>
      <c r="B332" s="414"/>
      <c r="C332" s="1108" t="s">
        <v>1802</v>
      </c>
      <c r="D332" s="1147"/>
      <c r="E332" s="1147"/>
      <c r="F332" s="1147"/>
      <c r="G332" s="1147"/>
      <c r="H332" s="1147"/>
      <c r="I332" s="1147"/>
      <c r="J332" s="1147"/>
      <c r="K332" s="1148"/>
      <c r="L332" s="104" t="s">
        <v>431</v>
      </c>
      <c r="M332" s="104" t="s">
        <v>24</v>
      </c>
      <c r="N332" s="139" t="s">
        <v>98</v>
      </c>
      <c r="O332" s="184"/>
      <c r="P332" s="341"/>
      <c r="Q332" s="1"/>
      <c r="R332" s="1"/>
      <c r="S332" s="1"/>
    </row>
    <row r="333" spans="1:19" s="183" customFormat="1" ht="38.25" customHeight="1" x14ac:dyDescent="0.3">
      <c r="A333" s="1"/>
      <c r="B333" s="414" t="s">
        <v>1771</v>
      </c>
      <c r="C333" s="1094" t="s">
        <v>1755</v>
      </c>
      <c r="D333" s="1074"/>
      <c r="E333" s="1074"/>
      <c r="F333" s="1074"/>
      <c r="G333" s="1074"/>
      <c r="H333" s="1074"/>
      <c r="I333" s="1074"/>
      <c r="J333" s="1074"/>
      <c r="K333" s="1074"/>
      <c r="L333" s="104" t="s">
        <v>1773</v>
      </c>
      <c r="M333" s="104" t="s">
        <v>1470</v>
      </c>
      <c r="N333" s="104"/>
      <c r="O333" s="184"/>
      <c r="P333" s="341"/>
      <c r="Q333" s="1"/>
      <c r="R333" s="1"/>
      <c r="S333" s="1"/>
    </row>
    <row r="334" spans="1:19" s="183" customFormat="1" ht="60" customHeight="1" x14ac:dyDescent="0.3">
      <c r="A334" s="1"/>
      <c r="B334" s="414" t="s">
        <v>1793</v>
      </c>
      <c r="C334" s="1094" t="s">
        <v>1784</v>
      </c>
      <c r="D334" s="1074"/>
      <c r="E334" s="1074"/>
      <c r="F334" s="1074"/>
      <c r="G334" s="1074"/>
      <c r="H334" s="1074"/>
      <c r="I334" s="1074"/>
      <c r="J334" s="1074"/>
      <c r="K334" s="1074"/>
      <c r="L334" s="104" t="s">
        <v>1763</v>
      </c>
      <c r="M334" s="104" t="s">
        <v>1470</v>
      </c>
      <c r="N334" s="104" t="s">
        <v>98</v>
      </c>
      <c r="O334" s="184"/>
      <c r="P334" s="341"/>
      <c r="Q334" s="1"/>
      <c r="R334" s="1"/>
      <c r="S334" s="1"/>
    </row>
    <row r="335" spans="1:19" s="183" customFormat="1" ht="87" customHeight="1" x14ac:dyDescent="0.3">
      <c r="A335" s="1"/>
      <c r="B335" s="350"/>
      <c r="C335" s="1094" t="s">
        <v>1807</v>
      </c>
      <c r="D335" s="1074"/>
      <c r="E335" s="1074"/>
      <c r="F335" s="1074"/>
      <c r="G335" s="1074"/>
      <c r="H335" s="1074"/>
      <c r="I335" s="1074"/>
      <c r="J335" s="1074"/>
      <c r="K335" s="1074"/>
      <c r="L335" s="104" t="s">
        <v>431</v>
      </c>
      <c r="M335" s="104" t="s">
        <v>1470</v>
      </c>
      <c r="N335" s="139" t="s">
        <v>1820</v>
      </c>
      <c r="O335" s="184"/>
      <c r="P335" s="341" t="s">
        <v>1789</v>
      </c>
      <c r="Q335" s="1"/>
      <c r="R335" s="1"/>
      <c r="S335" s="1"/>
    </row>
    <row r="336" spans="1:19" s="183" customFormat="1" ht="116.25" customHeight="1" x14ac:dyDescent="0.3">
      <c r="A336" s="1"/>
      <c r="B336" s="686" t="s">
        <v>1832</v>
      </c>
      <c r="C336" s="1094" t="s">
        <v>1945</v>
      </c>
      <c r="D336" s="1074"/>
      <c r="E336" s="1074"/>
      <c r="F336" s="1074"/>
      <c r="G336" s="1074"/>
      <c r="H336" s="1074"/>
      <c r="I336" s="1074"/>
      <c r="J336" s="1074"/>
      <c r="K336" s="1074"/>
      <c r="L336" s="104" t="s">
        <v>1773</v>
      </c>
      <c r="M336" s="104" t="s">
        <v>1470</v>
      </c>
      <c r="N336" s="104" t="s">
        <v>98</v>
      </c>
      <c r="O336" s="184"/>
      <c r="P336" s="341"/>
      <c r="Q336" s="1"/>
      <c r="R336" s="1"/>
      <c r="S336" s="1"/>
    </row>
    <row r="337" spans="1:19" s="183" customFormat="1" ht="41.25" customHeight="1" x14ac:dyDescent="0.3">
      <c r="A337" s="1"/>
      <c r="B337" s="686"/>
      <c r="C337" s="1108" t="s">
        <v>1904</v>
      </c>
      <c r="D337" s="1147"/>
      <c r="E337" s="1147"/>
      <c r="F337" s="1147"/>
      <c r="G337" s="1147"/>
      <c r="H337" s="1147"/>
      <c r="I337" s="1147"/>
      <c r="J337" s="1147"/>
      <c r="K337" s="1148"/>
      <c r="L337" s="104" t="s">
        <v>1879</v>
      </c>
      <c r="M337" s="104" t="s">
        <v>1470</v>
      </c>
      <c r="N337" s="104" t="s">
        <v>98</v>
      </c>
      <c r="O337" s="184"/>
      <c r="P337" s="341"/>
      <c r="Q337" s="1"/>
      <c r="R337" s="1"/>
      <c r="S337" s="1"/>
    </row>
    <row r="338" spans="1:19" s="183" customFormat="1" ht="54" customHeight="1" x14ac:dyDescent="0.3">
      <c r="A338" s="1"/>
      <c r="B338" s="610" t="s">
        <v>1831</v>
      </c>
      <c r="C338" s="1104" t="s">
        <v>1822</v>
      </c>
      <c r="D338" s="1088"/>
      <c r="E338" s="1088"/>
      <c r="F338" s="1088"/>
      <c r="G338" s="1088"/>
      <c r="H338" s="1088"/>
      <c r="I338" s="1088"/>
      <c r="J338" s="1088"/>
      <c r="K338" s="1088"/>
      <c r="L338" s="124" t="s">
        <v>1823</v>
      </c>
      <c r="M338" s="124" t="s">
        <v>24</v>
      </c>
      <c r="N338" s="207" t="s">
        <v>1013</v>
      </c>
      <c r="O338" s="184"/>
      <c r="P338" s="341"/>
      <c r="Q338" s="1"/>
      <c r="R338" s="1"/>
      <c r="S338" s="1"/>
    </row>
    <row r="339" spans="1:19" s="183" customFormat="1" ht="54" customHeight="1" x14ac:dyDescent="0.3">
      <c r="A339" s="1"/>
      <c r="B339" s="610"/>
      <c r="C339" s="1149" t="s">
        <v>1865</v>
      </c>
      <c r="D339" s="1150"/>
      <c r="E339" s="1150"/>
      <c r="F339" s="1150"/>
      <c r="G339" s="1150"/>
      <c r="H339" s="1150"/>
      <c r="I339" s="1150"/>
      <c r="J339" s="1150"/>
      <c r="K339" s="1151"/>
      <c r="L339" s="124" t="s">
        <v>431</v>
      </c>
      <c r="M339" s="124" t="s">
        <v>24</v>
      </c>
      <c r="N339" s="207" t="s">
        <v>1866</v>
      </c>
      <c r="O339" s="184"/>
      <c r="P339" s="341" t="s">
        <v>1835</v>
      </c>
      <c r="Q339" s="1"/>
      <c r="R339" s="1"/>
      <c r="S339" s="1"/>
    </row>
    <row r="340" spans="1:19" s="183" customFormat="1" ht="45.75" customHeight="1" x14ac:dyDescent="0.3">
      <c r="A340" s="1"/>
      <c r="B340" s="686" t="s">
        <v>1862</v>
      </c>
      <c r="C340" s="1094" t="s">
        <v>1812</v>
      </c>
      <c r="D340" s="1074"/>
      <c r="E340" s="1074"/>
      <c r="F340" s="1074"/>
      <c r="G340" s="1074"/>
      <c r="H340" s="1074"/>
      <c r="I340" s="1074"/>
      <c r="J340" s="1074"/>
      <c r="K340" s="1074"/>
      <c r="L340" s="104" t="s">
        <v>1773</v>
      </c>
      <c r="M340" s="104" t="s">
        <v>1084</v>
      </c>
      <c r="N340" s="104"/>
      <c r="O340" s="184"/>
      <c r="P340" s="341" t="s">
        <v>1837</v>
      </c>
      <c r="Q340" s="1"/>
      <c r="R340" s="1"/>
      <c r="S340" s="1"/>
    </row>
    <row r="341" spans="1:19" s="183" customFormat="1" ht="45.75" customHeight="1" x14ac:dyDescent="0.3">
      <c r="A341" s="1"/>
      <c r="B341" s="686" t="s">
        <v>1871</v>
      </c>
      <c r="C341" s="1094" t="s">
        <v>1849</v>
      </c>
      <c r="D341" s="1074"/>
      <c r="E341" s="1074"/>
      <c r="F341" s="1074"/>
      <c r="G341" s="1074"/>
      <c r="H341" s="1074"/>
      <c r="I341" s="1074"/>
      <c r="J341" s="1074"/>
      <c r="K341" s="1074"/>
      <c r="L341" s="104" t="s">
        <v>1830</v>
      </c>
      <c r="M341" s="104" t="s">
        <v>24</v>
      </c>
      <c r="N341" s="139" t="s">
        <v>98</v>
      </c>
      <c r="O341" s="184"/>
      <c r="P341" s="341"/>
      <c r="Q341" s="1"/>
      <c r="R341" s="1"/>
      <c r="S341" s="1"/>
    </row>
    <row r="342" spans="1:19" s="183" customFormat="1" ht="55.5" customHeight="1" x14ac:dyDescent="0.3">
      <c r="A342" s="1"/>
      <c r="B342" s="455"/>
      <c r="C342" s="1126" t="s">
        <v>1981</v>
      </c>
      <c r="D342" s="1127"/>
      <c r="E342" s="1127"/>
      <c r="F342" s="1127"/>
      <c r="G342" s="1127"/>
      <c r="H342" s="1127"/>
      <c r="I342" s="1127"/>
      <c r="J342" s="1127"/>
      <c r="K342" s="1128"/>
      <c r="L342" s="210" t="s">
        <v>1364</v>
      </c>
      <c r="M342" s="254" t="s">
        <v>24</v>
      </c>
      <c r="N342" s="211"/>
      <c r="O342" s="184"/>
      <c r="P342" s="341" t="s">
        <v>1873</v>
      </c>
      <c r="Q342" s="1"/>
      <c r="R342" s="1"/>
      <c r="S342" s="1"/>
    </row>
    <row r="343" spans="1:19" s="183" customFormat="1" ht="45" customHeight="1" x14ac:dyDescent="0.3">
      <c r="A343" s="1"/>
      <c r="B343" s="455" t="s">
        <v>1974</v>
      </c>
      <c r="C343" s="1126" t="s">
        <v>1978</v>
      </c>
      <c r="D343" s="1127"/>
      <c r="E343" s="1127"/>
      <c r="F343" s="1127"/>
      <c r="G343" s="1127"/>
      <c r="H343" s="1127"/>
      <c r="I343" s="1127"/>
      <c r="J343" s="1127"/>
      <c r="K343" s="1128"/>
      <c r="L343" s="208" t="s">
        <v>1902</v>
      </c>
      <c r="M343" s="211" t="s">
        <v>24</v>
      </c>
      <c r="N343" s="211"/>
      <c r="O343" s="184"/>
      <c r="P343" s="341"/>
      <c r="Q343" s="1"/>
      <c r="R343" s="1"/>
      <c r="S343" s="1"/>
    </row>
    <row r="344" spans="1:19" s="119" customFormat="1" ht="51.75" customHeight="1" x14ac:dyDescent="0.3">
      <c r="A344" s="259"/>
      <c r="B344" s="441" t="s">
        <v>1829</v>
      </c>
      <c r="C344" s="1126" t="s">
        <v>1982</v>
      </c>
      <c r="D344" s="1127"/>
      <c r="E344" s="1127"/>
      <c r="F344" s="1127"/>
      <c r="G344" s="1127"/>
      <c r="H344" s="1127"/>
      <c r="I344" s="1127"/>
      <c r="J344" s="1127"/>
      <c r="K344" s="1128"/>
      <c r="L344" s="208" t="s">
        <v>1902</v>
      </c>
      <c r="M344" s="208" t="s">
        <v>24</v>
      </c>
      <c r="N344" s="211"/>
      <c r="O344" s="338"/>
      <c r="P344" s="182"/>
      <c r="Q344" s="1"/>
    </row>
    <row r="345" spans="1:19" s="183" customFormat="1" ht="49.5" customHeight="1" x14ac:dyDescent="0.3">
      <c r="A345" s="1"/>
      <c r="B345" s="686" t="s">
        <v>1907</v>
      </c>
      <c r="C345" s="1094" t="s">
        <v>1893</v>
      </c>
      <c r="D345" s="1074"/>
      <c r="E345" s="1074"/>
      <c r="F345" s="1074"/>
      <c r="G345" s="1074"/>
      <c r="H345" s="1074"/>
      <c r="I345" s="1074"/>
      <c r="J345" s="1074"/>
      <c r="K345" s="1074"/>
      <c r="L345" s="104" t="s">
        <v>1763</v>
      </c>
      <c r="M345" s="104" t="s">
        <v>24</v>
      </c>
      <c r="N345" s="139" t="s">
        <v>98</v>
      </c>
      <c r="O345" s="184"/>
      <c r="P345" s="341"/>
      <c r="Q345" s="1"/>
      <c r="R345" s="1"/>
      <c r="S345" s="1"/>
    </row>
    <row r="346" spans="1:19" s="183" customFormat="1" ht="49.5" customHeight="1" x14ac:dyDescent="0.3">
      <c r="A346" s="1"/>
      <c r="B346" s="686"/>
      <c r="C346" s="1108" t="s">
        <v>1906</v>
      </c>
      <c r="D346" s="1147"/>
      <c r="E346" s="1147"/>
      <c r="F346" s="1147"/>
      <c r="G346" s="1147"/>
      <c r="H346" s="1147"/>
      <c r="I346" s="1147"/>
      <c r="J346" s="1147"/>
      <c r="K346" s="1148"/>
      <c r="L346" s="104" t="s">
        <v>1902</v>
      </c>
      <c r="M346" s="104" t="s">
        <v>24</v>
      </c>
      <c r="N346" s="139" t="s">
        <v>1936</v>
      </c>
      <c r="O346" s="184"/>
      <c r="P346" s="341"/>
      <c r="Q346" s="1"/>
      <c r="R346" s="1"/>
      <c r="S346" s="1"/>
    </row>
    <row r="347" spans="1:19" s="183" customFormat="1" ht="63" customHeight="1" x14ac:dyDescent="0.3">
      <c r="A347" s="1"/>
      <c r="B347" s="533" t="s">
        <v>1908</v>
      </c>
      <c r="C347" s="1269" t="s">
        <v>1877</v>
      </c>
      <c r="D347" s="1270"/>
      <c r="E347" s="1270"/>
      <c r="F347" s="1270"/>
      <c r="G347" s="1270"/>
      <c r="H347" s="1270"/>
      <c r="I347" s="1270"/>
      <c r="J347" s="1270"/>
      <c r="K347" s="1270"/>
      <c r="L347" s="507" t="s">
        <v>1828</v>
      </c>
      <c r="M347" s="508" t="s">
        <v>1894</v>
      </c>
      <c r="N347" s="508" t="s">
        <v>98</v>
      </c>
      <c r="O347" s="184"/>
      <c r="P347" s="341"/>
      <c r="Q347" s="1"/>
      <c r="R347" s="1"/>
      <c r="S347" s="1"/>
    </row>
    <row r="348" spans="1:19" s="183" customFormat="1" ht="48" customHeight="1" x14ac:dyDescent="0.3">
      <c r="A348" s="1"/>
      <c r="B348" s="533"/>
      <c r="C348" s="1271" t="s">
        <v>1923</v>
      </c>
      <c r="D348" s="1272"/>
      <c r="E348" s="1272"/>
      <c r="F348" s="1272"/>
      <c r="G348" s="1272"/>
      <c r="H348" s="1272"/>
      <c r="I348" s="1272"/>
      <c r="J348" s="1272"/>
      <c r="K348" s="1273"/>
      <c r="L348" s="507" t="s">
        <v>1940</v>
      </c>
      <c r="M348" s="508" t="s">
        <v>24</v>
      </c>
      <c r="N348" s="508" t="s">
        <v>98</v>
      </c>
      <c r="O348" s="184"/>
      <c r="P348" s="341" t="s">
        <v>1955</v>
      </c>
      <c r="Q348" s="1"/>
      <c r="R348" s="1"/>
      <c r="S348" s="1"/>
    </row>
    <row r="349" spans="1:19" s="183" customFormat="1" ht="48" customHeight="1" x14ac:dyDescent="0.3">
      <c r="A349" s="1"/>
      <c r="B349" s="533" t="s">
        <v>1829</v>
      </c>
      <c r="C349" s="1271" t="s">
        <v>1970</v>
      </c>
      <c r="D349" s="1272"/>
      <c r="E349" s="1272"/>
      <c r="F349" s="1272"/>
      <c r="G349" s="1272"/>
      <c r="H349" s="1272"/>
      <c r="I349" s="1272"/>
      <c r="J349" s="1272"/>
      <c r="K349" s="1273"/>
      <c r="L349" s="507" t="s">
        <v>431</v>
      </c>
      <c r="M349" s="508" t="s">
        <v>431</v>
      </c>
      <c r="N349" s="508" t="s">
        <v>98</v>
      </c>
      <c r="O349" s="184"/>
      <c r="P349" s="341"/>
      <c r="Q349" s="1"/>
      <c r="R349" s="1"/>
      <c r="S349" s="1"/>
    </row>
    <row r="350" spans="1:19" s="183" customFormat="1" ht="69.75" customHeight="1" x14ac:dyDescent="0.3">
      <c r="A350" s="1"/>
      <c r="B350" s="686" t="s">
        <v>1910</v>
      </c>
      <c r="C350" s="1094" t="s">
        <v>1878</v>
      </c>
      <c r="D350" s="1074"/>
      <c r="E350" s="1074"/>
      <c r="F350" s="1074"/>
      <c r="G350" s="1074"/>
      <c r="H350" s="1074"/>
      <c r="I350" s="1074"/>
      <c r="J350" s="1074"/>
      <c r="K350" s="1074"/>
      <c r="L350" s="104" t="s">
        <v>1364</v>
      </c>
      <c r="M350" s="139" t="s">
        <v>620</v>
      </c>
      <c r="N350" s="139" t="s">
        <v>98</v>
      </c>
      <c r="O350" s="184"/>
      <c r="P350" s="341"/>
      <c r="Q350" s="1"/>
      <c r="R350" s="1"/>
      <c r="S350" s="1"/>
    </row>
    <row r="351" spans="1:19" s="183" customFormat="1" ht="45.75" customHeight="1" x14ac:dyDescent="0.3">
      <c r="A351" s="1"/>
      <c r="B351" s="686" t="s">
        <v>1897</v>
      </c>
      <c r="C351" s="1094" t="s">
        <v>1890</v>
      </c>
      <c r="D351" s="1074"/>
      <c r="E351" s="1074"/>
      <c r="F351" s="1074"/>
      <c r="G351" s="1074"/>
      <c r="H351" s="1074"/>
      <c r="I351" s="1074"/>
      <c r="J351" s="1074"/>
      <c r="K351" s="1074"/>
      <c r="L351" s="104" t="s">
        <v>1870</v>
      </c>
      <c r="M351" s="139" t="s">
        <v>620</v>
      </c>
      <c r="N351" s="139" t="s">
        <v>98</v>
      </c>
      <c r="O351" s="184"/>
      <c r="P351" s="341" t="s">
        <v>1898</v>
      </c>
      <c r="Q351" s="1"/>
      <c r="R351" s="1"/>
      <c r="S351" s="1"/>
    </row>
    <row r="352" spans="1:19" s="183" customFormat="1" ht="49.5" customHeight="1" x14ac:dyDescent="0.3">
      <c r="A352" s="1"/>
      <c r="B352" s="686" t="s">
        <v>1911</v>
      </c>
      <c r="C352" s="1094" t="s">
        <v>1912</v>
      </c>
      <c r="D352" s="1074"/>
      <c r="E352" s="1074"/>
      <c r="F352" s="1074"/>
      <c r="G352" s="1074"/>
      <c r="H352" s="1074"/>
      <c r="I352" s="1074"/>
      <c r="J352" s="1074"/>
      <c r="K352" s="1074"/>
      <c r="L352" s="104" t="s">
        <v>1879</v>
      </c>
      <c r="M352" s="139" t="s">
        <v>620</v>
      </c>
      <c r="N352" s="139" t="s">
        <v>98</v>
      </c>
      <c r="O352" s="184"/>
      <c r="P352" s="341"/>
      <c r="Q352" s="1"/>
      <c r="R352" s="1"/>
      <c r="S352" s="1"/>
    </row>
    <row r="353" spans="1:21" s="183" customFormat="1" ht="49.5" customHeight="1" x14ac:dyDescent="0.3">
      <c r="A353" s="1"/>
      <c r="B353" s="686" t="s">
        <v>1937</v>
      </c>
      <c r="C353" s="1094" t="s">
        <v>1918</v>
      </c>
      <c r="D353" s="1074"/>
      <c r="E353" s="1074"/>
      <c r="F353" s="1074"/>
      <c r="G353" s="1074"/>
      <c r="H353" s="1074"/>
      <c r="I353" s="1074"/>
      <c r="J353" s="1074"/>
      <c r="K353" s="1074"/>
      <c r="L353" s="104" t="s">
        <v>1881</v>
      </c>
      <c r="M353" s="139" t="s">
        <v>24</v>
      </c>
      <c r="N353" s="139" t="s">
        <v>1941</v>
      </c>
      <c r="O353" s="184"/>
      <c r="P353" s="341"/>
      <c r="Q353" s="1"/>
      <c r="R353" s="1"/>
      <c r="S353" s="1"/>
    </row>
    <row r="354" spans="1:21" s="183" customFormat="1" ht="49.5" customHeight="1" x14ac:dyDescent="0.3">
      <c r="A354" s="1"/>
      <c r="B354" s="455" t="s">
        <v>1938</v>
      </c>
      <c r="C354" s="1130" t="s">
        <v>1916</v>
      </c>
      <c r="D354" s="1134"/>
      <c r="E354" s="1134"/>
      <c r="F354" s="1134"/>
      <c r="G354" s="1134"/>
      <c r="H354" s="1134"/>
      <c r="I354" s="1134"/>
      <c r="J354" s="1134"/>
      <c r="K354" s="1134"/>
      <c r="L354" s="208" t="s">
        <v>1881</v>
      </c>
      <c r="M354" s="211" t="s">
        <v>24</v>
      </c>
      <c r="N354" s="211"/>
      <c r="O354" s="184"/>
      <c r="P354" s="341"/>
      <c r="Q354" s="1"/>
      <c r="R354" s="1"/>
      <c r="S354" s="1"/>
    </row>
    <row r="355" spans="1:21" s="183" customFormat="1" ht="49.5" customHeight="1" x14ac:dyDescent="0.3">
      <c r="A355" s="1"/>
      <c r="B355" s="686" t="s">
        <v>1939</v>
      </c>
      <c r="C355" s="1094" t="s">
        <v>1919</v>
      </c>
      <c r="D355" s="1074"/>
      <c r="E355" s="1074"/>
      <c r="F355" s="1074"/>
      <c r="G355" s="1074"/>
      <c r="H355" s="1074"/>
      <c r="I355" s="1074"/>
      <c r="J355" s="1074"/>
      <c r="K355" s="1074"/>
      <c r="L355" s="104" t="s">
        <v>1881</v>
      </c>
      <c r="M355" s="139" t="s">
        <v>1084</v>
      </c>
      <c r="N355" s="139" t="s">
        <v>1942</v>
      </c>
      <c r="O355" s="184"/>
      <c r="P355" s="341" t="s">
        <v>1928</v>
      </c>
      <c r="Q355" s="1"/>
      <c r="R355" s="1"/>
      <c r="S355" s="1"/>
    </row>
    <row r="356" spans="1:21" s="183" customFormat="1" ht="49.5" customHeight="1" x14ac:dyDescent="0.3">
      <c r="A356" s="1"/>
      <c r="B356" s="533" t="s">
        <v>1963</v>
      </c>
      <c r="C356" s="1269" t="s">
        <v>1947</v>
      </c>
      <c r="D356" s="1270"/>
      <c r="E356" s="1270"/>
      <c r="F356" s="1270"/>
      <c r="G356" s="1270"/>
      <c r="H356" s="1270"/>
      <c r="I356" s="1270"/>
      <c r="J356" s="1270"/>
      <c r="K356" s="1270"/>
      <c r="L356" s="507" t="s">
        <v>1949</v>
      </c>
      <c r="M356" s="508" t="s">
        <v>24</v>
      </c>
      <c r="N356" s="508" t="s">
        <v>98</v>
      </c>
      <c r="O356" s="184"/>
      <c r="P356" s="341" t="s">
        <v>1953</v>
      </c>
      <c r="Q356" s="1"/>
      <c r="R356" s="1"/>
      <c r="S356" s="1"/>
    </row>
    <row r="357" spans="1:21" s="183" customFormat="1" ht="49.5" customHeight="1" x14ac:dyDescent="0.3">
      <c r="A357" s="1"/>
      <c r="B357" s="777" t="s">
        <v>1962</v>
      </c>
      <c r="C357" s="1091" t="s">
        <v>1958</v>
      </c>
      <c r="D357" s="1058"/>
      <c r="E357" s="1058"/>
      <c r="F357" s="1058"/>
      <c r="G357" s="1058"/>
      <c r="H357" s="1058"/>
      <c r="I357" s="1058"/>
      <c r="J357" s="1058"/>
      <c r="K357" s="1058"/>
      <c r="L357" s="59" t="s">
        <v>1949</v>
      </c>
      <c r="M357" s="202" t="s">
        <v>24</v>
      </c>
      <c r="N357" s="202" t="s">
        <v>1965</v>
      </c>
      <c r="O357" s="184"/>
      <c r="P357" s="341" t="s">
        <v>1969</v>
      </c>
      <c r="Q357" s="1"/>
      <c r="R357" s="1"/>
      <c r="S357" s="1"/>
    </row>
    <row r="358" spans="1:21" s="183" customFormat="1" ht="55.5" customHeight="1" x14ac:dyDescent="0.3">
      <c r="A358" s="1"/>
      <c r="B358" s="455" t="s">
        <v>1829</v>
      </c>
      <c r="C358" s="1130" t="s">
        <v>1973</v>
      </c>
      <c r="D358" s="1134"/>
      <c r="E358" s="1134"/>
      <c r="F358" s="1134"/>
      <c r="G358" s="1134"/>
      <c r="H358" s="1134"/>
      <c r="I358" s="1134"/>
      <c r="J358" s="1134"/>
      <c r="K358" s="1134"/>
      <c r="L358" s="208" t="s">
        <v>1880</v>
      </c>
      <c r="M358" s="211" t="s">
        <v>24</v>
      </c>
      <c r="N358" s="211"/>
      <c r="O358" s="184"/>
      <c r="P358" s="341"/>
      <c r="Q358" s="1"/>
      <c r="R358" s="1"/>
      <c r="S358" s="1"/>
    </row>
    <row r="359" spans="1:21" s="183" customFormat="1" ht="49.5" customHeight="1" x14ac:dyDescent="0.3">
      <c r="A359" s="1"/>
      <c r="B359" s="455" t="s">
        <v>1961</v>
      </c>
      <c r="C359" s="1130" t="s">
        <v>1977</v>
      </c>
      <c r="D359" s="1134"/>
      <c r="E359" s="1134"/>
      <c r="F359" s="1134"/>
      <c r="G359" s="1134"/>
      <c r="H359" s="1134"/>
      <c r="I359" s="1134"/>
      <c r="J359" s="1134"/>
      <c r="K359" s="1134"/>
      <c r="L359" s="208" t="s">
        <v>1880</v>
      </c>
      <c r="M359" s="211" t="s">
        <v>24</v>
      </c>
      <c r="N359" s="211"/>
      <c r="O359" s="184"/>
      <c r="P359" s="341"/>
      <c r="Q359" s="1"/>
      <c r="R359" s="1"/>
      <c r="S359" s="1"/>
    </row>
    <row r="360" spans="1:21" s="183" customFormat="1" ht="49.5" customHeight="1" x14ac:dyDescent="0.3">
      <c r="A360" s="1"/>
      <c r="B360" s="455" t="s">
        <v>1979</v>
      </c>
      <c r="C360" s="1130" t="s">
        <v>1976</v>
      </c>
      <c r="D360" s="1134"/>
      <c r="E360" s="1134"/>
      <c r="F360" s="1134"/>
      <c r="G360" s="1134"/>
      <c r="H360" s="1134"/>
      <c r="I360" s="1134"/>
      <c r="J360" s="1134"/>
      <c r="K360" s="1134"/>
      <c r="L360" s="208" t="s">
        <v>1880</v>
      </c>
      <c r="M360" s="211" t="s">
        <v>24</v>
      </c>
      <c r="N360" s="211"/>
      <c r="O360" s="184"/>
      <c r="P360" s="341"/>
      <c r="Q360" s="1"/>
      <c r="R360" s="1"/>
      <c r="S360" s="1"/>
    </row>
    <row r="361" spans="1:21" s="183" customFormat="1" ht="81.75" customHeight="1" x14ac:dyDescent="0.3">
      <c r="A361" s="1"/>
      <c r="B361" s="455" t="s">
        <v>1968</v>
      </c>
      <c r="C361" s="1130" t="s">
        <v>1980</v>
      </c>
      <c r="D361" s="1134"/>
      <c r="E361" s="1134"/>
      <c r="F361" s="1134"/>
      <c r="G361" s="1134"/>
      <c r="H361" s="1134"/>
      <c r="I361" s="1134"/>
      <c r="J361" s="1134"/>
      <c r="K361" s="1134"/>
      <c r="L361" s="208" t="s">
        <v>1902</v>
      </c>
      <c r="M361" s="211" t="s">
        <v>1156</v>
      </c>
      <c r="N361" s="211"/>
      <c r="O361" s="184"/>
      <c r="P361" s="341"/>
      <c r="Q361" s="1"/>
      <c r="R361" s="1"/>
      <c r="S361" s="1"/>
    </row>
    <row r="362" spans="1:21" s="183" customFormat="1" ht="49.5" customHeight="1" x14ac:dyDescent="0.3">
      <c r="A362" s="1"/>
      <c r="B362" s="64"/>
      <c r="C362" s="1091"/>
      <c r="D362" s="1058"/>
      <c r="E362" s="1058"/>
      <c r="F362" s="1058"/>
      <c r="G362" s="1058"/>
      <c r="H362" s="1058"/>
      <c r="I362" s="1058"/>
      <c r="J362" s="1058"/>
      <c r="K362" s="1058"/>
      <c r="L362" s="202"/>
      <c r="M362" s="202"/>
      <c r="N362" s="59"/>
      <c r="O362" s="184"/>
      <c r="P362" s="341"/>
      <c r="Q362" s="1"/>
      <c r="R362" s="1"/>
      <c r="S362" s="1"/>
    </row>
    <row r="363" spans="1:21" s="89" customFormat="1" ht="27" customHeight="1" x14ac:dyDescent="0.3">
      <c r="A363" s="259"/>
      <c r="B363" s="64"/>
      <c r="C363" s="1209" t="s">
        <v>1333</v>
      </c>
      <c r="D363" s="1210"/>
      <c r="E363" s="1210"/>
      <c r="F363" s="1210"/>
      <c r="G363" s="1210"/>
      <c r="H363" s="1210"/>
      <c r="I363" s="1210"/>
      <c r="J363" s="1210"/>
      <c r="K363" s="1210"/>
      <c r="L363" s="1210"/>
      <c r="M363" s="1210"/>
      <c r="N363" s="1211"/>
      <c r="O363" s="184"/>
      <c r="P363" s="341"/>
      <c r="Q363" s="1"/>
      <c r="R363" s="1"/>
      <c r="S363" s="1"/>
      <c r="T363" s="1"/>
      <c r="U363" s="1"/>
    </row>
    <row r="364" spans="1:21" s="183" customFormat="1" ht="50.25" customHeight="1" x14ac:dyDescent="0.3">
      <c r="A364" s="1"/>
      <c r="B364" s="64"/>
      <c r="C364" s="1091" t="s">
        <v>1972</v>
      </c>
      <c r="D364" s="1058"/>
      <c r="E364" s="1058"/>
      <c r="F364" s="1058"/>
      <c r="G364" s="1058"/>
      <c r="H364" s="1058"/>
      <c r="I364" s="1058"/>
      <c r="J364" s="1058"/>
      <c r="K364" s="1058"/>
      <c r="L364" s="202"/>
      <c r="M364" s="202"/>
      <c r="N364" s="59"/>
      <c r="O364" s="184"/>
      <c r="P364" s="341"/>
      <c r="Q364" s="1"/>
      <c r="R364" s="1"/>
      <c r="S364" s="1"/>
      <c r="T364" s="1"/>
      <c r="U364" s="1"/>
    </row>
    <row r="365" spans="1:21" s="183" customFormat="1" ht="72" customHeight="1" x14ac:dyDescent="0.3">
      <c r="A365" s="1"/>
      <c r="B365" s="64"/>
      <c r="C365" s="1091" t="s">
        <v>1971</v>
      </c>
      <c r="D365" s="1058"/>
      <c r="E365" s="1058"/>
      <c r="F365" s="1058"/>
      <c r="G365" s="1058"/>
      <c r="H365" s="1058"/>
      <c r="I365" s="1058"/>
      <c r="J365" s="1058"/>
      <c r="K365" s="1058"/>
      <c r="L365" s="59"/>
      <c r="M365" s="59"/>
      <c r="N365" s="767"/>
      <c r="O365" s="768"/>
      <c r="P365" s="768"/>
      <c r="Q365" s="1"/>
      <c r="R365" s="1"/>
      <c r="S365" s="1"/>
      <c r="T365" s="1"/>
      <c r="U365" s="1"/>
    </row>
    <row r="366" spans="1:21" s="183" customFormat="1" ht="50.25" customHeight="1" x14ac:dyDescent="0.3">
      <c r="A366" s="1"/>
      <c r="B366" s="64"/>
      <c r="C366" s="1091" t="s">
        <v>1964</v>
      </c>
      <c r="D366" s="1058"/>
      <c r="E366" s="1058"/>
      <c r="F366" s="1058"/>
      <c r="G366" s="1058"/>
      <c r="H366" s="1058"/>
      <c r="I366" s="1058"/>
      <c r="J366" s="1058"/>
      <c r="K366" s="1058"/>
      <c r="L366" s="59"/>
      <c r="M366" s="202"/>
      <c r="N366" s="59"/>
      <c r="O366" s="184"/>
      <c r="P366" s="341"/>
      <c r="Q366" s="1"/>
      <c r="R366" s="1"/>
      <c r="S366" s="1"/>
      <c r="T366" s="1"/>
      <c r="U366" s="1"/>
    </row>
    <row r="367" spans="1:21" s="183" customFormat="1" ht="49.5" customHeight="1" x14ac:dyDescent="0.3">
      <c r="A367" s="1"/>
      <c r="B367" s="64"/>
      <c r="C367" s="1091"/>
      <c r="D367" s="1058"/>
      <c r="E367" s="1058"/>
      <c r="F367" s="1058"/>
      <c r="G367" s="1058"/>
      <c r="H367" s="1058"/>
      <c r="I367" s="1058"/>
      <c r="J367" s="1058"/>
      <c r="K367" s="1058"/>
      <c r="L367" s="59"/>
      <c r="M367" s="59"/>
      <c r="N367" s="59"/>
      <c r="O367" s="184"/>
      <c r="P367" s="341"/>
      <c r="Q367" s="1"/>
      <c r="R367" s="1"/>
      <c r="S367" s="1"/>
    </row>
    <row r="368" spans="1:21" s="183" customFormat="1" ht="49.5" customHeight="1" x14ac:dyDescent="0.3">
      <c r="A368" s="1"/>
      <c r="B368" s="64"/>
      <c r="C368" s="1091"/>
      <c r="D368" s="1058"/>
      <c r="E368" s="1058"/>
      <c r="F368" s="1058"/>
      <c r="G368" s="1058"/>
      <c r="H368" s="1058"/>
      <c r="I368" s="1058"/>
      <c r="J368" s="1058"/>
      <c r="K368" s="1058"/>
      <c r="L368" s="59"/>
      <c r="M368" s="59"/>
      <c r="N368" s="59"/>
      <c r="O368" s="748"/>
      <c r="P368" s="341"/>
      <c r="Q368" s="1"/>
      <c r="R368" s="1"/>
      <c r="S368" s="1"/>
    </row>
    <row r="369" spans="1:19" s="183" customFormat="1" ht="49.5" customHeight="1" x14ac:dyDescent="0.3">
      <c r="A369" s="1"/>
      <c r="B369" s="64"/>
      <c r="C369" s="1091"/>
      <c r="D369" s="1058"/>
      <c r="E369" s="1058"/>
      <c r="F369" s="1058"/>
      <c r="G369" s="1058"/>
      <c r="H369" s="1058"/>
      <c r="I369" s="1058"/>
      <c r="J369" s="1058"/>
      <c r="K369" s="1058"/>
      <c r="L369" s="59"/>
      <c r="M369" s="59"/>
      <c r="N369" s="59"/>
      <c r="O369" s="184"/>
      <c r="P369" s="341"/>
      <c r="Q369" s="1"/>
      <c r="R369" s="1"/>
      <c r="S369" s="1"/>
    </row>
    <row r="370" spans="1:19" s="183" customFormat="1" ht="49.5" customHeight="1" x14ac:dyDescent="0.3">
      <c r="A370" s="1"/>
      <c r="B370" s="64"/>
      <c r="C370" s="1091"/>
      <c r="D370" s="1058"/>
      <c r="E370" s="1058"/>
      <c r="F370" s="1058"/>
      <c r="G370" s="1058"/>
      <c r="H370" s="1058"/>
      <c r="I370" s="1058"/>
      <c r="J370" s="1058"/>
      <c r="K370" s="1058"/>
      <c r="L370" s="59"/>
      <c r="M370" s="59"/>
      <c r="N370" s="59"/>
      <c r="O370" s="184"/>
      <c r="P370" s="341"/>
      <c r="Q370" s="1"/>
      <c r="R370" s="1"/>
      <c r="S370" s="1"/>
    </row>
    <row r="371" spans="1:19" s="183" customFormat="1" ht="49.5" customHeight="1" x14ac:dyDescent="0.3">
      <c r="A371" s="1"/>
      <c r="B371" s="64"/>
      <c r="C371" s="1091"/>
      <c r="D371" s="1058"/>
      <c r="E371" s="1058"/>
      <c r="F371" s="1058"/>
      <c r="G371" s="1058"/>
      <c r="H371" s="1058"/>
      <c r="I371" s="1058"/>
      <c r="J371" s="1058"/>
      <c r="K371" s="1058"/>
      <c r="L371" s="59"/>
      <c r="M371" s="59"/>
      <c r="N371" s="59"/>
      <c r="O371" s="184"/>
      <c r="P371" s="341"/>
      <c r="Q371" s="1"/>
      <c r="R371" s="1"/>
      <c r="S371" s="1"/>
    </row>
    <row r="372" spans="1:19" s="183" customFormat="1" ht="49.5" customHeight="1" x14ac:dyDescent="0.3">
      <c r="A372" s="1"/>
      <c r="B372" s="64"/>
      <c r="C372" s="1091"/>
      <c r="D372" s="1058"/>
      <c r="E372" s="1058"/>
      <c r="F372" s="1058"/>
      <c r="G372" s="1058"/>
      <c r="H372" s="1058"/>
      <c r="I372" s="1058"/>
      <c r="J372" s="1058"/>
      <c r="K372" s="1058"/>
      <c r="L372" s="59"/>
      <c r="M372" s="59"/>
      <c r="N372" s="59"/>
      <c r="O372" s="184"/>
      <c r="P372" s="341"/>
      <c r="Q372" s="1"/>
      <c r="R372" s="1"/>
      <c r="S372" s="1"/>
    </row>
    <row r="373" spans="1:19" x14ac:dyDescent="0.3">
      <c r="B373" s="183"/>
    </row>
    <row r="374" spans="1:19" x14ac:dyDescent="0.3">
      <c r="B374" s="183"/>
    </row>
    <row r="375" spans="1:19" x14ac:dyDescent="0.3">
      <c r="B375" s="183"/>
    </row>
    <row r="376" spans="1:19" x14ac:dyDescent="0.3">
      <c r="B376" s="183"/>
    </row>
    <row r="377" spans="1:19" x14ac:dyDescent="0.3">
      <c r="B377" s="183"/>
    </row>
    <row r="378" spans="1:19" x14ac:dyDescent="0.3">
      <c r="B378" s="183"/>
    </row>
    <row r="379" spans="1:19" x14ac:dyDescent="0.3">
      <c r="B379" s="183"/>
    </row>
    <row r="380" spans="1:19" x14ac:dyDescent="0.3">
      <c r="B380" s="183"/>
    </row>
    <row r="381" spans="1:19" x14ac:dyDescent="0.3">
      <c r="B381" s="183"/>
    </row>
    <row r="382" spans="1:19" x14ac:dyDescent="0.3">
      <c r="B382" s="183"/>
    </row>
    <row r="383" spans="1:19" x14ac:dyDescent="0.3">
      <c r="B383" s="183"/>
    </row>
    <row r="384" spans="1:19"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row r="400" spans="2:2" x14ac:dyDescent="0.3">
      <c r="B400" s="183"/>
    </row>
    <row r="401" spans="2:2" x14ac:dyDescent="0.3">
      <c r="B401" s="183"/>
    </row>
  </sheetData>
  <mergeCells count="379">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16:K116"/>
    <mergeCell ref="C117:K117"/>
    <mergeCell ref="C118:K118"/>
    <mergeCell ref="C119:K119"/>
    <mergeCell ref="C120:N120"/>
    <mergeCell ref="C121:K121"/>
    <mergeCell ref="C112:K112"/>
    <mergeCell ref="B113:B115"/>
    <mergeCell ref="C113:K113"/>
    <mergeCell ref="L113:L115"/>
    <mergeCell ref="M113:M115"/>
    <mergeCell ref="N113:N115"/>
    <mergeCell ref="C114:K114"/>
    <mergeCell ref="C115:K115"/>
    <mergeCell ref="C128:K128"/>
    <mergeCell ref="C129:K129"/>
    <mergeCell ref="C130:K130"/>
    <mergeCell ref="C131:K131"/>
    <mergeCell ref="C132:N132"/>
    <mergeCell ref="C133:K133"/>
    <mergeCell ref="C122:K122"/>
    <mergeCell ref="C123:K123"/>
    <mergeCell ref="C124:K124"/>
    <mergeCell ref="C125:K125"/>
    <mergeCell ref="C126:K126"/>
    <mergeCell ref="C127:K127"/>
    <mergeCell ref="C140:K140"/>
    <mergeCell ref="C141:K141"/>
    <mergeCell ref="B142:N142"/>
    <mergeCell ref="C143:N143"/>
    <mergeCell ref="C144:K144"/>
    <mergeCell ref="C145:K145"/>
    <mergeCell ref="C134:K134"/>
    <mergeCell ref="C135:K135"/>
    <mergeCell ref="C136:K136"/>
    <mergeCell ref="C137:K137"/>
    <mergeCell ref="C138:K138"/>
    <mergeCell ref="C139:K139"/>
    <mergeCell ref="C152:K152"/>
    <mergeCell ref="C153:K153"/>
    <mergeCell ref="C154:K154"/>
    <mergeCell ref="C155:K155"/>
    <mergeCell ref="C156:K156"/>
    <mergeCell ref="C157:K157"/>
    <mergeCell ref="C146:K146"/>
    <mergeCell ref="C147:K147"/>
    <mergeCell ref="C148:K148"/>
    <mergeCell ref="C149:K149"/>
    <mergeCell ref="C150:K150"/>
    <mergeCell ref="C151:K151"/>
    <mergeCell ref="C164:K164"/>
    <mergeCell ref="C165:K165"/>
    <mergeCell ref="C166:K166"/>
    <mergeCell ref="C167:K167"/>
    <mergeCell ref="C168:K168"/>
    <mergeCell ref="C169:K169"/>
    <mergeCell ref="C158:K158"/>
    <mergeCell ref="C160:K160"/>
    <mergeCell ref="C161:K161"/>
    <mergeCell ref="C162:K162"/>
    <mergeCell ref="C163:K163"/>
    <mergeCell ref="C159:K159"/>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88:K188"/>
    <mergeCell ref="C189:K189"/>
    <mergeCell ref="C190:K190"/>
    <mergeCell ref="C191:K191"/>
    <mergeCell ref="C192:K192"/>
    <mergeCell ref="C193:K193"/>
    <mergeCell ref="C182:K182"/>
    <mergeCell ref="C183:K183"/>
    <mergeCell ref="C184:K184"/>
    <mergeCell ref="C185:K185"/>
    <mergeCell ref="C186:K186"/>
    <mergeCell ref="C187:K187"/>
    <mergeCell ref="C200:K200"/>
    <mergeCell ref="C201:K201"/>
    <mergeCell ref="C202:K202"/>
    <mergeCell ref="C203:K203"/>
    <mergeCell ref="C204:K204"/>
    <mergeCell ref="C205:K205"/>
    <mergeCell ref="C194:K194"/>
    <mergeCell ref="C195:K195"/>
    <mergeCell ref="C196:N196"/>
    <mergeCell ref="C197:K197"/>
    <mergeCell ref="C198:K198"/>
    <mergeCell ref="C199:K199"/>
    <mergeCell ref="C212:K212"/>
    <mergeCell ref="C213:K213"/>
    <mergeCell ref="C214:K214"/>
    <mergeCell ref="C215:K215"/>
    <mergeCell ref="C216:K216"/>
    <mergeCell ref="C217:K217"/>
    <mergeCell ref="C206:K206"/>
    <mergeCell ref="C207:K207"/>
    <mergeCell ref="C208:N208"/>
    <mergeCell ref="C209:K209"/>
    <mergeCell ref="C210:K210"/>
    <mergeCell ref="C211:K211"/>
    <mergeCell ref="C224:K224"/>
    <mergeCell ref="C225:K225"/>
    <mergeCell ref="C226:K226"/>
    <mergeCell ref="C227:K227"/>
    <mergeCell ref="C228:K228"/>
    <mergeCell ref="C229:K229"/>
    <mergeCell ref="C218:K218"/>
    <mergeCell ref="C219:N219"/>
    <mergeCell ref="C220:K220"/>
    <mergeCell ref="C221:K221"/>
    <mergeCell ref="C222:K222"/>
    <mergeCell ref="C223:K223"/>
    <mergeCell ref="C236:K236"/>
    <mergeCell ref="C237:K237"/>
    <mergeCell ref="C238:N238"/>
    <mergeCell ref="C239:K239"/>
    <mergeCell ref="C240:K240"/>
    <mergeCell ref="C241:K241"/>
    <mergeCell ref="C230:K230"/>
    <mergeCell ref="C231:K231"/>
    <mergeCell ref="C232:K232"/>
    <mergeCell ref="C233:K233"/>
    <mergeCell ref="C234:K234"/>
    <mergeCell ref="C235:K235"/>
    <mergeCell ref="C248:K248"/>
    <mergeCell ref="C249:K249"/>
    <mergeCell ref="C250:K250"/>
    <mergeCell ref="C251:K251"/>
    <mergeCell ref="C252:K252"/>
    <mergeCell ref="C253:K253"/>
    <mergeCell ref="C242:K242"/>
    <mergeCell ref="C243:K243"/>
    <mergeCell ref="C244:K244"/>
    <mergeCell ref="C245:K245"/>
    <mergeCell ref="C246:K246"/>
    <mergeCell ref="C247:K247"/>
    <mergeCell ref="C260:K260"/>
    <mergeCell ref="C261:K261"/>
    <mergeCell ref="C262:K262"/>
    <mergeCell ref="C263:K263"/>
    <mergeCell ref="C264:K264"/>
    <mergeCell ref="C265:K265"/>
    <mergeCell ref="C254:K254"/>
    <mergeCell ref="C255:K255"/>
    <mergeCell ref="C256:K256"/>
    <mergeCell ref="C257:K257"/>
    <mergeCell ref="C258:N258"/>
    <mergeCell ref="C259:K259"/>
    <mergeCell ref="C272:K272"/>
    <mergeCell ref="C273:K273"/>
    <mergeCell ref="C274:K274"/>
    <mergeCell ref="C275:K275"/>
    <mergeCell ref="C276:K276"/>
    <mergeCell ref="C277:K277"/>
    <mergeCell ref="C266:K266"/>
    <mergeCell ref="C267:K267"/>
    <mergeCell ref="C268:N268"/>
    <mergeCell ref="C269:K269"/>
    <mergeCell ref="C270:K270"/>
    <mergeCell ref="C271:K271"/>
    <mergeCell ref="C284:K284"/>
    <mergeCell ref="C285:N285"/>
    <mergeCell ref="C286:K286"/>
    <mergeCell ref="C287:K287"/>
    <mergeCell ref="C288:K288"/>
    <mergeCell ref="C289:K289"/>
    <mergeCell ref="C278:N278"/>
    <mergeCell ref="C279:K279"/>
    <mergeCell ref="C280:K280"/>
    <mergeCell ref="C281:K281"/>
    <mergeCell ref="C282:K282"/>
    <mergeCell ref="C283:K283"/>
    <mergeCell ref="C296:K296"/>
    <mergeCell ref="C297:K297"/>
    <mergeCell ref="C298:K298"/>
    <mergeCell ref="C299:K299"/>
    <mergeCell ref="C300:K300"/>
    <mergeCell ref="C301:K301"/>
    <mergeCell ref="C290:K290"/>
    <mergeCell ref="C291:K291"/>
    <mergeCell ref="C292:K292"/>
    <mergeCell ref="C293:K293"/>
    <mergeCell ref="C294:K294"/>
    <mergeCell ref="C295:K295"/>
    <mergeCell ref="C308:K308"/>
    <mergeCell ref="C309:K309"/>
    <mergeCell ref="C310:K310"/>
    <mergeCell ref="C311:K311"/>
    <mergeCell ref="C312:K312"/>
    <mergeCell ref="C313:K313"/>
    <mergeCell ref="C302:K302"/>
    <mergeCell ref="C303:K303"/>
    <mergeCell ref="C304:K304"/>
    <mergeCell ref="C305:K305"/>
    <mergeCell ref="C306:K306"/>
    <mergeCell ref="C307:K307"/>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47:K347"/>
    <mergeCell ref="C348:K348"/>
    <mergeCell ref="C350:K350"/>
    <mergeCell ref="C351:K351"/>
    <mergeCell ref="C338:K338"/>
    <mergeCell ref="C339:K339"/>
    <mergeCell ref="C340:K340"/>
    <mergeCell ref="C341:K341"/>
    <mergeCell ref="C342:K342"/>
    <mergeCell ref="C343:K343"/>
    <mergeCell ref="C349:K349"/>
    <mergeCell ref="C370:K370"/>
    <mergeCell ref="C371:K371"/>
    <mergeCell ref="C372:K372"/>
    <mergeCell ref="C367:K367"/>
    <mergeCell ref="C368:K368"/>
    <mergeCell ref="C369:K369"/>
    <mergeCell ref="C344:K344"/>
    <mergeCell ref="C362:K362"/>
    <mergeCell ref="C363:N363"/>
    <mergeCell ref="C364:K364"/>
    <mergeCell ref="C365:K365"/>
    <mergeCell ref="C366:K366"/>
    <mergeCell ref="C352:K352"/>
    <mergeCell ref="C353:K353"/>
    <mergeCell ref="C354:K354"/>
    <mergeCell ref="C355:K355"/>
    <mergeCell ref="C356:K356"/>
    <mergeCell ref="C357:K357"/>
    <mergeCell ref="C359:K359"/>
    <mergeCell ref="C358:K358"/>
    <mergeCell ref="C360:K360"/>
    <mergeCell ref="C361:K361"/>
    <mergeCell ref="C345:K345"/>
    <mergeCell ref="C346:K34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8" max="13" man="1"/>
    <brk id="322" max="13" man="1"/>
  </rowBreaks>
  <colBreaks count="1" manualBreakCount="1">
    <brk id="14" max="86" man="1"/>
  </col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404"/>
  <sheetViews>
    <sheetView showGridLines="0" view="pageBreakPreview" topLeftCell="A366"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04"/>
      <c r="D2" s="42"/>
      <c r="E2" s="43"/>
      <c r="F2" s="43"/>
      <c r="G2" s="43"/>
      <c r="H2" s="43"/>
      <c r="I2" s="42"/>
      <c r="J2" s="42"/>
      <c r="K2" s="42"/>
      <c r="L2" s="41"/>
      <c r="M2" s="40"/>
      <c r="N2" s="70"/>
    </row>
    <row r="3" spans="1:17" ht="20.100000000000001" customHeight="1" x14ac:dyDescent="0.3">
      <c r="B3" s="283" t="s">
        <v>9</v>
      </c>
      <c r="C3" s="28"/>
      <c r="D3" s="28"/>
      <c r="E3" s="1050" t="s">
        <v>1993</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03"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1994</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1526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06" t="s">
        <v>1</v>
      </c>
      <c r="M12" s="806" t="s">
        <v>956</v>
      </c>
      <c r="N12" s="806"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07"/>
      <c r="M57" s="807"/>
      <c r="N57" s="807"/>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10"/>
      <c r="M59" s="810"/>
      <c r="N59" s="810"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09"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560"/>
      <c r="C118" s="1130" t="s">
        <v>1997</v>
      </c>
      <c r="D118" s="1134"/>
      <c r="E118" s="1134"/>
      <c r="F118" s="1134"/>
      <c r="G118" s="1134"/>
      <c r="H118" s="1134"/>
      <c r="I118" s="1134"/>
      <c r="J118" s="1134"/>
      <c r="K118" s="1134"/>
      <c r="L118" s="208" t="s">
        <v>1880</v>
      </c>
      <c r="M118" s="567" t="s">
        <v>24</v>
      </c>
      <c r="N118" s="567"/>
      <c r="O118" s="338"/>
      <c r="P118" s="181"/>
      <c r="Q118" s="1"/>
    </row>
    <row r="119" spans="1:17" s="12" customFormat="1" ht="69.75" customHeight="1" x14ac:dyDescent="0.3">
      <c r="A119" s="259"/>
      <c r="B119" s="790"/>
      <c r="C119" s="1130" t="s">
        <v>1935</v>
      </c>
      <c r="D119" s="1134"/>
      <c r="E119" s="1134"/>
      <c r="F119" s="1134"/>
      <c r="G119" s="1134"/>
      <c r="H119" s="1134"/>
      <c r="I119" s="1134"/>
      <c r="J119" s="1134"/>
      <c r="K119" s="1134"/>
      <c r="L119" s="208" t="s">
        <v>1934</v>
      </c>
      <c r="M119" s="567" t="s">
        <v>24</v>
      </c>
      <c r="N119" s="567" t="s">
        <v>1966</v>
      </c>
      <c r="O119" s="338"/>
      <c r="P119" s="181"/>
      <c r="Q119" s="1"/>
    </row>
    <row r="120" spans="1:17" s="12" customFormat="1" ht="54.75" customHeight="1" x14ac:dyDescent="0.3">
      <c r="A120" s="259"/>
      <c r="B120" s="790" t="s">
        <v>1829</v>
      </c>
      <c r="C120" s="1130" t="s">
        <v>1998</v>
      </c>
      <c r="D120" s="1134"/>
      <c r="E120" s="1134"/>
      <c r="F120" s="1134"/>
      <c r="G120" s="1134"/>
      <c r="H120" s="1134"/>
      <c r="I120" s="1134"/>
      <c r="J120" s="1134"/>
      <c r="K120" s="1134"/>
      <c r="L120" s="534" t="s">
        <v>1995</v>
      </c>
      <c r="M120" s="567" t="s">
        <v>24</v>
      </c>
      <c r="N120" s="567"/>
      <c r="O120" s="338"/>
      <c r="P120" s="181"/>
      <c r="Q120" s="1"/>
    </row>
    <row r="121" spans="1:17" s="12" customFormat="1" ht="50.25" customHeight="1" x14ac:dyDescent="0.3">
      <c r="A121" s="259"/>
      <c r="B121" s="811"/>
      <c r="C121" s="1077"/>
      <c r="D121" s="1070"/>
      <c r="E121" s="1070"/>
      <c r="F121" s="1070"/>
      <c r="G121" s="1070"/>
      <c r="H121" s="1070"/>
      <c r="I121" s="1070"/>
      <c r="J121" s="1070"/>
      <c r="K121" s="1070"/>
      <c r="L121" s="68"/>
      <c r="M121" s="812"/>
      <c r="N121" s="812"/>
      <c r="O121" s="338"/>
      <c r="P121" s="181"/>
      <c r="Q121" s="1"/>
    </row>
    <row r="122" spans="1:17" s="12" customFormat="1" ht="27" customHeight="1" x14ac:dyDescent="0.3">
      <c r="A122" s="259"/>
      <c r="B122" s="64">
        <v>6</v>
      </c>
      <c r="C122" s="1209" t="s">
        <v>104</v>
      </c>
      <c r="D122" s="1210"/>
      <c r="E122" s="1210"/>
      <c r="F122" s="1210"/>
      <c r="G122" s="1210"/>
      <c r="H122" s="1210"/>
      <c r="I122" s="1210"/>
      <c r="J122" s="1210"/>
      <c r="K122" s="1210"/>
      <c r="L122" s="1210"/>
      <c r="M122" s="1210"/>
      <c r="N122" s="1211"/>
      <c r="O122" s="338"/>
      <c r="P122" s="181"/>
      <c r="Q122" s="1">
        <v>0</v>
      </c>
    </row>
    <row r="123" spans="1:17" s="6" customFormat="1" ht="80.25" customHeight="1" x14ac:dyDescent="0.3">
      <c r="A123" s="259"/>
      <c r="B123" s="332" t="s">
        <v>790</v>
      </c>
      <c r="C123" s="1094" t="s">
        <v>571</v>
      </c>
      <c r="D123" s="1074"/>
      <c r="E123" s="1074"/>
      <c r="F123" s="1074"/>
      <c r="G123" s="1074"/>
      <c r="H123" s="1074"/>
      <c r="I123" s="1074"/>
      <c r="J123" s="1074"/>
      <c r="K123" s="1074"/>
      <c r="L123" s="104">
        <v>44998</v>
      </c>
      <c r="M123" s="104" t="s">
        <v>24</v>
      </c>
      <c r="N123" s="104" t="s">
        <v>98</v>
      </c>
      <c r="O123" s="338"/>
      <c r="P123" s="197" t="s">
        <v>922</v>
      </c>
      <c r="Q123" s="1">
        <v>0</v>
      </c>
    </row>
    <row r="124" spans="1:17" s="6" customFormat="1" ht="27" customHeight="1" thickBot="1" x14ac:dyDescent="0.35">
      <c r="A124" s="259"/>
      <c r="B124" s="802"/>
      <c r="C124" s="1444" t="s">
        <v>727</v>
      </c>
      <c r="D124" s="1445"/>
      <c r="E124" s="1445"/>
      <c r="F124" s="1445"/>
      <c r="G124" s="1445"/>
      <c r="H124" s="1445"/>
      <c r="I124" s="1445"/>
      <c r="J124" s="1445"/>
      <c r="K124" s="1446"/>
      <c r="L124" s="808" t="s">
        <v>721</v>
      </c>
      <c r="M124" s="808" t="s">
        <v>24</v>
      </c>
      <c r="N124" s="808" t="s">
        <v>98</v>
      </c>
      <c r="O124" s="338" t="s">
        <v>965</v>
      </c>
      <c r="P124" s="385" t="s">
        <v>1951</v>
      </c>
      <c r="Q124" s="1">
        <v>0</v>
      </c>
    </row>
    <row r="125" spans="1:17" s="6" customFormat="1" ht="45.75" customHeight="1" thickBot="1" x14ac:dyDescent="0.35">
      <c r="A125" s="259"/>
      <c r="B125" s="322" t="s">
        <v>791</v>
      </c>
      <c r="C125" s="1104" t="s">
        <v>570</v>
      </c>
      <c r="D125" s="1088"/>
      <c r="E125" s="1088"/>
      <c r="F125" s="1088"/>
      <c r="G125" s="1088"/>
      <c r="H125" s="1088"/>
      <c r="I125" s="1088"/>
      <c r="J125" s="1088"/>
      <c r="K125" s="1088"/>
      <c r="L125" s="124">
        <v>45003</v>
      </c>
      <c r="M125" s="125" t="s">
        <v>29</v>
      </c>
      <c r="N125" s="99" t="s">
        <v>98</v>
      </c>
      <c r="O125" s="384"/>
      <c r="P125" s="387" t="s">
        <v>1036</v>
      </c>
      <c r="Q125" s="1">
        <v>0</v>
      </c>
    </row>
    <row r="126" spans="1:17" s="6" customFormat="1" ht="27" customHeight="1" x14ac:dyDescent="0.3">
      <c r="A126" s="259"/>
      <c r="B126" s="382" t="s">
        <v>792</v>
      </c>
      <c r="C126" s="1232" t="s">
        <v>451</v>
      </c>
      <c r="D126" s="1233"/>
      <c r="E126" s="1233"/>
      <c r="F126" s="1233"/>
      <c r="G126" s="1233"/>
      <c r="H126" s="1233"/>
      <c r="I126" s="1233"/>
      <c r="J126" s="1233"/>
      <c r="K126" s="1233"/>
      <c r="L126" s="805">
        <v>44992</v>
      </c>
      <c r="M126" s="383" t="s">
        <v>24</v>
      </c>
      <c r="N126" s="810" t="s">
        <v>98</v>
      </c>
      <c r="O126" s="338"/>
      <c r="P126" s="386" t="s">
        <v>923</v>
      </c>
      <c r="Q126" s="1">
        <v>0</v>
      </c>
    </row>
    <row r="127" spans="1:17" s="6" customFormat="1" ht="27" customHeight="1" x14ac:dyDescent="0.3">
      <c r="A127" s="259"/>
      <c r="B127" s="322" t="s">
        <v>793</v>
      </c>
      <c r="C127" s="1073" t="s">
        <v>452</v>
      </c>
      <c r="D127" s="1074"/>
      <c r="E127" s="1074"/>
      <c r="F127" s="1074"/>
      <c r="G127" s="1074"/>
      <c r="H127" s="1074"/>
      <c r="I127" s="1074"/>
      <c r="J127" s="1074"/>
      <c r="K127" s="1074"/>
      <c r="L127" s="104">
        <v>44994</v>
      </c>
      <c r="M127" s="99" t="s">
        <v>24</v>
      </c>
      <c r="N127" s="99" t="s">
        <v>98</v>
      </c>
      <c r="O127" s="338"/>
      <c r="P127" s="182"/>
      <c r="Q127" s="1">
        <v>0</v>
      </c>
    </row>
    <row r="128" spans="1:17" s="119" customFormat="1" ht="36.75" customHeight="1" x14ac:dyDescent="0.3">
      <c r="A128" s="259"/>
      <c r="B128" s="322" t="s">
        <v>794</v>
      </c>
      <c r="C128" s="1094" t="s">
        <v>453</v>
      </c>
      <c r="D128" s="1074"/>
      <c r="E128" s="1074"/>
      <c r="F128" s="1074"/>
      <c r="G128" s="1074"/>
      <c r="H128" s="1074"/>
      <c r="I128" s="1074"/>
      <c r="J128" s="1074"/>
      <c r="K128" s="1074"/>
      <c r="L128" s="104">
        <v>44998</v>
      </c>
      <c r="M128" s="99" t="s">
        <v>29</v>
      </c>
      <c r="N128" s="99" t="s">
        <v>98</v>
      </c>
      <c r="O128" s="338"/>
      <c r="P128" s="182"/>
      <c r="Q128" s="1">
        <v>0</v>
      </c>
    </row>
    <row r="129" spans="1:17" s="119" customFormat="1" ht="27" customHeight="1" x14ac:dyDescent="0.3">
      <c r="A129" s="259"/>
      <c r="B129" s="322" t="s">
        <v>795</v>
      </c>
      <c r="C129" s="1104" t="s">
        <v>454</v>
      </c>
      <c r="D129" s="1088"/>
      <c r="E129" s="1088"/>
      <c r="F129" s="1088"/>
      <c r="G129" s="1088"/>
      <c r="H129" s="1088"/>
      <c r="I129" s="1088"/>
      <c r="J129" s="1088"/>
      <c r="K129" s="1088"/>
      <c r="L129" s="124">
        <v>45009</v>
      </c>
      <c r="M129" s="125" t="s">
        <v>29</v>
      </c>
      <c r="N129" s="99" t="s">
        <v>98</v>
      </c>
      <c r="O129" s="338"/>
      <c r="P129" s="182"/>
      <c r="Q129" s="1">
        <v>0</v>
      </c>
    </row>
    <row r="130" spans="1:17" s="119" customFormat="1" ht="27" customHeight="1" x14ac:dyDescent="0.3">
      <c r="A130" s="259"/>
      <c r="B130" s="322" t="s">
        <v>796</v>
      </c>
      <c r="C130" s="1094" t="s">
        <v>455</v>
      </c>
      <c r="D130" s="1074"/>
      <c r="E130" s="1074"/>
      <c r="F130" s="1074"/>
      <c r="G130" s="1074"/>
      <c r="H130" s="1074"/>
      <c r="I130" s="1074"/>
      <c r="J130" s="1074"/>
      <c r="K130" s="1074"/>
      <c r="L130" s="104">
        <v>45002</v>
      </c>
      <c r="M130" s="99" t="s">
        <v>29</v>
      </c>
      <c r="N130" s="99" t="s">
        <v>98</v>
      </c>
      <c r="O130" s="338"/>
      <c r="P130" s="182"/>
      <c r="Q130" s="1">
        <v>0</v>
      </c>
    </row>
    <row r="131" spans="1:17" s="89" customFormat="1" ht="35.25" customHeight="1" x14ac:dyDescent="0.3">
      <c r="A131" s="259"/>
      <c r="B131" s="322" t="s">
        <v>797</v>
      </c>
      <c r="C131" s="1094" t="s">
        <v>472</v>
      </c>
      <c r="D131" s="1074"/>
      <c r="E131" s="1074"/>
      <c r="F131" s="1074"/>
      <c r="G131" s="1074"/>
      <c r="H131" s="1074"/>
      <c r="I131" s="1074"/>
      <c r="J131" s="1074"/>
      <c r="K131" s="1074"/>
      <c r="L131" s="104">
        <v>45020</v>
      </c>
      <c r="M131" s="99" t="s">
        <v>29</v>
      </c>
      <c r="N131" s="99" t="s">
        <v>98</v>
      </c>
      <c r="O131" s="338"/>
      <c r="P131" s="181" t="s">
        <v>924</v>
      </c>
      <c r="Q131" s="1">
        <v>0</v>
      </c>
    </row>
    <row r="132" spans="1:17" s="89" customFormat="1" ht="27" customHeight="1" x14ac:dyDescent="0.3">
      <c r="A132" s="259"/>
      <c r="B132" s="322" t="s">
        <v>798</v>
      </c>
      <c r="C132" s="1108" t="s">
        <v>737</v>
      </c>
      <c r="D132" s="1147"/>
      <c r="E132" s="1147"/>
      <c r="F132" s="1147"/>
      <c r="G132" s="1147"/>
      <c r="H132" s="1147"/>
      <c r="I132" s="1147"/>
      <c r="J132" s="1147"/>
      <c r="K132" s="1148"/>
      <c r="L132" s="104" t="s">
        <v>431</v>
      </c>
      <c r="M132" s="104" t="s">
        <v>24</v>
      </c>
      <c r="N132" s="104" t="s">
        <v>1110</v>
      </c>
      <c r="O132" s="338"/>
      <c r="P132" s="181" t="s">
        <v>1130</v>
      </c>
      <c r="Q132" s="1">
        <v>0</v>
      </c>
    </row>
    <row r="133" spans="1:17" s="119" customFormat="1" ht="27" customHeight="1" x14ac:dyDescent="0.3">
      <c r="A133" s="259"/>
      <c r="B133" s="263"/>
      <c r="C133" s="1091"/>
      <c r="D133" s="1058"/>
      <c r="E133" s="1058"/>
      <c r="F133" s="1058"/>
      <c r="G133" s="1058"/>
      <c r="H133" s="1058"/>
      <c r="I133" s="1058"/>
      <c r="J133" s="1058"/>
      <c r="K133" s="1058"/>
      <c r="L133" s="59"/>
      <c r="M133" s="62"/>
      <c r="N133" s="68"/>
      <c r="O133" s="338"/>
      <c r="P133" s="182"/>
      <c r="Q133" s="1">
        <v>0</v>
      </c>
    </row>
    <row r="134" spans="1:17" s="119" customFormat="1" ht="27" customHeight="1" x14ac:dyDescent="0.3">
      <c r="A134" s="259"/>
      <c r="B134" s="64">
        <v>7</v>
      </c>
      <c r="C134" s="1209" t="s">
        <v>868</v>
      </c>
      <c r="D134" s="1210"/>
      <c r="E134" s="1210"/>
      <c r="F134" s="1210"/>
      <c r="G134" s="1210"/>
      <c r="H134" s="1210"/>
      <c r="I134" s="1210"/>
      <c r="J134" s="1210"/>
      <c r="K134" s="1210"/>
      <c r="L134" s="1210"/>
      <c r="M134" s="1210"/>
      <c r="N134" s="1211"/>
      <c r="O134" s="338"/>
      <c r="P134" s="182"/>
      <c r="Q134" s="1">
        <v>0</v>
      </c>
    </row>
    <row r="135" spans="1:17" s="119" customFormat="1" ht="31.5" hidden="1" customHeight="1" outlineLevel="1" x14ac:dyDescent="0.3">
      <c r="A135" s="259"/>
      <c r="B135" s="322" t="s">
        <v>799</v>
      </c>
      <c r="C135" s="1094" t="s">
        <v>474</v>
      </c>
      <c r="D135" s="1074"/>
      <c r="E135" s="1074"/>
      <c r="F135" s="1074"/>
      <c r="G135" s="1074"/>
      <c r="H135" s="1074"/>
      <c r="I135" s="1074"/>
      <c r="J135" s="1074"/>
      <c r="K135" s="1074"/>
      <c r="L135" s="124">
        <v>45015</v>
      </c>
      <c r="M135" s="104" t="s">
        <v>24</v>
      </c>
      <c r="N135" s="104" t="s">
        <v>98</v>
      </c>
      <c r="O135" s="338"/>
      <c r="P135" s="182"/>
      <c r="Q135" s="1">
        <v>0</v>
      </c>
    </row>
    <row r="136" spans="1:17" s="119" customFormat="1" ht="27" hidden="1" customHeight="1" outlineLevel="1" x14ac:dyDescent="0.3">
      <c r="A136" s="259"/>
      <c r="B136" s="322" t="s">
        <v>800</v>
      </c>
      <c r="C136" s="1094" t="s">
        <v>475</v>
      </c>
      <c r="D136" s="1074"/>
      <c r="E136" s="1074"/>
      <c r="F136" s="1074"/>
      <c r="G136" s="1074"/>
      <c r="H136" s="1074"/>
      <c r="I136" s="1074"/>
      <c r="J136" s="1074"/>
      <c r="K136" s="1074"/>
      <c r="L136" s="124">
        <v>45022</v>
      </c>
      <c r="M136" s="104" t="s">
        <v>29</v>
      </c>
      <c r="N136" s="104" t="s">
        <v>98</v>
      </c>
      <c r="O136" s="338"/>
      <c r="P136" s="197" t="s">
        <v>519</v>
      </c>
      <c r="Q136" s="1">
        <v>0</v>
      </c>
    </row>
    <row r="137" spans="1:17" s="119" customFormat="1" ht="27" hidden="1" customHeight="1" outlineLevel="1" x14ac:dyDescent="0.3">
      <c r="A137" s="259"/>
      <c r="B137" s="332" t="s">
        <v>853</v>
      </c>
      <c r="C137" s="1094" t="s">
        <v>746</v>
      </c>
      <c r="D137" s="1074"/>
      <c r="E137" s="1074"/>
      <c r="F137" s="1074"/>
      <c r="G137" s="1074"/>
      <c r="H137" s="1074"/>
      <c r="I137" s="1074"/>
      <c r="J137" s="1074"/>
      <c r="K137" s="1074"/>
      <c r="L137" s="104">
        <v>45054</v>
      </c>
      <c r="M137" s="104" t="s">
        <v>29</v>
      </c>
      <c r="N137" s="104" t="s">
        <v>98</v>
      </c>
      <c r="O137" s="338" t="s">
        <v>887</v>
      </c>
      <c r="P137" s="182"/>
      <c r="Q137" s="1">
        <v>0</v>
      </c>
    </row>
    <row r="138" spans="1:17" s="119" customFormat="1" ht="43.5" hidden="1" customHeight="1" outlineLevel="1" x14ac:dyDescent="0.3">
      <c r="A138" s="259"/>
      <c r="B138" s="416" t="s">
        <v>1374</v>
      </c>
      <c r="C138" s="1094" t="s">
        <v>1359</v>
      </c>
      <c r="D138" s="1074"/>
      <c r="E138" s="1074"/>
      <c r="F138" s="1074"/>
      <c r="G138" s="1074"/>
      <c r="H138" s="1074"/>
      <c r="I138" s="1074"/>
      <c r="J138" s="1074"/>
      <c r="K138" s="1074"/>
      <c r="L138" s="104">
        <v>45114</v>
      </c>
      <c r="M138" s="104" t="s">
        <v>29</v>
      </c>
      <c r="N138" s="104" t="s">
        <v>98</v>
      </c>
      <c r="O138" s="338"/>
      <c r="P138" s="182"/>
      <c r="Q138" s="1"/>
    </row>
    <row r="139" spans="1:17" s="119" customFormat="1" ht="28.5" hidden="1" customHeight="1" outlineLevel="1" x14ac:dyDescent="0.3">
      <c r="A139" s="259"/>
      <c r="B139" s="416"/>
      <c r="C139" s="1108" t="s">
        <v>1387</v>
      </c>
      <c r="D139" s="1147"/>
      <c r="E139" s="1147"/>
      <c r="F139" s="1147"/>
      <c r="G139" s="1147"/>
      <c r="H139" s="1147"/>
      <c r="I139" s="1147"/>
      <c r="J139" s="1147"/>
      <c r="K139" s="1148"/>
      <c r="L139" s="104" t="s">
        <v>431</v>
      </c>
      <c r="M139" s="104" t="s">
        <v>29</v>
      </c>
      <c r="N139" s="104" t="s">
        <v>98</v>
      </c>
      <c r="O139" s="338"/>
      <c r="P139" s="182"/>
      <c r="Q139" s="1"/>
    </row>
    <row r="140" spans="1:17" s="119" customFormat="1" ht="45.75" hidden="1" customHeight="1" outlineLevel="1" x14ac:dyDescent="0.3">
      <c r="A140" s="259"/>
      <c r="B140" s="547" t="s">
        <v>1382</v>
      </c>
      <c r="C140" s="1104" t="s">
        <v>1360</v>
      </c>
      <c r="D140" s="1088"/>
      <c r="E140" s="1088"/>
      <c r="F140" s="1088"/>
      <c r="G140" s="1088"/>
      <c r="H140" s="1088"/>
      <c r="I140" s="1088"/>
      <c r="J140" s="1088"/>
      <c r="K140" s="1088"/>
      <c r="L140" s="124">
        <v>45119</v>
      </c>
      <c r="M140" s="124" t="s">
        <v>29</v>
      </c>
      <c r="N140" s="124" t="s">
        <v>98</v>
      </c>
      <c r="O140" s="338"/>
      <c r="P140" s="182"/>
      <c r="Q140" s="1">
        <v>0</v>
      </c>
    </row>
    <row r="141" spans="1:17" s="119" customFormat="1" ht="45.75" hidden="1" customHeight="1" outlineLevel="1" x14ac:dyDescent="0.3">
      <c r="A141" s="259"/>
      <c r="B141" s="547"/>
      <c r="C141" s="1149" t="s">
        <v>1386</v>
      </c>
      <c r="D141" s="1150"/>
      <c r="E141" s="1150"/>
      <c r="F141" s="1150"/>
      <c r="G141" s="1150"/>
      <c r="H141" s="1150"/>
      <c r="I141" s="1150"/>
      <c r="J141" s="1150"/>
      <c r="K141" s="1151"/>
      <c r="L141" s="124" t="s">
        <v>1385</v>
      </c>
      <c r="M141" s="124" t="s">
        <v>29</v>
      </c>
      <c r="N141" s="124" t="s">
        <v>98</v>
      </c>
      <c r="O141" s="338"/>
      <c r="P141" s="182"/>
      <c r="Q141" s="1"/>
    </row>
    <row r="142" spans="1:17" s="119" customFormat="1" ht="75" hidden="1" customHeight="1" outlineLevel="1" x14ac:dyDescent="0.3">
      <c r="A142" s="259"/>
      <c r="B142" s="416"/>
      <c r="C142" s="1094" t="s">
        <v>1478</v>
      </c>
      <c r="D142" s="1074"/>
      <c r="E142" s="1074"/>
      <c r="F142" s="1074"/>
      <c r="G142" s="1074"/>
      <c r="H142" s="1074"/>
      <c r="I142" s="1074"/>
      <c r="J142" s="1074"/>
      <c r="K142" s="1074"/>
      <c r="L142" s="104" t="s">
        <v>1476</v>
      </c>
      <c r="M142" s="104" t="s">
        <v>1474</v>
      </c>
      <c r="N142" s="104"/>
      <c r="O142" s="338"/>
      <c r="P142" s="182"/>
      <c r="Q142" s="1"/>
    </row>
    <row r="143" spans="1:17" s="119" customFormat="1" ht="48" hidden="1" customHeight="1" outlineLevel="1" x14ac:dyDescent="0.3">
      <c r="A143" s="259"/>
      <c r="B143" s="416"/>
      <c r="C143" s="1094" t="s">
        <v>1503</v>
      </c>
      <c r="D143" s="1074"/>
      <c r="E143" s="1074"/>
      <c r="F143" s="1074"/>
      <c r="G143" s="1074"/>
      <c r="H143" s="1074"/>
      <c r="I143" s="1074"/>
      <c r="J143" s="1074"/>
      <c r="K143" s="1074"/>
      <c r="L143" s="104" t="s">
        <v>1502</v>
      </c>
      <c r="M143" s="139" t="s">
        <v>1496</v>
      </c>
      <c r="N143" s="104"/>
      <c r="O143" s="338"/>
      <c r="P143" s="182"/>
      <c r="Q143" s="1">
        <v>0</v>
      </c>
    </row>
    <row r="144" spans="1:17" s="119" customFormat="1" ht="27" hidden="1" customHeight="1" outlineLevel="1" x14ac:dyDescent="0.3">
      <c r="A144" s="259"/>
      <c r="B144" s="1337" t="s">
        <v>1449</v>
      </c>
      <c r="C144" s="1338"/>
      <c r="D144" s="1338"/>
      <c r="E144" s="1338"/>
      <c r="F144" s="1338"/>
      <c r="G144" s="1338"/>
      <c r="H144" s="1338"/>
      <c r="I144" s="1338"/>
      <c r="J144" s="1338"/>
      <c r="K144" s="1338"/>
      <c r="L144" s="1338"/>
      <c r="M144" s="1338"/>
      <c r="N144" s="1339"/>
      <c r="O144" s="338"/>
      <c r="P144" s="182"/>
      <c r="Q144" s="1">
        <v>0</v>
      </c>
    </row>
    <row r="145" spans="1:17" s="119" customFormat="1" ht="27" hidden="1" customHeight="1" outlineLevel="1" x14ac:dyDescent="0.3">
      <c r="A145" s="259"/>
      <c r="B145" s="64">
        <v>8</v>
      </c>
      <c r="C145" s="1209" t="s">
        <v>869</v>
      </c>
      <c r="D145" s="1210"/>
      <c r="E145" s="1210"/>
      <c r="F145" s="1210"/>
      <c r="G145" s="1210"/>
      <c r="H145" s="1210"/>
      <c r="I145" s="1210"/>
      <c r="J145" s="1210"/>
      <c r="K145" s="1210"/>
      <c r="L145" s="1210"/>
      <c r="M145" s="1210"/>
      <c r="N145" s="1211"/>
      <c r="O145" s="338"/>
      <c r="P145" s="182"/>
      <c r="Q145" s="1">
        <v>0</v>
      </c>
    </row>
    <row r="146" spans="1:17" s="119" customFormat="1" ht="36" hidden="1" customHeight="1" outlineLevel="1" x14ac:dyDescent="0.3">
      <c r="A146" s="259"/>
      <c r="B146" s="322" t="s">
        <v>801</v>
      </c>
      <c r="C146" s="1094" t="s">
        <v>578</v>
      </c>
      <c r="D146" s="1074"/>
      <c r="E146" s="1074"/>
      <c r="F146" s="1074"/>
      <c r="G146" s="1074"/>
      <c r="H146" s="1074"/>
      <c r="I146" s="1074"/>
      <c r="J146" s="1074"/>
      <c r="K146" s="1074"/>
      <c r="L146" s="104">
        <v>45034</v>
      </c>
      <c r="M146" s="104" t="s">
        <v>24</v>
      </c>
      <c r="N146" s="104" t="s">
        <v>98</v>
      </c>
      <c r="O146" s="338"/>
      <c r="P146" s="182" t="s">
        <v>925</v>
      </c>
      <c r="Q146" s="1">
        <v>0</v>
      </c>
    </row>
    <row r="147" spans="1:17" s="119" customFormat="1" ht="53.25" hidden="1" customHeight="1" outlineLevel="1" x14ac:dyDescent="0.3">
      <c r="A147" s="259"/>
      <c r="B147" s="333"/>
      <c r="C147" s="1108" t="s">
        <v>625</v>
      </c>
      <c r="D147" s="1147"/>
      <c r="E147" s="1147"/>
      <c r="F147" s="1147"/>
      <c r="G147" s="1147"/>
      <c r="H147" s="1147"/>
      <c r="I147" s="1147"/>
      <c r="J147" s="1147"/>
      <c r="K147" s="1148"/>
      <c r="L147" s="104" t="s">
        <v>610</v>
      </c>
      <c r="M147" s="104" t="s">
        <v>29</v>
      </c>
      <c r="N147" s="104" t="s">
        <v>98</v>
      </c>
      <c r="O147" s="338"/>
      <c r="P147" s="197" t="s">
        <v>926</v>
      </c>
      <c r="Q147" s="1">
        <v>0</v>
      </c>
    </row>
    <row r="148" spans="1:17" s="119" customFormat="1" ht="91.5" hidden="1" customHeight="1" outlineLevel="1" x14ac:dyDescent="0.3">
      <c r="A148" s="259"/>
      <c r="B148" s="414"/>
      <c r="C148" s="1108" t="s">
        <v>687</v>
      </c>
      <c r="D148" s="1147"/>
      <c r="E148" s="1147"/>
      <c r="F148" s="1147"/>
      <c r="G148" s="1147"/>
      <c r="H148" s="1147"/>
      <c r="I148" s="1147"/>
      <c r="J148" s="1147"/>
      <c r="K148" s="1148"/>
      <c r="L148" s="104" t="s">
        <v>667</v>
      </c>
      <c r="M148" s="104" t="s">
        <v>24</v>
      </c>
      <c r="N148" s="139" t="s">
        <v>98</v>
      </c>
      <c r="O148" s="338"/>
      <c r="P148" s="197" t="s">
        <v>927</v>
      </c>
      <c r="Q148" s="1">
        <v>0</v>
      </c>
    </row>
    <row r="149" spans="1:17" s="119" customFormat="1" ht="35.25" hidden="1" customHeight="1" outlineLevel="1" x14ac:dyDescent="0.3">
      <c r="A149" s="259"/>
      <c r="B149" s="415"/>
      <c r="C149" s="1108" t="s">
        <v>740</v>
      </c>
      <c r="D149" s="1147"/>
      <c r="E149" s="1147"/>
      <c r="F149" s="1147"/>
      <c r="G149" s="1147"/>
      <c r="H149" s="1147"/>
      <c r="I149" s="1147"/>
      <c r="J149" s="1147"/>
      <c r="K149" s="1148"/>
      <c r="L149" s="104" t="s">
        <v>719</v>
      </c>
      <c r="M149" s="139" t="s">
        <v>739</v>
      </c>
      <c r="N149" s="139" t="s">
        <v>892</v>
      </c>
      <c r="O149" s="338"/>
      <c r="P149" s="197"/>
      <c r="Q149" s="1">
        <v>0</v>
      </c>
    </row>
    <row r="150" spans="1:17" s="119" customFormat="1" ht="66" hidden="1" customHeight="1" outlineLevel="1" thickBot="1" x14ac:dyDescent="0.35">
      <c r="A150" s="259"/>
      <c r="B150" s="414"/>
      <c r="C150" s="1108" t="s">
        <v>858</v>
      </c>
      <c r="D150" s="1147"/>
      <c r="E150" s="1147"/>
      <c r="F150" s="1147"/>
      <c r="G150" s="1147"/>
      <c r="H150" s="1147"/>
      <c r="I150" s="1147"/>
      <c r="J150" s="1147"/>
      <c r="K150" s="1148"/>
      <c r="L150" s="104" t="s">
        <v>719</v>
      </c>
      <c r="M150" s="139" t="s">
        <v>739</v>
      </c>
      <c r="N150" s="139" t="s">
        <v>98</v>
      </c>
      <c r="O150" s="338"/>
      <c r="P150" s="197" t="s">
        <v>845</v>
      </c>
      <c r="Q150" s="1">
        <v>0</v>
      </c>
    </row>
    <row r="151" spans="1:17" s="119" customFormat="1" ht="39" hidden="1" customHeight="1" outlineLevel="1" thickBot="1" x14ac:dyDescent="0.35">
      <c r="A151" s="259"/>
      <c r="B151" s="414" t="s">
        <v>844</v>
      </c>
      <c r="C151" s="1108" t="s">
        <v>876</v>
      </c>
      <c r="D151" s="1147"/>
      <c r="E151" s="1147"/>
      <c r="F151" s="1147"/>
      <c r="G151" s="1147"/>
      <c r="H151" s="1147"/>
      <c r="I151" s="1147"/>
      <c r="J151" s="1147"/>
      <c r="K151" s="1148"/>
      <c r="L151" s="104" t="s">
        <v>431</v>
      </c>
      <c r="M151" s="139" t="s">
        <v>431</v>
      </c>
      <c r="N151" s="139" t="s">
        <v>98</v>
      </c>
      <c r="O151" s="390" t="s">
        <v>1059</v>
      </c>
      <c r="P151" s="197" t="s">
        <v>1075</v>
      </c>
      <c r="Q151" s="1">
        <v>0</v>
      </c>
    </row>
    <row r="152" spans="1:17" s="119" customFormat="1" ht="72.75" hidden="1" customHeight="1" outlineLevel="1" x14ac:dyDescent="0.3">
      <c r="A152" s="259"/>
      <c r="B152" s="332" t="s">
        <v>877</v>
      </c>
      <c r="C152" s="1094" t="s">
        <v>508</v>
      </c>
      <c r="D152" s="1074"/>
      <c r="E152" s="1074"/>
      <c r="F152" s="1074"/>
      <c r="G152" s="1074"/>
      <c r="H152" s="1074"/>
      <c r="I152" s="1074"/>
      <c r="J152" s="1074"/>
      <c r="K152" s="1074"/>
      <c r="L152" s="104">
        <v>45020</v>
      </c>
      <c r="M152" s="99" t="s">
        <v>24</v>
      </c>
      <c r="N152" s="104" t="s">
        <v>98</v>
      </c>
      <c r="O152" s="338"/>
      <c r="P152" s="197" t="s">
        <v>928</v>
      </c>
      <c r="Q152" s="1">
        <v>0</v>
      </c>
    </row>
    <row r="153" spans="1:17" s="119" customFormat="1" ht="45" hidden="1" customHeight="1" outlineLevel="1" x14ac:dyDescent="0.3">
      <c r="A153" s="259"/>
      <c r="B153" s="333"/>
      <c r="C153" s="1108" t="s">
        <v>616</v>
      </c>
      <c r="D153" s="1147"/>
      <c r="E153" s="1147"/>
      <c r="F153" s="1147"/>
      <c r="G153" s="1147"/>
      <c r="H153" s="1147"/>
      <c r="I153" s="1147"/>
      <c r="J153" s="1147"/>
      <c r="K153" s="1148"/>
      <c r="L153" s="104" t="s">
        <v>560</v>
      </c>
      <c r="M153" s="99" t="s">
        <v>24</v>
      </c>
      <c r="N153" s="139" t="s">
        <v>98</v>
      </c>
      <c r="O153" s="338"/>
      <c r="P153" s="182" t="s">
        <v>929</v>
      </c>
      <c r="Q153" s="1">
        <v>0</v>
      </c>
    </row>
    <row r="154" spans="1:17" s="119" customFormat="1" ht="72" customHeight="1" collapsed="1" x14ac:dyDescent="0.3">
      <c r="A154" s="259"/>
      <c r="B154" s="332" t="s">
        <v>878</v>
      </c>
      <c r="C154" s="1094" t="s">
        <v>557</v>
      </c>
      <c r="D154" s="1074"/>
      <c r="E154" s="1074"/>
      <c r="F154" s="1074"/>
      <c r="G154" s="1074"/>
      <c r="H154" s="1074"/>
      <c r="I154" s="1074"/>
      <c r="J154" s="1074"/>
      <c r="K154" s="1074"/>
      <c r="L154" s="104">
        <v>45020</v>
      </c>
      <c r="M154" s="104" t="s">
        <v>24</v>
      </c>
      <c r="N154" s="104" t="s">
        <v>98</v>
      </c>
      <c r="O154" s="338"/>
      <c r="P154" s="197" t="s">
        <v>930</v>
      </c>
      <c r="Q154" s="1">
        <v>0</v>
      </c>
    </row>
    <row r="155" spans="1:17" s="119" customFormat="1" ht="48" customHeight="1" x14ac:dyDescent="0.3">
      <c r="A155" s="259"/>
      <c r="B155" s="333"/>
      <c r="C155" s="1108" t="s">
        <v>579</v>
      </c>
      <c r="D155" s="1147"/>
      <c r="E155" s="1147"/>
      <c r="F155" s="1147"/>
      <c r="G155" s="1147"/>
      <c r="H155" s="1147"/>
      <c r="I155" s="1147"/>
      <c r="J155" s="1147"/>
      <c r="K155" s="1148"/>
      <c r="L155" s="104" t="s">
        <v>556</v>
      </c>
      <c r="M155" s="104" t="s">
        <v>24</v>
      </c>
      <c r="N155" s="104" t="s">
        <v>98</v>
      </c>
      <c r="O155" s="338"/>
      <c r="P155" s="182" t="s">
        <v>925</v>
      </c>
      <c r="Q155" s="1">
        <v>0</v>
      </c>
    </row>
    <row r="156" spans="1:17" s="119" customFormat="1" ht="45" customHeight="1" x14ac:dyDescent="0.3">
      <c r="A156" s="259"/>
      <c r="B156" s="333"/>
      <c r="C156" s="1191" t="s">
        <v>627</v>
      </c>
      <c r="D156" s="1192"/>
      <c r="E156" s="1192"/>
      <c r="F156" s="1192"/>
      <c r="G156" s="1192"/>
      <c r="H156" s="1192"/>
      <c r="I156" s="1192"/>
      <c r="J156" s="1192"/>
      <c r="K156" s="1193"/>
      <c r="L156" s="104" t="s">
        <v>610</v>
      </c>
      <c r="M156" s="104" t="s">
        <v>24</v>
      </c>
      <c r="N156" s="139" t="s">
        <v>98</v>
      </c>
      <c r="O156" s="338"/>
      <c r="P156" s="197" t="s">
        <v>931</v>
      </c>
      <c r="Q156" s="1">
        <v>0</v>
      </c>
    </row>
    <row r="157" spans="1:17" s="119" customFormat="1" ht="38.25" customHeight="1" x14ac:dyDescent="0.3">
      <c r="A157" s="259"/>
      <c r="B157" s="332"/>
      <c r="C157" s="1191" t="s">
        <v>674</v>
      </c>
      <c r="D157" s="1192"/>
      <c r="E157" s="1192"/>
      <c r="F157" s="1192"/>
      <c r="G157" s="1192"/>
      <c r="H157" s="1192"/>
      <c r="I157" s="1192"/>
      <c r="J157" s="1192"/>
      <c r="K157" s="1193"/>
      <c r="L157" s="104" t="s">
        <v>666</v>
      </c>
      <c r="M157" s="104" t="s">
        <v>24</v>
      </c>
      <c r="N157" s="139" t="s">
        <v>98</v>
      </c>
      <c r="O157" s="338"/>
      <c r="P157" s="197" t="s">
        <v>932</v>
      </c>
      <c r="Q157" s="1">
        <v>0</v>
      </c>
    </row>
    <row r="158" spans="1:17" s="119" customFormat="1" ht="38.25" customHeight="1" x14ac:dyDescent="0.3">
      <c r="A158" s="259"/>
      <c r="B158" s="332"/>
      <c r="C158" s="1191" t="s">
        <v>742</v>
      </c>
      <c r="D158" s="1192"/>
      <c r="E158" s="1192"/>
      <c r="F158" s="1192"/>
      <c r="G158" s="1192"/>
      <c r="H158" s="1192"/>
      <c r="I158" s="1192"/>
      <c r="J158" s="1192"/>
      <c r="K158" s="1193"/>
      <c r="L158" s="104" t="s">
        <v>719</v>
      </c>
      <c r="M158" s="104" t="s">
        <v>24</v>
      </c>
      <c r="N158" s="139" t="s">
        <v>98</v>
      </c>
      <c r="O158" s="338"/>
      <c r="P158" s="182" t="s">
        <v>830</v>
      </c>
      <c r="Q158" s="1">
        <v>0</v>
      </c>
    </row>
    <row r="159" spans="1:17" s="119" customFormat="1" ht="37.5" customHeight="1" x14ac:dyDescent="0.3">
      <c r="A159" s="259"/>
      <c r="B159" s="332"/>
      <c r="C159" s="1108" t="s">
        <v>1393</v>
      </c>
      <c r="D159" s="1147"/>
      <c r="E159" s="1147"/>
      <c r="F159" s="1147"/>
      <c r="G159" s="1147"/>
      <c r="H159" s="1147"/>
      <c r="I159" s="1147"/>
      <c r="J159" s="1147"/>
      <c r="K159" s="1148"/>
      <c r="L159" s="104">
        <v>45132</v>
      </c>
      <c r="M159" s="104" t="s">
        <v>24</v>
      </c>
      <c r="N159" s="139" t="s">
        <v>98</v>
      </c>
      <c r="O159" s="338"/>
      <c r="P159" s="197" t="s">
        <v>1407</v>
      </c>
      <c r="Q159" s="1"/>
    </row>
    <row r="160" spans="1:17" s="119" customFormat="1" ht="42.75" customHeight="1" x14ac:dyDescent="0.3">
      <c r="A160" s="259"/>
      <c r="B160" s="332" t="s">
        <v>1767</v>
      </c>
      <c r="C160" s="1108" t="s">
        <v>1728</v>
      </c>
      <c r="D160" s="1147"/>
      <c r="E160" s="1147"/>
      <c r="F160" s="1147"/>
      <c r="G160" s="1147"/>
      <c r="H160" s="1147"/>
      <c r="I160" s="1147"/>
      <c r="J160" s="1147"/>
      <c r="K160" s="1148"/>
      <c r="L160" s="104" t="s">
        <v>431</v>
      </c>
      <c r="M160" s="104" t="s">
        <v>24</v>
      </c>
      <c r="N160" s="139" t="s">
        <v>98</v>
      </c>
      <c r="O160" s="338"/>
      <c r="P160" s="182"/>
      <c r="Q160" s="1"/>
    </row>
    <row r="161" spans="1:17" s="119" customFormat="1" ht="42.75" customHeight="1" x14ac:dyDescent="0.3">
      <c r="A161" s="259"/>
      <c r="B161" s="332"/>
      <c r="C161" s="1108" t="s">
        <v>1925</v>
      </c>
      <c r="D161" s="1147"/>
      <c r="E161" s="1147"/>
      <c r="F161" s="1147"/>
      <c r="G161" s="1147"/>
      <c r="H161" s="1147"/>
      <c r="I161" s="1147"/>
      <c r="J161" s="1147"/>
      <c r="K161" s="1148"/>
      <c r="L161" s="104" t="s">
        <v>1902</v>
      </c>
      <c r="M161" s="104" t="s">
        <v>24</v>
      </c>
      <c r="N161" s="139" t="s">
        <v>98</v>
      </c>
      <c r="O161" s="338"/>
      <c r="P161" s="182"/>
      <c r="Q161" s="1"/>
    </row>
    <row r="162" spans="1:17" s="119" customFormat="1" ht="27" hidden="1" customHeight="1" outlineLevel="1" x14ac:dyDescent="0.3">
      <c r="A162" s="259"/>
      <c r="B162" s="322" t="s">
        <v>804</v>
      </c>
      <c r="C162" s="1094" t="s">
        <v>456</v>
      </c>
      <c r="D162" s="1074"/>
      <c r="E162" s="1074"/>
      <c r="F162" s="1074"/>
      <c r="G162" s="1074"/>
      <c r="H162" s="1074"/>
      <c r="I162" s="1074"/>
      <c r="J162" s="1074"/>
      <c r="K162" s="1074"/>
      <c r="L162" s="104">
        <v>45020</v>
      </c>
      <c r="M162" s="99" t="s">
        <v>41</v>
      </c>
      <c r="N162" s="104" t="s">
        <v>98</v>
      </c>
      <c r="O162" s="338"/>
      <c r="P162" s="182"/>
      <c r="Q162" s="1">
        <v>0</v>
      </c>
    </row>
    <row r="163" spans="1:17" s="119" customFormat="1" ht="49.5" hidden="1" customHeight="1" outlineLevel="1" x14ac:dyDescent="0.3">
      <c r="A163" s="259"/>
      <c r="B163" s="332" t="s">
        <v>879</v>
      </c>
      <c r="C163" s="1094" t="s">
        <v>509</v>
      </c>
      <c r="D163" s="1074"/>
      <c r="E163" s="1074"/>
      <c r="F163" s="1074"/>
      <c r="G163" s="1074"/>
      <c r="H163" s="1074"/>
      <c r="I163" s="1074"/>
      <c r="J163" s="1074"/>
      <c r="K163" s="1074"/>
      <c r="L163" s="104">
        <v>45027</v>
      </c>
      <c r="M163" s="104" t="s">
        <v>24</v>
      </c>
      <c r="N163" s="104" t="s">
        <v>98</v>
      </c>
      <c r="O163" s="338"/>
      <c r="P163" s="197" t="s">
        <v>933</v>
      </c>
      <c r="Q163" s="1">
        <v>0</v>
      </c>
    </row>
    <row r="164" spans="1:17" s="119" customFormat="1" ht="49.5" hidden="1" customHeight="1" outlineLevel="1" x14ac:dyDescent="0.3">
      <c r="A164" s="259"/>
      <c r="B164" s="333"/>
      <c r="C164" s="1094" t="s">
        <v>580</v>
      </c>
      <c r="D164" s="1074"/>
      <c r="E164" s="1074"/>
      <c r="F164" s="1074"/>
      <c r="G164" s="1074"/>
      <c r="H164" s="1074"/>
      <c r="I164" s="1074"/>
      <c r="J164" s="1074"/>
      <c r="K164" s="1074"/>
      <c r="L164" s="104" t="s">
        <v>556</v>
      </c>
      <c r="M164" s="99" t="s">
        <v>24</v>
      </c>
      <c r="N164" s="104" t="s">
        <v>98</v>
      </c>
      <c r="O164" s="338"/>
      <c r="P164" s="182" t="s">
        <v>934</v>
      </c>
      <c r="Q164" s="1">
        <v>0</v>
      </c>
    </row>
    <row r="165" spans="1:17" s="119" customFormat="1" ht="60.75" hidden="1" customHeight="1" outlineLevel="1" x14ac:dyDescent="0.3">
      <c r="A165" s="259"/>
      <c r="B165" s="332" t="s">
        <v>880</v>
      </c>
      <c r="C165" s="1094" t="s">
        <v>510</v>
      </c>
      <c r="D165" s="1074"/>
      <c r="E165" s="1074"/>
      <c r="F165" s="1074"/>
      <c r="G165" s="1074"/>
      <c r="H165" s="1074"/>
      <c r="I165" s="1074"/>
      <c r="J165" s="1074"/>
      <c r="K165" s="1074"/>
      <c r="L165" s="104">
        <v>45020</v>
      </c>
      <c r="M165" s="104" t="s">
        <v>29</v>
      </c>
      <c r="N165" s="139" t="s">
        <v>98</v>
      </c>
      <c r="O165" s="338"/>
      <c r="P165" s="197" t="s">
        <v>935</v>
      </c>
      <c r="Q165" s="1">
        <v>0</v>
      </c>
    </row>
    <row r="166" spans="1:17" s="119" customFormat="1" ht="27" hidden="1" customHeight="1" outlineLevel="1" x14ac:dyDescent="0.3">
      <c r="A166" s="259"/>
      <c r="B166" s="322"/>
      <c r="C166" s="1094" t="s">
        <v>581</v>
      </c>
      <c r="D166" s="1074"/>
      <c r="E166" s="1074"/>
      <c r="F166" s="1074"/>
      <c r="G166" s="1074"/>
      <c r="H166" s="1074"/>
      <c r="I166" s="1074"/>
      <c r="J166" s="1074"/>
      <c r="K166" s="1074"/>
      <c r="L166" s="104">
        <v>45034</v>
      </c>
      <c r="M166" s="104" t="s">
        <v>573</v>
      </c>
      <c r="N166" s="139" t="s">
        <v>98</v>
      </c>
      <c r="O166" s="338"/>
      <c r="P166" s="182" t="s">
        <v>936</v>
      </c>
      <c r="Q166" s="1">
        <v>0</v>
      </c>
    </row>
    <row r="167" spans="1:17" s="119" customFormat="1" ht="63.75" hidden="1" customHeight="1" outlineLevel="1" x14ac:dyDescent="0.3">
      <c r="A167" s="259"/>
      <c r="B167" s="322"/>
      <c r="C167" s="1094" t="s">
        <v>628</v>
      </c>
      <c r="D167" s="1095"/>
      <c r="E167" s="1095"/>
      <c r="F167" s="1095"/>
      <c r="G167" s="1095"/>
      <c r="H167" s="1095"/>
      <c r="I167" s="1095"/>
      <c r="J167" s="1095"/>
      <c r="K167" s="1095"/>
      <c r="L167" s="104">
        <v>45048</v>
      </c>
      <c r="M167" s="139" t="s">
        <v>573</v>
      </c>
      <c r="N167" s="156" t="s">
        <v>98</v>
      </c>
      <c r="O167" s="338"/>
      <c r="P167" s="343" t="s">
        <v>937</v>
      </c>
      <c r="Q167" s="1">
        <v>0</v>
      </c>
    </row>
    <row r="168" spans="1:17" s="119" customFormat="1" ht="27" hidden="1" customHeight="1" outlineLevel="1" x14ac:dyDescent="0.3">
      <c r="A168" s="259"/>
      <c r="B168" s="322"/>
      <c r="C168" s="1108" t="s">
        <v>743</v>
      </c>
      <c r="D168" s="1147"/>
      <c r="E168" s="1147"/>
      <c r="F168" s="1147"/>
      <c r="G168" s="1147"/>
      <c r="H168" s="1147"/>
      <c r="I168" s="1147"/>
      <c r="J168" s="1147"/>
      <c r="K168" s="1148"/>
      <c r="L168" s="104" t="s">
        <v>721</v>
      </c>
      <c r="M168" s="139" t="s">
        <v>573</v>
      </c>
      <c r="N168" s="156" t="s">
        <v>892</v>
      </c>
      <c r="O168" s="338"/>
      <c r="P168" s="343" t="s">
        <v>835</v>
      </c>
      <c r="Q168" s="1">
        <v>0</v>
      </c>
    </row>
    <row r="169" spans="1:17" s="119" customFormat="1" ht="27" hidden="1" customHeight="1" outlineLevel="1" x14ac:dyDescent="0.3">
      <c r="A169" s="259"/>
      <c r="B169" s="322"/>
      <c r="C169" s="1108" t="s">
        <v>860</v>
      </c>
      <c r="D169" s="1147"/>
      <c r="E169" s="1147"/>
      <c r="F169" s="1147"/>
      <c r="G169" s="1147"/>
      <c r="H169" s="1147"/>
      <c r="I169" s="1147"/>
      <c r="J169" s="1147"/>
      <c r="K169" s="1148"/>
      <c r="L169" s="104" t="s">
        <v>719</v>
      </c>
      <c r="M169" s="139" t="s">
        <v>573</v>
      </c>
      <c r="N169" s="156" t="s">
        <v>98</v>
      </c>
      <c r="O169" s="338"/>
      <c r="P169" s="343" t="s">
        <v>1005</v>
      </c>
      <c r="Q169" s="1">
        <v>0</v>
      </c>
    </row>
    <row r="170" spans="1:17" s="119" customFormat="1" ht="27" hidden="1" customHeight="1" outlineLevel="1" x14ac:dyDescent="0.3">
      <c r="A170" s="259"/>
      <c r="B170" s="332" t="s">
        <v>881</v>
      </c>
      <c r="C170" s="1094" t="s">
        <v>478</v>
      </c>
      <c r="D170" s="1074"/>
      <c r="E170" s="1074"/>
      <c r="F170" s="1074"/>
      <c r="G170" s="1074"/>
      <c r="H170" s="1074"/>
      <c r="I170" s="1074"/>
      <c r="J170" s="1074"/>
      <c r="K170" s="1074"/>
      <c r="L170" s="104">
        <v>45034</v>
      </c>
      <c r="M170" s="104" t="s">
        <v>24</v>
      </c>
      <c r="N170" s="104" t="s">
        <v>98</v>
      </c>
      <c r="O170" s="338"/>
      <c r="P170" s="182" t="s">
        <v>938</v>
      </c>
      <c r="Q170" s="1">
        <v>0</v>
      </c>
    </row>
    <row r="171" spans="1:17" s="119" customFormat="1" ht="50.25" hidden="1" customHeight="1" outlineLevel="1" x14ac:dyDescent="0.3">
      <c r="A171" s="259"/>
      <c r="B171" s="333"/>
      <c r="C171" s="1094" t="s">
        <v>613</v>
      </c>
      <c r="D171" s="1074"/>
      <c r="E171" s="1074"/>
      <c r="F171" s="1074"/>
      <c r="G171" s="1074"/>
      <c r="H171" s="1074"/>
      <c r="I171" s="1074"/>
      <c r="J171" s="1074"/>
      <c r="K171" s="1074"/>
      <c r="L171" s="104">
        <v>45034</v>
      </c>
      <c r="M171" s="104" t="s">
        <v>24</v>
      </c>
      <c r="N171" s="104" t="s">
        <v>98</v>
      </c>
      <c r="O171" s="338"/>
      <c r="P171" s="182"/>
      <c r="Q171" s="1">
        <v>0</v>
      </c>
    </row>
    <row r="172" spans="1:17" s="12" customFormat="1" ht="27" hidden="1" customHeight="1" outlineLevel="1" x14ac:dyDescent="0.3">
      <c r="A172" s="259"/>
      <c r="B172" s="332" t="s">
        <v>882</v>
      </c>
      <c r="C172" s="1094" t="s">
        <v>512</v>
      </c>
      <c r="D172" s="1095"/>
      <c r="E172" s="1095"/>
      <c r="F172" s="1095"/>
      <c r="G172" s="1095"/>
      <c r="H172" s="1095"/>
      <c r="I172" s="1095"/>
      <c r="J172" s="1095"/>
      <c r="K172" s="1095"/>
      <c r="L172" s="104">
        <v>45033</v>
      </c>
      <c r="M172" s="139" t="s">
        <v>29</v>
      </c>
      <c r="N172" s="156" t="s">
        <v>98</v>
      </c>
      <c r="O172" s="338"/>
      <c r="P172" s="343" t="s">
        <v>939</v>
      </c>
      <c r="Q172" s="1">
        <v>0</v>
      </c>
    </row>
    <row r="173" spans="1:17" s="12" customFormat="1" ht="73.5" hidden="1" customHeight="1" outlineLevel="1" x14ac:dyDescent="0.3">
      <c r="A173" s="259"/>
      <c r="B173" s="322" t="s">
        <v>809</v>
      </c>
      <c r="C173" s="1094" t="s">
        <v>1044</v>
      </c>
      <c r="D173" s="1095"/>
      <c r="E173" s="1095"/>
      <c r="F173" s="1095"/>
      <c r="G173" s="1095"/>
      <c r="H173" s="1095"/>
      <c r="I173" s="1095"/>
      <c r="J173" s="1095"/>
      <c r="K173" s="1095"/>
      <c r="L173" s="104" t="s">
        <v>1089</v>
      </c>
      <c r="M173" s="139" t="s">
        <v>24</v>
      </c>
      <c r="N173" s="156" t="s">
        <v>98</v>
      </c>
      <c r="O173" s="358"/>
      <c r="P173" s="181" t="s">
        <v>1125</v>
      </c>
      <c r="Q173" s="1">
        <v>0</v>
      </c>
    </row>
    <row r="174" spans="1:17" s="12" customFormat="1" ht="63.75" hidden="1" customHeight="1" outlineLevel="1" x14ac:dyDescent="0.3">
      <c r="A174" s="259"/>
      <c r="B174" s="415"/>
      <c r="C174" s="1094" t="s">
        <v>1151</v>
      </c>
      <c r="D174" s="1095"/>
      <c r="E174" s="1095"/>
      <c r="F174" s="1095"/>
      <c r="G174" s="1095"/>
      <c r="H174" s="1095"/>
      <c r="I174" s="1095"/>
      <c r="J174" s="1095"/>
      <c r="K174" s="1095"/>
      <c r="L174" s="104" t="s">
        <v>1136</v>
      </c>
      <c r="M174" s="139" t="s">
        <v>24</v>
      </c>
      <c r="N174" s="156" t="s">
        <v>98</v>
      </c>
      <c r="O174" s="358"/>
      <c r="P174" s="181"/>
      <c r="Q174" s="1"/>
    </row>
    <row r="175" spans="1:17" s="12" customFormat="1" ht="156.75" hidden="1" customHeight="1" outlineLevel="1" x14ac:dyDescent="0.3">
      <c r="A175" s="259"/>
      <c r="B175" s="322" t="s">
        <v>1138</v>
      </c>
      <c r="C175" s="1094" t="s">
        <v>1394</v>
      </c>
      <c r="D175" s="1095"/>
      <c r="E175" s="1095"/>
      <c r="F175" s="1095"/>
      <c r="G175" s="1095"/>
      <c r="H175" s="1095"/>
      <c r="I175" s="1095"/>
      <c r="J175" s="1095"/>
      <c r="K175" s="1095"/>
      <c r="L175" s="139" t="s">
        <v>1372</v>
      </c>
      <c r="M175" s="139" t="s">
        <v>24</v>
      </c>
      <c r="N175" s="229"/>
      <c r="O175" s="358"/>
      <c r="P175" s="181" t="s">
        <v>1092</v>
      </c>
      <c r="Q175" s="1"/>
    </row>
    <row r="176" spans="1:17" s="12" customFormat="1" ht="53.25" hidden="1" customHeight="1" outlineLevel="1" x14ac:dyDescent="0.3">
      <c r="A176" s="259"/>
      <c r="B176" s="322"/>
      <c r="C176" s="1108" t="s">
        <v>1453</v>
      </c>
      <c r="D176" s="1147"/>
      <c r="E176" s="1147"/>
      <c r="F176" s="1147"/>
      <c r="G176" s="1147"/>
      <c r="H176" s="1147"/>
      <c r="I176" s="1147"/>
      <c r="J176" s="1147"/>
      <c r="K176" s="1148"/>
      <c r="L176" s="139" t="s">
        <v>1529</v>
      </c>
      <c r="M176" s="139" t="s">
        <v>745</v>
      </c>
      <c r="N176" s="229" t="s">
        <v>1559</v>
      </c>
      <c r="O176" s="358"/>
      <c r="P176" s="181" t="s">
        <v>1432</v>
      </c>
      <c r="Q176" s="1"/>
    </row>
    <row r="177" spans="1:17" s="12" customFormat="1" ht="51.75" hidden="1" customHeight="1" outlineLevel="1" x14ac:dyDescent="0.3">
      <c r="A177" s="259"/>
      <c r="B177" s="322" t="s">
        <v>1480</v>
      </c>
      <c r="C177" s="1108" t="s">
        <v>1626</v>
      </c>
      <c r="D177" s="1147"/>
      <c r="E177" s="1147"/>
      <c r="F177" s="1147"/>
      <c r="G177" s="1147"/>
      <c r="H177" s="1147"/>
      <c r="I177" s="1147"/>
      <c r="J177" s="1147"/>
      <c r="K177" s="1148"/>
      <c r="L177" s="139" t="s">
        <v>1583</v>
      </c>
      <c r="M177" s="139" t="s">
        <v>745</v>
      </c>
      <c r="N177" s="229" t="s">
        <v>1580</v>
      </c>
      <c r="O177" s="358"/>
      <c r="P177" s="181"/>
      <c r="Q177" s="1"/>
    </row>
    <row r="178" spans="1:17" s="12" customFormat="1" ht="37.5" hidden="1" customHeight="1" outlineLevel="1" x14ac:dyDescent="0.3">
      <c r="A178" s="259"/>
      <c r="B178" s="330"/>
      <c r="C178" s="1149" t="s">
        <v>1584</v>
      </c>
      <c r="D178" s="1150"/>
      <c r="E178" s="1150"/>
      <c r="F178" s="1150"/>
      <c r="G178" s="1150"/>
      <c r="H178" s="1150"/>
      <c r="I178" s="1150"/>
      <c r="J178" s="1150"/>
      <c r="K178" s="1151"/>
      <c r="L178" s="207" t="s">
        <v>1597</v>
      </c>
      <c r="M178" s="207" t="s">
        <v>745</v>
      </c>
      <c r="N178" s="687" t="s">
        <v>1625</v>
      </c>
      <c r="O178" s="358"/>
      <c r="P178" s="181" t="s">
        <v>1624</v>
      </c>
      <c r="Q178" s="1"/>
    </row>
    <row r="179" spans="1:17" s="12" customFormat="1" ht="40.5" hidden="1" customHeight="1" outlineLevel="1" x14ac:dyDescent="0.3">
      <c r="A179" s="259"/>
      <c r="B179" s="562" t="s">
        <v>1638</v>
      </c>
      <c r="C179" s="1149" t="s">
        <v>1601</v>
      </c>
      <c r="D179" s="1150"/>
      <c r="E179" s="1150"/>
      <c r="F179" s="1150"/>
      <c r="G179" s="1150"/>
      <c r="H179" s="1150"/>
      <c r="I179" s="1150"/>
      <c r="J179" s="1150"/>
      <c r="K179" s="1151"/>
      <c r="L179" s="207" t="s">
        <v>1603</v>
      </c>
      <c r="M179" s="207" t="s">
        <v>745</v>
      </c>
      <c r="N179" s="687" t="s">
        <v>98</v>
      </c>
      <c r="O179" s="358"/>
      <c r="P179" s="181"/>
      <c r="Q179" s="1"/>
    </row>
    <row r="180" spans="1:17" s="12" customFormat="1" ht="72" hidden="1" customHeight="1" outlineLevel="1" x14ac:dyDescent="0.3">
      <c r="A180" s="259"/>
      <c r="B180" s="322" t="s">
        <v>1600</v>
      </c>
      <c r="C180" s="1108" t="s">
        <v>1735</v>
      </c>
      <c r="D180" s="1147"/>
      <c r="E180" s="1147"/>
      <c r="F180" s="1147"/>
      <c r="G180" s="1147"/>
      <c r="H180" s="1147"/>
      <c r="I180" s="1147"/>
      <c r="J180" s="1147"/>
      <c r="K180" s="1148"/>
      <c r="L180" s="139" t="s">
        <v>1704</v>
      </c>
      <c r="M180" s="139" t="s">
        <v>745</v>
      </c>
      <c r="N180" s="156" t="s">
        <v>98</v>
      </c>
      <c r="O180" s="358"/>
      <c r="P180" s="181"/>
      <c r="Q180" s="1"/>
    </row>
    <row r="181" spans="1:17" s="12" customFormat="1" ht="45.75" hidden="1" customHeight="1" outlineLevel="1" x14ac:dyDescent="0.3">
      <c r="A181" s="259"/>
      <c r="B181" s="322"/>
      <c r="C181" s="1108" t="s">
        <v>1705</v>
      </c>
      <c r="D181" s="1147"/>
      <c r="E181" s="1147"/>
      <c r="F181" s="1147"/>
      <c r="G181" s="1147"/>
      <c r="H181" s="1147"/>
      <c r="I181" s="1147"/>
      <c r="J181" s="1147"/>
      <c r="K181" s="1148"/>
      <c r="L181" s="139" t="s">
        <v>1704</v>
      </c>
      <c r="M181" s="139" t="s">
        <v>714</v>
      </c>
      <c r="N181" s="156" t="s">
        <v>98</v>
      </c>
      <c r="O181" s="358"/>
      <c r="P181" s="181"/>
      <c r="Q181" s="1"/>
    </row>
    <row r="182" spans="1:17" s="12" customFormat="1" ht="45.75" hidden="1" customHeight="1" outlineLevel="1" x14ac:dyDescent="0.3">
      <c r="A182" s="259"/>
      <c r="B182" s="322"/>
      <c r="C182" s="1108" t="s">
        <v>1745</v>
      </c>
      <c r="D182" s="1147"/>
      <c r="E182" s="1147"/>
      <c r="F182" s="1147"/>
      <c r="G182" s="1147"/>
      <c r="H182" s="1147"/>
      <c r="I182" s="1147"/>
      <c r="J182" s="1147"/>
      <c r="K182" s="1148"/>
      <c r="L182" s="139" t="s">
        <v>1738</v>
      </c>
      <c r="M182" s="139" t="s">
        <v>1084</v>
      </c>
      <c r="N182" s="156" t="s">
        <v>98</v>
      </c>
      <c r="O182" s="358"/>
      <c r="P182" s="181" t="s">
        <v>1758</v>
      </c>
      <c r="Q182" s="1"/>
    </row>
    <row r="183" spans="1:17" s="12" customFormat="1" ht="48" hidden="1" customHeight="1" outlineLevel="1" x14ac:dyDescent="0.3">
      <c r="A183" s="259"/>
      <c r="B183" s="322" t="s">
        <v>810</v>
      </c>
      <c r="C183" s="1094" t="s">
        <v>716</v>
      </c>
      <c r="D183" s="1095"/>
      <c r="E183" s="1095"/>
      <c r="F183" s="1095"/>
      <c r="G183" s="1095"/>
      <c r="H183" s="1095"/>
      <c r="I183" s="1095"/>
      <c r="J183" s="1095"/>
      <c r="K183" s="1095"/>
      <c r="L183" s="104">
        <v>45043</v>
      </c>
      <c r="M183" s="139" t="s">
        <v>24</v>
      </c>
      <c r="N183" s="156" t="s">
        <v>98</v>
      </c>
      <c r="O183" s="338"/>
      <c r="P183" s="181"/>
      <c r="Q183" s="1">
        <v>0</v>
      </c>
    </row>
    <row r="184" spans="1:17" s="12" customFormat="1" ht="54.75" hidden="1" customHeight="1" outlineLevel="1" x14ac:dyDescent="0.3">
      <c r="A184" s="259"/>
      <c r="B184" s="332" t="s">
        <v>811</v>
      </c>
      <c r="C184" s="1094" t="s">
        <v>1097</v>
      </c>
      <c r="D184" s="1095"/>
      <c r="E184" s="1095"/>
      <c r="F184" s="1095"/>
      <c r="G184" s="1095"/>
      <c r="H184" s="1095"/>
      <c r="I184" s="1095"/>
      <c r="J184" s="1095"/>
      <c r="K184" s="1095"/>
      <c r="L184" s="104" t="s">
        <v>1096</v>
      </c>
      <c r="M184" s="139" t="s">
        <v>745</v>
      </c>
      <c r="N184" s="156" t="s">
        <v>98</v>
      </c>
      <c r="O184" s="338"/>
      <c r="P184" s="181"/>
      <c r="Q184" s="1">
        <v>0</v>
      </c>
    </row>
    <row r="185" spans="1:17" s="89" customFormat="1" ht="57" hidden="1" customHeight="1" outlineLevel="1" x14ac:dyDescent="0.3">
      <c r="A185" s="259"/>
      <c r="B185" s="101"/>
      <c r="C185" s="1094" t="s">
        <v>1122</v>
      </c>
      <c r="D185" s="1074"/>
      <c r="E185" s="1074"/>
      <c r="F185" s="1074"/>
      <c r="G185" s="1074"/>
      <c r="H185" s="1074"/>
      <c r="I185" s="1074"/>
      <c r="J185" s="1074"/>
      <c r="K185" s="1074"/>
      <c r="L185" s="104" t="s">
        <v>1115</v>
      </c>
      <c r="M185" s="104" t="s">
        <v>1077</v>
      </c>
      <c r="N185" s="156" t="s">
        <v>98</v>
      </c>
      <c r="O185" s="338"/>
      <c r="P185" s="343"/>
      <c r="Q185" s="1"/>
    </row>
    <row r="186" spans="1:17" s="89" customFormat="1" ht="87.75" hidden="1" customHeight="1" outlineLevel="1" x14ac:dyDescent="0.3">
      <c r="A186" s="259"/>
      <c r="B186" s="101"/>
      <c r="C186" s="1094" t="s">
        <v>1307</v>
      </c>
      <c r="D186" s="1074"/>
      <c r="E186" s="1074"/>
      <c r="F186" s="1074"/>
      <c r="G186" s="1074"/>
      <c r="H186" s="1074"/>
      <c r="I186" s="1074"/>
      <c r="J186" s="1074"/>
      <c r="K186" s="1074"/>
      <c r="L186" s="104" t="s">
        <v>1289</v>
      </c>
      <c r="M186" s="104" t="s">
        <v>1077</v>
      </c>
      <c r="N186" s="156" t="s">
        <v>1434</v>
      </c>
      <c r="O186" s="338"/>
      <c r="P186" s="343"/>
      <c r="Q186" s="1"/>
    </row>
    <row r="187" spans="1:17" s="12" customFormat="1" ht="51.75" hidden="1" customHeight="1" outlineLevel="1" x14ac:dyDescent="0.3">
      <c r="A187" s="259"/>
      <c r="B187" s="332" t="s">
        <v>960</v>
      </c>
      <c r="C187" s="1094" t="s">
        <v>1007</v>
      </c>
      <c r="D187" s="1095"/>
      <c r="E187" s="1095"/>
      <c r="F187" s="1095"/>
      <c r="G187" s="1095"/>
      <c r="H187" s="1095"/>
      <c r="I187" s="1095"/>
      <c r="J187" s="1095"/>
      <c r="K187" s="1095"/>
      <c r="L187" s="104" t="s">
        <v>980</v>
      </c>
      <c r="M187" s="139" t="s">
        <v>745</v>
      </c>
      <c r="N187" s="156" t="s">
        <v>892</v>
      </c>
      <c r="O187" s="338"/>
      <c r="P187" s="181" t="s">
        <v>1008</v>
      </c>
      <c r="Q187" s="1">
        <v>0</v>
      </c>
    </row>
    <row r="188" spans="1:17" s="12" customFormat="1" ht="92.25" hidden="1" customHeight="1" outlineLevel="1" x14ac:dyDescent="0.3">
      <c r="A188" s="259"/>
      <c r="B188" s="332" t="s">
        <v>1039</v>
      </c>
      <c r="C188" s="1094" t="s">
        <v>1120</v>
      </c>
      <c r="D188" s="1095"/>
      <c r="E188" s="1095"/>
      <c r="F188" s="1095"/>
      <c r="G188" s="1095"/>
      <c r="H188" s="1095"/>
      <c r="I188" s="1095"/>
      <c r="J188" s="1095"/>
      <c r="K188" s="1095"/>
      <c r="L188" s="104" t="s">
        <v>1170</v>
      </c>
      <c r="M188" s="139" t="s">
        <v>24</v>
      </c>
      <c r="N188" s="156" t="s">
        <v>98</v>
      </c>
      <c r="O188" s="338"/>
      <c r="P188" s="343" t="s">
        <v>1223</v>
      </c>
      <c r="Q188" s="1">
        <v>0</v>
      </c>
    </row>
    <row r="189" spans="1:17" s="12" customFormat="1" ht="25.5" hidden="1" customHeight="1" outlineLevel="1" x14ac:dyDescent="0.3">
      <c r="A189" s="259"/>
      <c r="B189" s="332"/>
      <c r="C189" s="1094" t="s">
        <v>1299</v>
      </c>
      <c r="D189" s="1095"/>
      <c r="E189" s="1095"/>
      <c r="F189" s="1095"/>
      <c r="G189" s="1095"/>
      <c r="H189" s="1095"/>
      <c r="I189" s="1095"/>
      <c r="J189" s="1095"/>
      <c r="K189" s="1095"/>
      <c r="L189" s="104" t="s">
        <v>1096</v>
      </c>
      <c r="M189" s="139" t="s">
        <v>24</v>
      </c>
      <c r="N189" s="156" t="s">
        <v>98</v>
      </c>
      <c r="O189" s="338"/>
      <c r="P189" s="343"/>
      <c r="Q189" s="1"/>
    </row>
    <row r="190" spans="1:17" s="12" customFormat="1" ht="44.25" hidden="1" customHeight="1" outlineLevel="1" x14ac:dyDescent="0.3">
      <c r="A190" s="259"/>
      <c r="B190" s="416" t="s">
        <v>1079</v>
      </c>
      <c r="C190" s="1094" t="s">
        <v>1086</v>
      </c>
      <c r="D190" s="1095"/>
      <c r="E190" s="1095"/>
      <c r="F190" s="1095"/>
      <c r="G190" s="1095"/>
      <c r="H190" s="1095"/>
      <c r="I190" s="1095"/>
      <c r="J190" s="1095"/>
      <c r="K190" s="1095"/>
      <c r="L190" s="104" t="s">
        <v>1085</v>
      </c>
      <c r="M190" s="139" t="s">
        <v>1084</v>
      </c>
      <c r="N190" s="156" t="s">
        <v>1108</v>
      </c>
      <c r="O190" s="338"/>
      <c r="P190" s="343" t="s">
        <v>1109</v>
      </c>
      <c r="Q190" s="1"/>
    </row>
    <row r="191" spans="1:17" ht="45.75" hidden="1" customHeight="1" outlineLevel="1" x14ac:dyDescent="0.3">
      <c r="A191" s="259"/>
      <c r="B191" s="416" t="s">
        <v>1251</v>
      </c>
      <c r="C191" s="1108" t="s">
        <v>1388</v>
      </c>
      <c r="D191" s="1147"/>
      <c r="E191" s="1147"/>
      <c r="F191" s="1147"/>
      <c r="G191" s="1147"/>
      <c r="H191" s="1147"/>
      <c r="I191" s="1147"/>
      <c r="J191" s="1147"/>
      <c r="K191" s="1148"/>
      <c r="L191" s="104" t="s">
        <v>431</v>
      </c>
      <c r="M191" s="104" t="s">
        <v>431</v>
      </c>
      <c r="N191" s="139" t="s">
        <v>1608</v>
      </c>
      <c r="O191" s="338"/>
      <c r="P191" s="343"/>
      <c r="Q191" s="1">
        <v>0</v>
      </c>
    </row>
    <row r="192" spans="1:17" s="119" customFormat="1" ht="41.25" hidden="1" customHeight="1" outlineLevel="1" x14ac:dyDescent="0.3">
      <c r="A192" s="259"/>
      <c r="B192" s="332" t="s">
        <v>1276</v>
      </c>
      <c r="C192" s="1108" t="s">
        <v>1300</v>
      </c>
      <c r="D192" s="1147"/>
      <c r="E192" s="1147"/>
      <c r="F192" s="1147"/>
      <c r="G192" s="1147"/>
      <c r="H192" s="1147"/>
      <c r="I192" s="1147"/>
      <c r="J192" s="1147"/>
      <c r="K192" s="1148"/>
      <c r="L192" s="104" t="s">
        <v>1323</v>
      </c>
      <c r="M192" s="99" t="s">
        <v>24</v>
      </c>
      <c r="N192" s="104" t="s">
        <v>98</v>
      </c>
      <c r="O192" s="338"/>
      <c r="P192" s="182"/>
      <c r="Q192" s="1">
        <v>0</v>
      </c>
    </row>
    <row r="193" spans="1:17" s="119" customFormat="1" ht="41.25" hidden="1" customHeight="1" outlineLevel="1" x14ac:dyDescent="0.3">
      <c r="A193" s="259"/>
      <c r="B193" s="332"/>
      <c r="C193" s="1108" t="s">
        <v>1389</v>
      </c>
      <c r="D193" s="1147"/>
      <c r="E193" s="1147"/>
      <c r="F193" s="1147"/>
      <c r="G193" s="1147"/>
      <c r="H193" s="1147"/>
      <c r="I193" s="1147"/>
      <c r="J193" s="1147"/>
      <c r="K193" s="1148"/>
      <c r="L193" s="104"/>
      <c r="M193" s="99" t="s">
        <v>714</v>
      </c>
      <c r="N193" s="104" t="s">
        <v>98</v>
      </c>
      <c r="O193" s="338"/>
      <c r="P193" s="182"/>
      <c r="Q193" s="1"/>
    </row>
    <row r="194" spans="1:17" s="119" customFormat="1" ht="30" hidden="1" customHeight="1" outlineLevel="1" x14ac:dyDescent="0.3">
      <c r="A194" s="259"/>
      <c r="B194" s="332" t="s">
        <v>1277</v>
      </c>
      <c r="C194" s="1108" t="s">
        <v>1308</v>
      </c>
      <c r="D194" s="1147"/>
      <c r="E194" s="1147"/>
      <c r="F194" s="1147"/>
      <c r="G194" s="1147"/>
      <c r="H194" s="1147"/>
      <c r="I194" s="1147"/>
      <c r="J194" s="1147"/>
      <c r="K194" s="1148"/>
      <c r="L194" s="104" t="s">
        <v>1289</v>
      </c>
      <c r="M194" s="99" t="s">
        <v>24</v>
      </c>
      <c r="N194" s="104" t="s">
        <v>98</v>
      </c>
      <c r="O194" s="338"/>
      <c r="P194" s="182" t="s">
        <v>1342</v>
      </c>
      <c r="Q194" s="1"/>
    </row>
    <row r="195" spans="1:17" s="119" customFormat="1" ht="56.25" hidden="1" customHeight="1" outlineLevel="1" x14ac:dyDescent="0.3">
      <c r="A195" s="259"/>
      <c r="B195" s="562" t="s">
        <v>1375</v>
      </c>
      <c r="C195" s="1149" t="s">
        <v>1356</v>
      </c>
      <c r="D195" s="1150"/>
      <c r="E195" s="1150"/>
      <c r="F195" s="1150"/>
      <c r="G195" s="1150"/>
      <c r="H195" s="1150"/>
      <c r="I195" s="1150"/>
      <c r="J195" s="1150"/>
      <c r="K195" s="1151"/>
      <c r="L195" s="124" t="s">
        <v>1323</v>
      </c>
      <c r="M195" s="125" t="s">
        <v>714</v>
      </c>
      <c r="N195" s="104" t="s">
        <v>98</v>
      </c>
      <c r="O195" s="338"/>
      <c r="P195" s="182"/>
      <c r="Q195" s="1"/>
    </row>
    <row r="196" spans="1:17" s="119" customFormat="1" ht="54" hidden="1" customHeight="1" outlineLevel="1" x14ac:dyDescent="0.3">
      <c r="A196" s="259"/>
      <c r="B196" s="414"/>
      <c r="C196" s="1108" t="s">
        <v>1472</v>
      </c>
      <c r="D196" s="1147"/>
      <c r="E196" s="1147"/>
      <c r="F196" s="1147"/>
      <c r="G196" s="1147"/>
      <c r="H196" s="1147"/>
      <c r="I196" s="1147"/>
      <c r="J196" s="1147"/>
      <c r="K196" s="1148"/>
      <c r="L196" s="104" t="s">
        <v>1457</v>
      </c>
      <c r="M196" s="139" t="s">
        <v>1414</v>
      </c>
      <c r="N196" s="222"/>
      <c r="O196" s="338"/>
      <c r="P196" s="182"/>
      <c r="Q196" s="1"/>
    </row>
    <row r="197" spans="1:17" s="119" customFormat="1" ht="31.5" hidden="1" customHeight="1" outlineLevel="1" x14ac:dyDescent="0.3">
      <c r="A197" s="259"/>
      <c r="B197" s="263"/>
      <c r="C197" s="1156"/>
      <c r="D197" s="1157"/>
      <c r="E197" s="1157"/>
      <c r="F197" s="1157"/>
      <c r="G197" s="1157"/>
      <c r="H197" s="1157"/>
      <c r="I197" s="1157"/>
      <c r="J197" s="1157"/>
      <c r="K197" s="1158"/>
      <c r="L197" s="59"/>
      <c r="M197" s="62"/>
      <c r="N197" s="68"/>
      <c r="O197" s="338"/>
      <c r="P197" s="182"/>
      <c r="Q197" s="1">
        <v>0</v>
      </c>
    </row>
    <row r="198" spans="1:17" s="119" customFormat="1" ht="27" hidden="1" customHeight="1" outlineLevel="1" x14ac:dyDescent="0.3">
      <c r="A198" s="259"/>
      <c r="B198" s="64">
        <v>9</v>
      </c>
      <c r="C198" s="1209" t="s">
        <v>870</v>
      </c>
      <c r="D198" s="1210"/>
      <c r="E198" s="1210"/>
      <c r="F198" s="1210"/>
      <c r="G198" s="1210"/>
      <c r="H198" s="1210"/>
      <c r="I198" s="1210"/>
      <c r="J198" s="1210"/>
      <c r="K198" s="1210"/>
      <c r="L198" s="1210"/>
      <c r="M198" s="1210"/>
      <c r="N198" s="1211"/>
      <c r="O198" s="338"/>
      <c r="P198" s="182"/>
      <c r="Q198" s="1">
        <v>0</v>
      </c>
    </row>
    <row r="199" spans="1:17" s="119" customFormat="1" ht="27" hidden="1" customHeight="1" outlineLevel="1" x14ac:dyDescent="0.3">
      <c r="A199" s="259"/>
      <c r="B199" s="322" t="s">
        <v>812</v>
      </c>
      <c r="C199" s="1094" t="s">
        <v>457</v>
      </c>
      <c r="D199" s="1074"/>
      <c r="E199" s="1074"/>
      <c r="F199" s="1074"/>
      <c r="G199" s="1074"/>
      <c r="H199" s="1074"/>
      <c r="I199" s="1074"/>
      <c r="J199" s="1074"/>
      <c r="K199" s="1074"/>
      <c r="L199" s="104">
        <v>45020</v>
      </c>
      <c r="M199" s="99" t="s">
        <v>41</v>
      </c>
      <c r="N199" s="104" t="s">
        <v>98</v>
      </c>
      <c r="O199" s="338" t="s">
        <v>887</v>
      </c>
      <c r="P199" s="182" t="s">
        <v>940</v>
      </c>
      <c r="Q199" s="1">
        <v>0</v>
      </c>
    </row>
    <row r="200" spans="1:17" s="119" customFormat="1" ht="27" hidden="1" customHeight="1" outlineLevel="1" x14ac:dyDescent="0.3">
      <c r="A200" s="259"/>
      <c r="B200" s="322" t="s">
        <v>813</v>
      </c>
      <c r="C200" s="1094" t="s">
        <v>458</v>
      </c>
      <c r="D200" s="1074"/>
      <c r="E200" s="1074"/>
      <c r="F200" s="1074"/>
      <c r="G200" s="1074"/>
      <c r="H200" s="1074"/>
      <c r="I200" s="1074"/>
      <c r="J200" s="1074"/>
      <c r="K200" s="1074"/>
      <c r="L200" s="104">
        <v>45013</v>
      </c>
      <c r="M200" s="99" t="s">
        <v>41</v>
      </c>
      <c r="N200" s="104" t="s">
        <v>98</v>
      </c>
      <c r="O200" s="338"/>
      <c r="P200" s="182"/>
      <c r="Q200" s="1">
        <v>0</v>
      </c>
    </row>
    <row r="201" spans="1:17" s="119" customFormat="1" ht="27" hidden="1" customHeight="1" outlineLevel="1" x14ac:dyDescent="0.3">
      <c r="A201" s="259"/>
      <c r="B201" s="322" t="s">
        <v>814</v>
      </c>
      <c r="C201" s="1073" t="s">
        <v>492</v>
      </c>
      <c r="D201" s="1074"/>
      <c r="E201" s="1074"/>
      <c r="F201" s="1074"/>
      <c r="G201" s="1074"/>
      <c r="H201" s="1074"/>
      <c r="I201" s="1074"/>
      <c r="J201" s="1074"/>
      <c r="K201" s="1074"/>
      <c r="L201" s="104" t="s">
        <v>431</v>
      </c>
      <c r="M201" s="104" t="s">
        <v>582</v>
      </c>
      <c r="N201" s="139" t="s">
        <v>98</v>
      </c>
      <c r="O201" s="338"/>
      <c r="P201" s="182" t="s">
        <v>521</v>
      </c>
      <c r="Q201" s="1">
        <v>0</v>
      </c>
    </row>
    <row r="202" spans="1:17" s="119" customFormat="1" ht="27" hidden="1" customHeight="1" outlineLevel="1" x14ac:dyDescent="0.3">
      <c r="A202" s="259"/>
      <c r="B202" s="322" t="s">
        <v>815</v>
      </c>
      <c r="C202" s="1094" t="s">
        <v>555</v>
      </c>
      <c r="D202" s="1074"/>
      <c r="E202" s="1074"/>
      <c r="F202" s="1074"/>
      <c r="G202" s="1074"/>
      <c r="H202" s="1074"/>
      <c r="I202" s="1074"/>
      <c r="J202" s="1074"/>
      <c r="K202" s="1074"/>
      <c r="L202" s="104" t="s">
        <v>431</v>
      </c>
      <c r="M202" s="99"/>
      <c r="N202" s="139" t="s">
        <v>98</v>
      </c>
      <c r="O202" s="338"/>
      <c r="P202" s="197" t="s">
        <v>941</v>
      </c>
      <c r="Q202" s="1">
        <v>0</v>
      </c>
    </row>
    <row r="203" spans="1:17" s="119" customFormat="1" ht="35.25" hidden="1" customHeight="1" outlineLevel="1" x14ac:dyDescent="0.3">
      <c r="A203" s="259"/>
      <c r="B203" s="332" t="s">
        <v>883</v>
      </c>
      <c r="C203" s="1094" t="s">
        <v>583</v>
      </c>
      <c r="D203" s="1074"/>
      <c r="E203" s="1074"/>
      <c r="F203" s="1074"/>
      <c r="G203" s="1074"/>
      <c r="H203" s="1074"/>
      <c r="I203" s="1074"/>
      <c r="J203" s="1074"/>
      <c r="K203" s="1074"/>
      <c r="L203" s="104">
        <v>45034</v>
      </c>
      <c r="M203" s="104" t="s">
        <v>24</v>
      </c>
      <c r="N203" s="104" t="s">
        <v>98</v>
      </c>
      <c r="O203" s="338"/>
      <c r="P203" s="182" t="s">
        <v>942</v>
      </c>
      <c r="Q203" s="1">
        <v>0</v>
      </c>
    </row>
    <row r="204" spans="1:17" s="119" customFormat="1" ht="40.5" hidden="1" customHeight="1" outlineLevel="1" x14ac:dyDescent="0.3">
      <c r="A204" s="259"/>
      <c r="B204" s="322"/>
      <c r="C204" s="1108" t="s">
        <v>614</v>
      </c>
      <c r="D204" s="1147"/>
      <c r="E204" s="1147"/>
      <c r="F204" s="1147"/>
      <c r="G204" s="1147"/>
      <c r="H204" s="1147"/>
      <c r="I204" s="1147"/>
      <c r="J204" s="1147"/>
      <c r="K204" s="1148"/>
      <c r="L204" s="104" t="s">
        <v>619</v>
      </c>
      <c r="M204" s="104" t="s">
        <v>24</v>
      </c>
      <c r="N204" s="104" t="s">
        <v>98</v>
      </c>
      <c r="O204" s="338"/>
      <c r="P204" s="182"/>
      <c r="Q204" s="1">
        <v>0</v>
      </c>
    </row>
    <row r="205" spans="1:17" s="119" customFormat="1" ht="27" hidden="1" customHeight="1" outlineLevel="1" x14ac:dyDescent="0.3">
      <c r="A205" s="259"/>
      <c r="B205" s="331"/>
      <c r="C205" s="1108" t="s">
        <v>752</v>
      </c>
      <c r="D205" s="1147"/>
      <c r="E205" s="1147"/>
      <c r="F205" s="1147"/>
      <c r="G205" s="1147"/>
      <c r="H205" s="1147"/>
      <c r="I205" s="1147"/>
      <c r="J205" s="1147"/>
      <c r="K205" s="1148"/>
      <c r="L205" s="104" t="s">
        <v>841</v>
      </c>
      <c r="M205" s="104" t="s">
        <v>24</v>
      </c>
      <c r="N205" s="139" t="s">
        <v>98</v>
      </c>
      <c r="O205" s="338"/>
      <c r="P205" s="182" t="s">
        <v>1046</v>
      </c>
      <c r="Q205" s="1">
        <v>0</v>
      </c>
    </row>
    <row r="206" spans="1:17" s="119" customFormat="1" ht="45.75" hidden="1" customHeight="1" outlineLevel="1" x14ac:dyDescent="0.3">
      <c r="A206" s="259"/>
      <c r="B206" s="331"/>
      <c r="C206" s="1108" t="s">
        <v>1070</v>
      </c>
      <c r="D206" s="1147"/>
      <c r="E206" s="1147"/>
      <c r="F206" s="1147"/>
      <c r="G206" s="1147"/>
      <c r="H206" s="1147"/>
      <c r="I206" s="1147"/>
      <c r="J206" s="1147"/>
      <c r="K206" s="1148"/>
      <c r="L206" s="104" t="s">
        <v>841</v>
      </c>
      <c r="M206" s="104" t="s">
        <v>41</v>
      </c>
      <c r="N206" s="139" t="s">
        <v>98</v>
      </c>
      <c r="O206" s="338"/>
      <c r="P206" s="182" t="s">
        <v>1058</v>
      </c>
      <c r="Q206" s="1">
        <v>0</v>
      </c>
    </row>
    <row r="207" spans="1:17" s="119" customFormat="1" ht="72" hidden="1" customHeight="1" outlineLevel="1" x14ac:dyDescent="0.3">
      <c r="A207" s="259"/>
      <c r="B207" s="414" t="s">
        <v>1435</v>
      </c>
      <c r="C207" s="1094" t="s">
        <v>1479</v>
      </c>
      <c r="D207" s="1074"/>
      <c r="E207" s="1074"/>
      <c r="F207" s="1074"/>
      <c r="G207" s="1074"/>
      <c r="H207" s="1074"/>
      <c r="I207" s="1074"/>
      <c r="J207" s="1074"/>
      <c r="K207" s="1074"/>
      <c r="L207" s="104" t="s">
        <v>1413</v>
      </c>
      <c r="M207" s="139" t="s">
        <v>1414</v>
      </c>
      <c r="N207" s="583"/>
      <c r="O207" s="338"/>
      <c r="P207" s="182"/>
      <c r="Q207" s="1"/>
    </row>
    <row r="208" spans="1:17" s="119" customFormat="1" ht="54" hidden="1" customHeight="1" outlineLevel="1" x14ac:dyDescent="0.3">
      <c r="A208" s="259"/>
      <c r="B208" s="414"/>
      <c r="C208" s="1108" t="s">
        <v>1443</v>
      </c>
      <c r="D208" s="1147"/>
      <c r="E208" s="1147"/>
      <c r="F208" s="1147"/>
      <c r="G208" s="1147"/>
      <c r="H208" s="1147"/>
      <c r="I208" s="1147"/>
      <c r="J208" s="1147"/>
      <c r="K208" s="1148"/>
      <c r="L208" s="104" t="s">
        <v>1444</v>
      </c>
      <c r="M208" s="139" t="s">
        <v>24</v>
      </c>
      <c r="N208" s="222"/>
      <c r="O208" s="338"/>
      <c r="P208" s="182"/>
      <c r="Q208" s="1"/>
    </row>
    <row r="209" spans="1:17" s="119" customFormat="1" ht="27" hidden="1" customHeight="1" outlineLevel="1" x14ac:dyDescent="0.3">
      <c r="A209" s="259"/>
      <c r="B209" s="282"/>
      <c r="C209" s="1091"/>
      <c r="D209" s="1058"/>
      <c r="E209" s="1058"/>
      <c r="F209" s="1058"/>
      <c r="G209" s="1058"/>
      <c r="H209" s="1058"/>
      <c r="I209" s="1058"/>
      <c r="J209" s="1058"/>
      <c r="K209" s="1058"/>
      <c r="L209" s="59"/>
      <c r="M209" s="62"/>
      <c r="N209" s="68"/>
      <c r="O209" s="338"/>
      <c r="P209" s="182"/>
      <c r="Q209" s="1">
        <v>0</v>
      </c>
    </row>
    <row r="210" spans="1:17" s="119" customFormat="1" ht="27" hidden="1" customHeight="1" outlineLevel="1" x14ac:dyDescent="0.3">
      <c r="A210" s="259"/>
      <c r="B210" s="64">
        <v>10</v>
      </c>
      <c r="C210" s="1209" t="s">
        <v>871</v>
      </c>
      <c r="D210" s="1210"/>
      <c r="E210" s="1210"/>
      <c r="F210" s="1210"/>
      <c r="G210" s="1210"/>
      <c r="H210" s="1210"/>
      <c r="I210" s="1210"/>
      <c r="J210" s="1210"/>
      <c r="K210" s="1210"/>
      <c r="L210" s="1210"/>
      <c r="M210" s="1210"/>
      <c r="N210" s="1211"/>
      <c r="O210" s="338"/>
      <c r="P210" s="182"/>
      <c r="Q210" s="1">
        <v>0</v>
      </c>
    </row>
    <row r="211" spans="1:17" s="89" customFormat="1" ht="132" hidden="1" customHeight="1" outlineLevel="1" x14ac:dyDescent="0.3">
      <c r="A211" s="259"/>
      <c r="B211" s="322" t="s">
        <v>827</v>
      </c>
      <c r="C211" s="1094" t="s">
        <v>567</v>
      </c>
      <c r="D211" s="1074"/>
      <c r="E211" s="1074"/>
      <c r="F211" s="1074"/>
      <c r="G211" s="1074"/>
      <c r="H211" s="1074"/>
      <c r="I211" s="1074"/>
      <c r="J211" s="1074"/>
      <c r="K211" s="1074"/>
      <c r="L211" s="104">
        <v>45027</v>
      </c>
      <c r="M211" s="104" t="s">
        <v>24</v>
      </c>
      <c r="N211" s="104" t="s">
        <v>98</v>
      </c>
      <c r="O211" s="338"/>
      <c r="P211" s="197" t="s">
        <v>943</v>
      </c>
      <c r="Q211" s="1">
        <v>0</v>
      </c>
    </row>
    <row r="212" spans="1:17" s="119" customFormat="1" ht="121.5" hidden="1" customHeight="1" outlineLevel="1" x14ac:dyDescent="0.3">
      <c r="A212" s="259"/>
      <c r="B212" s="322"/>
      <c r="C212" s="1094" t="s">
        <v>584</v>
      </c>
      <c r="D212" s="1095"/>
      <c r="E212" s="1095"/>
      <c r="F212" s="1095"/>
      <c r="G212" s="1095"/>
      <c r="H212" s="1095"/>
      <c r="I212" s="1095"/>
      <c r="J212" s="1095"/>
      <c r="K212" s="1095"/>
      <c r="L212" s="104" t="s">
        <v>560</v>
      </c>
      <c r="M212" s="139" t="s">
        <v>24</v>
      </c>
      <c r="N212" s="156" t="s">
        <v>98</v>
      </c>
      <c r="O212" s="338"/>
      <c r="P212" s="197" t="s">
        <v>944</v>
      </c>
      <c r="Q212" s="1">
        <v>0</v>
      </c>
    </row>
    <row r="213" spans="1:17" s="119" customFormat="1" ht="64.5" hidden="1" customHeight="1" outlineLevel="1" x14ac:dyDescent="0.3">
      <c r="A213" s="259"/>
      <c r="B213" s="322"/>
      <c r="C213" s="1094" t="s">
        <v>621</v>
      </c>
      <c r="D213" s="1074"/>
      <c r="E213" s="1074"/>
      <c r="F213" s="1074"/>
      <c r="G213" s="1074"/>
      <c r="H213" s="1074"/>
      <c r="I213" s="1074"/>
      <c r="J213" s="1074"/>
      <c r="K213" s="1074"/>
      <c r="L213" s="104">
        <v>45035</v>
      </c>
      <c r="M213" s="139" t="s">
        <v>620</v>
      </c>
      <c r="N213" s="139" t="s">
        <v>98</v>
      </c>
      <c r="O213" s="338"/>
      <c r="P213" s="197" t="s">
        <v>945</v>
      </c>
      <c r="Q213" s="1">
        <v>0</v>
      </c>
    </row>
    <row r="214" spans="1:17" s="119" customFormat="1" ht="45" hidden="1" customHeight="1" outlineLevel="1" x14ac:dyDescent="0.3">
      <c r="A214" s="259"/>
      <c r="B214" s="322"/>
      <c r="C214" s="1094" t="s">
        <v>840</v>
      </c>
      <c r="D214" s="1074"/>
      <c r="E214" s="1074"/>
      <c r="F214" s="1074"/>
      <c r="G214" s="1074"/>
      <c r="H214" s="1074"/>
      <c r="I214" s="1074"/>
      <c r="J214" s="1074"/>
      <c r="K214" s="1074"/>
      <c r="L214" s="104">
        <v>45055</v>
      </c>
      <c r="M214" s="139" t="s">
        <v>41</v>
      </c>
      <c r="N214" s="139" t="s">
        <v>892</v>
      </c>
      <c r="O214" s="338"/>
      <c r="P214" s="197" t="s">
        <v>1042</v>
      </c>
      <c r="Q214" s="1">
        <v>0</v>
      </c>
    </row>
    <row r="215" spans="1:17" ht="63.75" hidden="1" customHeight="1" outlineLevel="1" x14ac:dyDescent="0.3">
      <c r="A215" s="259"/>
      <c r="B215" s="416" t="s">
        <v>1273</v>
      </c>
      <c r="C215" s="1094" t="s">
        <v>1309</v>
      </c>
      <c r="D215" s="1074"/>
      <c r="E215" s="1074"/>
      <c r="F215" s="1074"/>
      <c r="G215" s="1074"/>
      <c r="H215" s="1074"/>
      <c r="I215" s="1074"/>
      <c r="J215" s="1074"/>
      <c r="K215" s="1074"/>
      <c r="L215" s="104" t="s">
        <v>1100</v>
      </c>
      <c r="M215" s="104" t="s">
        <v>714</v>
      </c>
      <c r="N215" s="104" t="s">
        <v>98</v>
      </c>
      <c r="O215" s="338"/>
      <c r="P215" s="343"/>
      <c r="Q215" s="1">
        <v>0</v>
      </c>
    </row>
    <row r="216" spans="1:17" ht="66.75" hidden="1" customHeight="1" outlineLevel="1" x14ac:dyDescent="0.3">
      <c r="A216" s="259"/>
      <c r="B216" s="547" t="s">
        <v>1376</v>
      </c>
      <c r="C216" s="1104" t="s">
        <v>1392</v>
      </c>
      <c r="D216" s="1088"/>
      <c r="E216" s="1088"/>
      <c r="F216" s="1088"/>
      <c r="G216" s="1088"/>
      <c r="H216" s="1088"/>
      <c r="I216" s="1088"/>
      <c r="J216" s="1088"/>
      <c r="K216" s="1088"/>
      <c r="L216" s="564" t="s">
        <v>1377</v>
      </c>
      <c r="M216" s="124" t="s">
        <v>24</v>
      </c>
      <c r="N216" s="207" t="s">
        <v>1391</v>
      </c>
      <c r="O216" s="338"/>
      <c r="P216" s="343"/>
    </row>
    <row r="217" spans="1:17" ht="93" hidden="1" customHeight="1" outlineLevel="1" x14ac:dyDescent="0.3">
      <c r="A217" s="259"/>
      <c r="B217" s="610" t="s">
        <v>1378</v>
      </c>
      <c r="C217" s="1104" t="s">
        <v>1395</v>
      </c>
      <c r="D217" s="1088"/>
      <c r="E217" s="1088"/>
      <c r="F217" s="1088"/>
      <c r="G217" s="1088"/>
      <c r="H217" s="1088"/>
      <c r="I217" s="1088"/>
      <c r="J217" s="1088"/>
      <c r="K217" s="1088"/>
      <c r="L217" s="564">
        <v>45125</v>
      </c>
      <c r="M217" s="124" t="s">
        <v>714</v>
      </c>
      <c r="N217" s="124"/>
      <c r="O217" s="338"/>
      <c r="P217" s="343"/>
    </row>
    <row r="218" spans="1:17" ht="66" hidden="1" customHeight="1" outlineLevel="1" x14ac:dyDescent="0.3">
      <c r="A218" s="259"/>
      <c r="B218" s="610"/>
      <c r="C218" s="1149" t="s">
        <v>1452</v>
      </c>
      <c r="D218" s="1150"/>
      <c r="E218" s="1150"/>
      <c r="F218" s="1150"/>
      <c r="G218" s="1150"/>
      <c r="H218" s="1150"/>
      <c r="I218" s="1150"/>
      <c r="J218" s="1150"/>
      <c r="K218" s="1151"/>
      <c r="L218" s="564" t="s">
        <v>431</v>
      </c>
      <c r="M218" s="124" t="s">
        <v>41</v>
      </c>
      <c r="N218" s="207" t="s">
        <v>1436</v>
      </c>
      <c r="O218" s="338"/>
      <c r="P218" s="343"/>
    </row>
    <row r="219" spans="1:17" ht="87" hidden="1" customHeight="1" outlineLevel="1" x14ac:dyDescent="0.3">
      <c r="A219" s="259"/>
      <c r="B219" s="101"/>
      <c r="C219" s="1094" t="s">
        <v>1498</v>
      </c>
      <c r="D219" s="1074"/>
      <c r="E219" s="1074"/>
      <c r="F219" s="1074"/>
      <c r="G219" s="1074"/>
      <c r="H219" s="1074"/>
      <c r="I219" s="1074"/>
      <c r="J219" s="1074"/>
      <c r="K219" s="1074"/>
      <c r="L219" s="104" t="s">
        <v>431</v>
      </c>
      <c r="M219" s="104" t="s">
        <v>431</v>
      </c>
      <c r="N219" s="104" t="s">
        <v>98</v>
      </c>
      <c r="O219" s="338"/>
      <c r="P219" s="343"/>
      <c r="Q219" s="1">
        <v>0</v>
      </c>
    </row>
    <row r="220" spans="1:17" s="119" customFormat="1" ht="48" hidden="1" customHeight="1" outlineLevel="1" x14ac:dyDescent="0.3">
      <c r="A220" s="259"/>
      <c r="B220" s="282"/>
      <c r="C220" s="1166"/>
      <c r="D220" s="1167"/>
      <c r="E220" s="1167"/>
      <c r="F220" s="1167"/>
      <c r="G220" s="1167"/>
      <c r="H220" s="1167"/>
      <c r="I220" s="1167"/>
      <c r="J220" s="1167"/>
      <c r="K220" s="1168"/>
      <c r="L220" s="230"/>
      <c r="M220" s="231"/>
      <c r="N220" s="232"/>
      <c r="O220" s="338"/>
      <c r="P220" s="197"/>
      <c r="Q220" s="1">
        <v>0</v>
      </c>
    </row>
    <row r="221" spans="1:17" s="119" customFormat="1" ht="27" hidden="1" customHeight="1" outlineLevel="1" x14ac:dyDescent="0.3">
      <c r="A221" s="259"/>
      <c r="B221" s="64">
        <v>11</v>
      </c>
      <c r="C221" s="1209" t="s">
        <v>872</v>
      </c>
      <c r="D221" s="1210"/>
      <c r="E221" s="1210"/>
      <c r="F221" s="1210"/>
      <c r="G221" s="1210"/>
      <c r="H221" s="1210"/>
      <c r="I221" s="1210"/>
      <c r="J221" s="1210"/>
      <c r="K221" s="1210"/>
      <c r="L221" s="1210"/>
      <c r="M221" s="1210"/>
      <c r="N221" s="1211"/>
      <c r="O221" s="338"/>
      <c r="P221" s="182"/>
      <c r="Q221" s="1">
        <v>0</v>
      </c>
    </row>
    <row r="222" spans="1:17" s="89" customFormat="1" ht="36" hidden="1" customHeight="1" outlineLevel="1" x14ac:dyDescent="0.3">
      <c r="A222" s="259"/>
      <c r="B222" s="350" t="s">
        <v>817</v>
      </c>
      <c r="C222" s="1094" t="s">
        <v>663</v>
      </c>
      <c r="D222" s="1074"/>
      <c r="E222" s="1074"/>
      <c r="F222" s="1074"/>
      <c r="G222" s="1074"/>
      <c r="H222" s="1074"/>
      <c r="I222" s="1074"/>
      <c r="J222" s="1074"/>
      <c r="K222" s="1074"/>
      <c r="L222" s="104" t="s">
        <v>431</v>
      </c>
      <c r="M222" s="104" t="s">
        <v>41</v>
      </c>
      <c r="N222" s="104" t="s">
        <v>98</v>
      </c>
      <c r="O222" s="338"/>
      <c r="P222" s="197" t="s">
        <v>946</v>
      </c>
      <c r="Q222" s="1">
        <v>0</v>
      </c>
    </row>
    <row r="223" spans="1:17" s="89" customFormat="1" ht="27" hidden="1" customHeight="1" outlineLevel="1" x14ac:dyDescent="0.3">
      <c r="A223" s="259"/>
      <c r="B223" s="322"/>
      <c r="C223" s="1108" t="s">
        <v>688</v>
      </c>
      <c r="D223" s="1147"/>
      <c r="E223" s="1147"/>
      <c r="F223" s="1147"/>
      <c r="G223" s="1147"/>
      <c r="H223" s="1147"/>
      <c r="I223" s="1147"/>
      <c r="J223" s="1147"/>
      <c r="K223" s="1148"/>
      <c r="L223" s="104" t="s">
        <v>664</v>
      </c>
      <c r="M223" s="104" t="s">
        <v>24</v>
      </c>
      <c r="N223" s="104" t="s">
        <v>892</v>
      </c>
      <c r="O223" s="338"/>
      <c r="P223" s="197"/>
      <c r="Q223" s="1">
        <v>0</v>
      </c>
    </row>
    <row r="224" spans="1:17" s="89" customFormat="1" ht="41.25" hidden="1" customHeight="1" outlineLevel="1" x14ac:dyDescent="0.3">
      <c r="A224" s="259"/>
      <c r="B224" s="416" t="s">
        <v>884</v>
      </c>
      <c r="C224" s="1094" t="s">
        <v>669</v>
      </c>
      <c r="D224" s="1074"/>
      <c r="E224" s="1074"/>
      <c r="F224" s="1074"/>
      <c r="G224" s="1074"/>
      <c r="H224" s="1074"/>
      <c r="I224" s="1074"/>
      <c r="J224" s="1074"/>
      <c r="K224" s="1074"/>
      <c r="L224" s="104" t="s">
        <v>431</v>
      </c>
      <c r="M224" s="104" t="s">
        <v>41</v>
      </c>
      <c r="N224" s="104" t="s">
        <v>98</v>
      </c>
      <c r="O224" s="338"/>
      <c r="P224" s="197" t="s">
        <v>947</v>
      </c>
      <c r="Q224" s="1">
        <v>0</v>
      </c>
    </row>
    <row r="225" spans="1:17" s="89" customFormat="1" ht="51.75" hidden="1" customHeight="1" outlineLevel="1" x14ac:dyDescent="0.3">
      <c r="A225" s="259"/>
      <c r="B225" s="322"/>
      <c r="C225" s="1108" t="s">
        <v>689</v>
      </c>
      <c r="D225" s="1147"/>
      <c r="E225" s="1147"/>
      <c r="F225" s="1147"/>
      <c r="G225" s="1147"/>
      <c r="H225" s="1147"/>
      <c r="I225" s="1147"/>
      <c r="J225" s="1147"/>
      <c r="K225" s="1148"/>
      <c r="L225" s="104" t="s">
        <v>666</v>
      </c>
      <c r="M225" s="104" t="s">
        <v>24</v>
      </c>
      <c r="N225" s="139" t="s">
        <v>98</v>
      </c>
      <c r="O225" s="338"/>
      <c r="P225" s="197" t="s">
        <v>948</v>
      </c>
      <c r="Q225" s="1">
        <v>0</v>
      </c>
    </row>
    <row r="226" spans="1:17" s="89" customFormat="1" ht="48" hidden="1" customHeight="1" outlineLevel="1" x14ac:dyDescent="0.3">
      <c r="A226" s="259"/>
      <c r="B226" s="322"/>
      <c r="C226" s="1108" t="s">
        <v>730</v>
      </c>
      <c r="D226" s="1147"/>
      <c r="E226" s="1147"/>
      <c r="F226" s="1147"/>
      <c r="G226" s="1147"/>
      <c r="H226" s="1147"/>
      <c r="I226" s="1147"/>
      <c r="J226" s="1147"/>
      <c r="K226" s="1148"/>
      <c r="L226" s="104" t="s">
        <v>666</v>
      </c>
      <c r="M226" s="104" t="s">
        <v>24</v>
      </c>
      <c r="N226" s="139" t="s">
        <v>98</v>
      </c>
      <c r="O226" s="338"/>
      <c r="P226" s="197" t="s">
        <v>949</v>
      </c>
      <c r="Q226" s="1">
        <v>0</v>
      </c>
    </row>
    <row r="227" spans="1:17" s="89" customFormat="1" ht="59.25" hidden="1" customHeight="1" outlineLevel="1" x14ac:dyDescent="0.3">
      <c r="A227" s="259"/>
      <c r="B227" s="333"/>
      <c r="C227" s="1108" t="s">
        <v>1009</v>
      </c>
      <c r="D227" s="1147"/>
      <c r="E227" s="1147"/>
      <c r="F227" s="1147"/>
      <c r="G227" s="1147"/>
      <c r="H227" s="1147"/>
      <c r="I227" s="1147"/>
      <c r="J227" s="1147"/>
      <c r="K227" s="1148"/>
      <c r="L227" s="104" t="s">
        <v>841</v>
      </c>
      <c r="M227" s="104" t="s">
        <v>24</v>
      </c>
      <c r="N227" s="459" t="s">
        <v>1177</v>
      </c>
      <c r="O227" s="338"/>
      <c r="P227" s="197" t="s">
        <v>1012</v>
      </c>
      <c r="Q227" s="1">
        <v>0</v>
      </c>
    </row>
    <row r="228" spans="1:17" s="89" customFormat="1" ht="27" hidden="1" customHeight="1" outlineLevel="1" x14ac:dyDescent="0.3">
      <c r="A228" s="259"/>
      <c r="B228" s="350" t="s">
        <v>819</v>
      </c>
      <c r="C228" s="1094" t="s">
        <v>648</v>
      </c>
      <c r="D228" s="1074"/>
      <c r="E228" s="1074"/>
      <c r="F228" s="1074"/>
      <c r="G228" s="1074"/>
      <c r="H228" s="1074"/>
      <c r="I228" s="1074"/>
      <c r="J228" s="1074"/>
      <c r="K228" s="1074"/>
      <c r="L228" s="104" t="s">
        <v>431</v>
      </c>
      <c r="M228" s="104" t="s">
        <v>41</v>
      </c>
      <c r="N228" s="104" t="s">
        <v>98</v>
      </c>
      <c r="O228" s="338"/>
      <c r="P228" s="197" t="s">
        <v>950</v>
      </c>
      <c r="Q228" s="1">
        <v>0</v>
      </c>
    </row>
    <row r="229" spans="1:17" s="89" customFormat="1" ht="35.25" hidden="1" customHeight="1" outlineLevel="1" thickBot="1" x14ac:dyDescent="0.35">
      <c r="A229" s="259"/>
      <c r="B229" s="322"/>
      <c r="C229" s="1108" t="s">
        <v>690</v>
      </c>
      <c r="D229" s="1147"/>
      <c r="E229" s="1147"/>
      <c r="F229" s="1147"/>
      <c r="G229" s="1147"/>
      <c r="H229" s="1147"/>
      <c r="I229" s="1147"/>
      <c r="J229" s="1147"/>
      <c r="K229" s="1148"/>
      <c r="L229" s="104" t="s">
        <v>862</v>
      </c>
      <c r="M229" s="104" t="s">
        <v>24</v>
      </c>
      <c r="N229" s="139" t="s">
        <v>98</v>
      </c>
      <c r="O229" s="338"/>
      <c r="P229" s="197"/>
      <c r="Q229" s="1">
        <v>0</v>
      </c>
    </row>
    <row r="230" spans="1:17" s="89" customFormat="1" ht="76.5" hidden="1" customHeight="1" outlineLevel="1" thickBot="1" x14ac:dyDescent="0.35">
      <c r="A230" s="259"/>
      <c r="B230" s="322"/>
      <c r="C230" s="1108" t="s">
        <v>1400</v>
      </c>
      <c r="D230" s="1147"/>
      <c r="E230" s="1147"/>
      <c r="F230" s="1147"/>
      <c r="G230" s="1147"/>
      <c r="H230" s="1147"/>
      <c r="I230" s="1147"/>
      <c r="J230" s="1147"/>
      <c r="K230" s="1148"/>
      <c r="L230" s="104" t="s">
        <v>1163</v>
      </c>
      <c r="M230" s="104" t="s">
        <v>24</v>
      </c>
      <c r="N230" s="139" t="s">
        <v>98</v>
      </c>
      <c r="O230" s="390" t="s">
        <v>1050</v>
      </c>
      <c r="P230" s="417" t="s">
        <v>1090</v>
      </c>
      <c r="Q230" s="1">
        <v>0</v>
      </c>
    </row>
    <row r="231" spans="1:17" s="89" customFormat="1" ht="40.5" hidden="1" customHeight="1" outlineLevel="1" x14ac:dyDescent="0.3">
      <c r="A231" s="259"/>
      <c r="B231" s="562" t="s">
        <v>820</v>
      </c>
      <c r="C231" s="1149" t="s">
        <v>1195</v>
      </c>
      <c r="D231" s="1150"/>
      <c r="E231" s="1150"/>
      <c r="F231" s="1150"/>
      <c r="G231" s="1150"/>
      <c r="H231" s="1150"/>
      <c r="I231" s="1150"/>
      <c r="J231" s="1150"/>
      <c r="K231" s="1151"/>
      <c r="L231" s="124" t="s">
        <v>1406</v>
      </c>
      <c r="M231" s="207" t="s">
        <v>1172</v>
      </c>
      <c r="N231" s="207" t="s">
        <v>98</v>
      </c>
      <c r="O231" s="561"/>
      <c r="P231" s="417"/>
      <c r="Q231" s="1"/>
    </row>
    <row r="232" spans="1:17" s="89" customFormat="1" ht="40.5" hidden="1" customHeight="1" outlineLevel="1" x14ac:dyDescent="0.3">
      <c r="A232" s="259"/>
      <c r="B232" s="562"/>
      <c r="C232" s="1149" t="s">
        <v>1430</v>
      </c>
      <c r="D232" s="1150"/>
      <c r="E232" s="1150"/>
      <c r="F232" s="1150"/>
      <c r="G232" s="1150"/>
      <c r="H232" s="1150"/>
      <c r="I232" s="1150"/>
      <c r="J232" s="1150"/>
      <c r="K232" s="1151"/>
      <c r="L232" s="124" t="s">
        <v>1406</v>
      </c>
      <c r="M232" s="207" t="s">
        <v>842</v>
      </c>
      <c r="N232" s="207" t="s">
        <v>98</v>
      </c>
      <c r="O232" s="454"/>
      <c r="P232" s="417"/>
      <c r="Q232" s="1"/>
    </row>
    <row r="233" spans="1:17" s="12" customFormat="1" ht="67.5" hidden="1" customHeight="1" outlineLevel="1" x14ac:dyDescent="0.3">
      <c r="A233" s="259"/>
      <c r="B233" s="161"/>
      <c r="C233" s="1108" t="s">
        <v>1437</v>
      </c>
      <c r="D233" s="1147"/>
      <c r="E233" s="1147"/>
      <c r="F233" s="1147"/>
      <c r="G233" s="1147"/>
      <c r="H233" s="1147"/>
      <c r="I233" s="1147"/>
      <c r="J233" s="1147"/>
      <c r="K233" s="1148"/>
      <c r="L233" s="104" t="s">
        <v>1405</v>
      </c>
      <c r="M233" s="99" t="s">
        <v>24</v>
      </c>
      <c r="N233" s="674" t="s">
        <v>98</v>
      </c>
      <c r="O233" s="338"/>
      <c r="P233" s="181"/>
      <c r="Q233" s="1">
        <v>0</v>
      </c>
    </row>
    <row r="234" spans="1:17" s="12" customFormat="1" ht="30.75" hidden="1" customHeight="1" outlineLevel="1" x14ac:dyDescent="0.3">
      <c r="A234" s="259"/>
      <c r="B234" s="161"/>
      <c r="C234" s="1108" t="s">
        <v>1463</v>
      </c>
      <c r="D234" s="1147"/>
      <c r="E234" s="1147"/>
      <c r="F234" s="1147"/>
      <c r="G234" s="1147"/>
      <c r="H234" s="1147"/>
      <c r="I234" s="1147"/>
      <c r="J234" s="1147"/>
      <c r="K234" s="1148"/>
      <c r="L234" s="104" t="s">
        <v>1457</v>
      </c>
      <c r="M234" s="99" t="s">
        <v>24</v>
      </c>
      <c r="N234" s="674" t="s">
        <v>98</v>
      </c>
      <c r="O234" s="338"/>
      <c r="P234" s="181"/>
      <c r="Q234" s="1"/>
    </row>
    <row r="235" spans="1:17" s="12" customFormat="1" ht="74.25" hidden="1" customHeight="1" outlineLevel="1" x14ac:dyDescent="0.3">
      <c r="A235" s="259"/>
      <c r="B235" s="161"/>
      <c r="C235" s="1108" t="s">
        <v>1475</v>
      </c>
      <c r="D235" s="1147"/>
      <c r="E235" s="1147"/>
      <c r="F235" s="1147"/>
      <c r="G235" s="1147"/>
      <c r="H235" s="1147"/>
      <c r="I235" s="1147"/>
      <c r="J235" s="1147"/>
      <c r="K235" s="1148"/>
      <c r="L235" s="104" t="s">
        <v>1476</v>
      </c>
      <c r="M235" s="99" t="s">
        <v>1470</v>
      </c>
      <c r="N235" s="674" t="s">
        <v>98</v>
      </c>
      <c r="O235" s="338"/>
      <c r="P235" s="181"/>
      <c r="Q235" s="1"/>
    </row>
    <row r="236" spans="1:17" s="12" customFormat="1" ht="76.5" hidden="1" customHeight="1" outlineLevel="1" x14ac:dyDescent="0.3">
      <c r="A236" s="259"/>
      <c r="B236" s="161"/>
      <c r="C236" s="1108" t="s">
        <v>1514</v>
      </c>
      <c r="D236" s="1147"/>
      <c r="E236" s="1147"/>
      <c r="F236" s="1147"/>
      <c r="G236" s="1147"/>
      <c r="H236" s="1147"/>
      <c r="I236" s="1147"/>
      <c r="J236" s="1147"/>
      <c r="K236" s="1148"/>
      <c r="L236" s="104" t="s">
        <v>1482</v>
      </c>
      <c r="M236" s="99" t="s">
        <v>1470</v>
      </c>
      <c r="N236" s="674" t="s">
        <v>98</v>
      </c>
      <c r="O236" s="338"/>
      <c r="P236" s="181"/>
      <c r="Q236" s="1"/>
    </row>
    <row r="237" spans="1:17" s="12" customFormat="1" ht="36.75" hidden="1" customHeight="1" outlineLevel="1" x14ac:dyDescent="0.3">
      <c r="A237" s="259"/>
      <c r="B237" s="161"/>
      <c r="C237" s="1108" t="s">
        <v>1518</v>
      </c>
      <c r="D237" s="1147"/>
      <c r="E237" s="1147"/>
      <c r="F237" s="1147"/>
      <c r="G237" s="1147"/>
      <c r="H237" s="1147"/>
      <c r="I237" s="1147"/>
      <c r="J237" s="1147"/>
      <c r="K237" s="1148"/>
      <c r="L237" s="104" t="s">
        <v>1516</v>
      </c>
      <c r="M237" s="99" t="s">
        <v>1470</v>
      </c>
      <c r="N237" s="674" t="s">
        <v>1577</v>
      </c>
      <c r="O237" s="338"/>
      <c r="P237" s="181"/>
      <c r="Q237" s="1"/>
    </row>
    <row r="238" spans="1:17" s="89" customFormat="1" ht="66.75" hidden="1" customHeight="1" outlineLevel="1" x14ac:dyDescent="0.3">
      <c r="A238" s="259"/>
      <c r="B238" s="350" t="s">
        <v>820</v>
      </c>
      <c r="C238" s="1094" t="s">
        <v>824</v>
      </c>
      <c r="D238" s="1074"/>
      <c r="E238" s="1074"/>
      <c r="F238" s="1074"/>
      <c r="G238" s="1074"/>
      <c r="H238" s="1074"/>
      <c r="I238" s="1074"/>
      <c r="J238" s="1074"/>
      <c r="K238" s="1074"/>
      <c r="L238" s="104" t="s">
        <v>431</v>
      </c>
      <c r="M238" s="104" t="s">
        <v>41</v>
      </c>
      <c r="N238" s="139" t="s">
        <v>98</v>
      </c>
      <c r="O238" s="338" t="s">
        <v>887</v>
      </c>
      <c r="P238" s="197" t="s">
        <v>951</v>
      </c>
      <c r="Q238" s="1">
        <v>0</v>
      </c>
    </row>
    <row r="239" spans="1:17" s="89" customFormat="1" ht="27" hidden="1" customHeight="1" outlineLevel="1" x14ac:dyDescent="0.3">
      <c r="A239" s="259"/>
      <c r="B239" s="64">
        <v>12</v>
      </c>
      <c r="C239" s="1209" t="s">
        <v>873</v>
      </c>
      <c r="D239" s="1210"/>
      <c r="E239" s="1210"/>
      <c r="F239" s="1210"/>
      <c r="G239" s="1210"/>
      <c r="H239" s="1210"/>
      <c r="I239" s="1210"/>
      <c r="J239" s="1210"/>
      <c r="K239" s="1210"/>
      <c r="L239" s="1210"/>
      <c r="M239" s="1210"/>
      <c r="N239" s="1211"/>
      <c r="O239" s="338"/>
      <c r="P239" s="343"/>
      <c r="Q239" s="1">
        <v>0</v>
      </c>
    </row>
    <row r="240" spans="1:17" s="89" customFormat="1" ht="63" hidden="1" customHeight="1" outlineLevel="1" x14ac:dyDescent="0.3">
      <c r="A240" s="259"/>
      <c r="B240" s="101" t="s">
        <v>822</v>
      </c>
      <c r="C240" s="1094" t="s">
        <v>1102</v>
      </c>
      <c r="D240" s="1074"/>
      <c r="E240" s="1074"/>
      <c r="F240" s="1074"/>
      <c r="G240" s="1074"/>
      <c r="H240" s="1074"/>
      <c r="I240" s="1074"/>
      <c r="J240" s="1074"/>
      <c r="K240" s="1074"/>
      <c r="L240" s="104" t="s">
        <v>1103</v>
      </c>
      <c r="M240" s="104" t="s">
        <v>842</v>
      </c>
      <c r="N240" s="104" t="s">
        <v>98</v>
      </c>
      <c r="O240" s="338"/>
      <c r="P240" s="343" t="s">
        <v>1131</v>
      </c>
      <c r="Q240" s="1">
        <v>0</v>
      </c>
    </row>
    <row r="241" spans="1:17" s="89" customFormat="1" ht="41.25" hidden="1" customHeight="1" outlineLevel="1" x14ac:dyDescent="0.3">
      <c r="A241" s="259"/>
      <c r="B241" s="332"/>
      <c r="C241" s="1094" t="s">
        <v>1152</v>
      </c>
      <c r="D241" s="1074"/>
      <c r="E241" s="1074"/>
      <c r="F241" s="1074"/>
      <c r="G241" s="1074"/>
      <c r="H241" s="1074"/>
      <c r="I241" s="1074"/>
      <c r="J241" s="1074"/>
      <c r="K241" s="1074"/>
      <c r="L241" s="104" t="s">
        <v>1100</v>
      </c>
      <c r="M241" s="104" t="s">
        <v>24</v>
      </c>
      <c r="N241" s="139" t="s">
        <v>1279</v>
      </c>
      <c r="O241" s="338"/>
      <c r="P241" s="343" t="s">
        <v>1154</v>
      </c>
      <c r="Q241" s="1"/>
    </row>
    <row r="242" spans="1:17" s="89" customFormat="1" ht="27" hidden="1" customHeight="1" outlineLevel="1" x14ac:dyDescent="0.3">
      <c r="A242" s="259"/>
      <c r="B242" s="101" t="s">
        <v>823</v>
      </c>
      <c r="C242" s="1108" t="s">
        <v>825</v>
      </c>
      <c r="D242" s="1147"/>
      <c r="E242" s="1147"/>
      <c r="F242" s="1147"/>
      <c r="G242" s="1147"/>
      <c r="H242" s="1147"/>
      <c r="I242" s="1147"/>
      <c r="J242" s="1147"/>
      <c r="K242" s="1148"/>
      <c r="L242" s="104" t="s">
        <v>841</v>
      </c>
      <c r="M242" s="104" t="s">
        <v>842</v>
      </c>
      <c r="N242" s="104" t="s">
        <v>98</v>
      </c>
      <c r="O242" s="338"/>
      <c r="P242" s="343"/>
      <c r="Q242" s="1">
        <v>0</v>
      </c>
    </row>
    <row r="243" spans="1:17" s="89" customFormat="1" ht="80.25" hidden="1" customHeight="1" outlineLevel="1" x14ac:dyDescent="0.3">
      <c r="A243" s="259"/>
      <c r="B243" s="101"/>
      <c r="C243" s="1094" t="s">
        <v>1010</v>
      </c>
      <c r="D243" s="1074"/>
      <c r="E243" s="1074"/>
      <c r="F243" s="1074"/>
      <c r="G243" s="1074"/>
      <c r="H243" s="1074"/>
      <c r="I243" s="1074"/>
      <c r="J243" s="1074"/>
      <c r="K243" s="1074"/>
      <c r="L243" s="104" t="s">
        <v>862</v>
      </c>
      <c r="M243" s="104" t="s">
        <v>842</v>
      </c>
      <c r="N243" s="104" t="s">
        <v>98</v>
      </c>
      <c r="O243" s="338"/>
      <c r="P243" s="343" t="s">
        <v>1051</v>
      </c>
      <c r="Q243" s="1">
        <v>0</v>
      </c>
    </row>
    <row r="244" spans="1:17" s="89" customFormat="1" ht="84.75" hidden="1" customHeight="1" outlineLevel="1" x14ac:dyDescent="0.3">
      <c r="A244" s="259"/>
      <c r="B244" s="331"/>
      <c r="C244" s="1094" t="s">
        <v>1072</v>
      </c>
      <c r="D244" s="1074"/>
      <c r="E244" s="1074"/>
      <c r="F244" s="1074"/>
      <c r="G244" s="1074"/>
      <c r="H244" s="1074"/>
      <c r="I244" s="1074"/>
      <c r="J244" s="1074"/>
      <c r="K244" s="1074"/>
      <c r="L244" s="104" t="s">
        <v>1064</v>
      </c>
      <c r="M244" s="104" t="s">
        <v>842</v>
      </c>
      <c r="N244" s="104" t="s">
        <v>98</v>
      </c>
      <c r="O244" s="338"/>
      <c r="P244" s="343" t="s">
        <v>1139</v>
      </c>
      <c r="Q244" s="1">
        <v>0</v>
      </c>
    </row>
    <row r="245" spans="1:17" s="89" customFormat="1" ht="49.5" hidden="1" customHeight="1" outlineLevel="1" x14ac:dyDescent="0.3">
      <c r="A245" s="259"/>
      <c r="B245" s="332"/>
      <c r="C245" s="1108" t="s">
        <v>1338</v>
      </c>
      <c r="D245" s="1147"/>
      <c r="E245" s="1147"/>
      <c r="F245" s="1147"/>
      <c r="G245" s="1147"/>
      <c r="H245" s="1147"/>
      <c r="I245" s="1147"/>
      <c r="J245" s="1147"/>
      <c r="K245" s="1148"/>
      <c r="L245" s="104" t="s">
        <v>1171</v>
      </c>
      <c r="M245" s="104" t="s">
        <v>842</v>
      </c>
      <c r="N245" s="104" t="s">
        <v>98</v>
      </c>
      <c r="O245" s="338"/>
      <c r="P245" s="343" t="s">
        <v>1178</v>
      </c>
      <c r="Q245" s="1"/>
    </row>
    <row r="246" spans="1:17" s="89" customFormat="1" ht="49.5" hidden="1" customHeight="1" outlineLevel="1" x14ac:dyDescent="0.3">
      <c r="A246" s="259"/>
      <c r="B246" s="332"/>
      <c r="C246" s="1108" t="s">
        <v>1312</v>
      </c>
      <c r="D246" s="1147"/>
      <c r="E246" s="1147"/>
      <c r="F246" s="1147"/>
      <c r="G246" s="1147"/>
      <c r="H246" s="1147"/>
      <c r="I246" s="1147"/>
      <c r="J246" s="1147"/>
      <c r="K246" s="1148"/>
      <c r="L246" s="104" t="s">
        <v>1499</v>
      </c>
      <c r="M246" s="104" t="s">
        <v>24</v>
      </c>
      <c r="N246" s="104"/>
      <c r="O246" s="338"/>
      <c r="P246" s="343"/>
      <c r="Q246" s="1"/>
    </row>
    <row r="247" spans="1:17" s="89" customFormat="1" ht="39.75" hidden="1" customHeight="1" outlineLevel="1" x14ac:dyDescent="0.3">
      <c r="A247" s="24"/>
      <c r="B247" s="332"/>
      <c r="C247" s="1108" t="s">
        <v>1645</v>
      </c>
      <c r="D247" s="1147"/>
      <c r="E247" s="1147"/>
      <c r="F247" s="1147"/>
      <c r="G247" s="1147"/>
      <c r="H247" s="1147"/>
      <c r="I247" s="1147"/>
      <c r="J247" s="1147"/>
      <c r="K247" s="1148"/>
      <c r="L247" s="104" t="s">
        <v>1613</v>
      </c>
      <c r="M247" s="104" t="s">
        <v>24</v>
      </c>
      <c r="N247" s="163" t="s">
        <v>1710</v>
      </c>
      <c r="O247" s="338"/>
      <c r="P247" s="343" t="s">
        <v>1707</v>
      </c>
      <c r="Q247" s="1"/>
    </row>
    <row r="248" spans="1:17" s="89" customFormat="1" ht="49.5" hidden="1" customHeight="1" outlineLevel="1" x14ac:dyDescent="0.3">
      <c r="A248" s="24"/>
      <c r="B248" s="416" t="s">
        <v>1258</v>
      </c>
      <c r="C248" s="1108" t="s">
        <v>1281</v>
      </c>
      <c r="D248" s="1147"/>
      <c r="E248" s="1147"/>
      <c r="F248" s="1147"/>
      <c r="G248" s="1147"/>
      <c r="H248" s="1147"/>
      <c r="I248" s="1147"/>
      <c r="J248" s="1147"/>
      <c r="K248" s="1148"/>
      <c r="L248" s="104" t="s">
        <v>1096</v>
      </c>
      <c r="M248" s="104" t="s">
        <v>842</v>
      </c>
      <c r="N248" s="104" t="s">
        <v>98</v>
      </c>
      <c r="O248" s="338"/>
      <c r="P248" s="343"/>
      <c r="Q248" s="1"/>
    </row>
    <row r="249" spans="1:17" s="89" customFormat="1" ht="25.5" hidden="1" customHeight="1" outlineLevel="1" x14ac:dyDescent="0.3">
      <c r="A249" s="24"/>
      <c r="B249" s="332"/>
      <c r="C249" s="1108" t="s">
        <v>1304</v>
      </c>
      <c r="D249" s="1147"/>
      <c r="E249" s="1147"/>
      <c r="F249" s="1147"/>
      <c r="G249" s="1147"/>
      <c r="H249" s="1147"/>
      <c r="I249" s="1147"/>
      <c r="J249" s="1147"/>
      <c r="K249" s="1148"/>
      <c r="L249" s="139" t="s">
        <v>431</v>
      </c>
      <c r="M249" s="104" t="s">
        <v>41</v>
      </c>
      <c r="N249" s="139" t="s">
        <v>98</v>
      </c>
      <c r="O249" s="338"/>
      <c r="P249" s="343"/>
      <c r="Q249" s="1"/>
    </row>
    <row r="250" spans="1:17" s="89" customFormat="1" ht="54.75" hidden="1" customHeight="1" outlineLevel="1" x14ac:dyDescent="0.3">
      <c r="A250" s="24"/>
      <c r="B250" s="332"/>
      <c r="C250" s="1108" t="s">
        <v>1361</v>
      </c>
      <c r="D250" s="1147"/>
      <c r="E250" s="1147"/>
      <c r="F250" s="1147"/>
      <c r="G250" s="1147"/>
      <c r="H250" s="1147"/>
      <c r="I250" s="1147"/>
      <c r="J250" s="1147"/>
      <c r="K250" s="1148"/>
      <c r="L250" s="416" t="s">
        <v>1323</v>
      </c>
      <c r="M250" s="104" t="s">
        <v>842</v>
      </c>
      <c r="N250" s="139" t="s">
        <v>98</v>
      </c>
      <c r="O250" s="338"/>
      <c r="P250" s="343"/>
      <c r="Q250" s="1"/>
    </row>
    <row r="251" spans="1:17" s="89" customFormat="1" ht="54.75" hidden="1" customHeight="1" outlineLevel="1" x14ac:dyDescent="0.3">
      <c r="A251" s="24"/>
      <c r="B251" s="332"/>
      <c r="C251" s="1108" t="s">
        <v>1379</v>
      </c>
      <c r="D251" s="1147"/>
      <c r="E251" s="1147"/>
      <c r="F251" s="1147"/>
      <c r="G251" s="1147"/>
      <c r="H251" s="1147"/>
      <c r="I251" s="1147"/>
      <c r="J251" s="1147"/>
      <c r="K251" s="1148"/>
      <c r="L251" s="416" t="s">
        <v>1323</v>
      </c>
      <c r="M251" s="104" t="s">
        <v>842</v>
      </c>
      <c r="N251" s="139" t="s">
        <v>98</v>
      </c>
      <c r="O251" s="338"/>
      <c r="P251" s="343"/>
      <c r="Q251" s="1"/>
    </row>
    <row r="252" spans="1:17" s="89" customFormat="1" ht="49.5" hidden="1" customHeight="1" outlineLevel="1" x14ac:dyDescent="0.3">
      <c r="A252" s="259"/>
      <c r="B252" s="332" t="s">
        <v>1260</v>
      </c>
      <c r="C252" s="1094" t="s">
        <v>1197</v>
      </c>
      <c r="D252" s="1074"/>
      <c r="E252" s="1074"/>
      <c r="F252" s="1074"/>
      <c r="G252" s="1074"/>
      <c r="H252" s="1074"/>
      <c r="I252" s="1074"/>
      <c r="J252" s="1074"/>
      <c r="K252" s="1074"/>
      <c r="L252" s="104" t="s">
        <v>1171</v>
      </c>
      <c r="M252" s="104" t="s">
        <v>842</v>
      </c>
      <c r="N252" s="139" t="s">
        <v>98</v>
      </c>
      <c r="O252" s="338"/>
      <c r="P252" s="343"/>
      <c r="Q252" s="1"/>
    </row>
    <row r="253" spans="1:17" s="89" customFormat="1" ht="49.5" hidden="1" customHeight="1" outlineLevel="1" thickBot="1" x14ac:dyDescent="0.35">
      <c r="A253" s="259"/>
      <c r="B253" s="332" t="s">
        <v>1219</v>
      </c>
      <c r="C253" s="1108" t="s">
        <v>1287</v>
      </c>
      <c r="D253" s="1147"/>
      <c r="E253" s="1147"/>
      <c r="F253" s="1147"/>
      <c r="G253" s="1147"/>
      <c r="H253" s="1147"/>
      <c r="I253" s="1147"/>
      <c r="J253" s="1147"/>
      <c r="K253" s="1148"/>
      <c r="L253" s="104" t="s">
        <v>1096</v>
      </c>
      <c r="M253" s="104" t="s">
        <v>1286</v>
      </c>
      <c r="N253" s="104" t="s">
        <v>98</v>
      </c>
      <c r="O253" s="338"/>
      <c r="P253" s="343"/>
      <c r="Q253" s="1"/>
    </row>
    <row r="254" spans="1:17" s="89" customFormat="1" ht="36" hidden="1" customHeight="1" outlineLevel="1" thickBot="1" x14ac:dyDescent="0.35">
      <c r="A254" s="259"/>
      <c r="B254" s="562" t="s">
        <v>1255</v>
      </c>
      <c r="C254" s="1149" t="s">
        <v>1424</v>
      </c>
      <c r="D254" s="1150"/>
      <c r="E254" s="1150"/>
      <c r="F254" s="1150"/>
      <c r="G254" s="1150"/>
      <c r="H254" s="1150"/>
      <c r="I254" s="1150"/>
      <c r="J254" s="1150"/>
      <c r="K254" s="1151"/>
      <c r="L254" s="124" t="s">
        <v>431</v>
      </c>
      <c r="M254" s="124" t="s">
        <v>24</v>
      </c>
      <c r="N254" s="124" t="s">
        <v>98</v>
      </c>
      <c r="O254" s="390" t="s">
        <v>1425</v>
      </c>
      <c r="P254" s="343"/>
      <c r="Q254" s="1"/>
    </row>
    <row r="255" spans="1:17" s="89" customFormat="1" ht="36" hidden="1" customHeight="1" outlineLevel="1" x14ac:dyDescent="0.3">
      <c r="A255" s="259"/>
      <c r="B255" s="562" t="s">
        <v>1438</v>
      </c>
      <c r="C255" s="1149" t="s">
        <v>1426</v>
      </c>
      <c r="D255" s="1150"/>
      <c r="E255" s="1150"/>
      <c r="F255" s="1150"/>
      <c r="G255" s="1150"/>
      <c r="H255" s="1150"/>
      <c r="I255" s="1150"/>
      <c r="J255" s="1150"/>
      <c r="K255" s="1151"/>
      <c r="L255" s="124" t="s">
        <v>431</v>
      </c>
      <c r="M255" s="124" t="s">
        <v>24</v>
      </c>
      <c r="N255" s="124" t="s">
        <v>98</v>
      </c>
      <c r="O255" s="338"/>
      <c r="P255" s="343"/>
      <c r="Q255" s="1"/>
    </row>
    <row r="256" spans="1:17" s="89" customFormat="1" ht="36" hidden="1" customHeight="1" outlineLevel="1" x14ac:dyDescent="0.3">
      <c r="A256" s="259"/>
      <c r="B256" s="562" t="s">
        <v>1439</v>
      </c>
      <c r="C256" s="1149" t="s">
        <v>1423</v>
      </c>
      <c r="D256" s="1150"/>
      <c r="E256" s="1150"/>
      <c r="F256" s="1150"/>
      <c r="G256" s="1150"/>
      <c r="H256" s="1150"/>
      <c r="I256" s="1150"/>
      <c r="J256" s="1150"/>
      <c r="K256" s="1151"/>
      <c r="L256" s="124" t="s">
        <v>1377</v>
      </c>
      <c r="M256" s="124" t="s">
        <v>24</v>
      </c>
      <c r="N256" s="124" t="s">
        <v>98</v>
      </c>
      <c r="O256" s="338"/>
      <c r="P256" s="343"/>
      <c r="Q256" s="1"/>
    </row>
    <row r="257" spans="1:17" s="89" customFormat="1" ht="49.5" hidden="1" customHeight="1" outlineLevel="1" x14ac:dyDescent="0.3">
      <c r="A257" s="259"/>
      <c r="B257" s="332" t="s">
        <v>1465</v>
      </c>
      <c r="C257" s="1108" t="s">
        <v>1446</v>
      </c>
      <c r="D257" s="1147"/>
      <c r="E257" s="1147"/>
      <c r="F257" s="1147"/>
      <c r="G257" s="1147"/>
      <c r="H257" s="1147"/>
      <c r="I257" s="1147"/>
      <c r="J257" s="1147"/>
      <c r="K257" s="1148"/>
      <c r="L257" s="104" t="s">
        <v>1405</v>
      </c>
      <c r="M257" s="104" t="s">
        <v>1084</v>
      </c>
      <c r="N257" s="139" t="s">
        <v>1609</v>
      </c>
      <c r="O257" s="338"/>
      <c r="P257" s="343"/>
      <c r="Q257" s="1"/>
    </row>
    <row r="258" spans="1:17" s="89" customFormat="1" ht="36.75" hidden="1" customHeight="1" outlineLevel="1" x14ac:dyDescent="0.3">
      <c r="A258" s="259"/>
      <c r="B258" s="64"/>
      <c r="C258" s="1091"/>
      <c r="D258" s="1058"/>
      <c r="E258" s="1058"/>
      <c r="F258" s="1058"/>
      <c r="G258" s="1058"/>
      <c r="H258" s="1058"/>
      <c r="I258" s="1058"/>
      <c r="J258" s="1058"/>
      <c r="K258" s="1058"/>
      <c r="L258" s="59"/>
      <c r="M258" s="59"/>
      <c r="N258" s="59"/>
      <c r="O258" s="338"/>
      <c r="P258" s="343"/>
      <c r="Q258" s="1"/>
    </row>
    <row r="259" spans="1:17" s="89" customFormat="1" ht="27" hidden="1" customHeight="1" outlineLevel="1" x14ac:dyDescent="0.3">
      <c r="A259" s="259"/>
      <c r="B259" s="64">
        <v>13</v>
      </c>
      <c r="C259" s="1209" t="s">
        <v>1293</v>
      </c>
      <c r="D259" s="1210"/>
      <c r="E259" s="1210"/>
      <c r="F259" s="1210"/>
      <c r="G259" s="1210"/>
      <c r="H259" s="1210"/>
      <c r="I259" s="1210"/>
      <c r="J259" s="1210"/>
      <c r="K259" s="1210"/>
      <c r="L259" s="1210"/>
      <c r="M259" s="1210"/>
      <c r="N259" s="1211"/>
      <c r="O259" s="338"/>
      <c r="P259" s="343"/>
      <c r="Q259" s="1">
        <v>0</v>
      </c>
    </row>
    <row r="260" spans="1:17" s="89" customFormat="1" ht="42.75" hidden="1" customHeight="1" outlineLevel="1" x14ac:dyDescent="0.3">
      <c r="A260" s="259"/>
      <c r="B260" s="350" t="s">
        <v>826</v>
      </c>
      <c r="C260" s="1094" t="s">
        <v>1104</v>
      </c>
      <c r="D260" s="1074"/>
      <c r="E260" s="1074"/>
      <c r="F260" s="1074"/>
      <c r="G260" s="1074"/>
      <c r="H260" s="1074"/>
      <c r="I260" s="1074"/>
      <c r="J260" s="1074"/>
      <c r="K260" s="1074"/>
      <c r="L260" s="104" t="s">
        <v>431</v>
      </c>
      <c r="M260" s="104" t="s">
        <v>714</v>
      </c>
      <c r="N260" s="104"/>
      <c r="O260" s="340"/>
      <c r="P260" s="343"/>
      <c r="Q260" s="1">
        <v>0</v>
      </c>
    </row>
    <row r="261" spans="1:17" s="89" customFormat="1" ht="42.75" hidden="1" customHeight="1" outlineLevel="1" x14ac:dyDescent="0.3">
      <c r="A261" s="259"/>
      <c r="B261" s="724"/>
      <c r="C261" s="1094">
        <v>0</v>
      </c>
      <c r="D261" s="1074"/>
      <c r="E261" s="1074"/>
      <c r="F261" s="1074"/>
      <c r="G261" s="1074"/>
      <c r="H261" s="1074"/>
      <c r="I261" s="1074"/>
      <c r="J261" s="1074"/>
      <c r="K261" s="1074"/>
      <c r="L261" s="104" t="s">
        <v>431</v>
      </c>
      <c r="M261" s="104" t="s">
        <v>714</v>
      </c>
      <c r="N261" s="104"/>
      <c r="O261" s="340"/>
      <c r="P261" s="343"/>
      <c r="Q261" s="1"/>
    </row>
    <row r="262" spans="1:17" s="89" customFormat="1" ht="72" hidden="1" customHeight="1" outlineLevel="1" x14ac:dyDescent="0.3">
      <c r="A262" s="259"/>
      <c r="B262" s="724"/>
      <c r="C262" s="1094" t="s">
        <v>1532</v>
      </c>
      <c r="D262" s="1074"/>
      <c r="E262" s="1074"/>
      <c r="F262" s="1074"/>
      <c r="G262" s="1074"/>
      <c r="H262" s="1074"/>
      <c r="I262" s="1074"/>
      <c r="J262" s="1074"/>
      <c r="K262" s="1074"/>
      <c r="L262" s="104" t="s">
        <v>1529</v>
      </c>
      <c r="M262" s="104" t="s">
        <v>714</v>
      </c>
      <c r="N262" s="104"/>
      <c r="O262" s="340"/>
      <c r="P262" s="343"/>
      <c r="Q262" s="1"/>
    </row>
    <row r="263" spans="1:17" s="89" customFormat="1" ht="83.25" hidden="1" customHeight="1" outlineLevel="1" x14ac:dyDescent="0.3">
      <c r="A263" s="259"/>
      <c r="B263" s="724"/>
      <c r="C263" s="1108" t="s">
        <v>1576</v>
      </c>
      <c r="D263" s="1147"/>
      <c r="E263" s="1147"/>
      <c r="F263" s="1147"/>
      <c r="G263" s="1147"/>
      <c r="H263" s="1147"/>
      <c r="I263" s="1147"/>
      <c r="J263" s="1147"/>
      <c r="K263" s="1148"/>
      <c r="L263" s="104" t="s">
        <v>1530</v>
      </c>
      <c r="M263" s="104" t="s">
        <v>714</v>
      </c>
      <c r="N263" s="104"/>
      <c r="O263" s="340"/>
      <c r="P263" s="343"/>
      <c r="Q263" s="1"/>
    </row>
    <row r="264" spans="1:17" s="89" customFormat="1" ht="44.25" hidden="1" customHeight="1" outlineLevel="1" x14ac:dyDescent="0.3">
      <c r="A264" s="259"/>
      <c r="B264" s="724"/>
      <c r="C264" s="1108" t="s">
        <v>1604</v>
      </c>
      <c r="D264" s="1147"/>
      <c r="E264" s="1147"/>
      <c r="F264" s="1147"/>
      <c r="G264" s="1147"/>
      <c r="H264" s="1147"/>
      <c r="I264" s="1147"/>
      <c r="J264" s="1147"/>
      <c r="K264" s="1148"/>
      <c r="L264" s="104" t="s">
        <v>1596</v>
      </c>
      <c r="M264" s="104" t="s">
        <v>714</v>
      </c>
      <c r="N264" s="104" t="s">
        <v>1639</v>
      </c>
      <c r="O264" s="340" t="s">
        <v>1698</v>
      </c>
      <c r="P264" s="343"/>
      <c r="Q264" s="1"/>
    </row>
    <row r="265" spans="1:17" s="89" customFormat="1" ht="44.25" hidden="1" customHeight="1" outlineLevel="1" x14ac:dyDescent="0.3">
      <c r="A265" s="259"/>
      <c r="B265" s="724"/>
      <c r="C265" s="1094" t="s">
        <v>1726</v>
      </c>
      <c r="D265" s="1074"/>
      <c r="E265" s="1074"/>
      <c r="F265" s="1074"/>
      <c r="G265" s="1074"/>
      <c r="H265" s="1074"/>
      <c r="I265" s="1074"/>
      <c r="J265" s="1074"/>
      <c r="K265" s="1074"/>
      <c r="L265" s="139" t="s">
        <v>1697</v>
      </c>
      <c r="M265" s="104" t="s">
        <v>1470</v>
      </c>
      <c r="N265" s="104" t="s">
        <v>98</v>
      </c>
      <c r="O265" s="340"/>
      <c r="P265" s="343"/>
      <c r="Q265" s="1"/>
    </row>
    <row r="266" spans="1:17" s="89" customFormat="1" ht="42.75" hidden="1" customHeight="1" outlineLevel="1" x14ac:dyDescent="0.3">
      <c r="A266" s="259"/>
      <c r="B266" s="350" t="s">
        <v>826</v>
      </c>
      <c r="C266" s="1094" t="s">
        <v>1315</v>
      </c>
      <c r="D266" s="1074"/>
      <c r="E266" s="1074"/>
      <c r="F266" s="1074"/>
      <c r="G266" s="1074"/>
      <c r="H266" s="1074"/>
      <c r="I266" s="1074"/>
      <c r="J266" s="1074"/>
      <c r="K266" s="1074"/>
      <c r="L266" s="104" t="s">
        <v>1289</v>
      </c>
      <c r="M266" s="104" t="s">
        <v>714</v>
      </c>
      <c r="N266" s="104" t="s">
        <v>98</v>
      </c>
      <c r="O266" s="340"/>
      <c r="P266" s="343"/>
      <c r="Q266" s="1"/>
    </row>
    <row r="267" spans="1:17" s="89" customFormat="1" ht="42.75" hidden="1" customHeight="1" outlineLevel="1" x14ac:dyDescent="0.3">
      <c r="A267" s="259"/>
      <c r="B267" s="564"/>
      <c r="C267" s="1104" t="s">
        <v>1380</v>
      </c>
      <c r="D267" s="1088"/>
      <c r="E267" s="1088"/>
      <c r="F267" s="1088"/>
      <c r="G267" s="1088"/>
      <c r="H267" s="1088"/>
      <c r="I267" s="1088"/>
      <c r="J267" s="1088"/>
      <c r="K267" s="1088"/>
      <c r="L267" s="124" t="s">
        <v>1372</v>
      </c>
      <c r="M267" s="124" t="s">
        <v>714</v>
      </c>
      <c r="N267" s="124" t="s">
        <v>98</v>
      </c>
      <c r="O267" s="340"/>
      <c r="P267" s="343"/>
      <c r="Q267" s="1"/>
    </row>
    <row r="268" spans="1:17" s="89" customFormat="1" ht="27" hidden="1" customHeight="1" outlineLevel="1" x14ac:dyDescent="0.3">
      <c r="A268" s="259"/>
      <c r="B268" s="64"/>
      <c r="C268" s="1091"/>
      <c r="D268" s="1058"/>
      <c r="E268" s="1058"/>
      <c r="F268" s="1058"/>
      <c r="G268" s="1058"/>
      <c r="H268" s="1058"/>
      <c r="I268" s="1058"/>
      <c r="J268" s="1058"/>
      <c r="K268" s="1058"/>
      <c r="L268" s="59"/>
      <c r="M268" s="59"/>
      <c r="N268" s="59"/>
      <c r="O268" s="338"/>
      <c r="P268" s="343"/>
      <c r="Q268" s="1">
        <v>0</v>
      </c>
    </row>
    <row r="269" spans="1:17" s="89" customFormat="1" ht="27" hidden="1" customHeight="1" outlineLevel="1" x14ac:dyDescent="0.3">
      <c r="A269" s="259"/>
      <c r="B269" s="64"/>
      <c r="C269" s="1209" t="s">
        <v>1076</v>
      </c>
      <c r="D269" s="1210"/>
      <c r="E269" s="1210"/>
      <c r="F269" s="1210"/>
      <c r="G269" s="1210"/>
      <c r="H269" s="1210"/>
      <c r="I269" s="1210"/>
      <c r="J269" s="1210"/>
      <c r="K269" s="1210"/>
      <c r="L269" s="1210"/>
      <c r="M269" s="1210"/>
      <c r="N269" s="1211"/>
      <c r="O269" s="338"/>
      <c r="P269" s="343"/>
      <c r="Q269" s="1">
        <v>0</v>
      </c>
    </row>
    <row r="270" spans="1:17" s="89" customFormat="1" ht="46.5" hidden="1" customHeight="1" outlineLevel="1" x14ac:dyDescent="0.3">
      <c r="A270" s="259"/>
      <c r="B270" s="414"/>
      <c r="C270" s="1094" t="s">
        <v>1078</v>
      </c>
      <c r="D270" s="1074"/>
      <c r="E270" s="1074"/>
      <c r="F270" s="1074"/>
      <c r="G270" s="1074"/>
      <c r="H270" s="1074"/>
      <c r="I270" s="1074"/>
      <c r="J270" s="1074"/>
      <c r="K270" s="1074"/>
      <c r="L270" s="104"/>
      <c r="M270" s="139" t="s">
        <v>1106</v>
      </c>
      <c r="N270" s="139" t="s">
        <v>1181</v>
      </c>
      <c r="O270" s="338"/>
      <c r="P270" s="343"/>
      <c r="Q270" s="1">
        <v>0</v>
      </c>
    </row>
    <row r="271" spans="1:17" s="89" customFormat="1" ht="57" hidden="1" customHeight="1" outlineLevel="1" x14ac:dyDescent="0.3">
      <c r="A271" s="259"/>
      <c r="B271" s="101"/>
      <c r="C271" s="1094" t="s">
        <v>1081</v>
      </c>
      <c r="D271" s="1074"/>
      <c r="E271" s="1074"/>
      <c r="F271" s="1074"/>
      <c r="G271" s="1074"/>
      <c r="H271" s="1074"/>
      <c r="I271" s="1074"/>
      <c r="J271" s="1074"/>
      <c r="K271" s="1074"/>
      <c r="L271" s="139" t="s">
        <v>1083</v>
      </c>
      <c r="M271" s="104" t="s">
        <v>1077</v>
      </c>
      <c r="N271" s="139" t="s">
        <v>1182</v>
      </c>
      <c r="O271" s="338"/>
      <c r="P271" s="343"/>
      <c r="Q271" s="1">
        <v>0</v>
      </c>
    </row>
    <row r="272" spans="1:17" ht="55.5" hidden="1" customHeight="1" outlineLevel="1" x14ac:dyDescent="0.3">
      <c r="A272" s="259"/>
      <c r="B272" s="101"/>
      <c r="C272" s="1094" t="s">
        <v>1080</v>
      </c>
      <c r="D272" s="1074"/>
      <c r="E272" s="1074"/>
      <c r="F272" s="1074"/>
      <c r="G272" s="1074"/>
      <c r="H272" s="1074"/>
      <c r="I272" s="1074"/>
      <c r="J272" s="1074"/>
      <c r="K272" s="1074"/>
      <c r="L272" s="139" t="s">
        <v>1083</v>
      </c>
      <c r="M272" s="104" t="s">
        <v>1077</v>
      </c>
      <c r="N272" s="139" t="s">
        <v>1183</v>
      </c>
      <c r="O272" s="338"/>
      <c r="P272" s="343"/>
      <c r="Q272" s="1">
        <v>0</v>
      </c>
    </row>
    <row r="273" spans="1:19" s="89" customFormat="1" ht="48.75" hidden="1" customHeight="1" outlineLevel="1" x14ac:dyDescent="0.3">
      <c r="A273" s="259"/>
      <c r="B273" s="101"/>
      <c r="C273" s="1094" t="s">
        <v>1190</v>
      </c>
      <c r="D273" s="1074"/>
      <c r="E273" s="1074"/>
      <c r="F273" s="1074"/>
      <c r="G273" s="1074"/>
      <c r="H273" s="1074"/>
      <c r="I273" s="1074"/>
      <c r="J273" s="1074"/>
      <c r="K273" s="1074"/>
      <c r="L273" s="104" t="s">
        <v>431</v>
      </c>
      <c r="M273" s="104" t="s">
        <v>1077</v>
      </c>
      <c r="N273" s="139" t="s">
        <v>1191</v>
      </c>
      <c r="O273" s="338"/>
      <c r="P273" s="343"/>
      <c r="Q273" s="1">
        <v>0</v>
      </c>
    </row>
    <row r="274" spans="1:19" s="89" customFormat="1" ht="56.25" hidden="1" customHeight="1" outlineLevel="1" x14ac:dyDescent="0.3">
      <c r="A274" s="259"/>
      <c r="B274" s="101"/>
      <c r="C274" s="1094" t="s">
        <v>1093</v>
      </c>
      <c r="D274" s="1074"/>
      <c r="E274" s="1074"/>
      <c r="F274" s="1074"/>
      <c r="G274" s="1074"/>
      <c r="H274" s="1074"/>
      <c r="I274" s="1074"/>
      <c r="J274" s="1074"/>
      <c r="K274" s="1074"/>
      <c r="L274" s="104"/>
      <c r="M274" s="104" t="s">
        <v>41</v>
      </c>
      <c r="N274" s="139" t="s">
        <v>1225</v>
      </c>
      <c r="O274" s="338"/>
      <c r="P274" s="343"/>
      <c r="Q274" s="1"/>
    </row>
    <row r="275" spans="1:19" ht="45.75" hidden="1" customHeight="1" outlineLevel="1" x14ac:dyDescent="0.3">
      <c r="A275" s="259"/>
      <c r="B275" s="414"/>
      <c r="C275" s="1094" t="s">
        <v>1161</v>
      </c>
      <c r="D275" s="1074"/>
      <c r="E275" s="1074"/>
      <c r="F275" s="1074"/>
      <c r="G275" s="1074"/>
      <c r="H275" s="1074"/>
      <c r="I275" s="1074"/>
      <c r="J275" s="1074"/>
      <c r="K275" s="1074"/>
      <c r="L275" s="104" t="s">
        <v>1184</v>
      </c>
      <c r="M275" s="104" t="s">
        <v>714</v>
      </c>
      <c r="N275" s="104" t="s">
        <v>1226</v>
      </c>
      <c r="O275" s="338"/>
      <c r="P275" s="343"/>
      <c r="Q275" s="1">
        <v>0</v>
      </c>
    </row>
    <row r="276" spans="1:19" ht="45.75" hidden="1" customHeight="1" outlineLevel="1" x14ac:dyDescent="0.3">
      <c r="A276" s="259"/>
      <c r="B276" s="414"/>
      <c r="C276" s="1094" t="s">
        <v>1187</v>
      </c>
      <c r="D276" s="1074"/>
      <c r="E276" s="1074"/>
      <c r="F276" s="1074"/>
      <c r="G276" s="1074"/>
      <c r="H276" s="1074"/>
      <c r="I276" s="1074"/>
      <c r="J276" s="1074"/>
      <c r="K276" s="1074"/>
      <c r="L276" s="139" t="s">
        <v>1188</v>
      </c>
      <c r="M276" s="104" t="s">
        <v>24</v>
      </c>
      <c r="N276" s="104" t="s">
        <v>98</v>
      </c>
      <c r="O276" s="338"/>
      <c r="P276" s="343"/>
    </row>
    <row r="277" spans="1:19" ht="45.75" hidden="1" customHeight="1" outlineLevel="1" x14ac:dyDescent="0.3">
      <c r="A277" s="259"/>
      <c r="B277" s="414"/>
      <c r="C277" s="1094" t="s">
        <v>1336</v>
      </c>
      <c r="D277" s="1074"/>
      <c r="E277" s="1074"/>
      <c r="F277" s="1074"/>
      <c r="G277" s="1074"/>
      <c r="H277" s="1074"/>
      <c r="I277" s="1074"/>
      <c r="J277" s="1074"/>
      <c r="K277" s="1074"/>
      <c r="L277" s="139" t="s">
        <v>1171</v>
      </c>
      <c r="M277" s="104" t="s">
        <v>1084</v>
      </c>
      <c r="N277" s="104" t="s">
        <v>1409</v>
      </c>
      <c r="O277" s="338"/>
      <c r="P277" s="343"/>
    </row>
    <row r="278" spans="1:19" ht="45.75" hidden="1" customHeight="1" outlineLevel="1" x14ac:dyDescent="0.3">
      <c r="A278" s="259"/>
      <c r="B278" s="64"/>
      <c r="C278" s="1091"/>
      <c r="D278" s="1058"/>
      <c r="E278" s="1058"/>
      <c r="F278" s="1058"/>
      <c r="G278" s="1058"/>
      <c r="H278" s="1058"/>
      <c r="I278" s="1058"/>
      <c r="J278" s="1058"/>
      <c r="K278" s="1058"/>
      <c r="L278" s="59"/>
      <c r="M278" s="59"/>
      <c r="N278" s="59"/>
      <c r="O278" s="338"/>
      <c r="P278" s="343"/>
      <c r="Q278" s="1">
        <v>0</v>
      </c>
    </row>
    <row r="279" spans="1:19" s="89" customFormat="1" ht="27" hidden="1" customHeight="1" outlineLevel="1" x14ac:dyDescent="0.3">
      <c r="A279" s="259"/>
      <c r="B279" s="64"/>
      <c r="C279" s="1209" t="s">
        <v>1283</v>
      </c>
      <c r="D279" s="1210"/>
      <c r="E279" s="1210"/>
      <c r="F279" s="1210"/>
      <c r="G279" s="1210"/>
      <c r="H279" s="1210"/>
      <c r="I279" s="1210"/>
      <c r="J279" s="1210"/>
      <c r="K279" s="1210"/>
      <c r="L279" s="1210"/>
      <c r="M279" s="1210"/>
      <c r="N279" s="1211"/>
      <c r="O279" s="338"/>
      <c r="P279" s="343"/>
      <c r="Q279" s="1">
        <v>0</v>
      </c>
    </row>
    <row r="280" spans="1:19" s="89" customFormat="1" ht="37.5" hidden="1" customHeight="1" outlineLevel="1" x14ac:dyDescent="0.3">
      <c r="A280" s="259"/>
      <c r="B280" s="332"/>
      <c r="C280" s="1108" t="s">
        <v>1197</v>
      </c>
      <c r="D280" s="1147"/>
      <c r="E280" s="1147"/>
      <c r="F280" s="1147"/>
      <c r="G280" s="1147"/>
      <c r="H280" s="1147"/>
      <c r="I280" s="1147"/>
      <c r="J280" s="1147"/>
      <c r="K280" s="1148"/>
      <c r="L280" s="104" t="s">
        <v>1284</v>
      </c>
      <c r="M280" s="104"/>
      <c r="N280" s="104" t="s">
        <v>98</v>
      </c>
      <c r="O280" s="338"/>
      <c r="P280" s="343"/>
      <c r="Q280" s="1"/>
    </row>
    <row r="281" spans="1:19" s="89" customFormat="1" ht="37.5" hidden="1" customHeight="1" outlineLevel="1" x14ac:dyDescent="0.3">
      <c r="A281" s="259"/>
      <c r="B281" s="332"/>
      <c r="C281" s="1094" t="s">
        <v>1162</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1285</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1291</v>
      </c>
      <c r="D283" s="1074"/>
      <c r="E283" s="1074"/>
      <c r="F283" s="1074"/>
      <c r="G283" s="1074"/>
      <c r="H283" s="1074"/>
      <c r="I283" s="1074"/>
      <c r="J283" s="1074"/>
      <c r="K283" s="1074"/>
      <c r="L283" s="104" t="s">
        <v>1284</v>
      </c>
      <c r="M283" s="104"/>
      <c r="N283" s="104" t="s">
        <v>98</v>
      </c>
      <c r="O283" s="338"/>
      <c r="P283" s="343"/>
      <c r="Q283" s="1"/>
    </row>
    <row r="284" spans="1:19" s="89" customFormat="1" ht="37.5" hidden="1" customHeight="1" outlineLevel="1" x14ac:dyDescent="0.3">
      <c r="A284" s="259"/>
      <c r="B284" s="101"/>
      <c r="C284" s="1094" t="s">
        <v>1322</v>
      </c>
      <c r="D284" s="1074"/>
      <c r="E284" s="1074"/>
      <c r="F284" s="1074"/>
      <c r="G284" s="1074"/>
      <c r="H284" s="1074"/>
      <c r="I284" s="1074"/>
      <c r="J284" s="1074"/>
      <c r="K284" s="1074"/>
      <c r="L284" s="104" t="s">
        <v>1284</v>
      </c>
      <c r="M284" s="104"/>
      <c r="N284" s="104" t="s">
        <v>98</v>
      </c>
      <c r="O284" s="338"/>
      <c r="P284" s="343"/>
      <c r="Q284" s="1"/>
    </row>
    <row r="285" spans="1:19" s="89" customFormat="1" ht="27" customHeight="1" collapsed="1" x14ac:dyDescent="0.3">
      <c r="A285" s="259"/>
      <c r="B285" s="64"/>
      <c r="C285" s="1156"/>
      <c r="D285" s="1157"/>
      <c r="E285" s="1157"/>
      <c r="F285" s="1157"/>
      <c r="G285" s="1157"/>
      <c r="H285" s="1157"/>
      <c r="I285" s="1157"/>
      <c r="J285" s="1157"/>
      <c r="K285" s="1158"/>
      <c r="L285" s="59"/>
      <c r="M285" s="59"/>
      <c r="N285" s="59"/>
      <c r="O285" s="338"/>
      <c r="P285" s="343"/>
      <c r="Q285" s="1"/>
    </row>
    <row r="286" spans="1:19" s="89" customFormat="1" ht="27" customHeight="1" x14ac:dyDescent="0.3">
      <c r="A286" s="259"/>
      <c r="B286" s="64"/>
      <c r="C286" s="1209" t="s">
        <v>1534</v>
      </c>
      <c r="D286" s="1210"/>
      <c r="E286" s="1210"/>
      <c r="F286" s="1210"/>
      <c r="G286" s="1210"/>
      <c r="H286" s="1210"/>
      <c r="I286" s="1210"/>
      <c r="J286" s="1210"/>
      <c r="K286" s="1210"/>
      <c r="L286" s="1210"/>
      <c r="M286" s="1210"/>
      <c r="N286" s="1211"/>
      <c r="O286" s="338"/>
      <c r="P286" s="343"/>
      <c r="Q286" s="1"/>
    </row>
    <row r="287" spans="1:19" s="183" customFormat="1" ht="45" customHeight="1" x14ac:dyDescent="0.3">
      <c r="A287" s="1"/>
      <c r="B287" s="414" t="s">
        <v>1564</v>
      </c>
      <c r="C287" s="1094" t="s">
        <v>1551</v>
      </c>
      <c r="D287" s="1074"/>
      <c r="E287" s="1074"/>
      <c r="F287" s="1074"/>
      <c r="G287" s="1074"/>
      <c r="H287" s="1074"/>
      <c r="I287" s="1074"/>
      <c r="J287" s="1074"/>
      <c r="K287" s="1074"/>
      <c r="L287" s="104" t="s">
        <v>1539</v>
      </c>
      <c r="M287" s="104" t="s">
        <v>1077</v>
      </c>
      <c r="N287" s="139" t="s">
        <v>1561</v>
      </c>
      <c r="O287" s="184"/>
      <c r="P287" s="341"/>
      <c r="Q287" s="1"/>
      <c r="R287" s="1"/>
      <c r="S287" s="1"/>
    </row>
    <row r="288" spans="1:19" s="183" customFormat="1" ht="68.25" customHeight="1" x14ac:dyDescent="0.3">
      <c r="A288" s="1"/>
      <c r="B288" s="414" t="s">
        <v>1565</v>
      </c>
      <c r="C288" s="1094" t="s">
        <v>1570</v>
      </c>
      <c r="D288" s="1074"/>
      <c r="E288" s="1074"/>
      <c r="F288" s="1074"/>
      <c r="G288" s="1074"/>
      <c r="H288" s="1074"/>
      <c r="I288" s="1074"/>
      <c r="J288" s="1074"/>
      <c r="K288" s="1074"/>
      <c r="L288" s="104" t="s">
        <v>1516</v>
      </c>
      <c r="M288" s="104" t="s">
        <v>573</v>
      </c>
      <c r="N288" s="104" t="s">
        <v>98</v>
      </c>
      <c r="O288" s="184"/>
      <c r="P288" s="341"/>
      <c r="Q288" s="1"/>
      <c r="R288" s="1"/>
      <c r="S288" s="1"/>
    </row>
    <row r="289" spans="1:19" s="183" customFormat="1" ht="39.75" customHeight="1" x14ac:dyDescent="0.3">
      <c r="A289" s="1"/>
      <c r="B289" s="414" t="s">
        <v>1566</v>
      </c>
      <c r="C289" s="1094" t="s">
        <v>1535</v>
      </c>
      <c r="D289" s="1074"/>
      <c r="E289" s="1074"/>
      <c r="F289" s="1074"/>
      <c r="G289" s="1074"/>
      <c r="H289" s="1074"/>
      <c r="I289" s="1074"/>
      <c r="J289" s="1074"/>
      <c r="K289" s="1074"/>
      <c r="L289" s="104" t="s">
        <v>1516</v>
      </c>
      <c r="M289" s="104" t="s">
        <v>1077</v>
      </c>
      <c r="N289" s="104" t="s">
        <v>1562</v>
      </c>
      <c r="O289" s="184"/>
      <c r="P289" s="341"/>
      <c r="Q289" s="1"/>
      <c r="R289" s="1"/>
      <c r="S289" s="1"/>
    </row>
    <row r="290" spans="1:19" s="183" customFormat="1" ht="74.25" customHeight="1" x14ac:dyDescent="0.3">
      <c r="A290" s="1"/>
      <c r="B290" s="414" t="s">
        <v>1567</v>
      </c>
      <c r="C290" s="1094" t="s">
        <v>1571</v>
      </c>
      <c r="D290" s="1074"/>
      <c r="E290" s="1074"/>
      <c r="F290" s="1074"/>
      <c r="G290" s="1074"/>
      <c r="H290" s="1074"/>
      <c r="I290" s="1074"/>
      <c r="J290" s="1074"/>
      <c r="K290" s="1074"/>
      <c r="L290" s="104" t="s">
        <v>1539</v>
      </c>
      <c r="M290" s="104" t="s">
        <v>1077</v>
      </c>
      <c r="N290" s="104" t="s">
        <v>98</v>
      </c>
      <c r="O290" s="184"/>
      <c r="P290" s="341"/>
      <c r="Q290" s="1"/>
      <c r="R290" s="1"/>
      <c r="S290" s="1"/>
    </row>
    <row r="291" spans="1:19" s="183" customFormat="1" ht="46.5" customHeight="1" x14ac:dyDescent="0.3">
      <c r="A291" s="1"/>
      <c r="B291" s="414" t="s">
        <v>1568</v>
      </c>
      <c r="C291" s="1094" t="s">
        <v>1553</v>
      </c>
      <c r="D291" s="1074"/>
      <c r="E291" s="1074"/>
      <c r="F291" s="1074"/>
      <c r="G291" s="1074"/>
      <c r="H291" s="1074"/>
      <c r="I291" s="1074"/>
      <c r="J291" s="1074"/>
      <c r="K291" s="1074"/>
      <c r="L291" s="104" t="s">
        <v>1529</v>
      </c>
      <c r="M291" s="104" t="s">
        <v>1077</v>
      </c>
      <c r="N291" s="104"/>
      <c r="O291" s="184"/>
      <c r="P291" s="341"/>
      <c r="Q291" s="1"/>
      <c r="R291" s="1"/>
      <c r="S291" s="1"/>
    </row>
    <row r="292" spans="1:19" s="183" customFormat="1" ht="46.5" customHeight="1" x14ac:dyDescent="0.3">
      <c r="A292" s="1"/>
      <c r="B292" s="414"/>
      <c r="C292" s="1094" t="s">
        <v>1610</v>
      </c>
      <c r="D292" s="1074"/>
      <c r="E292" s="1074"/>
      <c r="F292" s="1074"/>
      <c r="G292" s="1074"/>
      <c r="H292" s="1074"/>
      <c r="I292" s="1074"/>
      <c r="J292" s="1074"/>
      <c r="K292" s="1074"/>
      <c r="L292" s="104" t="s">
        <v>1605</v>
      </c>
      <c r="M292" s="104" t="s">
        <v>24</v>
      </c>
      <c r="N292" s="104"/>
      <c r="O292" s="184"/>
      <c r="P292" s="341"/>
      <c r="Q292" s="1"/>
      <c r="R292" s="1"/>
      <c r="S292" s="1"/>
    </row>
    <row r="293" spans="1:19" s="183" customFormat="1" ht="54" customHeight="1" x14ac:dyDescent="0.3">
      <c r="A293" s="1"/>
      <c r="B293" s="415"/>
      <c r="C293" s="1104" t="s">
        <v>1615</v>
      </c>
      <c r="D293" s="1088"/>
      <c r="E293" s="1088"/>
      <c r="F293" s="1088"/>
      <c r="G293" s="1088"/>
      <c r="H293" s="1088"/>
      <c r="I293" s="1088"/>
      <c r="J293" s="1088"/>
      <c r="K293" s="1088"/>
      <c r="L293" s="124" t="s">
        <v>1605</v>
      </c>
      <c r="M293" s="124" t="s">
        <v>24</v>
      </c>
      <c r="N293" s="207" t="s">
        <v>1629</v>
      </c>
      <c r="O293" s="184"/>
      <c r="P293" s="341"/>
      <c r="Q293" s="1"/>
      <c r="R293" s="1"/>
      <c r="S293" s="1"/>
    </row>
    <row r="294" spans="1:19" s="183" customFormat="1" ht="39.75" customHeight="1" x14ac:dyDescent="0.3">
      <c r="A294" s="1"/>
      <c r="B294" s="414" t="s">
        <v>1572</v>
      </c>
      <c r="C294" s="1094" t="s">
        <v>1549</v>
      </c>
      <c r="D294" s="1074"/>
      <c r="E294" s="1074"/>
      <c r="F294" s="1074"/>
      <c r="G294" s="1074"/>
      <c r="H294" s="1074"/>
      <c r="I294" s="1074"/>
      <c r="J294" s="1074"/>
      <c r="K294" s="1074"/>
      <c r="L294" s="104" t="s">
        <v>1529</v>
      </c>
      <c r="M294" s="104" t="s">
        <v>1077</v>
      </c>
      <c r="N294" s="104"/>
      <c r="O294" s="184"/>
      <c r="P294" s="341"/>
      <c r="Q294" s="1"/>
      <c r="R294" s="1"/>
      <c r="S294" s="1"/>
    </row>
    <row r="295" spans="1:19" s="183" customFormat="1" ht="39.75" customHeight="1" x14ac:dyDescent="0.3">
      <c r="A295" s="1"/>
      <c r="B295" s="414"/>
      <c r="C295" s="1108" t="s">
        <v>1574</v>
      </c>
      <c r="D295" s="1147"/>
      <c r="E295" s="1147"/>
      <c r="F295" s="1147"/>
      <c r="G295" s="1147"/>
      <c r="H295" s="1147"/>
      <c r="I295" s="1147"/>
      <c r="J295" s="1147"/>
      <c r="K295" s="1148"/>
      <c r="L295" s="104" t="s">
        <v>431</v>
      </c>
      <c r="M295" s="104" t="s">
        <v>431</v>
      </c>
      <c r="N295" s="104" t="s">
        <v>98</v>
      </c>
      <c r="O295" s="184"/>
      <c r="P295" s="341"/>
      <c r="Q295" s="1"/>
      <c r="R295" s="1"/>
      <c r="S295" s="1"/>
    </row>
    <row r="296" spans="1:19" s="183" customFormat="1" ht="65.25" customHeight="1" x14ac:dyDescent="0.3">
      <c r="A296" s="1"/>
      <c r="B296" s="414" t="s">
        <v>1563</v>
      </c>
      <c r="C296" s="1094" t="s">
        <v>1554</v>
      </c>
      <c r="D296" s="1074"/>
      <c r="E296" s="1074"/>
      <c r="F296" s="1074"/>
      <c r="G296" s="1074"/>
      <c r="H296" s="1074"/>
      <c r="I296" s="1074"/>
      <c r="J296" s="1074"/>
      <c r="K296" s="1074"/>
      <c r="L296" s="104" t="s">
        <v>1529</v>
      </c>
      <c r="M296" s="104" t="s">
        <v>24</v>
      </c>
      <c r="N296" s="139" t="s">
        <v>1558</v>
      </c>
      <c r="O296" s="184"/>
      <c r="P296" s="341"/>
      <c r="Q296" s="1"/>
      <c r="R296" s="1"/>
      <c r="S296" s="1"/>
    </row>
    <row r="297" spans="1:19" s="183" customFormat="1" ht="46.5" customHeight="1" x14ac:dyDescent="0.3">
      <c r="A297" s="1"/>
      <c r="B297" s="524"/>
      <c r="C297" s="1149" t="s">
        <v>1617</v>
      </c>
      <c r="D297" s="1150"/>
      <c r="E297" s="1150"/>
      <c r="F297" s="1150"/>
      <c r="G297" s="1150"/>
      <c r="H297" s="1150"/>
      <c r="I297" s="1150"/>
      <c r="J297" s="1150"/>
      <c r="K297" s="1151"/>
      <c r="L297" s="207" t="s">
        <v>504</v>
      </c>
      <c r="M297" s="124" t="s">
        <v>24</v>
      </c>
      <c r="N297" s="207"/>
      <c r="O297" s="184"/>
      <c r="P297" s="341"/>
      <c r="Q297" s="1"/>
      <c r="R297" s="1"/>
      <c r="S297" s="1"/>
    </row>
    <row r="298" spans="1:19" s="183" customFormat="1" ht="37.5" customHeight="1" x14ac:dyDescent="0.3">
      <c r="A298" s="1"/>
      <c r="B298" s="414"/>
      <c r="C298" s="1108" t="s">
        <v>1680</v>
      </c>
      <c r="D298" s="1147"/>
      <c r="E298" s="1147"/>
      <c r="F298" s="1147"/>
      <c r="G298" s="1147"/>
      <c r="H298" s="1147"/>
      <c r="I298" s="1147"/>
      <c r="J298" s="1147"/>
      <c r="K298" s="1148"/>
      <c r="L298" s="139" t="s">
        <v>431</v>
      </c>
      <c r="M298" s="104" t="s">
        <v>24</v>
      </c>
      <c r="N298" s="139"/>
      <c r="O298" s="184"/>
      <c r="P298" s="341"/>
      <c r="Q298" s="1"/>
      <c r="R298" s="1"/>
      <c r="S298" s="1"/>
    </row>
    <row r="299" spans="1:19" s="183" customFormat="1" ht="37.5" customHeight="1" x14ac:dyDescent="0.3">
      <c r="A299" s="1"/>
      <c r="B299" s="414"/>
      <c r="C299" s="1108" t="s">
        <v>1708</v>
      </c>
      <c r="D299" s="1147"/>
      <c r="E299" s="1147"/>
      <c r="F299" s="1147"/>
      <c r="G299" s="1147"/>
      <c r="H299" s="1147"/>
      <c r="I299" s="1147"/>
      <c r="J299" s="1147"/>
      <c r="K299" s="1148"/>
      <c r="L299" s="139" t="s">
        <v>431</v>
      </c>
      <c r="M299" s="104" t="s">
        <v>24</v>
      </c>
      <c r="N299" s="139" t="s">
        <v>1778</v>
      </c>
      <c r="O299" s="184"/>
      <c r="P299" s="341"/>
      <c r="Q299" s="1"/>
      <c r="R299" s="1"/>
      <c r="S299" s="1"/>
    </row>
    <row r="300" spans="1:19" s="183" customFormat="1" ht="39.75" customHeight="1" x14ac:dyDescent="0.3">
      <c r="A300" s="1"/>
      <c r="B300" s="414" t="s">
        <v>1573</v>
      </c>
      <c r="C300" s="1094" t="s">
        <v>1537</v>
      </c>
      <c r="D300" s="1074"/>
      <c r="E300" s="1074"/>
      <c r="F300" s="1074"/>
      <c r="G300" s="1074"/>
      <c r="H300" s="1074"/>
      <c r="I300" s="1074"/>
      <c r="J300" s="1074"/>
      <c r="K300" s="1074"/>
      <c r="L300" s="104" t="s">
        <v>1529</v>
      </c>
      <c r="M300" s="104" t="s">
        <v>24</v>
      </c>
      <c r="N300" s="104" t="s">
        <v>98</v>
      </c>
      <c r="O300" s="184"/>
      <c r="P300" s="341"/>
      <c r="Q300" s="1"/>
      <c r="R300" s="1"/>
      <c r="S300" s="1"/>
    </row>
    <row r="301" spans="1:19" s="183" customFormat="1" ht="38.25" customHeight="1" x14ac:dyDescent="0.3">
      <c r="A301" s="1"/>
      <c r="B301" s="524"/>
      <c r="C301" s="1104" t="s">
        <v>1619</v>
      </c>
      <c r="D301" s="1088"/>
      <c r="E301" s="1088"/>
      <c r="F301" s="1088"/>
      <c r="G301" s="1088"/>
      <c r="H301" s="1088"/>
      <c r="I301" s="1088"/>
      <c r="J301" s="1088"/>
      <c r="K301" s="1088"/>
      <c r="L301" s="124" t="s">
        <v>1603</v>
      </c>
      <c r="M301" s="124" t="s">
        <v>24</v>
      </c>
      <c r="N301" s="124" t="s">
        <v>98</v>
      </c>
      <c r="O301" s="184"/>
      <c r="P301" s="341" t="s">
        <v>1672</v>
      </c>
      <c r="Q301" s="1"/>
      <c r="R301" s="1"/>
      <c r="S301" s="1"/>
    </row>
    <row r="302" spans="1:19" s="183" customFormat="1" ht="59.25" customHeight="1" x14ac:dyDescent="0.3">
      <c r="A302" s="1"/>
      <c r="B302" s="113"/>
      <c r="C302" s="1226" t="s">
        <v>1768</v>
      </c>
      <c r="D302" s="1227"/>
      <c r="E302" s="1227"/>
      <c r="F302" s="1227"/>
      <c r="G302" s="1227"/>
      <c r="H302" s="1227"/>
      <c r="I302" s="1227"/>
      <c r="J302" s="1227"/>
      <c r="K302" s="1228"/>
      <c r="L302" s="133" t="s">
        <v>1881</v>
      </c>
      <c r="M302" s="68" t="s">
        <v>24</v>
      </c>
      <c r="N302" s="133" t="s">
        <v>1864</v>
      </c>
      <c r="O302" s="726" t="s">
        <v>1803</v>
      </c>
      <c r="P302" s="341"/>
      <c r="Q302" s="1"/>
      <c r="R302" s="1"/>
      <c r="S302" s="1"/>
    </row>
    <row r="303" spans="1:19" s="183" customFormat="1" ht="53.25" customHeight="1" x14ac:dyDescent="0.3">
      <c r="A303" s="1"/>
      <c r="B303" s="441" t="s">
        <v>603</v>
      </c>
      <c r="C303" s="1126" t="s">
        <v>1975</v>
      </c>
      <c r="D303" s="1127"/>
      <c r="E303" s="1127"/>
      <c r="F303" s="1127"/>
      <c r="G303" s="1127"/>
      <c r="H303" s="1127"/>
      <c r="I303" s="1127"/>
      <c r="J303" s="1127"/>
      <c r="K303" s="1128"/>
      <c r="L303" s="211" t="s">
        <v>431</v>
      </c>
      <c r="M303" s="208" t="s">
        <v>24</v>
      </c>
      <c r="N303" s="211" t="s">
        <v>1967</v>
      </c>
      <c r="O303" s="726"/>
      <c r="P303" s="341"/>
      <c r="Q303" s="1"/>
      <c r="R303" s="1"/>
      <c r="S303" s="1"/>
    </row>
    <row r="304" spans="1:19" s="183" customFormat="1" ht="75" customHeight="1" x14ac:dyDescent="0.3">
      <c r="A304" s="1"/>
      <c r="B304" s="610" t="s">
        <v>1642</v>
      </c>
      <c r="C304" s="1104" t="s">
        <v>1620</v>
      </c>
      <c r="D304" s="1088"/>
      <c r="E304" s="1088"/>
      <c r="F304" s="1088"/>
      <c r="G304" s="1088"/>
      <c r="H304" s="1088"/>
      <c r="I304" s="1088"/>
      <c r="J304" s="1088"/>
      <c r="K304" s="1088"/>
      <c r="L304" s="207" t="s">
        <v>504</v>
      </c>
      <c r="M304" s="124" t="s">
        <v>24</v>
      </c>
      <c r="N304" s="124" t="s">
        <v>98</v>
      </c>
      <c r="O304" s="184"/>
      <c r="P304" s="341"/>
      <c r="Q304" s="1"/>
      <c r="R304" s="1"/>
      <c r="S304" s="1"/>
    </row>
    <row r="305" spans="1:19" s="183" customFormat="1" ht="39.75" customHeight="1" x14ac:dyDescent="0.3">
      <c r="A305" s="1"/>
      <c r="B305" s="686" t="s">
        <v>1643</v>
      </c>
      <c r="C305" s="1094" t="s">
        <v>1621</v>
      </c>
      <c r="D305" s="1074"/>
      <c r="E305" s="1074"/>
      <c r="F305" s="1074"/>
      <c r="G305" s="1074"/>
      <c r="H305" s="1074"/>
      <c r="I305" s="1074"/>
      <c r="J305" s="1074"/>
      <c r="K305" s="1074"/>
      <c r="L305" s="104" t="s">
        <v>1597</v>
      </c>
      <c r="M305" s="104" t="s">
        <v>24</v>
      </c>
      <c r="N305" s="104" t="s">
        <v>98</v>
      </c>
      <c r="O305" s="184"/>
      <c r="P305" s="341"/>
      <c r="Q305" s="1"/>
      <c r="R305" s="1"/>
      <c r="S305" s="1"/>
    </row>
    <row r="306" spans="1:19" s="183" customFormat="1" ht="45" customHeight="1" x14ac:dyDescent="0.3">
      <c r="A306" s="1"/>
      <c r="B306" s="610" t="s">
        <v>1674</v>
      </c>
      <c r="C306" s="1104" t="s">
        <v>1655</v>
      </c>
      <c r="D306" s="1088"/>
      <c r="E306" s="1088"/>
      <c r="F306" s="1088"/>
      <c r="G306" s="1088"/>
      <c r="H306" s="1088"/>
      <c r="I306" s="1088"/>
      <c r="J306" s="1088"/>
      <c r="K306" s="1088"/>
      <c r="L306" s="124" t="s">
        <v>1603</v>
      </c>
      <c r="M306" s="124" t="s">
        <v>24</v>
      </c>
      <c r="N306" s="207" t="s">
        <v>1681</v>
      </c>
      <c r="O306" s="184"/>
      <c r="P306" s="688" t="s">
        <v>1673</v>
      </c>
      <c r="Q306" s="1"/>
      <c r="R306" s="1"/>
      <c r="S306" s="1"/>
    </row>
    <row r="307" spans="1:19" s="183" customFormat="1" ht="39.75" customHeight="1" x14ac:dyDescent="0.3">
      <c r="A307" s="1"/>
      <c r="B307" s="686" t="s">
        <v>1682</v>
      </c>
      <c r="C307" s="1094" t="s">
        <v>1656</v>
      </c>
      <c r="D307" s="1074"/>
      <c r="E307" s="1074"/>
      <c r="F307" s="1074"/>
      <c r="G307" s="1074"/>
      <c r="H307" s="1074"/>
      <c r="I307" s="1074"/>
      <c r="J307" s="1074"/>
      <c r="K307" s="1074"/>
      <c r="L307" s="139" t="s">
        <v>1633</v>
      </c>
      <c r="M307" s="104" t="s">
        <v>24</v>
      </c>
      <c r="N307" s="104" t="s">
        <v>98</v>
      </c>
      <c r="O307" s="184"/>
      <c r="P307" s="341"/>
      <c r="Q307" s="1"/>
      <c r="R307" s="1"/>
      <c r="S307" s="1"/>
    </row>
    <row r="308" spans="1:19" s="183" customFormat="1" ht="51" customHeight="1" x14ac:dyDescent="0.3">
      <c r="A308" s="1"/>
      <c r="B308" s="686" t="s">
        <v>1767</v>
      </c>
      <c r="C308" s="1108" t="s">
        <v>1797</v>
      </c>
      <c r="D308" s="1147"/>
      <c r="E308" s="1147"/>
      <c r="F308" s="1147"/>
      <c r="G308" s="1147"/>
      <c r="H308" s="1147"/>
      <c r="I308" s="1147"/>
      <c r="J308" s="1147"/>
      <c r="K308" s="1148"/>
      <c r="L308" s="139" t="s">
        <v>1633</v>
      </c>
      <c r="M308" s="104" t="s">
        <v>24</v>
      </c>
      <c r="N308" s="104" t="s">
        <v>98</v>
      </c>
      <c r="O308" s="184"/>
      <c r="P308" s="341"/>
      <c r="Q308" s="1"/>
      <c r="R308" s="1"/>
      <c r="S308" s="1"/>
    </row>
    <row r="309" spans="1:19" s="183" customFormat="1" ht="39.75" customHeight="1" x14ac:dyDescent="0.3">
      <c r="A309" s="1"/>
      <c r="B309" s="686" t="s">
        <v>1683</v>
      </c>
      <c r="C309" s="1094" t="s">
        <v>1667</v>
      </c>
      <c r="D309" s="1074"/>
      <c r="E309" s="1074"/>
      <c r="F309" s="1074"/>
      <c r="G309" s="1074"/>
      <c r="H309" s="1074"/>
      <c r="I309" s="1074"/>
      <c r="J309" s="1074"/>
      <c r="K309" s="1074"/>
      <c r="L309" s="104" t="s">
        <v>1633</v>
      </c>
      <c r="M309" s="104" t="s">
        <v>24</v>
      </c>
      <c r="N309" s="104" t="s">
        <v>98</v>
      </c>
      <c r="O309" s="184" t="s">
        <v>1792</v>
      </c>
      <c r="P309" s="341"/>
      <c r="Q309" s="1"/>
      <c r="R309" s="1"/>
      <c r="S309" s="1"/>
    </row>
    <row r="310" spans="1:19" s="183" customFormat="1" ht="39.75" customHeight="1" x14ac:dyDescent="0.3">
      <c r="A310" s="1"/>
      <c r="B310" s="686" t="s">
        <v>1676</v>
      </c>
      <c r="C310" s="1094" t="s">
        <v>1668</v>
      </c>
      <c r="D310" s="1074"/>
      <c r="E310" s="1074"/>
      <c r="F310" s="1074"/>
      <c r="G310" s="1074"/>
      <c r="H310" s="1074"/>
      <c r="I310" s="1074"/>
      <c r="J310" s="1074"/>
      <c r="K310" s="1074"/>
      <c r="L310" s="104" t="s">
        <v>1613</v>
      </c>
      <c r="M310" s="104" t="s">
        <v>24</v>
      </c>
      <c r="N310" s="104" t="s">
        <v>98</v>
      </c>
      <c r="O310" s="689" t="s">
        <v>1677</v>
      </c>
      <c r="P310" s="341" t="s">
        <v>1675</v>
      </c>
      <c r="Q310" s="1"/>
      <c r="R310" s="1"/>
      <c r="S310" s="1"/>
    </row>
    <row r="311" spans="1:19" s="183" customFormat="1" ht="39.75" customHeight="1" x14ac:dyDescent="0.3">
      <c r="A311" s="1"/>
      <c r="B311" s="686"/>
      <c r="C311" s="1094" t="s">
        <v>1729</v>
      </c>
      <c r="D311" s="1074"/>
      <c r="E311" s="1074"/>
      <c r="F311" s="1074"/>
      <c r="G311" s="1074"/>
      <c r="H311" s="1074"/>
      <c r="I311" s="1074"/>
      <c r="J311" s="1074"/>
      <c r="K311" s="1074"/>
      <c r="L311" s="104" t="s">
        <v>1704</v>
      </c>
      <c r="M311" s="104" t="s">
        <v>24</v>
      </c>
      <c r="N311" s="104" t="s">
        <v>98</v>
      </c>
      <c r="O311" s="184"/>
      <c r="P311" s="341" t="s">
        <v>1733</v>
      </c>
      <c r="Q311" s="1"/>
      <c r="R311" s="1"/>
      <c r="S311" s="1"/>
    </row>
    <row r="312" spans="1:19" s="183" customFormat="1" ht="39.75" customHeight="1" x14ac:dyDescent="0.3">
      <c r="A312" s="1"/>
      <c r="B312" s="686"/>
      <c r="C312" s="1108" t="s">
        <v>1746</v>
      </c>
      <c r="D312" s="1147"/>
      <c r="E312" s="1147"/>
      <c r="F312" s="1147"/>
      <c r="G312" s="1147"/>
      <c r="H312" s="1147"/>
      <c r="I312" s="1147"/>
      <c r="J312" s="1147"/>
      <c r="K312" s="1148"/>
      <c r="L312" s="104" t="s">
        <v>1738</v>
      </c>
      <c r="M312" s="104" t="s">
        <v>24</v>
      </c>
      <c r="N312" s="104" t="s">
        <v>98</v>
      </c>
      <c r="O312" s="184"/>
      <c r="P312" s="341" t="s">
        <v>1781</v>
      </c>
      <c r="Q312" s="1"/>
      <c r="R312" s="1"/>
      <c r="S312" s="1"/>
    </row>
    <row r="313" spans="1:19" s="183" customFormat="1" ht="54" customHeight="1" x14ac:dyDescent="0.3">
      <c r="A313" s="1"/>
      <c r="B313" s="686" t="s">
        <v>1685</v>
      </c>
      <c r="C313" s="1094" t="s">
        <v>1664</v>
      </c>
      <c r="D313" s="1074"/>
      <c r="E313" s="1074"/>
      <c r="F313" s="1074"/>
      <c r="G313" s="1074"/>
      <c r="H313" s="1074"/>
      <c r="I313" s="1074"/>
      <c r="J313" s="1074"/>
      <c r="K313" s="1074"/>
      <c r="L313" s="278" t="s">
        <v>431</v>
      </c>
      <c r="M313" s="139" t="s">
        <v>1635</v>
      </c>
      <c r="N313" s="104" t="s">
        <v>98</v>
      </c>
      <c r="O313" s="184"/>
      <c r="P313" s="341"/>
      <c r="Q313" s="1"/>
      <c r="R313" s="1"/>
      <c r="S313" s="1"/>
    </row>
    <row r="314" spans="1:19" s="183" customFormat="1" ht="120" customHeight="1" x14ac:dyDescent="0.3">
      <c r="A314" s="24"/>
      <c r="B314" s="686" t="s">
        <v>1686</v>
      </c>
      <c r="C314" s="1094" t="s">
        <v>1666</v>
      </c>
      <c r="D314" s="1074"/>
      <c r="E314" s="1074"/>
      <c r="F314" s="1074"/>
      <c r="G314" s="1074"/>
      <c r="H314" s="1074"/>
      <c r="I314" s="1074"/>
      <c r="J314" s="1074"/>
      <c r="K314" s="1074"/>
      <c r="L314" s="139" t="s">
        <v>1613</v>
      </c>
      <c r="M314" s="104" t="s">
        <v>24</v>
      </c>
      <c r="N314" s="104"/>
      <c r="O314" s="184"/>
      <c r="P314" s="341"/>
      <c r="Q314" s="1"/>
      <c r="R314" s="1"/>
      <c r="S314" s="1"/>
    </row>
    <row r="315" spans="1:19" s="89" customFormat="1" ht="114" customHeight="1" x14ac:dyDescent="0.3">
      <c r="A315" s="259"/>
      <c r="B315" s="332"/>
      <c r="C315" s="1094" t="s">
        <v>1826</v>
      </c>
      <c r="D315" s="1074"/>
      <c r="E315" s="1074"/>
      <c r="F315" s="1074"/>
      <c r="G315" s="1074"/>
      <c r="H315" s="1074"/>
      <c r="I315" s="1074"/>
      <c r="J315" s="1074"/>
      <c r="K315" s="1074"/>
      <c r="L315" s="104" t="s">
        <v>1704</v>
      </c>
      <c r="M315" s="104" t="s">
        <v>714</v>
      </c>
      <c r="N315" s="104"/>
      <c r="O315" s="338"/>
      <c r="P315" s="343" t="s">
        <v>1757</v>
      </c>
      <c r="Q315" s="1"/>
    </row>
    <row r="316" spans="1:19" s="89" customFormat="1" ht="49.5" customHeight="1" x14ac:dyDescent="0.3">
      <c r="A316" s="259"/>
      <c r="B316" s="332"/>
      <c r="C316" s="1108" t="s">
        <v>1740</v>
      </c>
      <c r="D316" s="1147"/>
      <c r="E316" s="1147"/>
      <c r="F316" s="1147"/>
      <c r="G316" s="1147"/>
      <c r="H316" s="1147"/>
      <c r="I316" s="1147"/>
      <c r="J316" s="1147"/>
      <c r="K316" s="1148"/>
      <c r="L316" s="104" t="s">
        <v>1739</v>
      </c>
      <c r="M316" s="104" t="s">
        <v>714</v>
      </c>
      <c r="N316" s="104"/>
      <c r="O316" s="338"/>
      <c r="P316" s="343"/>
      <c r="Q316" s="1"/>
    </row>
    <row r="317" spans="1:19" s="89" customFormat="1" ht="101.25" customHeight="1" x14ac:dyDescent="0.3">
      <c r="A317" s="259"/>
      <c r="B317" s="332"/>
      <c r="C317" s="1108" t="s">
        <v>1765</v>
      </c>
      <c r="D317" s="1147"/>
      <c r="E317" s="1147"/>
      <c r="F317" s="1147"/>
      <c r="G317" s="1147"/>
      <c r="H317" s="1147"/>
      <c r="I317" s="1147"/>
      <c r="J317" s="1147"/>
      <c r="K317" s="1148"/>
      <c r="L317" s="104" t="s">
        <v>1764</v>
      </c>
      <c r="M317" s="104" t="s">
        <v>714</v>
      </c>
      <c r="N317" s="104"/>
      <c r="O317" s="338"/>
      <c r="P317" s="343"/>
      <c r="Q317" s="1"/>
    </row>
    <row r="318" spans="1:19" s="89" customFormat="1" ht="130.5" customHeight="1" x14ac:dyDescent="0.3">
      <c r="A318" s="259"/>
      <c r="B318" s="332"/>
      <c r="C318" s="1108" t="s">
        <v>1827</v>
      </c>
      <c r="D318" s="1147"/>
      <c r="E318" s="1147"/>
      <c r="F318" s="1147"/>
      <c r="G318" s="1147"/>
      <c r="H318" s="1147"/>
      <c r="I318" s="1147"/>
      <c r="J318" s="1147"/>
      <c r="K318" s="1148"/>
      <c r="L318" s="104" t="s">
        <v>1815</v>
      </c>
      <c r="M318" s="104" t="s">
        <v>714</v>
      </c>
      <c r="N318" s="139" t="s">
        <v>1816</v>
      </c>
      <c r="O318" s="338"/>
      <c r="P318" s="343"/>
      <c r="Q318" s="1"/>
    </row>
    <row r="319" spans="1:19" s="89" customFormat="1" ht="45.75" customHeight="1" x14ac:dyDescent="0.3">
      <c r="A319" s="259"/>
      <c r="B319" s="332"/>
      <c r="C319" s="1108" t="s">
        <v>1817</v>
      </c>
      <c r="D319" s="1147"/>
      <c r="E319" s="1147"/>
      <c r="F319" s="1147"/>
      <c r="G319" s="1147"/>
      <c r="H319" s="1147"/>
      <c r="I319" s="1147"/>
      <c r="J319" s="1147"/>
      <c r="K319" s="1148"/>
      <c r="L319" s="104" t="s">
        <v>1815</v>
      </c>
      <c r="M319" s="104" t="s">
        <v>714</v>
      </c>
      <c r="N319" s="139" t="s">
        <v>1816</v>
      </c>
      <c r="O319" s="338"/>
      <c r="P319" s="343" t="s">
        <v>1839</v>
      </c>
      <c r="Q319" s="1"/>
    </row>
    <row r="320" spans="1:19" s="89" customFormat="1" ht="51" customHeight="1" x14ac:dyDescent="0.3">
      <c r="A320" s="259"/>
      <c r="B320" s="332" t="s">
        <v>1759</v>
      </c>
      <c r="C320" s="1108" t="s">
        <v>1717</v>
      </c>
      <c r="D320" s="1147"/>
      <c r="E320" s="1147"/>
      <c r="F320" s="1147"/>
      <c r="G320" s="1147"/>
      <c r="H320" s="1147"/>
      <c r="I320" s="1147"/>
      <c r="J320" s="1147"/>
      <c r="K320" s="1148"/>
      <c r="L320" s="104" t="s">
        <v>1805</v>
      </c>
      <c r="M320" s="104" t="s">
        <v>714</v>
      </c>
      <c r="N320" s="104" t="s">
        <v>1805</v>
      </c>
      <c r="O320" s="338"/>
      <c r="P320" s="343" t="s">
        <v>1840</v>
      </c>
      <c r="Q320" s="1"/>
    </row>
    <row r="321" spans="1:19" s="183" customFormat="1" ht="49.5" customHeight="1" x14ac:dyDescent="0.3">
      <c r="A321" s="24"/>
      <c r="B321" s="686" t="s">
        <v>1748</v>
      </c>
      <c r="C321" s="1094" t="s">
        <v>1657</v>
      </c>
      <c r="D321" s="1074"/>
      <c r="E321" s="1074"/>
      <c r="F321" s="1074"/>
      <c r="G321" s="1074"/>
      <c r="H321" s="1074"/>
      <c r="I321" s="1074"/>
      <c r="J321" s="1074"/>
      <c r="K321" s="1074"/>
      <c r="L321" s="139" t="s">
        <v>1633</v>
      </c>
      <c r="M321" s="139" t="s">
        <v>1648</v>
      </c>
      <c r="N321" s="139" t="s">
        <v>1795</v>
      </c>
      <c r="O321" s="184"/>
      <c r="P321" s="341"/>
      <c r="Q321" s="1"/>
      <c r="R321" s="1"/>
      <c r="S321" s="1"/>
    </row>
    <row r="322" spans="1:19" s="183" customFormat="1" ht="39.75" customHeight="1" x14ac:dyDescent="0.3">
      <c r="A322" s="24"/>
      <c r="B322" s="724" t="s">
        <v>1654</v>
      </c>
      <c r="C322" s="1094" t="s">
        <v>1658</v>
      </c>
      <c r="D322" s="1074"/>
      <c r="E322" s="1074"/>
      <c r="F322" s="1074"/>
      <c r="G322" s="1074"/>
      <c r="H322" s="1074"/>
      <c r="I322" s="1074"/>
      <c r="J322" s="1074"/>
      <c r="K322" s="1074"/>
      <c r="L322" s="104"/>
      <c r="M322" s="104" t="s">
        <v>1084</v>
      </c>
      <c r="N322" s="104" t="s">
        <v>98</v>
      </c>
      <c r="O322" s="184"/>
      <c r="P322" s="341"/>
      <c r="Q322" s="1"/>
      <c r="R322" s="1"/>
      <c r="S322" s="1"/>
    </row>
    <row r="323" spans="1:19" s="183" customFormat="1" ht="96" customHeight="1" x14ac:dyDescent="0.3">
      <c r="A323" s="24"/>
      <c r="B323" s="686" t="s">
        <v>1737</v>
      </c>
      <c r="C323" s="1094" t="s">
        <v>1749</v>
      </c>
      <c r="D323" s="1074"/>
      <c r="E323" s="1074"/>
      <c r="F323" s="1074"/>
      <c r="G323" s="1074"/>
      <c r="H323" s="1074"/>
      <c r="I323" s="1074"/>
      <c r="J323" s="1074"/>
      <c r="K323" s="1074"/>
      <c r="L323" s="104" t="s">
        <v>431</v>
      </c>
      <c r="M323" s="104" t="s">
        <v>24</v>
      </c>
      <c r="N323" s="139" t="s">
        <v>1750</v>
      </c>
      <c r="O323" s="184"/>
      <c r="P323" s="341" t="s">
        <v>1678</v>
      </c>
      <c r="Q323" s="1"/>
      <c r="R323" s="1"/>
      <c r="S323" s="1"/>
    </row>
    <row r="324" spans="1:19" s="183" customFormat="1" ht="39.75" customHeight="1" x14ac:dyDescent="0.3">
      <c r="A324" s="1"/>
      <c r="B324" s="686" t="s">
        <v>1711</v>
      </c>
      <c r="C324" s="1094" t="s">
        <v>1713</v>
      </c>
      <c r="D324" s="1074"/>
      <c r="E324" s="1074"/>
      <c r="F324" s="1074"/>
      <c r="G324" s="1074"/>
      <c r="H324" s="1074"/>
      <c r="I324" s="1074"/>
      <c r="J324" s="1074"/>
      <c r="K324" s="1074"/>
      <c r="L324" s="104" t="s">
        <v>1692</v>
      </c>
      <c r="M324" s="104" t="s">
        <v>1470</v>
      </c>
      <c r="N324" s="104" t="s">
        <v>98</v>
      </c>
      <c r="O324" s="184"/>
      <c r="P324" s="341"/>
      <c r="Q324" s="1"/>
      <c r="R324" s="1"/>
      <c r="S324" s="1"/>
    </row>
    <row r="325" spans="1:19" s="183" customFormat="1" ht="80.25" customHeight="1" x14ac:dyDescent="0.3">
      <c r="A325" s="1"/>
      <c r="B325" s="686"/>
      <c r="C325" s="1108" t="s">
        <v>1727</v>
      </c>
      <c r="D325" s="1147"/>
      <c r="E325" s="1147"/>
      <c r="F325" s="1147"/>
      <c r="G325" s="1147"/>
      <c r="H325" s="1147"/>
      <c r="I325" s="1147"/>
      <c r="J325" s="1147"/>
      <c r="K325" s="1148"/>
      <c r="L325" s="104" t="s">
        <v>1692</v>
      </c>
      <c r="M325" s="104" t="s">
        <v>1470</v>
      </c>
      <c r="N325" s="104" t="s">
        <v>98</v>
      </c>
      <c r="O325" s="184"/>
      <c r="P325" s="341"/>
      <c r="Q325" s="1"/>
      <c r="R325" s="1"/>
      <c r="S325" s="1"/>
    </row>
    <row r="326" spans="1:19" s="183" customFormat="1" ht="72" customHeight="1" x14ac:dyDescent="0.3">
      <c r="A326" s="1"/>
      <c r="B326" s="414" t="s">
        <v>1751</v>
      </c>
      <c r="C326" s="1094" t="s">
        <v>1731</v>
      </c>
      <c r="D326" s="1074"/>
      <c r="E326" s="1074"/>
      <c r="F326" s="1074"/>
      <c r="G326" s="1074"/>
      <c r="H326" s="1074"/>
      <c r="I326" s="1074"/>
      <c r="J326" s="1074"/>
      <c r="K326" s="1074"/>
      <c r="L326" s="104" t="s">
        <v>1633</v>
      </c>
      <c r="M326" s="104" t="s">
        <v>1470</v>
      </c>
      <c r="N326" s="104"/>
      <c r="O326" s="184"/>
      <c r="P326" s="341"/>
      <c r="Q326" s="1"/>
      <c r="R326" s="1"/>
      <c r="S326" s="1"/>
    </row>
    <row r="327" spans="1:19" s="183" customFormat="1" ht="124.5" customHeight="1" x14ac:dyDescent="0.3">
      <c r="A327" s="1"/>
      <c r="B327" s="441" t="s">
        <v>1752</v>
      </c>
      <c r="C327" s="1130" t="s">
        <v>1732</v>
      </c>
      <c r="D327" s="1134"/>
      <c r="E327" s="1134"/>
      <c r="F327" s="1134"/>
      <c r="G327" s="1134"/>
      <c r="H327" s="1134"/>
      <c r="I327" s="1134"/>
      <c r="J327" s="1134"/>
      <c r="K327" s="1134"/>
      <c r="L327" s="208" t="s">
        <v>1723</v>
      </c>
      <c r="M327" s="208" t="s">
        <v>1470</v>
      </c>
      <c r="N327" s="254"/>
      <c r="O327" s="184"/>
      <c r="P327" s="341"/>
      <c r="Q327" s="1"/>
      <c r="R327" s="1"/>
      <c r="S327" s="1"/>
    </row>
    <row r="328" spans="1:19" s="183" customFormat="1" ht="40.5" customHeight="1" x14ac:dyDescent="0.3">
      <c r="A328" s="1"/>
      <c r="B328" s="441"/>
      <c r="C328" s="1126" t="s">
        <v>1838</v>
      </c>
      <c r="D328" s="1127"/>
      <c r="E328" s="1127"/>
      <c r="F328" s="1127"/>
      <c r="G328" s="1127"/>
      <c r="H328" s="1127"/>
      <c r="I328" s="1127"/>
      <c r="J328" s="1127"/>
      <c r="K328" s="1128"/>
      <c r="L328" s="208" t="s">
        <v>1723</v>
      </c>
      <c r="M328" s="208" t="s">
        <v>1470</v>
      </c>
      <c r="N328" s="254"/>
      <c r="O328" s="184"/>
      <c r="P328" s="341"/>
      <c r="Q328" s="1"/>
      <c r="R328" s="1"/>
      <c r="S328" s="1"/>
    </row>
    <row r="329" spans="1:19" s="183" customFormat="1" ht="39.75" customHeight="1" x14ac:dyDescent="0.3">
      <c r="A329" s="1"/>
      <c r="B329" s="414" t="s">
        <v>1753</v>
      </c>
      <c r="C329" s="1094" t="s">
        <v>1725</v>
      </c>
      <c r="D329" s="1074"/>
      <c r="E329" s="1074"/>
      <c r="F329" s="1074"/>
      <c r="G329" s="1074"/>
      <c r="H329" s="1074"/>
      <c r="I329" s="1074"/>
      <c r="J329" s="1074"/>
      <c r="K329" s="1074"/>
      <c r="L329" s="104" t="s">
        <v>1723</v>
      </c>
      <c r="M329" s="104" t="s">
        <v>1470</v>
      </c>
      <c r="N329" s="104" t="s">
        <v>1782</v>
      </c>
      <c r="O329" s="184"/>
      <c r="P329" s="341"/>
      <c r="Q329" s="1"/>
      <c r="R329" s="1"/>
      <c r="S329" s="1"/>
    </row>
    <row r="330" spans="1:19" s="183" customFormat="1" ht="39.75" customHeight="1" x14ac:dyDescent="0.3">
      <c r="A330" s="1"/>
      <c r="B330" s="414" t="s">
        <v>1769</v>
      </c>
      <c r="C330" s="1094" t="s">
        <v>1754</v>
      </c>
      <c r="D330" s="1074"/>
      <c r="E330" s="1074"/>
      <c r="F330" s="1074"/>
      <c r="G330" s="1074"/>
      <c r="H330" s="1074"/>
      <c r="I330" s="1074"/>
      <c r="J330" s="1074"/>
      <c r="K330" s="1074"/>
      <c r="L330" s="104" t="s">
        <v>1692</v>
      </c>
      <c r="M330" s="104" t="s">
        <v>1470</v>
      </c>
      <c r="N330" s="139" t="s">
        <v>1760</v>
      </c>
      <c r="O330" s="184"/>
      <c r="P330" s="341"/>
      <c r="Q330" s="1"/>
      <c r="R330" s="1"/>
      <c r="S330" s="1"/>
    </row>
    <row r="331" spans="1:19" s="183" customFormat="1" ht="69" customHeight="1" x14ac:dyDescent="0.3">
      <c r="A331" s="1"/>
      <c r="B331" s="414" t="s">
        <v>1772</v>
      </c>
      <c r="C331" s="1094" t="s">
        <v>1775</v>
      </c>
      <c r="D331" s="1074"/>
      <c r="E331" s="1074"/>
      <c r="F331" s="1074"/>
      <c r="G331" s="1074"/>
      <c r="H331" s="1074"/>
      <c r="I331" s="1074"/>
      <c r="J331" s="1074"/>
      <c r="K331" s="1074"/>
      <c r="L331" s="104" t="s">
        <v>1764</v>
      </c>
      <c r="M331" s="104" t="s">
        <v>1470</v>
      </c>
      <c r="N331" s="139" t="s">
        <v>1783</v>
      </c>
      <c r="O331" s="184"/>
      <c r="P331" s="341" t="s">
        <v>1788</v>
      </c>
      <c r="Q331" s="1"/>
      <c r="R331" s="1"/>
      <c r="S331" s="1"/>
    </row>
    <row r="332" spans="1:19" s="183" customFormat="1" ht="65.25" customHeight="1" x14ac:dyDescent="0.3">
      <c r="A332" s="1"/>
      <c r="B332" s="414"/>
      <c r="C332" s="1108" t="s">
        <v>1799</v>
      </c>
      <c r="D332" s="1147"/>
      <c r="E332" s="1147"/>
      <c r="F332" s="1147"/>
      <c r="G332" s="1147"/>
      <c r="H332" s="1147"/>
      <c r="I332" s="1147"/>
      <c r="J332" s="1147"/>
      <c r="K332" s="1148"/>
      <c r="L332" s="104" t="s">
        <v>1790</v>
      </c>
      <c r="M332" s="104" t="s">
        <v>24</v>
      </c>
      <c r="N332" s="139"/>
      <c r="O332" s="184"/>
      <c r="P332" s="341"/>
      <c r="Q332" s="1"/>
      <c r="R332" s="1"/>
      <c r="S332" s="1"/>
    </row>
    <row r="333" spans="1:19" s="183" customFormat="1" ht="42" customHeight="1" x14ac:dyDescent="0.3">
      <c r="A333" s="1"/>
      <c r="B333" s="414"/>
      <c r="C333" s="1108" t="s">
        <v>1802</v>
      </c>
      <c r="D333" s="1147"/>
      <c r="E333" s="1147"/>
      <c r="F333" s="1147"/>
      <c r="G333" s="1147"/>
      <c r="H333" s="1147"/>
      <c r="I333" s="1147"/>
      <c r="J333" s="1147"/>
      <c r="K333" s="1148"/>
      <c r="L333" s="104" t="s">
        <v>431</v>
      </c>
      <c r="M333" s="104" t="s">
        <v>24</v>
      </c>
      <c r="N333" s="139" t="s">
        <v>98</v>
      </c>
      <c r="O333" s="184"/>
      <c r="P333" s="341"/>
      <c r="Q333" s="1"/>
      <c r="R333" s="1"/>
      <c r="S333" s="1"/>
    </row>
    <row r="334" spans="1:19" s="183" customFormat="1" ht="38.25" customHeight="1" x14ac:dyDescent="0.3">
      <c r="A334" s="1"/>
      <c r="B334" s="414" t="s">
        <v>1771</v>
      </c>
      <c r="C334" s="1094" t="s">
        <v>1755</v>
      </c>
      <c r="D334" s="1074"/>
      <c r="E334" s="1074"/>
      <c r="F334" s="1074"/>
      <c r="G334" s="1074"/>
      <c r="H334" s="1074"/>
      <c r="I334" s="1074"/>
      <c r="J334" s="1074"/>
      <c r="K334" s="1074"/>
      <c r="L334" s="104" t="s">
        <v>1773</v>
      </c>
      <c r="M334" s="104" t="s">
        <v>1470</v>
      </c>
      <c r="N334" s="104"/>
      <c r="O334" s="184"/>
      <c r="P334" s="341"/>
      <c r="Q334" s="1"/>
      <c r="R334" s="1"/>
      <c r="S334" s="1"/>
    </row>
    <row r="335" spans="1:19" s="183" customFormat="1" ht="60" customHeight="1" x14ac:dyDescent="0.3">
      <c r="A335" s="1"/>
      <c r="B335" s="414" t="s">
        <v>1793</v>
      </c>
      <c r="C335" s="1094" t="s">
        <v>1784</v>
      </c>
      <c r="D335" s="1074"/>
      <c r="E335" s="1074"/>
      <c r="F335" s="1074"/>
      <c r="G335" s="1074"/>
      <c r="H335" s="1074"/>
      <c r="I335" s="1074"/>
      <c r="J335" s="1074"/>
      <c r="K335" s="1074"/>
      <c r="L335" s="104" t="s">
        <v>1763</v>
      </c>
      <c r="M335" s="104" t="s">
        <v>1470</v>
      </c>
      <c r="N335" s="104" t="s">
        <v>98</v>
      </c>
      <c r="O335" s="184"/>
      <c r="P335" s="341"/>
      <c r="Q335" s="1"/>
      <c r="R335" s="1"/>
      <c r="S335" s="1"/>
    </row>
    <row r="336" spans="1:19" s="183" customFormat="1" ht="87" customHeight="1" x14ac:dyDescent="0.3">
      <c r="A336" s="1"/>
      <c r="B336" s="350"/>
      <c r="C336" s="1094" t="s">
        <v>1807</v>
      </c>
      <c r="D336" s="1074"/>
      <c r="E336" s="1074"/>
      <c r="F336" s="1074"/>
      <c r="G336" s="1074"/>
      <c r="H336" s="1074"/>
      <c r="I336" s="1074"/>
      <c r="J336" s="1074"/>
      <c r="K336" s="1074"/>
      <c r="L336" s="104" t="s">
        <v>431</v>
      </c>
      <c r="M336" s="104" t="s">
        <v>1470</v>
      </c>
      <c r="N336" s="139" t="s">
        <v>1820</v>
      </c>
      <c r="O336" s="184"/>
      <c r="P336" s="341" t="s">
        <v>1789</v>
      </c>
      <c r="Q336" s="1"/>
      <c r="R336" s="1"/>
      <c r="S336" s="1"/>
    </row>
    <row r="337" spans="1:19" s="183" customFormat="1" ht="116.25" customHeight="1" x14ac:dyDescent="0.3">
      <c r="A337" s="1"/>
      <c r="B337" s="686" t="s">
        <v>1832</v>
      </c>
      <c r="C337" s="1094" t="s">
        <v>1945</v>
      </c>
      <c r="D337" s="1074"/>
      <c r="E337" s="1074"/>
      <c r="F337" s="1074"/>
      <c r="G337" s="1074"/>
      <c r="H337" s="1074"/>
      <c r="I337" s="1074"/>
      <c r="J337" s="1074"/>
      <c r="K337" s="1074"/>
      <c r="L337" s="104" t="s">
        <v>1773</v>
      </c>
      <c r="M337" s="104" t="s">
        <v>1470</v>
      </c>
      <c r="N337" s="104" t="s">
        <v>98</v>
      </c>
      <c r="O337" s="184"/>
      <c r="P337" s="341"/>
      <c r="Q337" s="1"/>
      <c r="R337" s="1"/>
      <c r="S337" s="1"/>
    </row>
    <row r="338" spans="1:19" s="183" customFormat="1" ht="41.25" customHeight="1" x14ac:dyDescent="0.3">
      <c r="A338" s="1"/>
      <c r="B338" s="686"/>
      <c r="C338" s="1108" t="s">
        <v>1904</v>
      </c>
      <c r="D338" s="1147"/>
      <c r="E338" s="1147"/>
      <c r="F338" s="1147"/>
      <c r="G338" s="1147"/>
      <c r="H338" s="1147"/>
      <c r="I338" s="1147"/>
      <c r="J338" s="1147"/>
      <c r="K338" s="1148"/>
      <c r="L338" s="104" t="s">
        <v>1879</v>
      </c>
      <c r="M338" s="104" t="s">
        <v>1470</v>
      </c>
      <c r="N338" s="104" t="s">
        <v>98</v>
      </c>
      <c r="O338" s="184"/>
      <c r="P338" s="341"/>
      <c r="Q338" s="1"/>
      <c r="R338" s="1"/>
      <c r="S338" s="1"/>
    </row>
    <row r="339" spans="1:19" s="183" customFormat="1" ht="54" customHeight="1" x14ac:dyDescent="0.3">
      <c r="A339" s="1"/>
      <c r="B339" s="610" t="s">
        <v>1831</v>
      </c>
      <c r="C339" s="1104" t="s">
        <v>1822</v>
      </c>
      <c r="D339" s="1088"/>
      <c r="E339" s="1088"/>
      <c r="F339" s="1088"/>
      <c r="G339" s="1088"/>
      <c r="H339" s="1088"/>
      <c r="I339" s="1088"/>
      <c r="J339" s="1088"/>
      <c r="K339" s="1088"/>
      <c r="L339" s="124" t="s">
        <v>1823</v>
      </c>
      <c r="M339" s="124" t="s">
        <v>24</v>
      </c>
      <c r="N339" s="207" t="s">
        <v>1013</v>
      </c>
      <c r="O339" s="184"/>
      <c r="P339" s="341"/>
      <c r="Q339" s="1"/>
      <c r="R339" s="1"/>
      <c r="S339" s="1"/>
    </row>
    <row r="340" spans="1:19" s="183" customFormat="1" ht="54" customHeight="1" x14ac:dyDescent="0.3">
      <c r="A340" s="1"/>
      <c r="B340" s="610"/>
      <c r="C340" s="1149" t="s">
        <v>1865</v>
      </c>
      <c r="D340" s="1150"/>
      <c r="E340" s="1150"/>
      <c r="F340" s="1150"/>
      <c r="G340" s="1150"/>
      <c r="H340" s="1150"/>
      <c r="I340" s="1150"/>
      <c r="J340" s="1150"/>
      <c r="K340" s="1151"/>
      <c r="L340" s="124" t="s">
        <v>431</v>
      </c>
      <c r="M340" s="124" t="s">
        <v>24</v>
      </c>
      <c r="N340" s="207" t="s">
        <v>1866</v>
      </c>
      <c r="O340" s="184"/>
      <c r="P340" s="341" t="s">
        <v>1835</v>
      </c>
      <c r="Q340" s="1"/>
      <c r="R340" s="1"/>
      <c r="S340" s="1"/>
    </row>
    <row r="341" spans="1:19" s="183" customFormat="1" ht="45.75" customHeight="1" x14ac:dyDescent="0.3">
      <c r="A341" s="1"/>
      <c r="B341" s="686" t="s">
        <v>1862</v>
      </c>
      <c r="C341" s="1094" t="s">
        <v>1812</v>
      </c>
      <c r="D341" s="1074"/>
      <c r="E341" s="1074"/>
      <c r="F341" s="1074"/>
      <c r="G341" s="1074"/>
      <c r="H341" s="1074"/>
      <c r="I341" s="1074"/>
      <c r="J341" s="1074"/>
      <c r="K341" s="1074"/>
      <c r="L341" s="104" t="s">
        <v>1773</v>
      </c>
      <c r="M341" s="104" t="s">
        <v>1084</v>
      </c>
      <c r="N341" s="104"/>
      <c r="O341" s="184"/>
      <c r="P341" s="341" t="s">
        <v>1837</v>
      </c>
      <c r="Q341" s="1"/>
      <c r="R341" s="1"/>
      <c r="S341" s="1"/>
    </row>
    <row r="342" spans="1:19" s="183" customFormat="1" ht="45.75" customHeight="1" x14ac:dyDescent="0.3">
      <c r="A342" s="1"/>
      <c r="B342" s="686" t="s">
        <v>1871</v>
      </c>
      <c r="C342" s="1094" t="s">
        <v>1849</v>
      </c>
      <c r="D342" s="1074"/>
      <c r="E342" s="1074"/>
      <c r="F342" s="1074"/>
      <c r="G342" s="1074"/>
      <c r="H342" s="1074"/>
      <c r="I342" s="1074"/>
      <c r="J342" s="1074"/>
      <c r="K342" s="1074"/>
      <c r="L342" s="104" t="s">
        <v>1830</v>
      </c>
      <c r="M342" s="104" t="s">
        <v>24</v>
      </c>
      <c r="N342" s="139" t="s">
        <v>98</v>
      </c>
      <c r="O342" s="184"/>
      <c r="P342" s="341"/>
      <c r="Q342" s="1"/>
      <c r="R342" s="1"/>
      <c r="S342" s="1"/>
    </row>
    <row r="343" spans="1:19" s="183" customFormat="1" ht="55.5" customHeight="1" x14ac:dyDescent="0.3">
      <c r="A343" s="1"/>
      <c r="B343" s="455"/>
      <c r="C343" s="1126" t="s">
        <v>1981</v>
      </c>
      <c r="D343" s="1127"/>
      <c r="E343" s="1127"/>
      <c r="F343" s="1127"/>
      <c r="G343" s="1127"/>
      <c r="H343" s="1127"/>
      <c r="I343" s="1127"/>
      <c r="J343" s="1127"/>
      <c r="K343" s="1128"/>
      <c r="L343" s="210" t="s">
        <v>1364</v>
      </c>
      <c r="M343" s="254" t="s">
        <v>24</v>
      </c>
      <c r="N343" s="211"/>
      <c r="O343" s="184"/>
      <c r="P343" s="341" t="s">
        <v>1873</v>
      </c>
      <c r="Q343" s="1"/>
      <c r="R343" s="1"/>
      <c r="S343" s="1"/>
    </row>
    <row r="344" spans="1:19" s="183" customFormat="1" ht="45" customHeight="1" x14ac:dyDescent="0.3">
      <c r="A344" s="1"/>
      <c r="B344" s="455" t="s">
        <v>1974</v>
      </c>
      <c r="C344" s="1126" t="s">
        <v>1978</v>
      </c>
      <c r="D344" s="1127"/>
      <c r="E344" s="1127"/>
      <c r="F344" s="1127"/>
      <c r="G344" s="1127"/>
      <c r="H344" s="1127"/>
      <c r="I344" s="1127"/>
      <c r="J344" s="1127"/>
      <c r="K344" s="1128"/>
      <c r="L344" s="208" t="s">
        <v>1999</v>
      </c>
      <c r="M344" s="211" t="s">
        <v>24</v>
      </c>
      <c r="N344" s="211"/>
      <c r="O344" s="184"/>
      <c r="P344" s="341"/>
      <c r="Q344" s="1"/>
      <c r="R344" s="1"/>
      <c r="S344" s="1"/>
    </row>
    <row r="345" spans="1:19" s="119" customFormat="1" ht="51.75" customHeight="1" x14ac:dyDescent="0.3">
      <c r="A345" s="259"/>
      <c r="B345" s="441"/>
      <c r="C345" s="1126" t="s">
        <v>1996</v>
      </c>
      <c r="D345" s="1127"/>
      <c r="E345" s="1127"/>
      <c r="F345" s="1127"/>
      <c r="G345" s="1127"/>
      <c r="H345" s="1127"/>
      <c r="I345" s="1127"/>
      <c r="J345" s="1127"/>
      <c r="K345" s="1128"/>
      <c r="L345" s="208" t="s">
        <v>1999</v>
      </c>
      <c r="M345" s="208" t="s">
        <v>24</v>
      </c>
      <c r="N345" s="211"/>
      <c r="O345" s="338"/>
      <c r="P345" s="182"/>
      <c r="Q345" s="1"/>
    </row>
    <row r="346" spans="1:19" s="89" customFormat="1" ht="42.75" customHeight="1" x14ac:dyDescent="0.3">
      <c r="A346" s="259"/>
      <c r="B346" s="355" t="s">
        <v>1829</v>
      </c>
      <c r="C346" s="1130" t="s">
        <v>2000</v>
      </c>
      <c r="D346" s="1134"/>
      <c r="E346" s="1134"/>
      <c r="F346" s="1134"/>
      <c r="G346" s="1134"/>
      <c r="H346" s="1134"/>
      <c r="I346" s="1134"/>
      <c r="J346" s="1134"/>
      <c r="K346" s="1134"/>
      <c r="L346" s="208" t="s">
        <v>1999</v>
      </c>
      <c r="M346" s="208" t="s">
        <v>24</v>
      </c>
      <c r="N346" s="210"/>
      <c r="O346" s="338"/>
      <c r="P346" s="343"/>
      <c r="Q346" s="1">
        <v>0</v>
      </c>
    </row>
    <row r="347" spans="1:19" s="183" customFormat="1" ht="49.5" customHeight="1" x14ac:dyDescent="0.3">
      <c r="A347" s="1"/>
      <c r="B347" s="686" t="s">
        <v>1907</v>
      </c>
      <c r="C347" s="1094" t="s">
        <v>2001</v>
      </c>
      <c r="D347" s="1074"/>
      <c r="E347" s="1074"/>
      <c r="F347" s="1074"/>
      <c r="G347" s="1074"/>
      <c r="H347" s="1074"/>
      <c r="I347" s="1074"/>
      <c r="J347" s="1074"/>
      <c r="K347" s="1074"/>
      <c r="L347" s="104" t="s">
        <v>1763</v>
      </c>
      <c r="M347" s="104" t="s">
        <v>24</v>
      </c>
      <c r="N347" s="139" t="s">
        <v>98</v>
      </c>
      <c r="O347" s="184"/>
      <c r="P347" s="341"/>
      <c r="Q347" s="1"/>
      <c r="R347" s="1"/>
      <c r="S347" s="1"/>
    </row>
    <row r="348" spans="1:19" s="183" customFormat="1" ht="49.5" customHeight="1" x14ac:dyDescent="0.3">
      <c r="A348" s="1"/>
      <c r="B348" s="686"/>
      <c r="C348" s="1108" t="s">
        <v>1906</v>
      </c>
      <c r="D348" s="1147"/>
      <c r="E348" s="1147"/>
      <c r="F348" s="1147"/>
      <c r="G348" s="1147"/>
      <c r="H348" s="1147"/>
      <c r="I348" s="1147"/>
      <c r="J348" s="1147"/>
      <c r="K348" s="1148"/>
      <c r="L348" s="104" t="s">
        <v>1902</v>
      </c>
      <c r="M348" s="104" t="s">
        <v>24</v>
      </c>
      <c r="N348" s="139" t="s">
        <v>1936</v>
      </c>
      <c r="O348" s="184"/>
      <c r="P348" s="341"/>
      <c r="Q348" s="1"/>
      <c r="R348" s="1"/>
      <c r="S348" s="1"/>
    </row>
    <row r="349" spans="1:19" s="183" customFormat="1" ht="63" customHeight="1" x14ac:dyDescent="0.3">
      <c r="A349" s="1"/>
      <c r="B349" s="686" t="s">
        <v>1908</v>
      </c>
      <c r="C349" s="1094" t="s">
        <v>1877</v>
      </c>
      <c r="D349" s="1074"/>
      <c r="E349" s="1074"/>
      <c r="F349" s="1074"/>
      <c r="G349" s="1074"/>
      <c r="H349" s="1074"/>
      <c r="I349" s="1074"/>
      <c r="J349" s="1074"/>
      <c r="K349" s="1074"/>
      <c r="L349" s="104" t="s">
        <v>1828</v>
      </c>
      <c r="M349" s="139" t="s">
        <v>1894</v>
      </c>
      <c r="N349" s="139" t="s">
        <v>98</v>
      </c>
      <c r="O349" s="184"/>
      <c r="P349" s="341"/>
      <c r="Q349" s="1"/>
      <c r="R349" s="1"/>
      <c r="S349" s="1"/>
    </row>
    <row r="350" spans="1:19" s="183" customFormat="1" ht="48" customHeight="1" x14ac:dyDescent="0.3">
      <c r="A350" s="1"/>
      <c r="B350" s="686"/>
      <c r="C350" s="1108" t="s">
        <v>1923</v>
      </c>
      <c r="D350" s="1147"/>
      <c r="E350" s="1147"/>
      <c r="F350" s="1147"/>
      <c r="G350" s="1147"/>
      <c r="H350" s="1147"/>
      <c r="I350" s="1147"/>
      <c r="J350" s="1147"/>
      <c r="K350" s="1148"/>
      <c r="L350" s="104" t="s">
        <v>1940</v>
      </c>
      <c r="M350" s="139" t="s">
        <v>24</v>
      </c>
      <c r="N350" s="139" t="s">
        <v>98</v>
      </c>
      <c r="O350" s="184"/>
      <c r="P350" s="341" t="s">
        <v>1955</v>
      </c>
      <c r="Q350" s="1"/>
      <c r="R350" s="1"/>
      <c r="S350" s="1"/>
    </row>
    <row r="351" spans="1:19" s="183" customFormat="1" ht="48" customHeight="1" x14ac:dyDescent="0.3">
      <c r="A351" s="1"/>
      <c r="B351" s="686"/>
      <c r="C351" s="1108" t="s">
        <v>1970</v>
      </c>
      <c r="D351" s="1147"/>
      <c r="E351" s="1147"/>
      <c r="F351" s="1147"/>
      <c r="G351" s="1147"/>
      <c r="H351" s="1147"/>
      <c r="I351" s="1147"/>
      <c r="J351" s="1147"/>
      <c r="K351" s="1148"/>
      <c r="L351" s="104" t="s">
        <v>431</v>
      </c>
      <c r="M351" s="139" t="s">
        <v>431</v>
      </c>
      <c r="N351" s="139" t="s">
        <v>98</v>
      </c>
      <c r="O351" s="184"/>
      <c r="P351" s="341"/>
      <c r="Q351" s="1"/>
      <c r="R351" s="1"/>
      <c r="S351" s="1"/>
    </row>
    <row r="352" spans="1:19" s="183" customFormat="1" ht="69.75" customHeight="1" x14ac:dyDescent="0.3">
      <c r="A352" s="1"/>
      <c r="B352" s="686" t="s">
        <v>1910</v>
      </c>
      <c r="C352" s="1094" t="s">
        <v>1878</v>
      </c>
      <c r="D352" s="1074"/>
      <c r="E352" s="1074"/>
      <c r="F352" s="1074"/>
      <c r="G352" s="1074"/>
      <c r="H352" s="1074"/>
      <c r="I352" s="1074"/>
      <c r="J352" s="1074"/>
      <c r="K352" s="1074"/>
      <c r="L352" s="104" t="s">
        <v>1364</v>
      </c>
      <c r="M352" s="139" t="s">
        <v>620</v>
      </c>
      <c r="N352" s="139" t="s">
        <v>98</v>
      </c>
      <c r="O352" s="184"/>
      <c r="P352" s="341"/>
      <c r="Q352" s="1"/>
      <c r="R352" s="1"/>
      <c r="S352" s="1"/>
    </row>
    <row r="353" spans="1:21" s="183" customFormat="1" ht="45.75" customHeight="1" x14ac:dyDescent="0.3">
      <c r="A353" s="1"/>
      <c r="B353" s="686" t="s">
        <v>1897</v>
      </c>
      <c r="C353" s="1094" t="s">
        <v>1890</v>
      </c>
      <c r="D353" s="1074"/>
      <c r="E353" s="1074"/>
      <c r="F353" s="1074"/>
      <c r="G353" s="1074"/>
      <c r="H353" s="1074"/>
      <c r="I353" s="1074"/>
      <c r="J353" s="1074"/>
      <c r="K353" s="1074"/>
      <c r="L353" s="104" t="s">
        <v>1870</v>
      </c>
      <c r="M353" s="139" t="s">
        <v>620</v>
      </c>
      <c r="N353" s="139" t="s">
        <v>98</v>
      </c>
      <c r="O353" s="184"/>
      <c r="P353" s="341" t="s">
        <v>1898</v>
      </c>
      <c r="Q353" s="1"/>
      <c r="R353" s="1"/>
      <c r="S353" s="1"/>
    </row>
    <row r="354" spans="1:21" s="183" customFormat="1" ht="49.5" customHeight="1" x14ac:dyDescent="0.3">
      <c r="A354" s="1"/>
      <c r="B354" s="686" t="s">
        <v>1911</v>
      </c>
      <c r="C354" s="1094" t="s">
        <v>1912</v>
      </c>
      <c r="D354" s="1074"/>
      <c r="E354" s="1074"/>
      <c r="F354" s="1074"/>
      <c r="G354" s="1074"/>
      <c r="H354" s="1074"/>
      <c r="I354" s="1074"/>
      <c r="J354" s="1074"/>
      <c r="K354" s="1074"/>
      <c r="L354" s="104" t="s">
        <v>1879</v>
      </c>
      <c r="M354" s="139" t="s">
        <v>620</v>
      </c>
      <c r="N354" s="139" t="s">
        <v>98</v>
      </c>
      <c r="O354" s="184"/>
      <c r="P354" s="341"/>
      <c r="Q354" s="1"/>
      <c r="R354" s="1"/>
      <c r="S354" s="1"/>
    </row>
    <row r="355" spans="1:21" s="183" customFormat="1" ht="49.5" customHeight="1" x14ac:dyDescent="0.3">
      <c r="A355" s="1"/>
      <c r="B355" s="686" t="s">
        <v>1937</v>
      </c>
      <c r="C355" s="1094" t="s">
        <v>1918</v>
      </c>
      <c r="D355" s="1074"/>
      <c r="E355" s="1074"/>
      <c r="F355" s="1074"/>
      <c r="G355" s="1074"/>
      <c r="H355" s="1074"/>
      <c r="I355" s="1074"/>
      <c r="J355" s="1074"/>
      <c r="K355" s="1074"/>
      <c r="L355" s="104" t="s">
        <v>1881</v>
      </c>
      <c r="M355" s="139" t="s">
        <v>24</v>
      </c>
      <c r="N355" s="139" t="s">
        <v>1941</v>
      </c>
      <c r="O355" s="184"/>
      <c r="P355" s="341"/>
      <c r="Q355" s="1"/>
      <c r="R355" s="1"/>
      <c r="S355" s="1"/>
    </row>
    <row r="356" spans="1:21" s="183" customFormat="1" ht="49.5" customHeight="1" x14ac:dyDescent="0.3">
      <c r="A356" s="1"/>
      <c r="B356" s="533" t="s">
        <v>1938</v>
      </c>
      <c r="C356" s="1269" t="s">
        <v>1916</v>
      </c>
      <c r="D356" s="1270"/>
      <c r="E356" s="1270"/>
      <c r="F356" s="1270"/>
      <c r="G356" s="1270"/>
      <c r="H356" s="1270"/>
      <c r="I356" s="1270"/>
      <c r="J356" s="1270"/>
      <c r="K356" s="1270"/>
      <c r="L356" s="507" t="s">
        <v>1881</v>
      </c>
      <c r="M356" s="508" t="s">
        <v>24</v>
      </c>
      <c r="N356" s="508" t="s">
        <v>98</v>
      </c>
      <c r="O356" s="184"/>
      <c r="P356" s="341"/>
      <c r="Q356" s="1"/>
      <c r="R356" s="1"/>
      <c r="S356" s="1"/>
    </row>
    <row r="357" spans="1:21" s="183" customFormat="1" ht="49.5" customHeight="1" x14ac:dyDescent="0.3">
      <c r="A357" s="1"/>
      <c r="B357" s="686" t="s">
        <v>1939</v>
      </c>
      <c r="C357" s="1094" t="s">
        <v>1919</v>
      </c>
      <c r="D357" s="1074"/>
      <c r="E357" s="1074"/>
      <c r="F357" s="1074"/>
      <c r="G357" s="1074"/>
      <c r="H357" s="1074"/>
      <c r="I357" s="1074"/>
      <c r="J357" s="1074"/>
      <c r="K357" s="1074"/>
      <c r="L357" s="104" t="s">
        <v>1881</v>
      </c>
      <c r="M357" s="139" t="s">
        <v>1084</v>
      </c>
      <c r="N357" s="139" t="s">
        <v>1942</v>
      </c>
      <c r="O357" s="184"/>
      <c r="P357" s="341" t="s">
        <v>1928</v>
      </c>
      <c r="Q357" s="1"/>
      <c r="R357" s="1"/>
      <c r="S357" s="1"/>
    </row>
    <row r="358" spans="1:21" s="183" customFormat="1" ht="49.5" customHeight="1" x14ac:dyDescent="0.3">
      <c r="A358" s="1"/>
      <c r="B358" s="686" t="s">
        <v>1963</v>
      </c>
      <c r="C358" s="1094" t="s">
        <v>1947</v>
      </c>
      <c r="D358" s="1074"/>
      <c r="E358" s="1074"/>
      <c r="F358" s="1074"/>
      <c r="G358" s="1074"/>
      <c r="H358" s="1074"/>
      <c r="I358" s="1074"/>
      <c r="J358" s="1074"/>
      <c r="K358" s="1074"/>
      <c r="L358" s="104" t="s">
        <v>1949</v>
      </c>
      <c r="M358" s="139" t="s">
        <v>24</v>
      </c>
      <c r="N358" s="139" t="s">
        <v>98</v>
      </c>
      <c r="O358" s="184"/>
      <c r="P358" s="341" t="s">
        <v>1953</v>
      </c>
      <c r="Q358" s="1"/>
      <c r="R358" s="1"/>
      <c r="S358" s="1"/>
    </row>
    <row r="359" spans="1:21" s="183" customFormat="1" ht="49.5" customHeight="1" x14ac:dyDescent="0.3">
      <c r="A359" s="1"/>
      <c r="B359" s="777" t="s">
        <v>1962</v>
      </c>
      <c r="C359" s="1091" t="s">
        <v>1958</v>
      </c>
      <c r="D359" s="1058"/>
      <c r="E359" s="1058"/>
      <c r="F359" s="1058"/>
      <c r="G359" s="1058"/>
      <c r="H359" s="1058"/>
      <c r="I359" s="1058"/>
      <c r="J359" s="1058"/>
      <c r="K359" s="1058"/>
      <c r="L359" s="59" t="s">
        <v>1949</v>
      </c>
      <c r="M359" s="202" t="s">
        <v>24</v>
      </c>
      <c r="N359" s="202" t="s">
        <v>1965</v>
      </c>
      <c r="O359" s="184"/>
      <c r="P359" s="341" t="s">
        <v>1969</v>
      </c>
      <c r="Q359" s="1"/>
      <c r="R359" s="1"/>
      <c r="S359" s="1"/>
    </row>
    <row r="360" spans="1:21" s="183" customFormat="1" ht="55.5" customHeight="1" x14ac:dyDescent="0.3">
      <c r="A360" s="1"/>
      <c r="B360" s="455"/>
      <c r="C360" s="1130" t="s">
        <v>2005</v>
      </c>
      <c r="D360" s="1134"/>
      <c r="E360" s="1134"/>
      <c r="F360" s="1134"/>
      <c r="G360" s="1134"/>
      <c r="H360" s="1134"/>
      <c r="I360" s="1134"/>
      <c r="J360" s="1134"/>
      <c r="K360" s="1134"/>
      <c r="L360" s="208" t="s">
        <v>1880</v>
      </c>
      <c r="M360" s="211" t="s">
        <v>24</v>
      </c>
      <c r="N360" s="211" t="s">
        <v>2006</v>
      </c>
      <c r="O360" s="184"/>
      <c r="P360" s="341"/>
      <c r="Q360" s="1"/>
      <c r="R360" s="1"/>
      <c r="S360" s="1"/>
    </row>
    <row r="361" spans="1:21" s="183" customFormat="1" ht="49.5" customHeight="1" x14ac:dyDescent="0.3">
      <c r="A361" s="1"/>
      <c r="B361" s="455" t="s">
        <v>1986</v>
      </c>
      <c r="C361" s="1130" t="s">
        <v>1977</v>
      </c>
      <c r="D361" s="1134"/>
      <c r="E361" s="1134"/>
      <c r="F361" s="1134"/>
      <c r="G361" s="1134"/>
      <c r="H361" s="1134"/>
      <c r="I361" s="1134"/>
      <c r="J361" s="1134"/>
      <c r="K361" s="1134"/>
      <c r="L361" s="208" t="s">
        <v>2004</v>
      </c>
      <c r="M361" s="211" t="s">
        <v>24</v>
      </c>
      <c r="N361" s="211"/>
      <c r="O361" s="184"/>
      <c r="P361" s="341"/>
      <c r="Q361" s="1"/>
      <c r="R361" s="1"/>
      <c r="S361" s="1"/>
    </row>
    <row r="362" spans="1:21" s="183" customFormat="1" ht="49.5" customHeight="1" x14ac:dyDescent="0.3">
      <c r="A362" s="1"/>
      <c r="B362" s="455" t="s">
        <v>1985</v>
      </c>
      <c r="C362" s="1130" t="s">
        <v>1976</v>
      </c>
      <c r="D362" s="1134"/>
      <c r="E362" s="1134"/>
      <c r="F362" s="1134"/>
      <c r="G362" s="1134"/>
      <c r="H362" s="1134"/>
      <c r="I362" s="1134"/>
      <c r="J362" s="1134"/>
      <c r="K362" s="1134"/>
      <c r="L362" s="208" t="s">
        <v>1880</v>
      </c>
      <c r="M362" s="211" t="s">
        <v>24</v>
      </c>
      <c r="N362" s="211"/>
      <c r="O362" s="184"/>
      <c r="P362" s="341"/>
      <c r="Q362" s="1"/>
      <c r="R362" s="1"/>
      <c r="S362" s="1"/>
    </row>
    <row r="363" spans="1:21" s="183" customFormat="1" ht="75.75" customHeight="1" x14ac:dyDescent="0.3">
      <c r="A363" s="1"/>
      <c r="B363" s="455" t="s">
        <v>1829</v>
      </c>
      <c r="C363" s="1126" t="s">
        <v>1992</v>
      </c>
      <c r="D363" s="1127"/>
      <c r="E363" s="1127"/>
      <c r="F363" s="1127"/>
      <c r="G363" s="1127"/>
      <c r="H363" s="1127"/>
      <c r="I363" s="1127"/>
      <c r="J363" s="1127"/>
      <c r="K363" s="1128"/>
      <c r="L363" s="208" t="s">
        <v>2002</v>
      </c>
      <c r="M363" s="211" t="s">
        <v>1156</v>
      </c>
      <c r="N363" s="211"/>
      <c r="O363" s="184"/>
      <c r="P363" s="341"/>
      <c r="Q363" s="1"/>
      <c r="R363" s="1"/>
      <c r="S363" s="1"/>
    </row>
    <row r="364" spans="1:21" s="183" customFormat="1" ht="81.75" customHeight="1" x14ac:dyDescent="0.3">
      <c r="A364" s="1"/>
      <c r="B364" s="455" t="s">
        <v>1984</v>
      </c>
      <c r="C364" s="1130" t="s">
        <v>1980</v>
      </c>
      <c r="D364" s="1134"/>
      <c r="E364" s="1134"/>
      <c r="F364" s="1134"/>
      <c r="G364" s="1134"/>
      <c r="H364" s="1134"/>
      <c r="I364" s="1134"/>
      <c r="J364" s="1134"/>
      <c r="K364" s="1134"/>
      <c r="L364" s="211" t="s">
        <v>2003</v>
      </c>
      <c r="M364" s="211" t="s">
        <v>1156</v>
      </c>
      <c r="N364" s="211"/>
      <c r="O364" s="184"/>
      <c r="P364" s="341"/>
      <c r="Q364" s="1"/>
      <c r="R364" s="1"/>
      <c r="S364" s="1"/>
    </row>
    <row r="365" spans="1:21" s="183" customFormat="1" ht="60.75" customHeight="1" x14ac:dyDescent="0.3">
      <c r="A365" s="1"/>
      <c r="B365" s="455" t="s">
        <v>1988</v>
      </c>
      <c r="C365" s="1126" t="s">
        <v>1990</v>
      </c>
      <c r="D365" s="1127"/>
      <c r="E365" s="1127"/>
      <c r="F365" s="1127"/>
      <c r="G365" s="1127"/>
      <c r="H365" s="1127"/>
      <c r="I365" s="1127"/>
      <c r="J365" s="1127"/>
      <c r="K365" s="1128"/>
      <c r="L365" s="211" t="s">
        <v>2003</v>
      </c>
      <c r="M365" s="211" t="s">
        <v>1156</v>
      </c>
      <c r="N365" s="211"/>
      <c r="O365" s="184"/>
      <c r="P365" s="341"/>
      <c r="Q365" s="1"/>
      <c r="R365" s="1"/>
      <c r="S365" s="1"/>
    </row>
    <row r="366" spans="1:21" s="183" customFormat="1" ht="60.75" customHeight="1" x14ac:dyDescent="0.3">
      <c r="A366" s="1"/>
      <c r="B366" s="455" t="s">
        <v>1989</v>
      </c>
      <c r="C366" s="1126" t="s">
        <v>1991</v>
      </c>
      <c r="D366" s="1127"/>
      <c r="E366" s="1127"/>
      <c r="F366" s="1127"/>
      <c r="G366" s="1127"/>
      <c r="H366" s="1127"/>
      <c r="I366" s="1127"/>
      <c r="J366" s="1127"/>
      <c r="K366" s="1128"/>
      <c r="L366" s="211" t="s">
        <v>2003</v>
      </c>
      <c r="M366" s="211" t="s">
        <v>1156</v>
      </c>
      <c r="N366" s="211"/>
      <c r="O366" s="184"/>
      <c r="P366" s="341"/>
      <c r="Q366" s="1"/>
      <c r="R366" s="1"/>
      <c r="S366" s="1"/>
    </row>
    <row r="367" spans="1:21" s="183" customFormat="1" ht="36" customHeight="1" x14ac:dyDescent="0.3">
      <c r="A367" s="1"/>
      <c r="B367" s="64"/>
      <c r="C367" s="1091"/>
      <c r="D367" s="1058"/>
      <c r="E367" s="1058"/>
      <c r="F367" s="1058"/>
      <c r="G367" s="1058"/>
      <c r="H367" s="1058"/>
      <c r="I367" s="1058"/>
      <c r="J367" s="1058"/>
      <c r="K367" s="1058"/>
      <c r="L367" s="59"/>
      <c r="M367" s="202"/>
      <c r="N367" s="59"/>
      <c r="O367" s="184"/>
      <c r="P367" s="341"/>
      <c r="Q367" s="1"/>
      <c r="R367" s="1"/>
      <c r="S367" s="1"/>
      <c r="T367" s="1"/>
      <c r="U367" s="1"/>
    </row>
    <row r="368" spans="1:21" s="89" customFormat="1" ht="27" customHeight="1" x14ac:dyDescent="0.3">
      <c r="A368" s="259"/>
      <c r="B368" s="64"/>
      <c r="C368" s="1209" t="s">
        <v>1333</v>
      </c>
      <c r="D368" s="1210"/>
      <c r="E368" s="1210"/>
      <c r="F368" s="1210"/>
      <c r="G368" s="1210"/>
      <c r="H368" s="1210"/>
      <c r="I368" s="1210"/>
      <c r="J368" s="1210"/>
      <c r="K368" s="1210"/>
      <c r="L368" s="1210"/>
      <c r="M368" s="1210"/>
      <c r="N368" s="1211"/>
      <c r="O368" s="184"/>
      <c r="P368" s="341"/>
      <c r="Q368" s="1"/>
      <c r="R368" s="1"/>
      <c r="S368" s="1"/>
      <c r="T368" s="1"/>
      <c r="U368" s="1"/>
    </row>
    <row r="369" spans="1:21" s="183" customFormat="1" ht="66.75" customHeight="1" x14ac:dyDescent="0.3">
      <c r="A369" s="1"/>
      <c r="B369" s="64"/>
      <c r="C369" s="1091" t="s">
        <v>1987</v>
      </c>
      <c r="D369" s="1058"/>
      <c r="E369" s="1058"/>
      <c r="F369" s="1058"/>
      <c r="G369" s="1058"/>
      <c r="H369" s="1058"/>
      <c r="I369" s="1058"/>
      <c r="J369" s="1058"/>
      <c r="K369" s="1058"/>
      <c r="L369" s="202"/>
      <c r="M369" s="202"/>
      <c r="N369" s="59"/>
      <c r="O369" s="184"/>
      <c r="P369" s="341"/>
      <c r="Q369" s="1"/>
      <c r="R369" s="1"/>
      <c r="S369" s="1"/>
      <c r="T369" s="1"/>
      <c r="U369" s="1"/>
    </row>
    <row r="370" spans="1:21" s="183" customFormat="1" ht="66.75" customHeight="1" x14ac:dyDescent="0.3">
      <c r="A370" s="1"/>
      <c r="B370" s="64"/>
      <c r="C370" s="1091"/>
      <c r="D370" s="1058"/>
      <c r="E370" s="1058"/>
      <c r="F370" s="1058"/>
      <c r="G370" s="1058"/>
      <c r="H370" s="1058"/>
      <c r="I370" s="1058"/>
      <c r="J370" s="1058"/>
      <c r="K370" s="1058"/>
      <c r="L370" s="59"/>
      <c r="M370" s="59"/>
      <c r="N370" s="59"/>
      <c r="O370" s="184"/>
      <c r="P370" s="341"/>
      <c r="Q370" s="1"/>
      <c r="R370" s="1"/>
      <c r="S370" s="1"/>
    </row>
    <row r="371" spans="1:21" s="183" customFormat="1" ht="49.5" customHeight="1" x14ac:dyDescent="0.3">
      <c r="A371" s="1"/>
      <c r="B371" s="64"/>
      <c r="C371" s="1091"/>
      <c r="D371" s="1058"/>
      <c r="E371" s="1058"/>
      <c r="F371" s="1058"/>
      <c r="G371" s="1058"/>
      <c r="H371" s="1058"/>
      <c r="I371" s="1058"/>
      <c r="J371" s="1058"/>
      <c r="K371" s="1058"/>
      <c r="L371" s="59"/>
      <c r="M371" s="59"/>
      <c r="N371" s="59"/>
      <c r="O371" s="748"/>
      <c r="P371" s="341"/>
      <c r="Q371" s="1"/>
      <c r="R371" s="1"/>
      <c r="S371" s="1"/>
    </row>
    <row r="372" spans="1:21" s="183" customFormat="1" ht="49.5" customHeight="1" x14ac:dyDescent="0.3">
      <c r="A372" s="1"/>
      <c r="B372" s="64"/>
      <c r="C372" s="1091"/>
      <c r="D372" s="1058"/>
      <c r="E372" s="1058"/>
      <c r="F372" s="1058"/>
      <c r="G372" s="1058"/>
      <c r="H372" s="1058"/>
      <c r="I372" s="1058"/>
      <c r="J372" s="1058"/>
      <c r="K372" s="1058"/>
      <c r="L372" s="59"/>
      <c r="M372" s="59"/>
      <c r="N372" s="59"/>
      <c r="O372" s="184"/>
      <c r="P372" s="341"/>
      <c r="Q372" s="1"/>
      <c r="R372" s="1"/>
      <c r="S372" s="1"/>
    </row>
    <row r="373" spans="1:21" s="183" customFormat="1" ht="49.5" customHeight="1" x14ac:dyDescent="0.3">
      <c r="A373" s="1"/>
      <c r="B373" s="64"/>
      <c r="C373" s="1091"/>
      <c r="D373" s="1058"/>
      <c r="E373" s="1058"/>
      <c r="F373" s="1058"/>
      <c r="G373" s="1058"/>
      <c r="H373" s="1058"/>
      <c r="I373" s="1058"/>
      <c r="J373" s="1058"/>
      <c r="K373" s="1058"/>
      <c r="L373" s="59"/>
      <c r="M373" s="59"/>
      <c r="N373" s="59"/>
      <c r="O373" s="184"/>
      <c r="P373" s="341"/>
      <c r="Q373" s="1"/>
      <c r="R373" s="1"/>
      <c r="S373" s="1"/>
    </row>
    <row r="374" spans="1:21" s="183" customFormat="1" ht="49.5" customHeight="1" x14ac:dyDescent="0.3">
      <c r="A374" s="1"/>
      <c r="B374" s="64"/>
      <c r="C374" s="1091"/>
      <c r="D374" s="1058"/>
      <c r="E374" s="1058"/>
      <c r="F374" s="1058"/>
      <c r="G374" s="1058"/>
      <c r="H374" s="1058"/>
      <c r="I374" s="1058"/>
      <c r="J374" s="1058"/>
      <c r="K374" s="1058"/>
      <c r="L374" s="59"/>
      <c r="M374" s="59"/>
      <c r="N374" s="59"/>
      <c r="O374" s="184"/>
      <c r="P374" s="341"/>
      <c r="Q374" s="1"/>
      <c r="R374" s="1"/>
      <c r="S374" s="1"/>
    </row>
    <row r="375" spans="1:21" s="183" customFormat="1" ht="49.5" customHeight="1" x14ac:dyDescent="0.3">
      <c r="A375" s="1"/>
      <c r="B375" s="64"/>
      <c r="C375" s="1091"/>
      <c r="D375" s="1058"/>
      <c r="E375" s="1058"/>
      <c r="F375" s="1058"/>
      <c r="G375" s="1058"/>
      <c r="H375" s="1058"/>
      <c r="I375" s="1058"/>
      <c r="J375" s="1058"/>
      <c r="K375" s="1058"/>
      <c r="L375" s="59"/>
      <c r="M375" s="59"/>
      <c r="N375" s="59"/>
      <c r="O375" s="184"/>
      <c r="P375" s="341"/>
      <c r="Q375" s="1"/>
      <c r="R375" s="1"/>
      <c r="S375" s="1"/>
    </row>
    <row r="376" spans="1:21" x14ac:dyDescent="0.3">
      <c r="B376" s="183"/>
    </row>
    <row r="377" spans="1:21" x14ac:dyDescent="0.3">
      <c r="B377" s="183"/>
    </row>
    <row r="378" spans="1:21" x14ac:dyDescent="0.3">
      <c r="B378" s="183"/>
    </row>
    <row r="379" spans="1:21" x14ac:dyDescent="0.3">
      <c r="B379" s="183"/>
    </row>
    <row r="380" spans="1:21" x14ac:dyDescent="0.3">
      <c r="B380" s="183"/>
    </row>
    <row r="381" spans="1:21" x14ac:dyDescent="0.3">
      <c r="B381" s="183"/>
    </row>
    <row r="382" spans="1:21" x14ac:dyDescent="0.3">
      <c r="B382" s="183"/>
    </row>
    <row r="383" spans="1:21" x14ac:dyDescent="0.3">
      <c r="B383" s="183"/>
    </row>
    <row r="384" spans="1:21"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row r="400" spans="2:2" x14ac:dyDescent="0.3">
      <c r="B400" s="183"/>
    </row>
    <row r="401" spans="2:2" x14ac:dyDescent="0.3">
      <c r="B401" s="183"/>
    </row>
    <row r="402" spans="2:2" x14ac:dyDescent="0.3">
      <c r="B402" s="183"/>
    </row>
    <row r="403" spans="2:2" x14ac:dyDescent="0.3">
      <c r="B403" s="183"/>
    </row>
    <row r="404" spans="2:2" x14ac:dyDescent="0.3">
      <c r="B404" s="183"/>
    </row>
  </sheetData>
  <mergeCells count="382">
    <mergeCell ref="C371:K371"/>
    <mergeCell ref="C372:K372"/>
    <mergeCell ref="C373:K373"/>
    <mergeCell ref="C374:K374"/>
    <mergeCell ref="C375:K375"/>
    <mergeCell ref="C120:K120"/>
    <mergeCell ref="C121:K121"/>
    <mergeCell ref="C363:K363"/>
    <mergeCell ref="C366:K366"/>
    <mergeCell ref="C368:N368"/>
    <mergeCell ref="C369:K369"/>
    <mergeCell ref="C367:K367"/>
    <mergeCell ref="C370:K370"/>
    <mergeCell ref="C358:K358"/>
    <mergeCell ref="C359:K359"/>
    <mergeCell ref="C360:K360"/>
    <mergeCell ref="C361:K361"/>
    <mergeCell ref="C362:K362"/>
    <mergeCell ref="C364:K364"/>
    <mergeCell ref="C352:K352"/>
    <mergeCell ref="C353:K353"/>
    <mergeCell ref="C354:K354"/>
    <mergeCell ref="C355:K355"/>
    <mergeCell ref="C356:K356"/>
    <mergeCell ref="C357:K357"/>
    <mergeCell ref="C345:K345"/>
    <mergeCell ref="C347:K347"/>
    <mergeCell ref="C348:K348"/>
    <mergeCell ref="C349:K349"/>
    <mergeCell ref="C350:K350"/>
    <mergeCell ref="C351:K351"/>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27:K327"/>
    <mergeCell ref="C328:K328"/>
    <mergeCell ref="C329:K329"/>
    <mergeCell ref="C330:K330"/>
    <mergeCell ref="C331:K331"/>
    <mergeCell ref="C332:K332"/>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N286"/>
    <mergeCell ref="C287:K287"/>
    <mergeCell ref="C288:K288"/>
    <mergeCell ref="C289:K289"/>
    <mergeCell ref="C290:K290"/>
    <mergeCell ref="C279:N279"/>
    <mergeCell ref="C280:K280"/>
    <mergeCell ref="C281:K281"/>
    <mergeCell ref="C282:K282"/>
    <mergeCell ref="C283:K283"/>
    <mergeCell ref="C284:K284"/>
    <mergeCell ref="C273:K273"/>
    <mergeCell ref="C274:K274"/>
    <mergeCell ref="C275:K275"/>
    <mergeCell ref="C276:K276"/>
    <mergeCell ref="C277:K277"/>
    <mergeCell ref="C278:K278"/>
    <mergeCell ref="C267:K267"/>
    <mergeCell ref="C268:K268"/>
    <mergeCell ref="C269:N269"/>
    <mergeCell ref="C270:K270"/>
    <mergeCell ref="C271:K271"/>
    <mergeCell ref="C272:K272"/>
    <mergeCell ref="C261:K261"/>
    <mergeCell ref="C262:K262"/>
    <mergeCell ref="C263:K263"/>
    <mergeCell ref="C264:K264"/>
    <mergeCell ref="C265:K265"/>
    <mergeCell ref="C266:K266"/>
    <mergeCell ref="C255:K255"/>
    <mergeCell ref="C256:K256"/>
    <mergeCell ref="C257:K257"/>
    <mergeCell ref="C258:K258"/>
    <mergeCell ref="C259:N259"/>
    <mergeCell ref="C260:K260"/>
    <mergeCell ref="C238:K238"/>
    <mergeCell ref="C346:K346"/>
    <mergeCell ref="C239:N239"/>
    <mergeCell ref="C240:K240"/>
    <mergeCell ref="C241:K241"/>
    <mergeCell ref="C242:K242"/>
    <mergeCell ref="C232:K232"/>
    <mergeCell ref="C233:K233"/>
    <mergeCell ref="C234:K234"/>
    <mergeCell ref="C235:K235"/>
    <mergeCell ref="C236:K236"/>
    <mergeCell ref="C237:K237"/>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26:K226"/>
    <mergeCell ref="C227:K227"/>
    <mergeCell ref="C228:K228"/>
    <mergeCell ref="C229:K229"/>
    <mergeCell ref="C230:K230"/>
    <mergeCell ref="C231:K231"/>
    <mergeCell ref="C220:K220"/>
    <mergeCell ref="C221:N221"/>
    <mergeCell ref="C222:K222"/>
    <mergeCell ref="C223:K223"/>
    <mergeCell ref="C224:K224"/>
    <mergeCell ref="C225:K225"/>
    <mergeCell ref="C214:K214"/>
    <mergeCell ref="C215:K215"/>
    <mergeCell ref="C216:K216"/>
    <mergeCell ref="C217:K217"/>
    <mergeCell ref="C218:K218"/>
    <mergeCell ref="C219:K219"/>
    <mergeCell ref="C208:K208"/>
    <mergeCell ref="C209:K209"/>
    <mergeCell ref="C210:N210"/>
    <mergeCell ref="C211:K211"/>
    <mergeCell ref="C212:K212"/>
    <mergeCell ref="C213:K213"/>
    <mergeCell ref="C202:K202"/>
    <mergeCell ref="C203:K203"/>
    <mergeCell ref="C204:K204"/>
    <mergeCell ref="C205:K205"/>
    <mergeCell ref="C206:K206"/>
    <mergeCell ref="C207:K207"/>
    <mergeCell ref="C196:K196"/>
    <mergeCell ref="C197:K197"/>
    <mergeCell ref="C198:N198"/>
    <mergeCell ref="C199:K199"/>
    <mergeCell ref="C200:K200"/>
    <mergeCell ref="C201:K201"/>
    <mergeCell ref="C190:K190"/>
    <mergeCell ref="C191:K191"/>
    <mergeCell ref="C192:K192"/>
    <mergeCell ref="C193:K193"/>
    <mergeCell ref="C194:K194"/>
    <mergeCell ref="C195:K195"/>
    <mergeCell ref="C184:K184"/>
    <mergeCell ref="C185:K185"/>
    <mergeCell ref="C186:K186"/>
    <mergeCell ref="C187:K187"/>
    <mergeCell ref="C188:K188"/>
    <mergeCell ref="C189:K189"/>
    <mergeCell ref="C178:K178"/>
    <mergeCell ref="C179:K179"/>
    <mergeCell ref="C180:K180"/>
    <mergeCell ref="C181:K181"/>
    <mergeCell ref="C182:K182"/>
    <mergeCell ref="C183:K183"/>
    <mergeCell ref="C172:K172"/>
    <mergeCell ref="C173:K173"/>
    <mergeCell ref="C174:K174"/>
    <mergeCell ref="C175:K175"/>
    <mergeCell ref="C176:K176"/>
    <mergeCell ref="C177:K177"/>
    <mergeCell ref="C166:K166"/>
    <mergeCell ref="C167:K167"/>
    <mergeCell ref="C168:K168"/>
    <mergeCell ref="C169:K169"/>
    <mergeCell ref="C170:K170"/>
    <mergeCell ref="C171:K171"/>
    <mergeCell ref="C160:K160"/>
    <mergeCell ref="C161:K161"/>
    <mergeCell ref="C162:K162"/>
    <mergeCell ref="C163:K163"/>
    <mergeCell ref="C164:K164"/>
    <mergeCell ref="C165:K165"/>
    <mergeCell ref="C154:K154"/>
    <mergeCell ref="C155:K155"/>
    <mergeCell ref="C156:K156"/>
    <mergeCell ref="C157:K157"/>
    <mergeCell ref="C158:K158"/>
    <mergeCell ref="C159:K159"/>
    <mergeCell ref="C148:K148"/>
    <mergeCell ref="C149:K149"/>
    <mergeCell ref="C150:K150"/>
    <mergeCell ref="C151:K151"/>
    <mergeCell ref="C152:K152"/>
    <mergeCell ref="C153:K153"/>
    <mergeCell ref="C142:K142"/>
    <mergeCell ref="C143:K143"/>
    <mergeCell ref="B144:N144"/>
    <mergeCell ref="C145:N145"/>
    <mergeCell ref="C146:K146"/>
    <mergeCell ref="C147:K147"/>
    <mergeCell ref="C136:K136"/>
    <mergeCell ref="C137:K137"/>
    <mergeCell ref="C138:K138"/>
    <mergeCell ref="C139:K139"/>
    <mergeCell ref="C140:K140"/>
    <mergeCell ref="C141:K141"/>
    <mergeCell ref="C130:K130"/>
    <mergeCell ref="C131:K131"/>
    <mergeCell ref="C132:K132"/>
    <mergeCell ref="C133:K133"/>
    <mergeCell ref="C134:N134"/>
    <mergeCell ref="C135:K135"/>
    <mergeCell ref="C124:K124"/>
    <mergeCell ref="C125:K125"/>
    <mergeCell ref="C126:K126"/>
    <mergeCell ref="C127:K127"/>
    <mergeCell ref="C128:K128"/>
    <mergeCell ref="C129:K129"/>
    <mergeCell ref="C116:K116"/>
    <mergeCell ref="C117:K117"/>
    <mergeCell ref="C118:K118"/>
    <mergeCell ref="C119:K119"/>
    <mergeCell ref="C122:N122"/>
    <mergeCell ref="C123:K123"/>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27:K27"/>
    <mergeCell ref="C40:K40"/>
    <mergeCell ref="C41:N41"/>
    <mergeCell ref="C42:K42"/>
    <mergeCell ref="C43:K43"/>
    <mergeCell ref="C44:K44"/>
    <mergeCell ref="C45:K45"/>
    <mergeCell ref="C34:K34"/>
    <mergeCell ref="C35:K35"/>
    <mergeCell ref="C36:K36"/>
    <mergeCell ref="C37:K37"/>
    <mergeCell ref="C38:K38"/>
    <mergeCell ref="C39:K39"/>
    <mergeCell ref="C365:K365"/>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9" max="13" man="1"/>
    <brk id="323" max="13" man="1"/>
  </rowBreaks>
  <colBreaks count="1" manualBreakCount="1">
    <brk id="14" max="86" man="1"/>
  </col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404"/>
  <sheetViews>
    <sheetView showGridLines="0" view="pageBreakPreview" topLeftCell="A362"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14"/>
      <c r="D2" s="42"/>
      <c r="E2" s="43"/>
      <c r="F2" s="43"/>
      <c r="G2" s="43"/>
      <c r="H2" s="43"/>
      <c r="I2" s="42"/>
      <c r="J2" s="42"/>
      <c r="K2" s="42"/>
      <c r="L2" s="41"/>
      <c r="M2" s="40"/>
      <c r="N2" s="70"/>
    </row>
    <row r="3" spans="1:17" ht="20.100000000000001" customHeight="1" x14ac:dyDescent="0.3">
      <c r="B3" s="283" t="s">
        <v>9</v>
      </c>
      <c r="C3" s="28"/>
      <c r="D3" s="28"/>
      <c r="E3" s="1050" t="s">
        <v>2007</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13"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16" t="s">
        <v>1</v>
      </c>
      <c r="M12" s="816" t="s">
        <v>956</v>
      </c>
      <c r="N12" s="816"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17"/>
      <c r="M57" s="817"/>
      <c r="N57" s="817"/>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19"/>
      <c r="M59" s="819"/>
      <c r="N59" s="819"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20"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560"/>
      <c r="C118" s="1130" t="s">
        <v>1997</v>
      </c>
      <c r="D118" s="1134"/>
      <c r="E118" s="1134"/>
      <c r="F118" s="1134"/>
      <c r="G118" s="1134"/>
      <c r="H118" s="1134"/>
      <c r="I118" s="1134"/>
      <c r="J118" s="1134"/>
      <c r="K118" s="1134"/>
      <c r="L118" s="208" t="s">
        <v>1880</v>
      </c>
      <c r="M118" s="567" t="s">
        <v>24</v>
      </c>
      <c r="N118" s="567"/>
      <c r="O118" s="338"/>
      <c r="P118" s="181"/>
      <c r="Q118" s="1"/>
    </row>
    <row r="119" spans="1:17" s="12" customFormat="1" ht="69.75" customHeight="1" x14ac:dyDescent="0.3">
      <c r="A119" s="259"/>
      <c r="B119" s="790"/>
      <c r="C119" s="1130" t="s">
        <v>1935</v>
      </c>
      <c r="D119" s="1134"/>
      <c r="E119" s="1134"/>
      <c r="F119" s="1134"/>
      <c r="G119" s="1134"/>
      <c r="H119" s="1134"/>
      <c r="I119" s="1134"/>
      <c r="J119" s="1134"/>
      <c r="K119" s="1134"/>
      <c r="L119" s="208" t="s">
        <v>1934</v>
      </c>
      <c r="M119" s="567" t="s">
        <v>24</v>
      </c>
      <c r="N119" s="567" t="s">
        <v>1966</v>
      </c>
      <c r="O119" s="338"/>
      <c r="P119" s="181"/>
      <c r="Q119" s="1"/>
    </row>
    <row r="120" spans="1:17" s="12" customFormat="1" ht="54.75" customHeight="1" x14ac:dyDescent="0.3">
      <c r="A120" s="259"/>
      <c r="B120" s="790" t="s">
        <v>1829</v>
      </c>
      <c r="C120" s="1130" t="s">
        <v>1998</v>
      </c>
      <c r="D120" s="1134"/>
      <c r="E120" s="1134"/>
      <c r="F120" s="1134"/>
      <c r="G120" s="1134"/>
      <c r="H120" s="1134"/>
      <c r="I120" s="1134"/>
      <c r="J120" s="1134"/>
      <c r="K120" s="1134"/>
      <c r="L120" s="534" t="s">
        <v>1995</v>
      </c>
      <c r="M120" s="567" t="s">
        <v>24</v>
      </c>
      <c r="N120" s="567"/>
      <c r="O120" s="338"/>
      <c r="P120" s="181"/>
      <c r="Q120" s="1"/>
    </row>
    <row r="121" spans="1:17" s="12" customFormat="1" ht="50.25" customHeight="1" x14ac:dyDescent="0.3">
      <c r="A121" s="259"/>
      <c r="B121" s="811"/>
      <c r="C121" s="1077"/>
      <c r="D121" s="1070"/>
      <c r="E121" s="1070"/>
      <c r="F121" s="1070"/>
      <c r="G121" s="1070"/>
      <c r="H121" s="1070"/>
      <c r="I121" s="1070"/>
      <c r="J121" s="1070"/>
      <c r="K121" s="1070"/>
      <c r="L121" s="68"/>
      <c r="M121" s="812"/>
      <c r="N121" s="812"/>
      <c r="O121" s="338"/>
      <c r="P121" s="181"/>
      <c r="Q121" s="1"/>
    </row>
    <row r="122" spans="1:17" s="12" customFormat="1" ht="27" customHeight="1" x14ac:dyDescent="0.3">
      <c r="A122" s="259"/>
      <c r="B122" s="64">
        <v>6</v>
      </c>
      <c r="C122" s="1209" t="s">
        <v>104</v>
      </c>
      <c r="D122" s="1210"/>
      <c r="E122" s="1210"/>
      <c r="F122" s="1210"/>
      <c r="G122" s="1210"/>
      <c r="H122" s="1210"/>
      <c r="I122" s="1210"/>
      <c r="J122" s="1210"/>
      <c r="K122" s="1210"/>
      <c r="L122" s="1210"/>
      <c r="M122" s="1210"/>
      <c r="N122" s="1211"/>
      <c r="O122" s="338"/>
      <c r="P122" s="181"/>
      <c r="Q122" s="1">
        <v>0</v>
      </c>
    </row>
    <row r="123" spans="1:17" s="6" customFormat="1" ht="80.25" customHeight="1" x14ac:dyDescent="0.3">
      <c r="A123" s="259"/>
      <c r="B123" s="332" t="s">
        <v>790</v>
      </c>
      <c r="C123" s="1094" t="s">
        <v>571</v>
      </c>
      <c r="D123" s="1074"/>
      <c r="E123" s="1074"/>
      <c r="F123" s="1074"/>
      <c r="G123" s="1074"/>
      <c r="H123" s="1074"/>
      <c r="I123" s="1074"/>
      <c r="J123" s="1074"/>
      <c r="K123" s="1074"/>
      <c r="L123" s="104">
        <v>44998</v>
      </c>
      <c r="M123" s="104" t="s">
        <v>24</v>
      </c>
      <c r="N123" s="104" t="s">
        <v>98</v>
      </c>
      <c r="O123" s="338"/>
      <c r="P123" s="197" t="s">
        <v>922</v>
      </c>
      <c r="Q123" s="1">
        <v>0</v>
      </c>
    </row>
    <row r="124" spans="1:17" s="6" customFormat="1" ht="27" customHeight="1" thickBot="1" x14ac:dyDescent="0.35">
      <c r="A124" s="259"/>
      <c r="B124" s="802"/>
      <c r="C124" s="1444" t="s">
        <v>727</v>
      </c>
      <c r="D124" s="1445"/>
      <c r="E124" s="1445"/>
      <c r="F124" s="1445"/>
      <c r="G124" s="1445"/>
      <c r="H124" s="1445"/>
      <c r="I124" s="1445"/>
      <c r="J124" s="1445"/>
      <c r="K124" s="1446"/>
      <c r="L124" s="818" t="s">
        <v>721</v>
      </c>
      <c r="M124" s="818" t="s">
        <v>24</v>
      </c>
      <c r="N124" s="818" t="s">
        <v>98</v>
      </c>
      <c r="O124" s="338" t="s">
        <v>965</v>
      </c>
      <c r="P124" s="385" t="s">
        <v>1951</v>
      </c>
      <c r="Q124" s="1">
        <v>0</v>
      </c>
    </row>
    <row r="125" spans="1:17" s="6" customFormat="1" ht="45.75" customHeight="1" thickBot="1" x14ac:dyDescent="0.35">
      <c r="A125" s="259"/>
      <c r="B125" s="322" t="s">
        <v>791</v>
      </c>
      <c r="C125" s="1104" t="s">
        <v>570</v>
      </c>
      <c r="D125" s="1088"/>
      <c r="E125" s="1088"/>
      <c r="F125" s="1088"/>
      <c r="G125" s="1088"/>
      <c r="H125" s="1088"/>
      <c r="I125" s="1088"/>
      <c r="J125" s="1088"/>
      <c r="K125" s="1088"/>
      <c r="L125" s="124">
        <v>45003</v>
      </c>
      <c r="M125" s="125" t="s">
        <v>29</v>
      </c>
      <c r="N125" s="99" t="s">
        <v>98</v>
      </c>
      <c r="O125" s="384"/>
      <c r="P125" s="387" t="s">
        <v>1036</v>
      </c>
      <c r="Q125" s="1">
        <v>0</v>
      </c>
    </row>
    <row r="126" spans="1:17" s="6" customFormat="1" ht="27" customHeight="1" x14ac:dyDescent="0.3">
      <c r="A126" s="259"/>
      <c r="B126" s="382" t="s">
        <v>792</v>
      </c>
      <c r="C126" s="1232" t="s">
        <v>451</v>
      </c>
      <c r="D126" s="1233"/>
      <c r="E126" s="1233"/>
      <c r="F126" s="1233"/>
      <c r="G126" s="1233"/>
      <c r="H126" s="1233"/>
      <c r="I126" s="1233"/>
      <c r="J126" s="1233"/>
      <c r="K126" s="1233"/>
      <c r="L126" s="815">
        <v>44992</v>
      </c>
      <c r="M126" s="383" t="s">
        <v>24</v>
      </c>
      <c r="N126" s="819" t="s">
        <v>98</v>
      </c>
      <c r="O126" s="338"/>
      <c r="P126" s="386" t="s">
        <v>923</v>
      </c>
      <c r="Q126" s="1">
        <v>0</v>
      </c>
    </row>
    <row r="127" spans="1:17" s="6" customFormat="1" ht="27" customHeight="1" x14ac:dyDescent="0.3">
      <c r="A127" s="259"/>
      <c r="B127" s="322" t="s">
        <v>793</v>
      </c>
      <c r="C127" s="1073" t="s">
        <v>452</v>
      </c>
      <c r="D127" s="1074"/>
      <c r="E127" s="1074"/>
      <c r="F127" s="1074"/>
      <c r="G127" s="1074"/>
      <c r="H127" s="1074"/>
      <c r="I127" s="1074"/>
      <c r="J127" s="1074"/>
      <c r="K127" s="1074"/>
      <c r="L127" s="104">
        <v>44994</v>
      </c>
      <c r="M127" s="99" t="s">
        <v>24</v>
      </c>
      <c r="N127" s="99" t="s">
        <v>98</v>
      </c>
      <c r="O127" s="338"/>
      <c r="P127" s="182"/>
      <c r="Q127" s="1">
        <v>0</v>
      </c>
    </row>
    <row r="128" spans="1:17" s="119" customFormat="1" ht="36.75" customHeight="1" x14ac:dyDescent="0.3">
      <c r="A128" s="259"/>
      <c r="B128" s="322" t="s">
        <v>794</v>
      </c>
      <c r="C128" s="1094" t="s">
        <v>453</v>
      </c>
      <c r="D128" s="1074"/>
      <c r="E128" s="1074"/>
      <c r="F128" s="1074"/>
      <c r="G128" s="1074"/>
      <c r="H128" s="1074"/>
      <c r="I128" s="1074"/>
      <c r="J128" s="1074"/>
      <c r="K128" s="1074"/>
      <c r="L128" s="104">
        <v>44998</v>
      </c>
      <c r="M128" s="99" t="s">
        <v>29</v>
      </c>
      <c r="N128" s="99" t="s">
        <v>98</v>
      </c>
      <c r="O128" s="338"/>
      <c r="P128" s="182"/>
      <c r="Q128" s="1">
        <v>0</v>
      </c>
    </row>
    <row r="129" spans="1:17" s="119" customFormat="1" ht="27" customHeight="1" x14ac:dyDescent="0.3">
      <c r="A129" s="259"/>
      <c r="B129" s="322" t="s">
        <v>795</v>
      </c>
      <c r="C129" s="1104" t="s">
        <v>454</v>
      </c>
      <c r="D129" s="1088"/>
      <c r="E129" s="1088"/>
      <c r="F129" s="1088"/>
      <c r="G129" s="1088"/>
      <c r="H129" s="1088"/>
      <c r="I129" s="1088"/>
      <c r="J129" s="1088"/>
      <c r="K129" s="1088"/>
      <c r="L129" s="124">
        <v>45009</v>
      </c>
      <c r="M129" s="125" t="s">
        <v>29</v>
      </c>
      <c r="N129" s="99" t="s">
        <v>98</v>
      </c>
      <c r="O129" s="338"/>
      <c r="P129" s="182"/>
      <c r="Q129" s="1">
        <v>0</v>
      </c>
    </row>
    <row r="130" spans="1:17" s="119" customFormat="1" ht="27" customHeight="1" x14ac:dyDescent="0.3">
      <c r="A130" s="259"/>
      <c r="B130" s="322" t="s">
        <v>796</v>
      </c>
      <c r="C130" s="1094" t="s">
        <v>455</v>
      </c>
      <c r="D130" s="1074"/>
      <c r="E130" s="1074"/>
      <c r="F130" s="1074"/>
      <c r="G130" s="1074"/>
      <c r="H130" s="1074"/>
      <c r="I130" s="1074"/>
      <c r="J130" s="1074"/>
      <c r="K130" s="1074"/>
      <c r="L130" s="104">
        <v>45002</v>
      </c>
      <c r="M130" s="99" t="s">
        <v>29</v>
      </c>
      <c r="N130" s="99" t="s">
        <v>98</v>
      </c>
      <c r="O130" s="338"/>
      <c r="P130" s="182"/>
      <c r="Q130" s="1">
        <v>0</v>
      </c>
    </row>
    <row r="131" spans="1:17" s="89" customFormat="1" ht="35.25" customHeight="1" x14ac:dyDescent="0.3">
      <c r="A131" s="259"/>
      <c r="B131" s="322" t="s">
        <v>797</v>
      </c>
      <c r="C131" s="1094" t="s">
        <v>472</v>
      </c>
      <c r="D131" s="1074"/>
      <c r="E131" s="1074"/>
      <c r="F131" s="1074"/>
      <c r="G131" s="1074"/>
      <c r="H131" s="1074"/>
      <c r="I131" s="1074"/>
      <c r="J131" s="1074"/>
      <c r="K131" s="1074"/>
      <c r="L131" s="104">
        <v>45020</v>
      </c>
      <c r="M131" s="99" t="s">
        <v>29</v>
      </c>
      <c r="N131" s="99" t="s">
        <v>98</v>
      </c>
      <c r="O131" s="338"/>
      <c r="P131" s="181" t="s">
        <v>924</v>
      </c>
      <c r="Q131" s="1">
        <v>0</v>
      </c>
    </row>
    <row r="132" spans="1:17" s="89" customFormat="1" ht="27" customHeight="1" x14ac:dyDescent="0.3">
      <c r="A132" s="259"/>
      <c r="B132" s="322" t="s">
        <v>798</v>
      </c>
      <c r="C132" s="1108" t="s">
        <v>737</v>
      </c>
      <c r="D132" s="1147"/>
      <c r="E132" s="1147"/>
      <c r="F132" s="1147"/>
      <c r="G132" s="1147"/>
      <c r="H132" s="1147"/>
      <c r="I132" s="1147"/>
      <c r="J132" s="1147"/>
      <c r="K132" s="1148"/>
      <c r="L132" s="104" t="s">
        <v>431</v>
      </c>
      <c r="M132" s="104" t="s">
        <v>24</v>
      </c>
      <c r="N132" s="104" t="s">
        <v>1110</v>
      </c>
      <c r="O132" s="338"/>
      <c r="P132" s="181" t="s">
        <v>1130</v>
      </c>
      <c r="Q132" s="1">
        <v>0</v>
      </c>
    </row>
    <row r="133" spans="1:17" s="119" customFormat="1" ht="27" customHeight="1" x14ac:dyDescent="0.3">
      <c r="A133" s="259"/>
      <c r="B133" s="263"/>
      <c r="C133" s="1091"/>
      <c r="D133" s="1058"/>
      <c r="E133" s="1058"/>
      <c r="F133" s="1058"/>
      <c r="G133" s="1058"/>
      <c r="H133" s="1058"/>
      <c r="I133" s="1058"/>
      <c r="J133" s="1058"/>
      <c r="K133" s="1058"/>
      <c r="L133" s="59"/>
      <c r="M133" s="62"/>
      <c r="N133" s="68"/>
      <c r="O133" s="338"/>
      <c r="P133" s="182"/>
      <c r="Q133" s="1">
        <v>0</v>
      </c>
    </row>
    <row r="134" spans="1:17" s="119" customFormat="1" ht="27" customHeight="1" x14ac:dyDescent="0.3">
      <c r="A134" s="259"/>
      <c r="B134" s="64">
        <v>7</v>
      </c>
      <c r="C134" s="1209" t="s">
        <v>868</v>
      </c>
      <c r="D134" s="1210"/>
      <c r="E134" s="1210"/>
      <c r="F134" s="1210"/>
      <c r="G134" s="1210"/>
      <c r="H134" s="1210"/>
      <c r="I134" s="1210"/>
      <c r="J134" s="1210"/>
      <c r="K134" s="1210"/>
      <c r="L134" s="1210"/>
      <c r="M134" s="1210"/>
      <c r="N134" s="1211"/>
      <c r="O134" s="338"/>
      <c r="P134" s="182"/>
      <c r="Q134" s="1">
        <v>0</v>
      </c>
    </row>
    <row r="135" spans="1:17" s="119" customFormat="1" ht="31.5" hidden="1" customHeight="1" outlineLevel="1" x14ac:dyDescent="0.3">
      <c r="A135" s="259"/>
      <c r="B135" s="322" t="s">
        <v>799</v>
      </c>
      <c r="C135" s="1094" t="s">
        <v>474</v>
      </c>
      <c r="D135" s="1074"/>
      <c r="E135" s="1074"/>
      <c r="F135" s="1074"/>
      <c r="G135" s="1074"/>
      <c r="H135" s="1074"/>
      <c r="I135" s="1074"/>
      <c r="J135" s="1074"/>
      <c r="K135" s="1074"/>
      <c r="L135" s="124">
        <v>45015</v>
      </c>
      <c r="M135" s="104" t="s">
        <v>24</v>
      </c>
      <c r="N135" s="104" t="s">
        <v>98</v>
      </c>
      <c r="O135" s="338"/>
      <c r="P135" s="182"/>
      <c r="Q135" s="1">
        <v>0</v>
      </c>
    </row>
    <row r="136" spans="1:17" s="119" customFormat="1" ht="27" hidden="1" customHeight="1" outlineLevel="1" x14ac:dyDescent="0.3">
      <c r="A136" s="259"/>
      <c r="B136" s="322" t="s">
        <v>800</v>
      </c>
      <c r="C136" s="1094" t="s">
        <v>475</v>
      </c>
      <c r="D136" s="1074"/>
      <c r="E136" s="1074"/>
      <c r="F136" s="1074"/>
      <c r="G136" s="1074"/>
      <c r="H136" s="1074"/>
      <c r="I136" s="1074"/>
      <c r="J136" s="1074"/>
      <c r="K136" s="1074"/>
      <c r="L136" s="124">
        <v>45022</v>
      </c>
      <c r="M136" s="104" t="s">
        <v>29</v>
      </c>
      <c r="N136" s="104" t="s">
        <v>98</v>
      </c>
      <c r="O136" s="338"/>
      <c r="P136" s="197" t="s">
        <v>519</v>
      </c>
      <c r="Q136" s="1">
        <v>0</v>
      </c>
    </row>
    <row r="137" spans="1:17" s="119" customFormat="1" ht="27" hidden="1" customHeight="1" outlineLevel="1" x14ac:dyDescent="0.3">
      <c r="A137" s="259"/>
      <c r="B137" s="332" t="s">
        <v>853</v>
      </c>
      <c r="C137" s="1094" t="s">
        <v>746</v>
      </c>
      <c r="D137" s="1074"/>
      <c r="E137" s="1074"/>
      <c r="F137" s="1074"/>
      <c r="G137" s="1074"/>
      <c r="H137" s="1074"/>
      <c r="I137" s="1074"/>
      <c r="J137" s="1074"/>
      <c r="K137" s="1074"/>
      <c r="L137" s="104">
        <v>45054</v>
      </c>
      <c r="M137" s="104" t="s">
        <v>29</v>
      </c>
      <c r="N137" s="104" t="s">
        <v>98</v>
      </c>
      <c r="O137" s="338" t="s">
        <v>887</v>
      </c>
      <c r="P137" s="182"/>
      <c r="Q137" s="1">
        <v>0</v>
      </c>
    </row>
    <row r="138" spans="1:17" s="119" customFormat="1" ht="43.5" hidden="1" customHeight="1" outlineLevel="1" x14ac:dyDescent="0.3">
      <c r="A138" s="259"/>
      <c r="B138" s="416" t="s">
        <v>1374</v>
      </c>
      <c r="C138" s="1094" t="s">
        <v>1359</v>
      </c>
      <c r="D138" s="1074"/>
      <c r="E138" s="1074"/>
      <c r="F138" s="1074"/>
      <c r="G138" s="1074"/>
      <c r="H138" s="1074"/>
      <c r="I138" s="1074"/>
      <c r="J138" s="1074"/>
      <c r="K138" s="1074"/>
      <c r="L138" s="104">
        <v>45114</v>
      </c>
      <c r="M138" s="104" t="s">
        <v>29</v>
      </c>
      <c r="N138" s="104" t="s">
        <v>98</v>
      </c>
      <c r="O138" s="338"/>
      <c r="P138" s="182"/>
      <c r="Q138" s="1"/>
    </row>
    <row r="139" spans="1:17" s="119" customFormat="1" ht="28.5" hidden="1" customHeight="1" outlineLevel="1" x14ac:dyDescent="0.3">
      <c r="A139" s="259"/>
      <c r="B139" s="416"/>
      <c r="C139" s="1108" t="s">
        <v>1387</v>
      </c>
      <c r="D139" s="1147"/>
      <c r="E139" s="1147"/>
      <c r="F139" s="1147"/>
      <c r="G139" s="1147"/>
      <c r="H139" s="1147"/>
      <c r="I139" s="1147"/>
      <c r="J139" s="1147"/>
      <c r="K139" s="1148"/>
      <c r="L139" s="104" t="s">
        <v>431</v>
      </c>
      <c r="M139" s="104" t="s">
        <v>29</v>
      </c>
      <c r="N139" s="104" t="s">
        <v>98</v>
      </c>
      <c r="O139" s="338"/>
      <c r="P139" s="182"/>
      <c r="Q139" s="1"/>
    </row>
    <row r="140" spans="1:17" s="119" customFormat="1" ht="45.75" hidden="1" customHeight="1" outlineLevel="1" x14ac:dyDescent="0.3">
      <c r="A140" s="259"/>
      <c r="B140" s="547" t="s">
        <v>1382</v>
      </c>
      <c r="C140" s="1104" t="s">
        <v>1360</v>
      </c>
      <c r="D140" s="1088"/>
      <c r="E140" s="1088"/>
      <c r="F140" s="1088"/>
      <c r="G140" s="1088"/>
      <c r="H140" s="1088"/>
      <c r="I140" s="1088"/>
      <c r="J140" s="1088"/>
      <c r="K140" s="1088"/>
      <c r="L140" s="124">
        <v>45119</v>
      </c>
      <c r="M140" s="124" t="s">
        <v>29</v>
      </c>
      <c r="N140" s="124" t="s">
        <v>98</v>
      </c>
      <c r="O140" s="338"/>
      <c r="P140" s="182"/>
      <c r="Q140" s="1">
        <v>0</v>
      </c>
    </row>
    <row r="141" spans="1:17" s="119" customFormat="1" ht="45.75" hidden="1" customHeight="1" outlineLevel="1" x14ac:dyDescent="0.3">
      <c r="A141" s="259"/>
      <c r="B141" s="547"/>
      <c r="C141" s="1149" t="s">
        <v>1386</v>
      </c>
      <c r="D141" s="1150"/>
      <c r="E141" s="1150"/>
      <c r="F141" s="1150"/>
      <c r="G141" s="1150"/>
      <c r="H141" s="1150"/>
      <c r="I141" s="1150"/>
      <c r="J141" s="1150"/>
      <c r="K141" s="1151"/>
      <c r="L141" s="124" t="s">
        <v>1385</v>
      </c>
      <c r="M141" s="124" t="s">
        <v>29</v>
      </c>
      <c r="N141" s="124" t="s">
        <v>98</v>
      </c>
      <c r="O141" s="338"/>
      <c r="P141" s="182"/>
      <c r="Q141" s="1"/>
    </row>
    <row r="142" spans="1:17" s="119" customFormat="1" ht="75" hidden="1" customHeight="1" outlineLevel="1" x14ac:dyDescent="0.3">
      <c r="A142" s="259"/>
      <c r="B142" s="416"/>
      <c r="C142" s="1094" t="s">
        <v>1478</v>
      </c>
      <c r="D142" s="1074"/>
      <c r="E142" s="1074"/>
      <c r="F142" s="1074"/>
      <c r="G142" s="1074"/>
      <c r="H142" s="1074"/>
      <c r="I142" s="1074"/>
      <c r="J142" s="1074"/>
      <c r="K142" s="1074"/>
      <c r="L142" s="104" t="s">
        <v>1476</v>
      </c>
      <c r="M142" s="104" t="s">
        <v>1474</v>
      </c>
      <c r="N142" s="104"/>
      <c r="O142" s="338"/>
      <c r="P142" s="182"/>
      <c r="Q142" s="1"/>
    </row>
    <row r="143" spans="1:17" s="119" customFormat="1" ht="48" hidden="1" customHeight="1" outlineLevel="1" x14ac:dyDescent="0.3">
      <c r="A143" s="259"/>
      <c r="B143" s="416"/>
      <c r="C143" s="1094" t="s">
        <v>1503</v>
      </c>
      <c r="D143" s="1074"/>
      <c r="E143" s="1074"/>
      <c r="F143" s="1074"/>
      <c r="G143" s="1074"/>
      <c r="H143" s="1074"/>
      <c r="I143" s="1074"/>
      <c r="J143" s="1074"/>
      <c r="K143" s="1074"/>
      <c r="L143" s="104" t="s">
        <v>1502</v>
      </c>
      <c r="M143" s="139" t="s">
        <v>1496</v>
      </c>
      <c r="N143" s="104"/>
      <c r="O143" s="338"/>
      <c r="P143" s="182"/>
      <c r="Q143" s="1">
        <v>0</v>
      </c>
    </row>
    <row r="144" spans="1:17" s="119" customFormat="1" ht="27" hidden="1" customHeight="1" outlineLevel="1" x14ac:dyDescent="0.3">
      <c r="A144" s="259"/>
      <c r="B144" s="1337" t="s">
        <v>1449</v>
      </c>
      <c r="C144" s="1338"/>
      <c r="D144" s="1338"/>
      <c r="E144" s="1338"/>
      <c r="F144" s="1338"/>
      <c r="G144" s="1338"/>
      <c r="H144" s="1338"/>
      <c r="I144" s="1338"/>
      <c r="J144" s="1338"/>
      <c r="K144" s="1338"/>
      <c r="L144" s="1338"/>
      <c r="M144" s="1338"/>
      <c r="N144" s="1339"/>
      <c r="O144" s="338"/>
      <c r="P144" s="182"/>
      <c r="Q144" s="1">
        <v>0</v>
      </c>
    </row>
    <row r="145" spans="1:17" s="119" customFormat="1" ht="27" hidden="1" customHeight="1" outlineLevel="1" x14ac:dyDescent="0.3">
      <c r="A145" s="259"/>
      <c r="B145" s="64">
        <v>8</v>
      </c>
      <c r="C145" s="1209" t="s">
        <v>869</v>
      </c>
      <c r="D145" s="1210"/>
      <c r="E145" s="1210"/>
      <c r="F145" s="1210"/>
      <c r="G145" s="1210"/>
      <c r="H145" s="1210"/>
      <c r="I145" s="1210"/>
      <c r="J145" s="1210"/>
      <c r="K145" s="1210"/>
      <c r="L145" s="1210"/>
      <c r="M145" s="1210"/>
      <c r="N145" s="1211"/>
      <c r="O145" s="338"/>
      <c r="P145" s="182"/>
      <c r="Q145" s="1">
        <v>0</v>
      </c>
    </row>
    <row r="146" spans="1:17" s="119" customFormat="1" ht="36" hidden="1" customHeight="1" outlineLevel="1" x14ac:dyDescent="0.3">
      <c r="A146" s="259"/>
      <c r="B146" s="322" t="s">
        <v>801</v>
      </c>
      <c r="C146" s="1094" t="s">
        <v>578</v>
      </c>
      <c r="D146" s="1074"/>
      <c r="E146" s="1074"/>
      <c r="F146" s="1074"/>
      <c r="G146" s="1074"/>
      <c r="H146" s="1074"/>
      <c r="I146" s="1074"/>
      <c r="J146" s="1074"/>
      <c r="K146" s="1074"/>
      <c r="L146" s="104">
        <v>45034</v>
      </c>
      <c r="M146" s="104" t="s">
        <v>24</v>
      </c>
      <c r="N146" s="104" t="s">
        <v>98</v>
      </c>
      <c r="O146" s="338"/>
      <c r="P146" s="182" t="s">
        <v>925</v>
      </c>
      <c r="Q146" s="1">
        <v>0</v>
      </c>
    </row>
    <row r="147" spans="1:17" s="119" customFormat="1" ht="53.25" hidden="1" customHeight="1" outlineLevel="1" x14ac:dyDescent="0.3">
      <c r="A147" s="259"/>
      <c r="B147" s="333"/>
      <c r="C147" s="1108" t="s">
        <v>625</v>
      </c>
      <c r="D147" s="1147"/>
      <c r="E147" s="1147"/>
      <c r="F147" s="1147"/>
      <c r="G147" s="1147"/>
      <c r="H147" s="1147"/>
      <c r="I147" s="1147"/>
      <c r="J147" s="1147"/>
      <c r="K147" s="1148"/>
      <c r="L147" s="104" t="s">
        <v>610</v>
      </c>
      <c r="M147" s="104" t="s">
        <v>29</v>
      </c>
      <c r="N147" s="104" t="s">
        <v>98</v>
      </c>
      <c r="O147" s="338"/>
      <c r="P147" s="197" t="s">
        <v>926</v>
      </c>
      <c r="Q147" s="1">
        <v>0</v>
      </c>
    </row>
    <row r="148" spans="1:17" s="119" customFormat="1" ht="91.5" hidden="1" customHeight="1" outlineLevel="1" x14ac:dyDescent="0.3">
      <c r="A148" s="259"/>
      <c r="B148" s="414"/>
      <c r="C148" s="1108" t="s">
        <v>687</v>
      </c>
      <c r="D148" s="1147"/>
      <c r="E148" s="1147"/>
      <c r="F148" s="1147"/>
      <c r="G148" s="1147"/>
      <c r="H148" s="1147"/>
      <c r="I148" s="1147"/>
      <c r="J148" s="1147"/>
      <c r="K148" s="1148"/>
      <c r="L148" s="104" t="s">
        <v>667</v>
      </c>
      <c r="M148" s="104" t="s">
        <v>24</v>
      </c>
      <c r="N148" s="139" t="s">
        <v>98</v>
      </c>
      <c r="O148" s="338"/>
      <c r="P148" s="197" t="s">
        <v>927</v>
      </c>
      <c r="Q148" s="1">
        <v>0</v>
      </c>
    </row>
    <row r="149" spans="1:17" s="119" customFormat="1" ht="35.25" hidden="1" customHeight="1" outlineLevel="1" x14ac:dyDescent="0.3">
      <c r="A149" s="259"/>
      <c r="B149" s="415"/>
      <c r="C149" s="1108" t="s">
        <v>740</v>
      </c>
      <c r="D149" s="1147"/>
      <c r="E149" s="1147"/>
      <c r="F149" s="1147"/>
      <c r="G149" s="1147"/>
      <c r="H149" s="1147"/>
      <c r="I149" s="1147"/>
      <c r="J149" s="1147"/>
      <c r="K149" s="1148"/>
      <c r="L149" s="104" t="s">
        <v>719</v>
      </c>
      <c r="M149" s="139" t="s">
        <v>739</v>
      </c>
      <c r="N149" s="139" t="s">
        <v>892</v>
      </c>
      <c r="O149" s="338"/>
      <c r="P149" s="197"/>
      <c r="Q149" s="1">
        <v>0</v>
      </c>
    </row>
    <row r="150" spans="1:17" s="119" customFormat="1" ht="66" hidden="1" customHeight="1" outlineLevel="1" thickBot="1" x14ac:dyDescent="0.35">
      <c r="A150" s="259"/>
      <c r="B150" s="414"/>
      <c r="C150" s="1108" t="s">
        <v>858</v>
      </c>
      <c r="D150" s="1147"/>
      <c r="E150" s="1147"/>
      <c r="F150" s="1147"/>
      <c r="G150" s="1147"/>
      <c r="H150" s="1147"/>
      <c r="I150" s="1147"/>
      <c r="J150" s="1147"/>
      <c r="K150" s="1148"/>
      <c r="L150" s="104" t="s">
        <v>719</v>
      </c>
      <c r="M150" s="139" t="s">
        <v>739</v>
      </c>
      <c r="N150" s="139" t="s">
        <v>98</v>
      </c>
      <c r="O150" s="338"/>
      <c r="P150" s="197" t="s">
        <v>845</v>
      </c>
      <c r="Q150" s="1">
        <v>0</v>
      </c>
    </row>
    <row r="151" spans="1:17" s="119" customFormat="1" ht="39" hidden="1" customHeight="1" outlineLevel="1" thickBot="1" x14ac:dyDescent="0.35">
      <c r="A151" s="259"/>
      <c r="B151" s="414" t="s">
        <v>844</v>
      </c>
      <c r="C151" s="1108" t="s">
        <v>876</v>
      </c>
      <c r="D151" s="1147"/>
      <c r="E151" s="1147"/>
      <c r="F151" s="1147"/>
      <c r="G151" s="1147"/>
      <c r="H151" s="1147"/>
      <c r="I151" s="1147"/>
      <c r="J151" s="1147"/>
      <c r="K151" s="1148"/>
      <c r="L151" s="104" t="s">
        <v>431</v>
      </c>
      <c r="M151" s="139" t="s">
        <v>431</v>
      </c>
      <c r="N151" s="139" t="s">
        <v>98</v>
      </c>
      <c r="O151" s="390" t="s">
        <v>1059</v>
      </c>
      <c r="P151" s="197" t="s">
        <v>1075</v>
      </c>
      <c r="Q151" s="1">
        <v>0</v>
      </c>
    </row>
    <row r="152" spans="1:17" s="119" customFormat="1" ht="72.75" hidden="1" customHeight="1" outlineLevel="1" x14ac:dyDescent="0.3">
      <c r="A152" s="259"/>
      <c r="B152" s="332" t="s">
        <v>877</v>
      </c>
      <c r="C152" s="1094" t="s">
        <v>508</v>
      </c>
      <c r="D152" s="1074"/>
      <c r="E152" s="1074"/>
      <c r="F152" s="1074"/>
      <c r="G152" s="1074"/>
      <c r="H152" s="1074"/>
      <c r="I152" s="1074"/>
      <c r="J152" s="1074"/>
      <c r="K152" s="1074"/>
      <c r="L152" s="104">
        <v>45020</v>
      </c>
      <c r="M152" s="99" t="s">
        <v>24</v>
      </c>
      <c r="N152" s="104" t="s">
        <v>98</v>
      </c>
      <c r="O152" s="338"/>
      <c r="P152" s="197" t="s">
        <v>928</v>
      </c>
      <c r="Q152" s="1">
        <v>0</v>
      </c>
    </row>
    <row r="153" spans="1:17" s="119" customFormat="1" ht="45" hidden="1" customHeight="1" outlineLevel="1" x14ac:dyDescent="0.3">
      <c r="A153" s="259"/>
      <c r="B153" s="333"/>
      <c r="C153" s="1108" t="s">
        <v>616</v>
      </c>
      <c r="D153" s="1147"/>
      <c r="E153" s="1147"/>
      <c r="F153" s="1147"/>
      <c r="G153" s="1147"/>
      <c r="H153" s="1147"/>
      <c r="I153" s="1147"/>
      <c r="J153" s="1147"/>
      <c r="K153" s="1148"/>
      <c r="L153" s="104" t="s">
        <v>560</v>
      </c>
      <c r="M153" s="99" t="s">
        <v>24</v>
      </c>
      <c r="N153" s="139" t="s">
        <v>98</v>
      </c>
      <c r="O153" s="338"/>
      <c r="P153" s="182" t="s">
        <v>929</v>
      </c>
      <c r="Q153" s="1">
        <v>0</v>
      </c>
    </row>
    <row r="154" spans="1:17" s="119" customFormat="1" ht="72" customHeight="1" collapsed="1" x14ac:dyDescent="0.3">
      <c r="A154" s="259"/>
      <c r="B154" s="332" t="s">
        <v>878</v>
      </c>
      <c r="C154" s="1094" t="s">
        <v>557</v>
      </c>
      <c r="D154" s="1074"/>
      <c r="E154" s="1074"/>
      <c r="F154" s="1074"/>
      <c r="G154" s="1074"/>
      <c r="H154" s="1074"/>
      <c r="I154" s="1074"/>
      <c r="J154" s="1074"/>
      <c r="K154" s="1074"/>
      <c r="L154" s="104">
        <v>45020</v>
      </c>
      <c r="M154" s="104" t="s">
        <v>24</v>
      </c>
      <c r="N154" s="104" t="s">
        <v>98</v>
      </c>
      <c r="O154" s="338"/>
      <c r="P154" s="197" t="s">
        <v>930</v>
      </c>
      <c r="Q154" s="1">
        <v>0</v>
      </c>
    </row>
    <row r="155" spans="1:17" s="119" customFormat="1" ht="48" customHeight="1" x14ac:dyDescent="0.3">
      <c r="A155" s="259"/>
      <c r="B155" s="333"/>
      <c r="C155" s="1108" t="s">
        <v>579</v>
      </c>
      <c r="D155" s="1147"/>
      <c r="E155" s="1147"/>
      <c r="F155" s="1147"/>
      <c r="G155" s="1147"/>
      <c r="H155" s="1147"/>
      <c r="I155" s="1147"/>
      <c r="J155" s="1147"/>
      <c r="K155" s="1148"/>
      <c r="L155" s="104" t="s">
        <v>556</v>
      </c>
      <c r="M155" s="104" t="s">
        <v>24</v>
      </c>
      <c r="N155" s="104" t="s">
        <v>98</v>
      </c>
      <c r="O155" s="338"/>
      <c r="P155" s="182" t="s">
        <v>925</v>
      </c>
      <c r="Q155" s="1">
        <v>0</v>
      </c>
    </row>
    <row r="156" spans="1:17" s="119" customFormat="1" ht="45" customHeight="1" x14ac:dyDescent="0.3">
      <c r="A156" s="259"/>
      <c r="B156" s="333"/>
      <c r="C156" s="1191" t="s">
        <v>627</v>
      </c>
      <c r="D156" s="1192"/>
      <c r="E156" s="1192"/>
      <c r="F156" s="1192"/>
      <c r="G156" s="1192"/>
      <c r="H156" s="1192"/>
      <c r="I156" s="1192"/>
      <c r="J156" s="1192"/>
      <c r="K156" s="1193"/>
      <c r="L156" s="104" t="s">
        <v>610</v>
      </c>
      <c r="M156" s="104" t="s">
        <v>24</v>
      </c>
      <c r="N156" s="139" t="s">
        <v>98</v>
      </c>
      <c r="O156" s="338"/>
      <c r="P156" s="197" t="s">
        <v>931</v>
      </c>
      <c r="Q156" s="1">
        <v>0</v>
      </c>
    </row>
    <row r="157" spans="1:17" s="119" customFormat="1" ht="38.25" customHeight="1" x14ac:dyDescent="0.3">
      <c r="A157" s="259"/>
      <c r="B157" s="332"/>
      <c r="C157" s="1191" t="s">
        <v>674</v>
      </c>
      <c r="D157" s="1192"/>
      <c r="E157" s="1192"/>
      <c r="F157" s="1192"/>
      <c r="G157" s="1192"/>
      <c r="H157" s="1192"/>
      <c r="I157" s="1192"/>
      <c r="J157" s="1192"/>
      <c r="K157" s="1193"/>
      <c r="L157" s="104" t="s">
        <v>666</v>
      </c>
      <c r="M157" s="104" t="s">
        <v>24</v>
      </c>
      <c r="N157" s="139" t="s">
        <v>98</v>
      </c>
      <c r="O157" s="338"/>
      <c r="P157" s="197" t="s">
        <v>932</v>
      </c>
      <c r="Q157" s="1">
        <v>0</v>
      </c>
    </row>
    <row r="158" spans="1:17" s="119" customFormat="1" ht="38.25" customHeight="1" x14ac:dyDescent="0.3">
      <c r="A158" s="259"/>
      <c r="B158" s="332"/>
      <c r="C158" s="1191" t="s">
        <v>742</v>
      </c>
      <c r="D158" s="1192"/>
      <c r="E158" s="1192"/>
      <c r="F158" s="1192"/>
      <c r="G158" s="1192"/>
      <c r="H158" s="1192"/>
      <c r="I158" s="1192"/>
      <c r="J158" s="1192"/>
      <c r="K158" s="1193"/>
      <c r="L158" s="104" t="s">
        <v>719</v>
      </c>
      <c r="M158" s="104" t="s">
        <v>24</v>
      </c>
      <c r="N158" s="139" t="s">
        <v>98</v>
      </c>
      <c r="O158" s="338"/>
      <c r="P158" s="182" t="s">
        <v>830</v>
      </c>
      <c r="Q158" s="1">
        <v>0</v>
      </c>
    </row>
    <row r="159" spans="1:17" s="119" customFormat="1" ht="37.5" customHeight="1" x14ac:dyDescent="0.3">
      <c r="A159" s="259"/>
      <c r="B159" s="332"/>
      <c r="C159" s="1108" t="s">
        <v>1393</v>
      </c>
      <c r="D159" s="1147"/>
      <c r="E159" s="1147"/>
      <c r="F159" s="1147"/>
      <c r="G159" s="1147"/>
      <c r="H159" s="1147"/>
      <c r="I159" s="1147"/>
      <c r="J159" s="1147"/>
      <c r="K159" s="1148"/>
      <c r="L159" s="104">
        <v>45132</v>
      </c>
      <c r="M159" s="104" t="s">
        <v>24</v>
      </c>
      <c r="N159" s="139" t="s">
        <v>98</v>
      </c>
      <c r="O159" s="338"/>
      <c r="P159" s="197" t="s">
        <v>1407</v>
      </c>
      <c r="Q159" s="1"/>
    </row>
    <row r="160" spans="1:17" s="119" customFormat="1" ht="42.75" customHeight="1" x14ac:dyDescent="0.3">
      <c r="A160" s="259"/>
      <c r="B160" s="332" t="s">
        <v>1767</v>
      </c>
      <c r="C160" s="1108" t="s">
        <v>1728</v>
      </c>
      <c r="D160" s="1147"/>
      <c r="E160" s="1147"/>
      <c r="F160" s="1147"/>
      <c r="G160" s="1147"/>
      <c r="H160" s="1147"/>
      <c r="I160" s="1147"/>
      <c r="J160" s="1147"/>
      <c r="K160" s="1148"/>
      <c r="L160" s="104" t="s">
        <v>431</v>
      </c>
      <c r="M160" s="104" t="s">
        <v>24</v>
      </c>
      <c r="N160" s="139" t="s">
        <v>98</v>
      </c>
      <c r="O160" s="338"/>
      <c r="P160" s="182"/>
      <c r="Q160" s="1"/>
    </row>
    <row r="161" spans="1:17" s="119" customFormat="1" ht="42.75" customHeight="1" x14ac:dyDescent="0.3">
      <c r="A161" s="259"/>
      <c r="B161" s="332"/>
      <c r="C161" s="1108" t="s">
        <v>1925</v>
      </c>
      <c r="D161" s="1147"/>
      <c r="E161" s="1147"/>
      <c r="F161" s="1147"/>
      <c r="G161" s="1147"/>
      <c r="H161" s="1147"/>
      <c r="I161" s="1147"/>
      <c r="J161" s="1147"/>
      <c r="K161" s="1148"/>
      <c r="L161" s="104" t="s">
        <v>1902</v>
      </c>
      <c r="M161" s="104" t="s">
        <v>24</v>
      </c>
      <c r="N161" s="139" t="s">
        <v>98</v>
      </c>
      <c r="O161" s="338"/>
      <c r="P161" s="182"/>
      <c r="Q161" s="1"/>
    </row>
    <row r="162" spans="1:17" s="119" customFormat="1" ht="27" hidden="1" customHeight="1" outlineLevel="1" x14ac:dyDescent="0.3">
      <c r="A162" s="259"/>
      <c r="B162" s="322" t="s">
        <v>804</v>
      </c>
      <c r="C162" s="1094" t="s">
        <v>456</v>
      </c>
      <c r="D162" s="1074"/>
      <c r="E162" s="1074"/>
      <c r="F162" s="1074"/>
      <c r="G162" s="1074"/>
      <c r="H162" s="1074"/>
      <c r="I162" s="1074"/>
      <c r="J162" s="1074"/>
      <c r="K162" s="1074"/>
      <c r="L162" s="104">
        <v>45020</v>
      </c>
      <c r="M162" s="99" t="s">
        <v>41</v>
      </c>
      <c r="N162" s="104" t="s">
        <v>98</v>
      </c>
      <c r="O162" s="338"/>
      <c r="P162" s="182"/>
      <c r="Q162" s="1">
        <v>0</v>
      </c>
    </row>
    <row r="163" spans="1:17" s="119" customFormat="1" ht="49.5" hidden="1" customHeight="1" outlineLevel="1" x14ac:dyDescent="0.3">
      <c r="A163" s="259"/>
      <c r="B163" s="332" t="s">
        <v>879</v>
      </c>
      <c r="C163" s="1094" t="s">
        <v>509</v>
      </c>
      <c r="D163" s="1074"/>
      <c r="E163" s="1074"/>
      <c r="F163" s="1074"/>
      <c r="G163" s="1074"/>
      <c r="H163" s="1074"/>
      <c r="I163" s="1074"/>
      <c r="J163" s="1074"/>
      <c r="K163" s="1074"/>
      <c r="L163" s="104">
        <v>45027</v>
      </c>
      <c r="M163" s="104" t="s">
        <v>24</v>
      </c>
      <c r="N163" s="104" t="s">
        <v>98</v>
      </c>
      <c r="O163" s="338"/>
      <c r="P163" s="197" t="s">
        <v>933</v>
      </c>
      <c r="Q163" s="1">
        <v>0</v>
      </c>
    </row>
    <row r="164" spans="1:17" s="119" customFormat="1" ht="49.5" hidden="1" customHeight="1" outlineLevel="1" x14ac:dyDescent="0.3">
      <c r="A164" s="259"/>
      <c r="B164" s="333"/>
      <c r="C164" s="1094" t="s">
        <v>580</v>
      </c>
      <c r="D164" s="1074"/>
      <c r="E164" s="1074"/>
      <c r="F164" s="1074"/>
      <c r="G164" s="1074"/>
      <c r="H164" s="1074"/>
      <c r="I164" s="1074"/>
      <c r="J164" s="1074"/>
      <c r="K164" s="1074"/>
      <c r="L164" s="104" t="s">
        <v>556</v>
      </c>
      <c r="M164" s="99" t="s">
        <v>24</v>
      </c>
      <c r="N164" s="104" t="s">
        <v>98</v>
      </c>
      <c r="O164" s="338"/>
      <c r="P164" s="182" t="s">
        <v>934</v>
      </c>
      <c r="Q164" s="1">
        <v>0</v>
      </c>
    </row>
    <row r="165" spans="1:17" s="119" customFormat="1" ht="60.75" hidden="1" customHeight="1" outlineLevel="1" x14ac:dyDescent="0.3">
      <c r="A165" s="259"/>
      <c r="B165" s="332" t="s">
        <v>880</v>
      </c>
      <c r="C165" s="1094" t="s">
        <v>510</v>
      </c>
      <c r="D165" s="1074"/>
      <c r="E165" s="1074"/>
      <c r="F165" s="1074"/>
      <c r="G165" s="1074"/>
      <c r="H165" s="1074"/>
      <c r="I165" s="1074"/>
      <c r="J165" s="1074"/>
      <c r="K165" s="1074"/>
      <c r="L165" s="104">
        <v>45020</v>
      </c>
      <c r="M165" s="104" t="s">
        <v>29</v>
      </c>
      <c r="N165" s="139" t="s">
        <v>98</v>
      </c>
      <c r="O165" s="338"/>
      <c r="P165" s="197" t="s">
        <v>935</v>
      </c>
      <c r="Q165" s="1">
        <v>0</v>
      </c>
    </row>
    <row r="166" spans="1:17" s="119" customFormat="1" ht="27" hidden="1" customHeight="1" outlineLevel="1" x14ac:dyDescent="0.3">
      <c r="A166" s="259"/>
      <c r="B166" s="322"/>
      <c r="C166" s="1094" t="s">
        <v>581</v>
      </c>
      <c r="D166" s="1074"/>
      <c r="E166" s="1074"/>
      <c r="F166" s="1074"/>
      <c r="G166" s="1074"/>
      <c r="H166" s="1074"/>
      <c r="I166" s="1074"/>
      <c r="J166" s="1074"/>
      <c r="K166" s="1074"/>
      <c r="L166" s="104">
        <v>45034</v>
      </c>
      <c r="M166" s="104" t="s">
        <v>573</v>
      </c>
      <c r="N166" s="139" t="s">
        <v>98</v>
      </c>
      <c r="O166" s="338"/>
      <c r="P166" s="182" t="s">
        <v>936</v>
      </c>
      <c r="Q166" s="1">
        <v>0</v>
      </c>
    </row>
    <row r="167" spans="1:17" s="119" customFormat="1" ht="63.75" hidden="1" customHeight="1" outlineLevel="1" x14ac:dyDescent="0.3">
      <c r="A167" s="259"/>
      <c r="B167" s="322"/>
      <c r="C167" s="1094" t="s">
        <v>628</v>
      </c>
      <c r="D167" s="1095"/>
      <c r="E167" s="1095"/>
      <c r="F167" s="1095"/>
      <c r="G167" s="1095"/>
      <c r="H167" s="1095"/>
      <c r="I167" s="1095"/>
      <c r="J167" s="1095"/>
      <c r="K167" s="1095"/>
      <c r="L167" s="104">
        <v>45048</v>
      </c>
      <c r="M167" s="139" t="s">
        <v>573</v>
      </c>
      <c r="N167" s="156" t="s">
        <v>98</v>
      </c>
      <c r="O167" s="338"/>
      <c r="P167" s="343" t="s">
        <v>937</v>
      </c>
      <c r="Q167" s="1">
        <v>0</v>
      </c>
    </row>
    <row r="168" spans="1:17" s="119" customFormat="1" ht="27" hidden="1" customHeight="1" outlineLevel="1" x14ac:dyDescent="0.3">
      <c r="A168" s="259"/>
      <c r="B168" s="322"/>
      <c r="C168" s="1108" t="s">
        <v>743</v>
      </c>
      <c r="D168" s="1147"/>
      <c r="E168" s="1147"/>
      <c r="F168" s="1147"/>
      <c r="G168" s="1147"/>
      <c r="H168" s="1147"/>
      <c r="I168" s="1147"/>
      <c r="J168" s="1147"/>
      <c r="K168" s="1148"/>
      <c r="L168" s="104" t="s">
        <v>721</v>
      </c>
      <c r="M168" s="139" t="s">
        <v>573</v>
      </c>
      <c r="N168" s="156" t="s">
        <v>892</v>
      </c>
      <c r="O168" s="338"/>
      <c r="P168" s="343" t="s">
        <v>835</v>
      </c>
      <c r="Q168" s="1">
        <v>0</v>
      </c>
    </row>
    <row r="169" spans="1:17" s="119" customFormat="1" ht="27" hidden="1" customHeight="1" outlineLevel="1" x14ac:dyDescent="0.3">
      <c r="A169" s="259"/>
      <c r="B169" s="322"/>
      <c r="C169" s="1108" t="s">
        <v>860</v>
      </c>
      <c r="D169" s="1147"/>
      <c r="E169" s="1147"/>
      <c r="F169" s="1147"/>
      <c r="G169" s="1147"/>
      <c r="H169" s="1147"/>
      <c r="I169" s="1147"/>
      <c r="J169" s="1147"/>
      <c r="K169" s="1148"/>
      <c r="L169" s="104" t="s">
        <v>719</v>
      </c>
      <c r="M169" s="139" t="s">
        <v>573</v>
      </c>
      <c r="N169" s="156" t="s">
        <v>98</v>
      </c>
      <c r="O169" s="338"/>
      <c r="P169" s="343" t="s">
        <v>1005</v>
      </c>
      <c r="Q169" s="1">
        <v>0</v>
      </c>
    </row>
    <row r="170" spans="1:17" s="119" customFormat="1" ht="27" hidden="1" customHeight="1" outlineLevel="1" x14ac:dyDescent="0.3">
      <c r="A170" s="259"/>
      <c r="B170" s="332" t="s">
        <v>881</v>
      </c>
      <c r="C170" s="1094" t="s">
        <v>478</v>
      </c>
      <c r="D170" s="1074"/>
      <c r="E170" s="1074"/>
      <c r="F170" s="1074"/>
      <c r="G170" s="1074"/>
      <c r="H170" s="1074"/>
      <c r="I170" s="1074"/>
      <c r="J170" s="1074"/>
      <c r="K170" s="1074"/>
      <c r="L170" s="104">
        <v>45034</v>
      </c>
      <c r="M170" s="104" t="s">
        <v>24</v>
      </c>
      <c r="N170" s="104" t="s">
        <v>98</v>
      </c>
      <c r="O170" s="338"/>
      <c r="P170" s="182" t="s">
        <v>938</v>
      </c>
      <c r="Q170" s="1">
        <v>0</v>
      </c>
    </row>
    <row r="171" spans="1:17" s="119" customFormat="1" ht="50.25" hidden="1" customHeight="1" outlineLevel="1" x14ac:dyDescent="0.3">
      <c r="A171" s="259"/>
      <c r="B171" s="333"/>
      <c r="C171" s="1094" t="s">
        <v>613</v>
      </c>
      <c r="D171" s="1074"/>
      <c r="E171" s="1074"/>
      <c r="F171" s="1074"/>
      <c r="G171" s="1074"/>
      <c r="H171" s="1074"/>
      <c r="I171" s="1074"/>
      <c r="J171" s="1074"/>
      <c r="K171" s="1074"/>
      <c r="L171" s="104">
        <v>45034</v>
      </c>
      <c r="M171" s="104" t="s">
        <v>24</v>
      </c>
      <c r="N171" s="104" t="s">
        <v>98</v>
      </c>
      <c r="O171" s="338"/>
      <c r="P171" s="182"/>
      <c r="Q171" s="1">
        <v>0</v>
      </c>
    </row>
    <row r="172" spans="1:17" s="12" customFormat="1" ht="27" hidden="1" customHeight="1" outlineLevel="1" x14ac:dyDescent="0.3">
      <c r="A172" s="259"/>
      <c r="B172" s="332" t="s">
        <v>882</v>
      </c>
      <c r="C172" s="1094" t="s">
        <v>512</v>
      </c>
      <c r="D172" s="1095"/>
      <c r="E172" s="1095"/>
      <c r="F172" s="1095"/>
      <c r="G172" s="1095"/>
      <c r="H172" s="1095"/>
      <c r="I172" s="1095"/>
      <c r="J172" s="1095"/>
      <c r="K172" s="1095"/>
      <c r="L172" s="104">
        <v>45033</v>
      </c>
      <c r="M172" s="139" t="s">
        <v>29</v>
      </c>
      <c r="N172" s="156" t="s">
        <v>98</v>
      </c>
      <c r="O172" s="338"/>
      <c r="P172" s="343" t="s">
        <v>939</v>
      </c>
      <c r="Q172" s="1">
        <v>0</v>
      </c>
    </row>
    <row r="173" spans="1:17" s="12" customFormat="1" ht="73.5" hidden="1" customHeight="1" outlineLevel="1" x14ac:dyDescent="0.3">
      <c r="A173" s="259"/>
      <c r="B173" s="322" t="s">
        <v>809</v>
      </c>
      <c r="C173" s="1094" t="s">
        <v>1044</v>
      </c>
      <c r="D173" s="1095"/>
      <c r="E173" s="1095"/>
      <c r="F173" s="1095"/>
      <c r="G173" s="1095"/>
      <c r="H173" s="1095"/>
      <c r="I173" s="1095"/>
      <c r="J173" s="1095"/>
      <c r="K173" s="1095"/>
      <c r="L173" s="104" t="s">
        <v>1089</v>
      </c>
      <c r="M173" s="139" t="s">
        <v>24</v>
      </c>
      <c r="N173" s="156" t="s">
        <v>98</v>
      </c>
      <c r="O173" s="358"/>
      <c r="P173" s="181" t="s">
        <v>1125</v>
      </c>
      <c r="Q173" s="1">
        <v>0</v>
      </c>
    </row>
    <row r="174" spans="1:17" s="12" customFormat="1" ht="63.75" hidden="1" customHeight="1" outlineLevel="1" x14ac:dyDescent="0.3">
      <c r="A174" s="259"/>
      <c r="B174" s="415"/>
      <c r="C174" s="1094" t="s">
        <v>1151</v>
      </c>
      <c r="D174" s="1095"/>
      <c r="E174" s="1095"/>
      <c r="F174" s="1095"/>
      <c r="G174" s="1095"/>
      <c r="H174" s="1095"/>
      <c r="I174" s="1095"/>
      <c r="J174" s="1095"/>
      <c r="K174" s="1095"/>
      <c r="L174" s="104" t="s">
        <v>1136</v>
      </c>
      <c r="M174" s="139" t="s">
        <v>24</v>
      </c>
      <c r="N174" s="156" t="s">
        <v>98</v>
      </c>
      <c r="O174" s="358"/>
      <c r="P174" s="181"/>
      <c r="Q174" s="1"/>
    </row>
    <row r="175" spans="1:17" s="12" customFormat="1" ht="156.75" hidden="1" customHeight="1" outlineLevel="1" x14ac:dyDescent="0.3">
      <c r="A175" s="259"/>
      <c r="B175" s="322" t="s">
        <v>1138</v>
      </c>
      <c r="C175" s="1094" t="s">
        <v>1394</v>
      </c>
      <c r="D175" s="1095"/>
      <c r="E175" s="1095"/>
      <c r="F175" s="1095"/>
      <c r="G175" s="1095"/>
      <c r="H175" s="1095"/>
      <c r="I175" s="1095"/>
      <c r="J175" s="1095"/>
      <c r="K175" s="1095"/>
      <c r="L175" s="139" t="s">
        <v>1372</v>
      </c>
      <c r="M175" s="139" t="s">
        <v>24</v>
      </c>
      <c r="N175" s="229"/>
      <c r="O175" s="358"/>
      <c r="P175" s="181" t="s">
        <v>1092</v>
      </c>
      <c r="Q175" s="1"/>
    </row>
    <row r="176" spans="1:17" s="12" customFormat="1" ht="53.25" hidden="1" customHeight="1" outlineLevel="1" x14ac:dyDescent="0.3">
      <c r="A176" s="259"/>
      <c r="B176" s="322"/>
      <c r="C176" s="1108" t="s">
        <v>1453</v>
      </c>
      <c r="D176" s="1147"/>
      <c r="E176" s="1147"/>
      <c r="F176" s="1147"/>
      <c r="G176" s="1147"/>
      <c r="H176" s="1147"/>
      <c r="I176" s="1147"/>
      <c r="J176" s="1147"/>
      <c r="K176" s="1148"/>
      <c r="L176" s="139" t="s">
        <v>1529</v>
      </c>
      <c r="M176" s="139" t="s">
        <v>745</v>
      </c>
      <c r="N176" s="229" t="s">
        <v>1559</v>
      </c>
      <c r="O176" s="358"/>
      <c r="P176" s="181" t="s">
        <v>1432</v>
      </c>
      <c r="Q176" s="1"/>
    </row>
    <row r="177" spans="1:17" s="12" customFormat="1" ht="51.75" hidden="1" customHeight="1" outlineLevel="1" x14ac:dyDescent="0.3">
      <c r="A177" s="259"/>
      <c r="B177" s="322" t="s">
        <v>1480</v>
      </c>
      <c r="C177" s="1108" t="s">
        <v>1626</v>
      </c>
      <c r="D177" s="1147"/>
      <c r="E177" s="1147"/>
      <c r="F177" s="1147"/>
      <c r="G177" s="1147"/>
      <c r="H177" s="1147"/>
      <c r="I177" s="1147"/>
      <c r="J177" s="1147"/>
      <c r="K177" s="1148"/>
      <c r="L177" s="139" t="s">
        <v>1583</v>
      </c>
      <c r="M177" s="139" t="s">
        <v>745</v>
      </c>
      <c r="N177" s="229" t="s">
        <v>1580</v>
      </c>
      <c r="O177" s="358"/>
      <c r="P177" s="181"/>
      <c r="Q177" s="1"/>
    </row>
    <row r="178" spans="1:17" s="12" customFormat="1" ht="37.5" hidden="1" customHeight="1" outlineLevel="1" x14ac:dyDescent="0.3">
      <c r="A178" s="259"/>
      <c r="B178" s="330"/>
      <c r="C178" s="1149" t="s">
        <v>1584</v>
      </c>
      <c r="D178" s="1150"/>
      <c r="E178" s="1150"/>
      <c r="F178" s="1150"/>
      <c r="G178" s="1150"/>
      <c r="H178" s="1150"/>
      <c r="I178" s="1150"/>
      <c r="J178" s="1150"/>
      <c r="K178" s="1151"/>
      <c r="L178" s="207" t="s">
        <v>1597</v>
      </c>
      <c r="M178" s="207" t="s">
        <v>745</v>
      </c>
      <c r="N178" s="687" t="s">
        <v>1625</v>
      </c>
      <c r="O178" s="358"/>
      <c r="P178" s="181" t="s">
        <v>1624</v>
      </c>
      <c r="Q178" s="1"/>
    </row>
    <row r="179" spans="1:17" s="12" customFormat="1" ht="40.5" hidden="1" customHeight="1" outlineLevel="1" x14ac:dyDescent="0.3">
      <c r="A179" s="259"/>
      <c r="B179" s="562" t="s">
        <v>1638</v>
      </c>
      <c r="C179" s="1149" t="s">
        <v>1601</v>
      </c>
      <c r="D179" s="1150"/>
      <c r="E179" s="1150"/>
      <c r="F179" s="1150"/>
      <c r="G179" s="1150"/>
      <c r="H179" s="1150"/>
      <c r="I179" s="1150"/>
      <c r="J179" s="1150"/>
      <c r="K179" s="1151"/>
      <c r="L179" s="207" t="s">
        <v>1603</v>
      </c>
      <c r="M179" s="207" t="s">
        <v>745</v>
      </c>
      <c r="N179" s="687" t="s">
        <v>98</v>
      </c>
      <c r="O179" s="358"/>
      <c r="P179" s="181"/>
      <c r="Q179" s="1"/>
    </row>
    <row r="180" spans="1:17" s="12" customFormat="1" ht="72" hidden="1" customHeight="1" outlineLevel="1" x14ac:dyDescent="0.3">
      <c r="A180" s="259"/>
      <c r="B180" s="322" t="s">
        <v>1600</v>
      </c>
      <c r="C180" s="1108" t="s">
        <v>1735</v>
      </c>
      <c r="D180" s="1147"/>
      <c r="E180" s="1147"/>
      <c r="F180" s="1147"/>
      <c r="G180" s="1147"/>
      <c r="H180" s="1147"/>
      <c r="I180" s="1147"/>
      <c r="J180" s="1147"/>
      <c r="K180" s="1148"/>
      <c r="L180" s="139" t="s">
        <v>1704</v>
      </c>
      <c r="M180" s="139" t="s">
        <v>745</v>
      </c>
      <c r="N180" s="156" t="s">
        <v>98</v>
      </c>
      <c r="O180" s="358"/>
      <c r="P180" s="181"/>
      <c r="Q180" s="1"/>
    </row>
    <row r="181" spans="1:17" s="12" customFormat="1" ht="45.75" hidden="1" customHeight="1" outlineLevel="1" x14ac:dyDescent="0.3">
      <c r="A181" s="259"/>
      <c r="B181" s="322"/>
      <c r="C181" s="1108" t="s">
        <v>1705</v>
      </c>
      <c r="D181" s="1147"/>
      <c r="E181" s="1147"/>
      <c r="F181" s="1147"/>
      <c r="G181" s="1147"/>
      <c r="H181" s="1147"/>
      <c r="I181" s="1147"/>
      <c r="J181" s="1147"/>
      <c r="K181" s="1148"/>
      <c r="L181" s="139" t="s">
        <v>1704</v>
      </c>
      <c r="M181" s="139" t="s">
        <v>714</v>
      </c>
      <c r="N181" s="156" t="s">
        <v>98</v>
      </c>
      <c r="O181" s="358"/>
      <c r="P181" s="181"/>
      <c r="Q181" s="1"/>
    </row>
    <row r="182" spans="1:17" s="12" customFormat="1" ht="45.75" hidden="1" customHeight="1" outlineLevel="1" x14ac:dyDescent="0.3">
      <c r="A182" s="259"/>
      <c r="B182" s="322"/>
      <c r="C182" s="1108" t="s">
        <v>1745</v>
      </c>
      <c r="D182" s="1147"/>
      <c r="E182" s="1147"/>
      <c r="F182" s="1147"/>
      <c r="G182" s="1147"/>
      <c r="H182" s="1147"/>
      <c r="I182" s="1147"/>
      <c r="J182" s="1147"/>
      <c r="K182" s="1148"/>
      <c r="L182" s="139" t="s">
        <v>1738</v>
      </c>
      <c r="M182" s="139" t="s">
        <v>1084</v>
      </c>
      <c r="N182" s="156" t="s">
        <v>98</v>
      </c>
      <c r="O182" s="358"/>
      <c r="P182" s="181" t="s">
        <v>1758</v>
      </c>
      <c r="Q182" s="1"/>
    </row>
    <row r="183" spans="1:17" s="12" customFormat="1" ht="48" hidden="1" customHeight="1" outlineLevel="1" x14ac:dyDescent="0.3">
      <c r="A183" s="259"/>
      <c r="B183" s="322" t="s">
        <v>810</v>
      </c>
      <c r="C183" s="1094" t="s">
        <v>716</v>
      </c>
      <c r="D183" s="1095"/>
      <c r="E183" s="1095"/>
      <c r="F183" s="1095"/>
      <c r="G183" s="1095"/>
      <c r="H183" s="1095"/>
      <c r="I183" s="1095"/>
      <c r="J183" s="1095"/>
      <c r="K183" s="1095"/>
      <c r="L183" s="104">
        <v>45043</v>
      </c>
      <c r="M183" s="139" t="s">
        <v>24</v>
      </c>
      <c r="N183" s="156" t="s">
        <v>98</v>
      </c>
      <c r="O183" s="338"/>
      <c r="P183" s="181"/>
      <c r="Q183" s="1">
        <v>0</v>
      </c>
    </row>
    <row r="184" spans="1:17" s="12" customFormat="1" ht="54.75" hidden="1" customHeight="1" outlineLevel="1" x14ac:dyDescent="0.3">
      <c r="A184" s="259"/>
      <c r="B184" s="332" t="s">
        <v>811</v>
      </c>
      <c r="C184" s="1094" t="s">
        <v>1097</v>
      </c>
      <c r="D184" s="1095"/>
      <c r="E184" s="1095"/>
      <c r="F184" s="1095"/>
      <c r="G184" s="1095"/>
      <c r="H184" s="1095"/>
      <c r="I184" s="1095"/>
      <c r="J184" s="1095"/>
      <c r="K184" s="1095"/>
      <c r="L184" s="104" t="s">
        <v>1096</v>
      </c>
      <c r="M184" s="139" t="s">
        <v>745</v>
      </c>
      <c r="N184" s="156" t="s">
        <v>98</v>
      </c>
      <c r="O184" s="338"/>
      <c r="P184" s="181"/>
      <c r="Q184" s="1">
        <v>0</v>
      </c>
    </row>
    <row r="185" spans="1:17" s="89" customFormat="1" ht="57" hidden="1" customHeight="1" outlineLevel="1" x14ac:dyDescent="0.3">
      <c r="A185" s="259"/>
      <c r="B185" s="101"/>
      <c r="C185" s="1094" t="s">
        <v>1122</v>
      </c>
      <c r="D185" s="1074"/>
      <c r="E185" s="1074"/>
      <c r="F185" s="1074"/>
      <c r="G185" s="1074"/>
      <c r="H185" s="1074"/>
      <c r="I185" s="1074"/>
      <c r="J185" s="1074"/>
      <c r="K185" s="1074"/>
      <c r="L185" s="104" t="s">
        <v>1115</v>
      </c>
      <c r="M185" s="104" t="s">
        <v>1077</v>
      </c>
      <c r="N185" s="156" t="s">
        <v>98</v>
      </c>
      <c r="O185" s="338"/>
      <c r="P185" s="343"/>
      <c r="Q185" s="1"/>
    </row>
    <row r="186" spans="1:17" s="89" customFormat="1" ht="87.75" hidden="1" customHeight="1" outlineLevel="1" x14ac:dyDescent="0.3">
      <c r="A186" s="259"/>
      <c r="B186" s="101"/>
      <c r="C186" s="1094" t="s">
        <v>1307</v>
      </c>
      <c r="D186" s="1074"/>
      <c r="E186" s="1074"/>
      <c r="F186" s="1074"/>
      <c r="G186" s="1074"/>
      <c r="H186" s="1074"/>
      <c r="I186" s="1074"/>
      <c r="J186" s="1074"/>
      <c r="K186" s="1074"/>
      <c r="L186" s="104" t="s">
        <v>1289</v>
      </c>
      <c r="M186" s="104" t="s">
        <v>1077</v>
      </c>
      <c r="N186" s="156" t="s">
        <v>1434</v>
      </c>
      <c r="O186" s="338"/>
      <c r="P186" s="343"/>
      <c r="Q186" s="1"/>
    </row>
    <row r="187" spans="1:17" s="12" customFormat="1" ht="51.75" hidden="1" customHeight="1" outlineLevel="1" x14ac:dyDescent="0.3">
      <c r="A187" s="259"/>
      <c r="B187" s="332" t="s">
        <v>960</v>
      </c>
      <c r="C187" s="1094" t="s">
        <v>1007</v>
      </c>
      <c r="D187" s="1095"/>
      <c r="E187" s="1095"/>
      <c r="F187" s="1095"/>
      <c r="G187" s="1095"/>
      <c r="H187" s="1095"/>
      <c r="I187" s="1095"/>
      <c r="J187" s="1095"/>
      <c r="K187" s="1095"/>
      <c r="L187" s="104" t="s">
        <v>980</v>
      </c>
      <c r="M187" s="139" t="s">
        <v>745</v>
      </c>
      <c r="N187" s="156" t="s">
        <v>892</v>
      </c>
      <c r="O187" s="338"/>
      <c r="P187" s="181" t="s">
        <v>1008</v>
      </c>
      <c r="Q187" s="1">
        <v>0</v>
      </c>
    </row>
    <row r="188" spans="1:17" s="12" customFormat="1" ht="92.25" hidden="1" customHeight="1" outlineLevel="1" x14ac:dyDescent="0.3">
      <c r="A188" s="259"/>
      <c r="B188" s="332" t="s">
        <v>1039</v>
      </c>
      <c r="C188" s="1094" t="s">
        <v>1120</v>
      </c>
      <c r="D188" s="1095"/>
      <c r="E188" s="1095"/>
      <c r="F188" s="1095"/>
      <c r="G188" s="1095"/>
      <c r="H188" s="1095"/>
      <c r="I188" s="1095"/>
      <c r="J188" s="1095"/>
      <c r="K188" s="1095"/>
      <c r="L188" s="104" t="s">
        <v>1170</v>
      </c>
      <c r="M188" s="139" t="s">
        <v>24</v>
      </c>
      <c r="N188" s="156" t="s">
        <v>98</v>
      </c>
      <c r="O188" s="338"/>
      <c r="P188" s="343" t="s">
        <v>1223</v>
      </c>
      <c r="Q188" s="1">
        <v>0</v>
      </c>
    </row>
    <row r="189" spans="1:17" s="12" customFormat="1" ht="25.5" hidden="1" customHeight="1" outlineLevel="1" x14ac:dyDescent="0.3">
      <c r="A189" s="259"/>
      <c r="B189" s="332"/>
      <c r="C189" s="1094" t="s">
        <v>1299</v>
      </c>
      <c r="D189" s="1095"/>
      <c r="E189" s="1095"/>
      <c r="F189" s="1095"/>
      <c r="G189" s="1095"/>
      <c r="H189" s="1095"/>
      <c r="I189" s="1095"/>
      <c r="J189" s="1095"/>
      <c r="K189" s="1095"/>
      <c r="L189" s="104" t="s">
        <v>1096</v>
      </c>
      <c r="M189" s="139" t="s">
        <v>24</v>
      </c>
      <c r="N189" s="156" t="s">
        <v>98</v>
      </c>
      <c r="O189" s="338"/>
      <c r="P189" s="343"/>
      <c r="Q189" s="1"/>
    </row>
    <row r="190" spans="1:17" s="12" customFormat="1" ht="44.25" hidden="1" customHeight="1" outlineLevel="1" x14ac:dyDescent="0.3">
      <c r="A190" s="259"/>
      <c r="B190" s="416" t="s">
        <v>1079</v>
      </c>
      <c r="C190" s="1094" t="s">
        <v>1086</v>
      </c>
      <c r="D190" s="1095"/>
      <c r="E190" s="1095"/>
      <c r="F190" s="1095"/>
      <c r="G190" s="1095"/>
      <c r="H190" s="1095"/>
      <c r="I190" s="1095"/>
      <c r="J190" s="1095"/>
      <c r="K190" s="1095"/>
      <c r="L190" s="104" t="s">
        <v>1085</v>
      </c>
      <c r="M190" s="139" t="s">
        <v>1084</v>
      </c>
      <c r="N190" s="156" t="s">
        <v>1108</v>
      </c>
      <c r="O190" s="338"/>
      <c r="P190" s="343" t="s">
        <v>1109</v>
      </c>
      <c r="Q190" s="1"/>
    </row>
    <row r="191" spans="1:17" ht="45.75" hidden="1" customHeight="1" outlineLevel="1" x14ac:dyDescent="0.3">
      <c r="A191" s="259"/>
      <c r="B191" s="416" t="s">
        <v>1251</v>
      </c>
      <c r="C191" s="1108" t="s">
        <v>1388</v>
      </c>
      <c r="D191" s="1147"/>
      <c r="E191" s="1147"/>
      <c r="F191" s="1147"/>
      <c r="G191" s="1147"/>
      <c r="H191" s="1147"/>
      <c r="I191" s="1147"/>
      <c r="J191" s="1147"/>
      <c r="K191" s="1148"/>
      <c r="L191" s="104" t="s">
        <v>431</v>
      </c>
      <c r="M191" s="104" t="s">
        <v>431</v>
      </c>
      <c r="N191" s="139" t="s">
        <v>1608</v>
      </c>
      <c r="O191" s="338"/>
      <c r="P191" s="343"/>
      <c r="Q191" s="1">
        <v>0</v>
      </c>
    </row>
    <row r="192" spans="1:17" s="119" customFormat="1" ht="41.25" hidden="1" customHeight="1" outlineLevel="1" x14ac:dyDescent="0.3">
      <c r="A192" s="259"/>
      <c r="B192" s="332" t="s">
        <v>1276</v>
      </c>
      <c r="C192" s="1108" t="s">
        <v>1300</v>
      </c>
      <c r="D192" s="1147"/>
      <c r="E192" s="1147"/>
      <c r="F192" s="1147"/>
      <c r="G192" s="1147"/>
      <c r="H192" s="1147"/>
      <c r="I192" s="1147"/>
      <c r="J192" s="1147"/>
      <c r="K192" s="1148"/>
      <c r="L192" s="104" t="s">
        <v>1323</v>
      </c>
      <c r="M192" s="99" t="s">
        <v>24</v>
      </c>
      <c r="N192" s="104" t="s">
        <v>98</v>
      </c>
      <c r="O192" s="338"/>
      <c r="P192" s="182"/>
      <c r="Q192" s="1">
        <v>0</v>
      </c>
    </row>
    <row r="193" spans="1:17" s="119" customFormat="1" ht="41.25" hidden="1" customHeight="1" outlineLevel="1" x14ac:dyDescent="0.3">
      <c r="A193" s="259"/>
      <c r="B193" s="332"/>
      <c r="C193" s="1108" t="s">
        <v>1389</v>
      </c>
      <c r="D193" s="1147"/>
      <c r="E193" s="1147"/>
      <c r="F193" s="1147"/>
      <c r="G193" s="1147"/>
      <c r="H193" s="1147"/>
      <c r="I193" s="1147"/>
      <c r="J193" s="1147"/>
      <c r="K193" s="1148"/>
      <c r="L193" s="104"/>
      <c r="M193" s="99" t="s">
        <v>714</v>
      </c>
      <c r="N193" s="104" t="s">
        <v>98</v>
      </c>
      <c r="O193" s="338"/>
      <c r="P193" s="182"/>
      <c r="Q193" s="1"/>
    </row>
    <row r="194" spans="1:17" s="119" customFormat="1" ht="30" hidden="1" customHeight="1" outlineLevel="1" x14ac:dyDescent="0.3">
      <c r="A194" s="259"/>
      <c r="B194" s="332" t="s">
        <v>1277</v>
      </c>
      <c r="C194" s="1108" t="s">
        <v>1308</v>
      </c>
      <c r="D194" s="1147"/>
      <c r="E194" s="1147"/>
      <c r="F194" s="1147"/>
      <c r="G194" s="1147"/>
      <c r="H194" s="1147"/>
      <c r="I194" s="1147"/>
      <c r="J194" s="1147"/>
      <c r="K194" s="1148"/>
      <c r="L194" s="104" t="s">
        <v>1289</v>
      </c>
      <c r="M194" s="99" t="s">
        <v>24</v>
      </c>
      <c r="N194" s="104" t="s">
        <v>98</v>
      </c>
      <c r="O194" s="338"/>
      <c r="P194" s="182" t="s">
        <v>1342</v>
      </c>
      <c r="Q194" s="1"/>
    </row>
    <row r="195" spans="1:17" s="119" customFormat="1" ht="56.25" hidden="1" customHeight="1" outlineLevel="1" x14ac:dyDescent="0.3">
      <c r="A195" s="259"/>
      <c r="B195" s="562" t="s">
        <v>1375</v>
      </c>
      <c r="C195" s="1149" t="s">
        <v>1356</v>
      </c>
      <c r="D195" s="1150"/>
      <c r="E195" s="1150"/>
      <c r="F195" s="1150"/>
      <c r="G195" s="1150"/>
      <c r="H195" s="1150"/>
      <c r="I195" s="1150"/>
      <c r="J195" s="1150"/>
      <c r="K195" s="1151"/>
      <c r="L195" s="124" t="s">
        <v>1323</v>
      </c>
      <c r="M195" s="125" t="s">
        <v>714</v>
      </c>
      <c r="N195" s="104" t="s">
        <v>98</v>
      </c>
      <c r="O195" s="338"/>
      <c r="P195" s="182"/>
      <c r="Q195" s="1"/>
    </row>
    <row r="196" spans="1:17" s="119" customFormat="1" ht="54" hidden="1" customHeight="1" outlineLevel="1" x14ac:dyDescent="0.3">
      <c r="A196" s="259"/>
      <c r="B196" s="414"/>
      <c r="C196" s="1108" t="s">
        <v>1472</v>
      </c>
      <c r="D196" s="1147"/>
      <c r="E196" s="1147"/>
      <c r="F196" s="1147"/>
      <c r="G196" s="1147"/>
      <c r="H196" s="1147"/>
      <c r="I196" s="1147"/>
      <c r="J196" s="1147"/>
      <c r="K196" s="1148"/>
      <c r="L196" s="104" t="s">
        <v>1457</v>
      </c>
      <c r="M196" s="139" t="s">
        <v>1414</v>
      </c>
      <c r="N196" s="222"/>
      <c r="O196" s="338"/>
      <c r="P196" s="182"/>
      <c r="Q196" s="1"/>
    </row>
    <row r="197" spans="1:17" s="119" customFormat="1" ht="31.5" hidden="1" customHeight="1" outlineLevel="1" x14ac:dyDescent="0.3">
      <c r="A197" s="259"/>
      <c r="B197" s="263"/>
      <c r="C197" s="1156"/>
      <c r="D197" s="1157"/>
      <c r="E197" s="1157"/>
      <c r="F197" s="1157"/>
      <c r="G197" s="1157"/>
      <c r="H197" s="1157"/>
      <c r="I197" s="1157"/>
      <c r="J197" s="1157"/>
      <c r="K197" s="1158"/>
      <c r="L197" s="59"/>
      <c r="M197" s="62"/>
      <c r="N197" s="68"/>
      <c r="O197" s="338"/>
      <c r="P197" s="182"/>
      <c r="Q197" s="1">
        <v>0</v>
      </c>
    </row>
    <row r="198" spans="1:17" s="119" customFormat="1" ht="27" hidden="1" customHeight="1" outlineLevel="1" x14ac:dyDescent="0.3">
      <c r="A198" s="259"/>
      <c r="B198" s="64">
        <v>9</v>
      </c>
      <c r="C198" s="1209" t="s">
        <v>870</v>
      </c>
      <c r="D198" s="1210"/>
      <c r="E198" s="1210"/>
      <c r="F198" s="1210"/>
      <c r="G198" s="1210"/>
      <c r="H198" s="1210"/>
      <c r="I198" s="1210"/>
      <c r="J198" s="1210"/>
      <c r="K198" s="1210"/>
      <c r="L198" s="1210"/>
      <c r="M198" s="1210"/>
      <c r="N198" s="1211"/>
      <c r="O198" s="338"/>
      <c r="P198" s="182"/>
      <c r="Q198" s="1">
        <v>0</v>
      </c>
    </row>
    <row r="199" spans="1:17" s="119" customFormat="1" ht="27" hidden="1" customHeight="1" outlineLevel="1" x14ac:dyDescent="0.3">
      <c r="A199" s="259"/>
      <c r="B199" s="322" t="s">
        <v>812</v>
      </c>
      <c r="C199" s="1094" t="s">
        <v>457</v>
      </c>
      <c r="D199" s="1074"/>
      <c r="E199" s="1074"/>
      <c r="F199" s="1074"/>
      <c r="G199" s="1074"/>
      <c r="H199" s="1074"/>
      <c r="I199" s="1074"/>
      <c r="J199" s="1074"/>
      <c r="K199" s="1074"/>
      <c r="L199" s="104">
        <v>45020</v>
      </c>
      <c r="M199" s="99" t="s">
        <v>41</v>
      </c>
      <c r="N199" s="104" t="s">
        <v>98</v>
      </c>
      <c r="O199" s="338" t="s">
        <v>887</v>
      </c>
      <c r="P199" s="182" t="s">
        <v>940</v>
      </c>
      <c r="Q199" s="1">
        <v>0</v>
      </c>
    </row>
    <row r="200" spans="1:17" s="119" customFormat="1" ht="27" hidden="1" customHeight="1" outlineLevel="1" x14ac:dyDescent="0.3">
      <c r="A200" s="259"/>
      <c r="B200" s="322" t="s">
        <v>813</v>
      </c>
      <c r="C200" s="1094" t="s">
        <v>458</v>
      </c>
      <c r="D200" s="1074"/>
      <c r="E200" s="1074"/>
      <c r="F200" s="1074"/>
      <c r="G200" s="1074"/>
      <c r="H200" s="1074"/>
      <c r="I200" s="1074"/>
      <c r="J200" s="1074"/>
      <c r="K200" s="1074"/>
      <c r="L200" s="104">
        <v>45013</v>
      </c>
      <c r="M200" s="99" t="s">
        <v>41</v>
      </c>
      <c r="N200" s="104" t="s">
        <v>98</v>
      </c>
      <c r="O200" s="338"/>
      <c r="P200" s="182"/>
      <c r="Q200" s="1">
        <v>0</v>
      </c>
    </row>
    <row r="201" spans="1:17" s="119" customFormat="1" ht="27" hidden="1" customHeight="1" outlineLevel="1" x14ac:dyDescent="0.3">
      <c r="A201" s="259"/>
      <c r="B201" s="322" t="s">
        <v>814</v>
      </c>
      <c r="C201" s="1073" t="s">
        <v>492</v>
      </c>
      <c r="D201" s="1074"/>
      <c r="E201" s="1074"/>
      <c r="F201" s="1074"/>
      <c r="G201" s="1074"/>
      <c r="H201" s="1074"/>
      <c r="I201" s="1074"/>
      <c r="J201" s="1074"/>
      <c r="K201" s="1074"/>
      <c r="L201" s="104" t="s">
        <v>431</v>
      </c>
      <c r="M201" s="104" t="s">
        <v>582</v>
      </c>
      <c r="N201" s="139" t="s">
        <v>98</v>
      </c>
      <c r="O201" s="338"/>
      <c r="P201" s="182" t="s">
        <v>521</v>
      </c>
      <c r="Q201" s="1">
        <v>0</v>
      </c>
    </row>
    <row r="202" spans="1:17" s="119" customFormat="1" ht="27" hidden="1" customHeight="1" outlineLevel="1" x14ac:dyDescent="0.3">
      <c r="A202" s="259"/>
      <c r="B202" s="322" t="s">
        <v>815</v>
      </c>
      <c r="C202" s="1094" t="s">
        <v>555</v>
      </c>
      <c r="D202" s="1074"/>
      <c r="E202" s="1074"/>
      <c r="F202" s="1074"/>
      <c r="G202" s="1074"/>
      <c r="H202" s="1074"/>
      <c r="I202" s="1074"/>
      <c r="J202" s="1074"/>
      <c r="K202" s="1074"/>
      <c r="L202" s="104" t="s">
        <v>431</v>
      </c>
      <c r="M202" s="99"/>
      <c r="N202" s="139" t="s">
        <v>98</v>
      </c>
      <c r="O202" s="338"/>
      <c r="P202" s="197" t="s">
        <v>941</v>
      </c>
      <c r="Q202" s="1">
        <v>0</v>
      </c>
    </row>
    <row r="203" spans="1:17" s="119" customFormat="1" ht="35.25" hidden="1" customHeight="1" outlineLevel="1" x14ac:dyDescent="0.3">
      <c r="A203" s="259"/>
      <c r="B203" s="332" t="s">
        <v>883</v>
      </c>
      <c r="C203" s="1094" t="s">
        <v>583</v>
      </c>
      <c r="D203" s="1074"/>
      <c r="E203" s="1074"/>
      <c r="F203" s="1074"/>
      <c r="G203" s="1074"/>
      <c r="H203" s="1074"/>
      <c r="I203" s="1074"/>
      <c r="J203" s="1074"/>
      <c r="K203" s="1074"/>
      <c r="L203" s="104">
        <v>45034</v>
      </c>
      <c r="M203" s="104" t="s">
        <v>24</v>
      </c>
      <c r="N203" s="104" t="s">
        <v>98</v>
      </c>
      <c r="O203" s="338"/>
      <c r="P203" s="182" t="s">
        <v>942</v>
      </c>
      <c r="Q203" s="1">
        <v>0</v>
      </c>
    </row>
    <row r="204" spans="1:17" s="119" customFormat="1" ht="40.5" hidden="1" customHeight="1" outlineLevel="1" x14ac:dyDescent="0.3">
      <c r="A204" s="259"/>
      <c r="B204" s="322"/>
      <c r="C204" s="1108" t="s">
        <v>614</v>
      </c>
      <c r="D204" s="1147"/>
      <c r="E204" s="1147"/>
      <c r="F204" s="1147"/>
      <c r="G204" s="1147"/>
      <c r="H204" s="1147"/>
      <c r="I204" s="1147"/>
      <c r="J204" s="1147"/>
      <c r="K204" s="1148"/>
      <c r="L204" s="104" t="s">
        <v>619</v>
      </c>
      <c r="M204" s="104" t="s">
        <v>24</v>
      </c>
      <c r="N204" s="104" t="s">
        <v>98</v>
      </c>
      <c r="O204" s="338"/>
      <c r="P204" s="182"/>
      <c r="Q204" s="1">
        <v>0</v>
      </c>
    </row>
    <row r="205" spans="1:17" s="119" customFormat="1" ht="27" hidden="1" customHeight="1" outlineLevel="1" x14ac:dyDescent="0.3">
      <c r="A205" s="259"/>
      <c r="B205" s="331"/>
      <c r="C205" s="1108" t="s">
        <v>752</v>
      </c>
      <c r="D205" s="1147"/>
      <c r="E205" s="1147"/>
      <c r="F205" s="1147"/>
      <c r="G205" s="1147"/>
      <c r="H205" s="1147"/>
      <c r="I205" s="1147"/>
      <c r="J205" s="1147"/>
      <c r="K205" s="1148"/>
      <c r="L205" s="104" t="s">
        <v>841</v>
      </c>
      <c r="M205" s="104" t="s">
        <v>24</v>
      </c>
      <c r="N205" s="139" t="s">
        <v>98</v>
      </c>
      <c r="O205" s="338"/>
      <c r="P205" s="182" t="s">
        <v>1046</v>
      </c>
      <c r="Q205" s="1">
        <v>0</v>
      </c>
    </row>
    <row r="206" spans="1:17" s="119" customFormat="1" ht="45.75" hidden="1" customHeight="1" outlineLevel="1" x14ac:dyDescent="0.3">
      <c r="A206" s="259"/>
      <c r="B206" s="331"/>
      <c r="C206" s="1108" t="s">
        <v>1070</v>
      </c>
      <c r="D206" s="1147"/>
      <c r="E206" s="1147"/>
      <c r="F206" s="1147"/>
      <c r="G206" s="1147"/>
      <c r="H206" s="1147"/>
      <c r="I206" s="1147"/>
      <c r="J206" s="1147"/>
      <c r="K206" s="1148"/>
      <c r="L206" s="104" t="s">
        <v>841</v>
      </c>
      <c r="M206" s="104" t="s">
        <v>41</v>
      </c>
      <c r="N206" s="139" t="s">
        <v>98</v>
      </c>
      <c r="O206" s="338"/>
      <c r="P206" s="182" t="s">
        <v>1058</v>
      </c>
      <c r="Q206" s="1">
        <v>0</v>
      </c>
    </row>
    <row r="207" spans="1:17" s="119" customFormat="1" ht="72" hidden="1" customHeight="1" outlineLevel="1" x14ac:dyDescent="0.3">
      <c r="A207" s="259"/>
      <c r="B207" s="414" t="s">
        <v>1435</v>
      </c>
      <c r="C207" s="1094" t="s">
        <v>1479</v>
      </c>
      <c r="D207" s="1074"/>
      <c r="E207" s="1074"/>
      <c r="F207" s="1074"/>
      <c r="G207" s="1074"/>
      <c r="H207" s="1074"/>
      <c r="I207" s="1074"/>
      <c r="J207" s="1074"/>
      <c r="K207" s="1074"/>
      <c r="L207" s="104" t="s">
        <v>1413</v>
      </c>
      <c r="M207" s="139" t="s">
        <v>1414</v>
      </c>
      <c r="N207" s="583"/>
      <c r="O207" s="338"/>
      <c r="P207" s="182"/>
      <c r="Q207" s="1"/>
    </row>
    <row r="208" spans="1:17" s="119" customFormat="1" ht="54" hidden="1" customHeight="1" outlineLevel="1" x14ac:dyDescent="0.3">
      <c r="A208" s="259"/>
      <c r="B208" s="414"/>
      <c r="C208" s="1108" t="s">
        <v>1443</v>
      </c>
      <c r="D208" s="1147"/>
      <c r="E208" s="1147"/>
      <c r="F208" s="1147"/>
      <c r="G208" s="1147"/>
      <c r="H208" s="1147"/>
      <c r="I208" s="1147"/>
      <c r="J208" s="1147"/>
      <c r="K208" s="1148"/>
      <c r="L208" s="104" t="s">
        <v>1444</v>
      </c>
      <c r="M208" s="139" t="s">
        <v>24</v>
      </c>
      <c r="N208" s="222"/>
      <c r="O208" s="338"/>
      <c r="P208" s="182"/>
      <c r="Q208" s="1"/>
    </row>
    <row r="209" spans="1:17" s="119" customFormat="1" ht="27" hidden="1" customHeight="1" outlineLevel="1" x14ac:dyDescent="0.3">
      <c r="A209" s="259"/>
      <c r="B209" s="282"/>
      <c r="C209" s="1091"/>
      <c r="D209" s="1058"/>
      <c r="E209" s="1058"/>
      <c r="F209" s="1058"/>
      <c r="G209" s="1058"/>
      <c r="H209" s="1058"/>
      <c r="I209" s="1058"/>
      <c r="J209" s="1058"/>
      <c r="K209" s="1058"/>
      <c r="L209" s="59"/>
      <c r="M209" s="62"/>
      <c r="N209" s="68"/>
      <c r="O209" s="338"/>
      <c r="P209" s="182"/>
      <c r="Q209" s="1">
        <v>0</v>
      </c>
    </row>
    <row r="210" spans="1:17" s="119" customFormat="1" ht="27" hidden="1" customHeight="1" outlineLevel="1" x14ac:dyDescent="0.3">
      <c r="A210" s="259"/>
      <c r="B210" s="64">
        <v>10</v>
      </c>
      <c r="C210" s="1209" t="s">
        <v>871</v>
      </c>
      <c r="D210" s="1210"/>
      <c r="E210" s="1210"/>
      <c r="F210" s="1210"/>
      <c r="G210" s="1210"/>
      <c r="H210" s="1210"/>
      <c r="I210" s="1210"/>
      <c r="J210" s="1210"/>
      <c r="K210" s="1210"/>
      <c r="L210" s="1210"/>
      <c r="M210" s="1210"/>
      <c r="N210" s="1211"/>
      <c r="O210" s="338"/>
      <c r="P210" s="182"/>
      <c r="Q210" s="1">
        <v>0</v>
      </c>
    </row>
    <row r="211" spans="1:17" s="89" customFormat="1" ht="132" hidden="1" customHeight="1" outlineLevel="1" x14ac:dyDescent="0.3">
      <c r="A211" s="259"/>
      <c r="B211" s="322" t="s">
        <v>827</v>
      </c>
      <c r="C211" s="1094" t="s">
        <v>567</v>
      </c>
      <c r="D211" s="1074"/>
      <c r="E211" s="1074"/>
      <c r="F211" s="1074"/>
      <c r="G211" s="1074"/>
      <c r="H211" s="1074"/>
      <c r="I211" s="1074"/>
      <c r="J211" s="1074"/>
      <c r="K211" s="1074"/>
      <c r="L211" s="104">
        <v>45027</v>
      </c>
      <c r="M211" s="104" t="s">
        <v>24</v>
      </c>
      <c r="N211" s="104" t="s">
        <v>98</v>
      </c>
      <c r="O211" s="338"/>
      <c r="P211" s="197" t="s">
        <v>943</v>
      </c>
      <c r="Q211" s="1">
        <v>0</v>
      </c>
    </row>
    <row r="212" spans="1:17" s="119" customFormat="1" ht="121.5" hidden="1" customHeight="1" outlineLevel="1" x14ac:dyDescent="0.3">
      <c r="A212" s="259"/>
      <c r="B212" s="322"/>
      <c r="C212" s="1094" t="s">
        <v>584</v>
      </c>
      <c r="D212" s="1095"/>
      <c r="E212" s="1095"/>
      <c r="F212" s="1095"/>
      <c r="G212" s="1095"/>
      <c r="H212" s="1095"/>
      <c r="I212" s="1095"/>
      <c r="J212" s="1095"/>
      <c r="K212" s="1095"/>
      <c r="L212" s="104" t="s">
        <v>560</v>
      </c>
      <c r="M212" s="139" t="s">
        <v>24</v>
      </c>
      <c r="N212" s="156" t="s">
        <v>98</v>
      </c>
      <c r="O212" s="338"/>
      <c r="P212" s="197" t="s">
        <v>944</v>
      </c>
      <c r="Q212" s="1">
        <v>0</v>
      </c>
    </row>
    <row r="213" spans="1:17" s="119" customFormat="1" ht="64.5" hidden="1" customHeight="1" outlineLevel="1" x14ac:dyDescent="0.3">
      <c r="A213" s="259"/>
      <c r="B213" s="322"/>
      <c r="C213" s="1094" t="s">
        <v>621</v>
      </c>
      <c r="D213" s="1074"/>
      <c r="E213" s="1074"/>
      <c r="F213" s="1074"/>
      <c r="G213" s="1074"/>
      <c r="H213" s="1074"/>
      <c r="I213" s="1074"/>
      <c r="J213" s="1074"/>
      <c r="K213" s="1074"/>
      <c r="L213" s="104">
        <v>45035</v>
      </c>
      <c r="M213" s="139" t="s">
        <v>620</v>
      </c>
      <c r="N213" s="139" t="s">
        <v>98</v>
      </c>
      <c r="O213" s="338"/>
      <c r="P213" s="197" t="s">
        <v>945</v>
      </c>
      <c r="Q213" s="1">
        <v>0</v>
      </c>
    </row>
    <row r="214" spans="1:17" s="119" customFormat="1" ht="45" hidden="1" customHeight="1" outlineLevel="1" x14ac:dyDescent="0.3">
      <c r="A214" s="259"/>
      <c r="B214" s="322"/>
      <c r="C214" s="1094" t="s">
        <v>840</v>
      </c>
      <c r="D214" s="1074"/>
      <c r="E214" s="1074"/>
      <c r="F214" s="1074"/>
      <c r="G214" s="1074"/>
      <c r="H214" s="1074"/>
      <c r="I214" s="1074"/>
      <c r="J214" s="1074"/>
      <c r="K214" s="1074"/>
      <c r="L214" s="104">
        <v>45055</v>
      </c>
      <c r="M214" s="139" t="s">
        <v>41</v>
      </c>
      <c r="N214" s="139" t="s">
        <v>892</v>
      </c>
      <c r="O214" s="338"/>
      <c r="P214" s="197" t="s">
        <v>1042</v>
      </c>
      <c r="Q214" s="1">
        <v>0</v>
      </c>
    </row>
    <row r="215" spans="1:17" ht="63.75" hidden="1" customHeight="1" outlineLevel="1" x14ac:dyDescent="0.3">
      <c r="A215" s="259"/>
      <c r="B215" s="416" t="s">
        <v>1273</v>
      </c>
      <c r="C215" s="1094" t="s">
        <v>1309</v>
      </c>
      <c r="D215" s="1074"/>
      <c r="E215" s="1074"/>
      <c r="F215" s="1074"/>
      <c r="G215" s="1074"/>
      <c r="H215" s="1074"/>
      <c r="I215" s="1074"/>
      <c r="J215" s="1074"/>
      <c r="K215" s="1074"/>
      <c r="L215" s="104" t="s">
        <v>1100</v>
      </c>
      <c r="M215" s="104" t="s">
        <v>714</v>
      </c>
      <c r="N215" s="104" t="s">
        <v>98</v>
      </c>
      <c r="O215" s="338"/>
      <c r="P215" s="343"/>
      <c r="Q215" s="1">
        <v>0</v>
      </c>
    </row>
    <row r="216" spans="1:17" ht="66.75" hidden="1" customHeight="1" outlineLevel="1" x14ac:dyDescent="0.3">
      <c r="A216" s="259"/>
      <c r="B216" s="547" t="s">
        <v>1376</v>
      </c>
      <c r="C216" s="1104" t="s">
        <v>1392</v>
      </c>
      <c r="D216" s="1088"/>
      <c r="E216" s="1088"/>
      <c r="F216" s="1088"/>
      <c r="G216" s="1088"/>
      <c r="H216" s="1088"/>
      <c r="I216" s="1088"/>
      <c r="J216" s="1088"/>
      <c r="K216" s="1088"/>
      <c r="L216" s="564" t="s">
        <v>1377</v>
      </c>
      <c r="M216" s="124" t="s">
        <v>24</v>
      </c>
      <c r="N216" s="207" t="s">
        <v>1391</v>
      </c>
      <c r="O216" s="338"/>
      <c r="P216" s="343"/>
    </row>
    <row r="217" spans="1:17" ht="93" hidden="1" customHeight="1" outlineLevel="1" x14ac:dyDescent="0.3">
      <c r="A217" s="259"/>
      <c r="B217" s="610" t="s">
        <v>1378</v>
      </c>
      <c r="C217" s="1104" t="s">
        <v>1395</v>
      </c>
      <c r="D217" s="1088"/>
      <c r="E217" s="1088"/>
      <c r="F217" s="1088"/>
      <c r="G217" s="1088"/>
      <c r="H217" s="1088"/>
      <c r="I217" s="1088"/>
      <c r="J217" s="1088"/>
      <c r="K217" s="1088"/>
      <c r="L217" s="564">
        <v>45125</v>
      </c>
      <c r="M217" s="124" t="s">
        <v>714</v>
      </c>
      <c r="N217" s="124"/>
      <c r="O217" s="338"/>
      <c r="P217" s="343"/>
    </row>
    <row r="218" spans="1:17" ht="66" hidden="1" customHeight="1" outlineLevel="1" x14ac:dyDescent="0.3">
      <c r="A218" s="259"/>
      <c r="B218" s="610"/>
      <c r="C218" s="1149" t="s">
        <v>1452</v>
      </c>
      <c r="D218" s="1150"/>
      <c r="E218" s="1150"/>
      <c r="F218" s="1150"/>
      <c r="G218" s="1150"/>
      <c r="H218" s="1150"/>
      <c r="I218" s="1150"/>
      <c r="J218" s="1150"/>
      <c r="K218" s="1151"/>
      <c r="L218" s="564" t="s">
        <v>431</v>
      </c>
      <c r="M218" s="124" t="s">
        <v>41</v>
      </c>
      <c r="N218" s="207" t="s">
        <v>1436</v>
      </c>
      <c r="O218" s="338"/>
      <c r="P218" s="343"/>
    </row>
    <row r="219" spans="1:17" ht="87" hidden="1" customHeight="1" outlineLevel="1" x14ac:dyDescent="0.3">
      <c r="A219" s="259"/>
      <c r="B219" s="101"/>
      <c r="C219" s="1094" t="s">
        <v>1498</v>
      </c>
      <c r="D219" s="1074"/>
      <c r="E219" s="1074"/>
      <c r="F219" s="1074"/>
      <c r="G219" s="1074"/>
      <c r="H219" s="1074"/>
      <c r="I219" s="1074"/>
      <c r="J219" s="1074"/>
      <c r="K219" s="1074"/>
      <c r="L219" s="104" t="s">
        <v>431</v>
      </c>
      <c r="M219" s="104" t="s">
        <v>431</v>
      </c>
      <c r="N219" s="104" t="s">
        <v>98</v>
      </c>
      <c r="O219" s="338"/>
      <c r="P219" s="343"/>
      <c r="Q219" s="1">
        <v>0</v>
      </c>
    </row>
    <row r="220" spans="1:17" s="119" customFormat="1" ht="48" hidden="1" customHeight="1" outlineLevel="1" x14ac:dyDescent="0.3">
      <c r="A220" s="259"/>
      <c r="B220" s="282"/>
      <c r="C220" s="1166"/>
      <c r="D220" s="1167"/>
      <c r="E220" s="1167"/>
      <c r="F220" s="1167"/>
      <c r="G220" s="1167"/>
      <c r="H220" s="1167"/>
      <c r="I220" s="1167"/>
      <c r="J220" s="1167"/>
      <c r="K220" s="1168"/>
      <c r="L220" s="230"/>
      <c r="M220" s="231"/>
      <c r="N220" s="232"/>
      <c r="O220" s="338"/>
      <c r="P220" s="197"/>
      <c r="Q220" s="1">
        <v>0</v>
      </c>
    </row>
    <row r="221" spans="1:17" s="119" customFormat="1" ht="27" hidden="1" customHeight="1" outlineLevel="1" x14ac:dyDescent="0.3">
      <c r="A221" s="259"/>
      <c r="B221" s="64">
        <v>11</v>
      </c>
      <c r="C221" s="1209" t="s">
        <v>872</v>
      </c>
      <c r="D221" s="1210"/>
      <c r="E221" s="1210"/>
      <c r="F221" s="1210"/>
      <c r="G221" s="1210"/>
      <c r="H221" s="1210"/>
      <c r="I221" s="1210"/>
      <c r="J221" s="1210"/>
      <c r="K221" s="1210"/>
      <c r="L221" s="1210"/>
      <c r="M221" s="1210"/>
      <c r="N221" s="1211"/>
      <c r="O221" s="338"/>
      <c r="P221" s="182"/>
      <c r="Q221" s="1">
        <v>0</v>
      </c>
    </row>
    <row r="222" spans="1:17" s="89" customFormat="1" ht="36" hidden="1" customHeight="1" outlineLevel="1" x14ac:dyDescent="0.3">
      <c r="A222" s="259"/>
      <c r="B222" s="350" t="s">
        <v>817</v>
      </c>
      <c r="C222" s="1094" t="s">
        <v>663</v>
      </c>
      <c r="D222" s="1074"/>
      <c r="E222" s="1074"/>
      <c r="F222" s="1074"/>
      <c r="G222" s="1074"/>
      <c r="H222" s="1074"/>
      <c r="I222" s="1074"/>
      <c r="J222" s="1074"/>
      <c r="K222" s="1074"/>
      <c r="L222" s="104" t="s">
        <v>431</v>
      </c>
      <c r="M222" s="104" t="s">
        <v>41</v>
      </c>
      <c r="N222" s="104" t="s">
        <v>98</v>
      </c>
      <c r="O222" s="338"/>
      <c r="P222" s="197" t="s">
        <v>946</v>
      </c>
      <c r="Q222" s="1">
        <v>0</v>
      </c>
    </row>
    <row r="223" spans="1:17" s="89" customFormat="1" ht="27" hidden="1" customHeight="1" outlineLevel="1" x14ac:dyDescent="0.3">
      <c r="A223" s="259"/>
      <c r="B223" s="322"/>
      <c r="C223" s="1108" t="s">
        <v>688</v>
      </c>
      <c r="D223" s="1147"/>
      <c r="E223" s="1147"/>
      <c r="F223" s="1147"/>
      <c r="G223" s="1147"/>
      <c r="H223" s="1147"/>
      <c r="I223" s="1147"/>
      <c r="J223" s="1147"/>
      <c r="K223" s="1148"/>
      <c r="L223" s="104" t="s">
        <v>664</v>
      </c>
      <c r="M223" s="104" t="s">
        <v>24</v>
      </c>
      <c r="N223" s="104" t="s">
        <v>892</v>
      </c>
      <c r="O223" s="338"/>
      <c r="P223" s="197"/>
      <c r="Q223" s="1">
        <v>0</v>
      </c>
    </row>
    <row r="224" spans="1:17" s="89" customFormat="1" ht="41.25" hidden="1" customHeight="1" outlineLevel="1" x14ac:dyDescent="0.3">
      <c r="A224" s="259"/>
      <c r="B224" s="416" t="s">
        <v>884</v>
      </c>
      <c r="C224" s="1094" t="s">
        <v>669</v>
      </c>
      <c r="D224" s="1074"/>
      <c r="E224" s="1074"/>
      <c r="F224" s="1074"/>
      <c r="G224" s="1074"/>
      <c r="H224" s="1074"/>
      <c r="I224" s="1074"/>
      <c r="J224" s="1074"/>
      <c r="K224" s="1074"/>
      <c r="L224" s="104" t="s">
        <v>431</v>
      </c>
      <c r="M224" s="104" t="s">
        <v>41</v>
      </c>
      <c r="N224" s="104" t="s">
        <v>98</v>
      </c>
      <c r="O224" s="338"/>
      <c r="P224" s="197" t="s">
        <v>947</v>
      </c>
      <c r="Q224" s="1">
        <v>0</v>
      </c>
    </row>
    <row r="225" spans="1:17" s="89" customFormat="1" ht="51.75" hidden="1" customHeight="1" outlineLevel="1" x14ac:dyDescent="0.3">
      <c r="A225" s="259"/>
      <c r="B225" s="322"/>
      <c r="C225" s="1108" t="s">
        <v>689</v>
      </c>
      <c r="D225" s="1147"/>
      <c r="E225" s="1147"/>
      <c r="F225" s="1147"/>
      <c r="G225" s="1147"/>
      <c r="H225" s="1147"/>
      <c r="I225" s="1147"/>
      <c r="J225" s="1147"/>
      <c r="K225" s="1148"/>
      <c r="L225" s="104" t="s">
        <v>666</v>
      </c>
      <c r="M225" s="104" t="s">
        <v>24</v>
      </c>
      <c r="N225" s="139" t="s">
        <v>98</v>
      </c>
      <c r="O225" s="338"/>
      <c r="P225" s="197" t="s">
        <v>948</v>
      </c>
      <c r="Q225" s="1">
        <v>0</v>
      </c>
    </row>
    <row r="226" spans="1:17" s="89" customFormat="1" ht="48" hidden="1" customHeight="1" outlineLevel="1" x14ac:dyDescent="0.3">
      <c r="A226" s="259"/>
      <c r="B226" s="322"/>
      <c r="C226" s="1108" t="s">
        <v>730</v>
      </c>
      <c r="D226" s="1147"/>
      <c r="E226" s="1147"/>
      <c r="F226" s="1147"/>
      <c r="G226" s="1147"/>
      <c r="H226" s="1147"/>
      <c r="I226" s="1147"/>
      <c r="J226" s="1147"/>
      <c r="K226" s="1148"/>
      <c r="L226" s="104" t="s">
        <v>666</v>
      </c>
      <c r="M226" s="104" t="s">
        <v>24</v>
      </c>
      <c r="N226" s="139" t="s">
        <v>98</v>
      </c>
      <c r="O226" s="338"/>
      <c r="P226" s="197" t="s">
        <v>949</v>
      </c>
      <c r="Q226" s="1">
        <v>0</v>
      </c>
    </row>
    <row r="227" spans="1:17" s="89" customFormat="1" ht="59.25" hidden="1" customHeight="1" outlineLevel="1" x14ac:dyDescent="0.3">
      <c r="A227" s="259"/>
      <c r="B227" s="333"/>
      <c r="C227" s="1108" t="s">
        <v>1009</v>
      </c>
      <c r="D227" s="1147"/>
      <c r="E227" s="1147"/>
      <c r="F227" s="1147"/>
      <c r="G227" s="1147"/>
      <c r="H227" s="1147"/>
      <c r="I227" s="1147"/>
      <c r="J227" s="1147"/>
      <c r="K227" s="1148"/>
      <c r="L227" s="104" t="s">
        <v>841</v>
      </c>
      <c r="M227" s="104" t="s">
        <v>24</v>
      </c>
      <c r="N227" s="459" t="s">
        <v>1177</v>
      </c>
      <c r="O227" s="338"/>
      <c r="P227" s="197" t="s">
        <v>1012</v>
      </c>
      <c r="Q227" s="1">
        <v>0</v>
      </c>
    </row>
    <row r="228" spans="1:17" s="89" customFormat="1" ht="27" hidden="1" customHeight="1" outlineLevel="1" x14ac:dyDescent="0.3">
      <c r="A228" s="259"/>
      <c r="B228" s="350" t="s">
        <v>819</v>
      </c>
      <c r="C228" s="1094" t="s">
        <v>648</v>
      </c>
      <c r="D228" s="1074"/>
      <c r="E228" s="1074"/>
      <c r="F228" s="1074"/>
      <c r="G228" s="1074"/>
      <c r="H228" s="1074"/>
      <c r="I228" s="1074"/>
      <c r="J228" s="1074"/>
      <c r="K228" s="1074"/>
      <c r="L228" s="104" t="s">
        <v>431</v>
      </c>
      <c r="M228" s="104" t="s">
        <v>41</v>
      </c>
      <c r="N228" s="104" t="s">
        <v>98</v>
      </c>
      <c r="O228" s="338"/>
      <c r="P228" s="197" t="s">
        <v>950</v>
      </c>
      <c r="Q228" s="1">
        <v>0</v>
      </c>
    </row>
    <row r="229" spans="1:17" s="89" customFormat="1" ht="35.25" hidden="1" customHeight="1" outlineLevel="1" thickBot="1" x14ac:dyDescent="0.35">
      <c r="A229" s="259"/>
      <c r="B229" s="322"/>
      <c r="C229" s="1108" t="s">
        <v>690</v>
      </c>
      <c r="D229" s="1147"/>
      <c r="E229" s="1147"/>
      <c r="F229" s="1147"/>
      <c r="G229" s="1147"/>
      <c r="H229" s="1147"/>
      <c r="I229" s="1147"/>
      <c r="J229" s="1147"/>
      <c r="K229" s="1148"/>
      <c r="L229" s="104" t="s">
        <v>862</v>
      </c>
      <c r="M229" s="104" t="s">
        <v>24</v>
      </c>
      <c r="N229" s="139" t="s">
        <v>98</v>
      </c>
      <c r="O229" s="338"/>
      <c r="P229" s="197"/>
      <c r="Q229" s="1">
        <v>0</v>
      </c>
    </row>
    <row r="230" spans="1:17" s="89" customFormat="1" ht="76.5" hidden="1" customHeight="1" outlineLevel="1" thickBot="1" x14ac:dyDescent="0.35">
      <c r="A230" s="259"/>
      <c r="B230" s="322"/>
      <c r="C230" s="1108" t="s">
        <v>1400</v>
      </c>
      <c r="D230" s="1147"/>
      <c r="E230" s="1147"/>
      <c r="F230" s="1147"/>
      <c r="G230" s="1147"/>
      <c r="H230" s="1147"/>
      <c r="I230" s="1147"/>
      <c r="J230" s="1147"/>
      <c r="K230" s="1148"/>
      <c r="L230" s="104" t="s">
        <v>1163</v>
      </c>
      <c r="M230" s="104" t="s">
        <v>24</v>
      </c>
      <c r="N230" s="139" t="s">
        <v>98</v>
      </c>
      <c r="O230" s="390" t="s">
        <v>1050</v>
      </c>
      <c r="P230" s="417" t="s">
        <v>1090</v>
      </c>
      <c r="Q230" s="1">
        <v>0</v>
      </c>
    </row>
    <row r="231" spans="1:17" s="89" customFormat="1" ht="40.5" hidden="1" customHeight="1" outlineLevel="1" x14ac:dyDescent="0.3">
      <c r="A231" s="259"/>
      <c r="B231" s="562" t="s">
        <v>820</v>
      </c>
      <c r="C231" s="1149" t="s">
        <v>1195</v>
      </c>
      <c r="D231" s="1150"/>
      <c r="E231" s="1150"/>
      <c r="F231" s="1150"/>
      <c r="G231" s="1150"/>
      <c r="H231" s="1150"/>
      <c r="I231" s="1150"/>
      <c r="J231" s="1150"/>
      <c r="K231" s="1151"/>
      <c r="L231" s="124" t="s">
        <v>1406</v>
      </c>
      <c r="M231" s="207" t="s">
        <v>1172</v>
      </c>
      <c r="N231" s="207" t="s">
        <v>98</v>
      </c>
      <c r="O231" s="561"/>
      <c r="P231" s="417"/>
      <c r="Q231" s="1"/>
    </row>
    <row r="232" spans="1:17" s="89" customFormat="1" ht="40.5" hidden="1" customHeight="1" outlineLevel="1" x14ac:dyDescent="0.3">
      <c r="A232" s="259"/>
      <c r="B232" s="562"/>
      <c r="C232" s="1149" t="s">
        <v>1430</v>
      </c>
      <c r="D232" s="1150"/>
      <c r="E232" s="1150"/>
      <c r="F232" s="1150"/>
      <c r="G232" s="1150"/>
      <c r="H232" s="1150"/>
      <c r="I232" s="1150"/>
      <c r="J232" s="1150"/>
      <c r="K232" s="1151"/>
      <c r="L232" s="124" t="s">
        <v>1406</v>
      </c>
      <c r="M232" s="207" t="s">
        <v>842</v>
      </c>
      <c r="N232" s="207" t="s">
        <v>98</v>
      </c>
      <c r="O232" s="454"/>
      <c r="P232" s="417"/>
      <c r="Q232" s="1"/>
    </row>
    <row r="233" spans="1:17" s="12" customFormat="1" ht="67.5" hidden="1" customHeight="1" outlineLevel="1" x14ac:dyDescent="0.3">
      <c r="A233" s="259"/>
      <c r="B233" s="161"/>
      <c r="C233" s="1108" t="s">
        <v>1437</v>
      </c>
      <c r="D233" s="1147"/>
      <c r="E233" s="1147"/>
      <c r="F233" s="1147"/>
      <c r="G233" s="1147"/>
      <c r="H233" s="1147"/>
      <c r="I233" s="1147"/>
      <c r="J233" s="1147"/>
      <c r="K233" s="1148"/>
      <c r="L233" s="104" t="s">
        <v>1405</v>
      </c>
      <c r="M233" s="99" t="s">
        <v>24</v>
      </c>
      <c r="N233" s="674" t="s">
        <v>98</v>
      </c>
      <c r="O233" s="338"/>
      <c r="P233" s="181"/>
      <c r="Q233" s="1">
        <v>0</v>
      </c>
    </row>
    <row r="234" spans="1:17" s="12" customFormat="1" ht="30.75" hidden="1" customHeight="1" outlineLevel="1" x14ac:dyDescent="0.3">
      <c r="A234" s="259"/>
      <c r="B234" s="161"/>
      <c r="C234" s="1108" t="s">
        <v>1463</v>
      </c>
      <c r="D234" s="1147"/>
      <c r="E234" s="1147"/>
      <c r="F234" s="1147"/>
      <c r="G234" s="1147"/>
      <c r="H234" s="1147"/>
      <c r="I234" s="1147"/>
      <c r="J234" s="1147"/>
      <c r="K234" s="1148"/>
      <c r="L234" s="104" t="s">
        <v>1457</v>
      </c>
      <c r="M234" s="99" t="s">
        <v>24</v>
      </c>
      <c r="N234" s="674" t="s">
        <v>98</v>
      </c>
      <c r="O234" s="338"/>
      <c r="P234" s="181"/>
      <c r="Q234" s="1"/>
    </row>
    <row r="235" spans="1:17" s="12" customFormat="1" ht="74.25" hidden="1" customHeight="1" outlineLevel="1" x14ac:dyDescent="0.3">
      <c r="A235" s="259"/>
      <c r="B235" s="161"/>
      <c r="C235" s="1108" t="s">
        <v>1475</v>
      </c>
      <c r="D235" s="1147"/>
      <c r="E235" s="1147"/>
      <c r="F235" s="1147"/>
      <c r="G235" s="1147"/>
      <c r="H235" s="1147"/>
      <c r="I235" s="1147"/>
      <c r="J235" s="1147"/>
      <c r="K235" s="1148"/>
      <c r="L235" s="104" t="s">
        <v>1476</v>
      </c>
      <c r="M235" s="99" t="s">
        <v>1470</v>
      </c>
      <c r="N235" s="674" t="s">
        <v>98</v>
      </c>
      <c r="O235" s="338"/>
      <c r="P235" s="181"/>
      <c r="Q235" s="1"/>
    </row>
    <row r="236" spans="1:17" s="12" customFormat="1" ht="76.5" hidden="1" customHeight="1" outlineLevel="1" x14ac:dyDescent="0.3">
      <c r="A236" s="259"/>
      <c r="B236" s="161"/>
      <c r="C236" s="1108" t="s">
        <v>1514</v>
      </c>
      <c r="D236" s="1147"/>
      <c r="E236" s="1147"/>
      <c r="F236" s="1147"/>
      <c r="G236" s="1147"/>
      <c r="H236" s="1147"/>
      <c r="I236" s="1147"/>
      <c r="J236" s="1147"/>
      <c r="K236" s="1148"/>
      <c r="L236" s="104" t="s">
        <v>1482</v>
      </c>
      <c r="M236" s="99" t="s">
        <v>1470</v>
      </c>
      <c r="N236" s="674" t="s">
        <v>98</v>
      </c>
      <c r="O236" s="338"/>
      <c r="P236" s="181"/>
      <c r="Q236" s="1"/>
    </row>
    <row r="237" spans="1:17" s="12" customFormat="1" ht="36.75" hidden="1" customHeight="1" outlineLevel="1" x14ac:dyDescent="0.3">
      <c r="A237" s="259"/>
      <c r="B237" s="161"/>
      <c r="C237" s="1108" t="s">
        <v>1518</v>
      </c>
      <c r="D237" s="1147"/>
      <c r="E237" s="1147"/>
      <c r="F237" s="1147"/>
      <c r="G237" s="1147"/>
      <c r="H237" s="1147"/>
      <c r="I237" s="1147"/>
      <c r="J237" s="1147"/>
      <c r="K237" s="1148"/>
      <c r="L237" s="104" t="s">
        <v>1516</v>
      </c>
      <c r="M237" s="99" t="s">
        <v>1470</v>
      </c>
      <c r="N237" s="674" t="s">
        <v>1577</v>
      </c>
      <c r="O237" s="338"/>
      <c r="P237" s="181"/>
      <c r="Q237" s="1"/>
    </row>
    <row r="238" spans="1:17" s="89" customFormat="1" ht="66.75" hidden="1" customHeight="1" outlineLevel="1" x14ac:dyDescent="0.3">
      <c r="A238" s="259"/>
      <c r="B238" s="350" t="s">
        <v>820</v>
      </c>
      <c r="C238" s="1094" t="s">
        <v>824</v>
      </c>
      <c r="D238" s="1074"/>
      <c r="E238" s="1074"/>
      <c r="F238" s="1074"/>
      <c r="G238" s="1074"/>
      <c r="H238" s="1074"/>
      <c r="I238" s="1074"/>
      <c r="J238" s="1074"/>
      <c r="K238" s="1074"/>
      <c r="L238" s="104" t="s">
        <v>431</v>
      </c>
      <c r="M238" s="104" t="s">
        <v>41</v>
      </c>
      <c r="N238" s="139" t="s">
        <v>98</v>
      </c>
      <c r="O238" s="338" t="s">
        <v>887</v>
      </c>
      <c r="P238" s="197" t="s">
        <v>951</v>
      </c>
      <c r="Q238" s="1">
        <v>0</v>
      </c>
    </row>
    <row r="239" spans="1:17" s="89" customFormat="1" ht="27" hidden="1" customHeight="1" outlineLevel="1" x14ac:dyDescent="0.3">
      <c r="A239" s="259"/>
      <c r="B239" s="64">
        <v>12</v>
      </c>
      <c r="C239" s="1209" t="s">
        <v>873</v>
      </c>
      <c r="D239" s="1210"/>
      <c r="E239" s="1210"/>
      <c r="F239" s="1210"/>
      <c r="G239" s="1210"/>
      <c r="H239" s="1210"/>
      <c r="I239" s="1210"/>
      <c r="J239" s="1210"/>
      <c r="K239" s="1210"/>
      <c r="L239" s="1210"/>
      <c r="M239" s="1210"/>
      <c r="N239" s="1211"/>
      <c r="O239" s="338"/>
      <c r="P239" s="343"/>
      <c r="Q239" s="1">
        <v>0</v>
      </c>
    </row>
    <row r="240" spans="1:17" s="89" customFormat="1" ht="63" hidden="1" customHeight="1" outlineLevel="1" x14ac:dyDescent="0.3">
      <c r="A240" s="259"/>
      <c r="B240" s="101" t="s">
        <v>822</v>
      </c>
      <c r="C240" s="1094" t="s">
        <v>1102</v>
      </c>
      <c r="D240" s="1074"/>
      <c r="E240" s="1074"/>
      <c r="F240" s="1074"/>
      <c r="G240" s="1074"/>
      <c r="H240" s="1074"/>
      <c r="I240" s="1074"/>
      <c r="J240" s="1074"/>
      <c r="K240" s="1074"/>
      <c r="L240" s="104" t="s">
        <v>1103</v>
      </c>
      <c r="M240" s="104" t="s">
        <v>842</v>
      </c>
      <c r="N240" s="104" t="s">
        <v>98</v>
      </c>
      <c r="O240" s="338"/>
      <c r="P240" s="343" t="s">
        <v>1131</v>
      </c>
      <c r="Q240" s="1">
        <v>0</v>
      </c>
    </row>
    <row r="241" spans="1:17" s="89" customFormat="1" ht="41.25" hidden="1" customHeight="1" outlineLevel="1" x14ac:dyDescent="0.3">
      <c r="A241" s="259"/>
      <c r="B241" s="332"/>
      <c r="C241" s="1094" t="s">
        <v>1152</v>
      </c>
      <c r="D241" s="1074"/>
      <c r="E241" s="1074"/>
      <c r="F241" s="1074"/>
      <c r="G241" s="1074"/>
      <c r="H241" s="1074"/>
      <c r="I241" s="1074"/>
      <c r="J241" s="1074"/>
      <c r="K241" s="1074"/>
      <c r="L241" s="104" t="s">
        <v>1100</v>
      </c>
      <c r="M241" s="104" t="s">
        <v>24</v>
      </c>
      <c r="N241" s="139" t="s">
        <v>1279</v>
      </c>
      <c r="O241" s="338"/>
      <c r="P241" s="343" t="s">
        <v>1154</v>
      </c>
      <c r="Q241" s="1"/>
    </row>
    <row r="242" spans="1:17" s="89" customFormat="1" ht="27" hidden="1" customHeight="1" outlineLevel="1" x14ac:dyDescent="0.3">
      <c r="A242" s="259"/>
      <c r="B242" s="101" t="s">
        <v>823</v>
      </c>
      <c r="C242" s="1108" t="s">
        <v>825</v>
      </c>
      <c r="D242" s="1147"/>
      <c r="E242" s="1147"/>
      <c r="F242" s="1147"/>
      <c r="G242" s="1147"/>
      <c r="H242" s="1147"/>
      <c r="I242" s="1147"/>
      <c r="J242" s="1147"/>
      <c r="K242" s="1148"/>
      <c r="L242" s="104" t="s">
        <v>841</v>
      </c>
      <c r="M242" s="104" t="s">
        <v>842</v>
      </c>
      <c r="N242" s="104" t="s">
        <v>98</v>
      </c>
      <c r="O242" s="338"/>
      <c r="P242" s="343"/>
      <c r="Q242" s="1">
        <v>0</v>
      </c>
    </row>
    <row r="243" spans="1:17" s="89" customFormat="1" ht="80.25" hidden="1" customHeight="1" outlineLevel="1" x14ac:dyDescent="0.3">
      <c r="A243" s="259"/>
      <c r="B243" s="101"/>
      <c r="C243" s="1094" t="s">
        <v>1010</v>
      </c>
      <c r="D243" s="1074"/>
      <c r="E243" s="1074"/>
      <c r="F243" s="1074"/>
      <c r="G243" s="1074"/>
      <c r="H243" s="1074"/>
      <c r="I243" s="1074"/>
      <c r="J243" s="1074"/>
      <c r="K243" s="1074"/>
      <c r="L243" s="104" t="s">
        <v>862</v>
      </c>
      <c r="M243" s="104" t="s">
        <v>842</v>
      </c>
      <c r="N243" s="104" t="s">
        <v>98</v>
      </c>
      <c r="O243" s="338"/>
      <c r="P243" s="343" t="s">
        <v>1051</v>
      </c>
      <c r="Q243" s="1">
        <v>0</v>
      </c>
    </row>
    <row r="244" spans="1:17" s="89" customFormat="1" ht="84.75" hidden="1" customHeight="1" outlineLevel="1" x14ac:dyDescent="0.3">
      <c r="A244" s="259"/>
      <c r="B244" s="331"/>
      <c r="C244" s="1094" t="s">
        <v>1072</v>
      </c>
      <c r="D244" s="1074"/>
      <c r="E244" s="1074"/>
      <c r="F244" s="1074"/>
      <c r="G244" s="1074"/>
      <c r="H244" s="1074"/>
      <c r="I244" s="1074"/>
      <c r="J244" s="1074"/>
      <c r="K244" s="1074"/>
      <c r="L244" s="104" t="s">
        <v>1064</v>
      </c>
      <c r="M244" s="104" t="s">
        <v>842</v>
      </c>
      <c r="N244" s="104" t="s">
        <v>98</v>
      </c>
      <c r="O244" s="338"/>
      <c r="P244" s="343" t="s">
        <v>1139</v>
      </c>
      <c r="Q244" s="1">
        <v>0</v>
      </c>
    </row>
    <row r="245" spans="1:17" s="89" customFormat="1" ht="49.5" hidden="1" customHeight="1" outlineLevel="1" x14ac:dyDescent="0.3">
      <c r="A245" s="259"/>
      <c r="B245" s="332"/>
      <c r="C245" s="1108" t="s">
        <v>1338</v>
      </c>
      <c r="D245" s="1147"/>
      <c r="E245" s="1147"/>
      <c r="F245" s="1147"/>
      <c r="G245" s="1147"/>
      <c r="H245" s="1147"/>
      <c r="I245" s="1147"/>
      <c r="J245" s="1147"/>
      <c r="K245" s="1148"/>
      <c r="L245" s="104" t="s">
        <v>1171</v>
      </c>
      <c r="M245" s="104" t="s">
        <v>842</v>
      </c>
      <c r="N245" s="104" t="s">
        <v>98</v>
      </c>
      <c r="O245" s="338"/>
      <c r="P245" s="343" t="s">
        <v>1178</v>
      </c>
      <c r="Q245" s="1"/>
    </row>
    <row r="246" spans="1:17" s="89" customFormat="1" ht="49.5" hidden="1" customHeight="1" outlineLevel="1" x14ac:dyDescent="0.3">
      <c r="A246" s="259"/>
      <c r="B246" s="332"/>
      <c r="C246" s="1108" t="s">
        <v>1312</v>
      </c>
      <c r="D246" s="1147"/>
      <c r="E246" s="1147"/>
      <c r="F246" s="1147"/>
      <c r="G246" s="1147"/>
      <c r="H246" s="1147"/>
      <c r="I246" s="1147"/>
      <c r="J246" s="1147"/>
      <c r="K246" s="1148"/>
      <c r="L246" s="104" t="s">
        <v>1499</v>
      </c>
      <c r="M246" s="104" t="s">
        <v>24</v>
      </c>
      <c r="N246" s="104"/>
      <c r="O246" s="338"/>
      <c r="P246" s="343"/>
      <c r="Q246" s="1"/>
    </row>
    <row r="247" spans="1:17" s="89" customFormat="1" ht="39.75" hidden="1" customHeight="1" outlineLevel="1" x14ac:dyDescent="0.3">
      <c r="A247" s="24"/>
      <c r="B247" s="332"/>
      <c r="C247" s="1108" t="s">
        <v>1645</v>
      </c>
      <c r="D247" s="1147"/>
      <c r="E247" s="1147"/>
      <c r="F247" s="1147"/>
      <c r="G247" s="1147"/>
      <c r="H247" s="1147"/>
      <c r="I247" s="1147"/>
      <c r="J247" s="1147"/>
      <c r="K247" s="1148"/>
      <c r="L247" s="104" t="s">
        <v>1613</v>
      </c>
      <c r="M247" s="104" t="s">
        <v>24</v>
      </c>
      <c r="N247" s="163" t="s">
        <v>1710</v>
      </c>
      <c r="O247" s="338"/>
      <c r="P247" s="343" t="s">
        <v>1707</v>
      </c>
      <c r="Q247" s="1"/>
    </row>
    <row r="248" spans="1:17" s="89" customFormat="1" ht="49.5" hidden="1" customHeight="1" outlineLevel="1" x14ac:dyDescent="0.3">
      <c r="A248" s="24"/>
      <c r="B248" s="416" t="s">
        <v>1258</v>
      </c>
      <c r="C248" s="1108" t="s">
        <v>1281</v>
      </c>
      <c r="D248" s="1147"/>
      <c r="E248" s="1147"/>
      <c r="F248" s="1147"/>
      <c r="G248" s="1147"/>
      <c r="H248" s="1147"/>
      <c r="I248" s="1147"/>
      <c r="J248" s="1147"/>
      <c r="K248" s="1148"/>
      <c r="L248" s="104" t="s">
        <v>1096</v>
      </c>
      <c r="M248" s="104" t="s">
        <v>842</v>
      </c>
      <c r="N248" s="104" t="s">
        <v>98</v>
      </c>
      <c r="O248" s="338"/>
      <c r="P248" s="343"/>
      <c r="Q248" s="1"/>
    </row>
    <row r="249" spans="1:17" s="89" customFormat="1" ht="25.5" hidden="1" customHeight="1" outlineLevel="1" x14ac:dyDescent="0.3">
      <c r="A249" s="24"/>
      <c r="B249" s="332"/>
      <c r="C249" s="1108" t="s">
        <v>1304</v>
      </c>
      <c r="D249" s="1147"/>
      <c r="E249" s="1147"/>
      <c r="F249" s="1147"/>
      <c r="G249" s="1147"/>
      <c r="H249" s="1147"/>
      <c r="I249" s="1147"/>
      <c r="J249" s="1147"/>
      <c r="K249" s="1148"/>
      <c r="L249" s="139" t="s">
        <v>431</v>
      </c>
      <c r="M249" s="104" t="s">
        <v>41</v>
      </c>
      <c r="N249" s="139" t="s">
        <v>98</v>
      </c>
      <c r="O249" s="338"/>
      <c r="P249" s="343"/>
      <c r="Q249" s="1"/>
    </row>
    <row r="250" spans="1:17" s="89" customFormat="1" ht="54.75" hidden="1" customHeight="1" outlineLevel="1" x14ac:dyDescent="0.3">
      <c r="A250" s="24"/>
      <c r="B250" s="332"/>
      <c r="C250" s="1108" t="s">
        <v>1361</v>
      </c>
      <c r="D250" s="1147"/>
      <c r="E250" s="1147"/>
      <c r="F250" s="1147"/>
      <c r="G250" s="1147"/>
      <c r="H250" s="1147"/>
      <c r="I250" s="1147"/>
      <c r="J250" s="1147"/>
      <c r="K250" s="1148"/>
      <c r="L250" s="416" t="s">
        <v>1323</v>
      </c>
      <c r="M250" s="104" t="s">
        <v>842</v>
      </c>
      <c r="N250" s="139" t="s">
        <v>98</v>
      </c>
      <c r="O250" s="338"/>
      <c r="P250" s="343"/>
      <c r="Q250" s="1"/>
    </row>
    <row r="251" spans="1:17" s="89" customFormat="1" ht="54.75" hidden="1" customHeight="1" outlineLevel="1" x14ac:dyDescent="0.3">
      <c r="A251" s="24"/>
      <c r="B251" s="332"/>
      <c r="C251" s="1108" t="s">
        <v>1379</v>
      </c>
      <c r="D251" s="1147"/>
      <c r="E251" s="1147"/>
      <c r="F251" s="1147"/>
      <c r="G251" s="1147"/>
      <c r="H251" s="1147"/>
      <c r="I251" s="1147"/>
      <c r="J251" s="1147"/>
      <c r="K251" s="1148"/>
      <c r="L251" s="416" t="s">
        <v>1323</v>
      </c>
      <c r="M251" s="104" t="s">
        <v>842</v>
      </c>
      <c r="N251" s="139" t="s">
        <v>98</v>
      </c>
      <c r="O251" s="338"/>
      <c r="P251" s="343"/>
      <c r="Q251" s="1"/>
    </row>
    <row r="252" spans="1:17" s="89" customFormat="1" ht="49.5" hidden="1" customHeight="1" outlineLevel="1" x14ac:dyDescent="0.3">
      <c r="A252" s="259"/>
      <c r="B252" s="332" t="s">
        <v>1260</v>
      </c>
      <c r="C252" s="1094" t="s">
        <v>1197</v>
      </c>
      <c r="D252" s="1074"/>
      <c r="E252" s="1074"/>
      <c r="F252" s="1074"/>
      <c r="G252" s="1074"/>
      <c r="H252" s="1074"/>
      <c r="I252" s="1074"/>
      <c r="J252" s="1074"/>
      <c r="K252" s="1074"/>
      <c r="L252" s="104" t="s">
        <v>1171</v>
      </c>
      <c r="M252" s="104" t="s">
        <v>842</v>
      </c>
      <c r="N252" s="139" t="s">
        <v>98</v>
      </c>
      <c r="O252" s="338"/>
      <c r="P252" s="343"/>
      <c r="Q252" s="1"/>
    </row>
    <row r="253" spans="1:17" s="89" customFormat="1" ht="49.5" hidden="1" customHeight="1" outlineLevel="1" thickBot="1" x14ac:dyDescent="0.35">
      <c r="A253" s="259"/>
      <c r="B253" s="332" t="s">
        <v>1219</v>
      </c>
      <c r="C253" s="1108" t="s">
        <v>1287</v>
      </c>
      <c r="D253" s="1147"/>
      <c r="E253" s="1147"/>
      <c r="F253" s="1147"/>
      <c r="G253" s="1147"/>
      <c r="H253" s="1147"/>
      <c r="I253" s="1147"/>
      <c r="J253" s="1147"/>
      <c r="K253" s="1148"/>
      <c r="L253" s="104" t="s">
        <v>1096</v>
      </c>
      <c r="M253" s="104" t="s">
        <v>1286</v>
      </c>
      <c r="N253" s="104" t="s">
        <v>98</v>
      </c>
      <c r="O253" s="338"/>
      <c r="P253" s="343"/>
      <c r="Q253" s="1"/>
    </row>
    <row r="254" spans="1:17" s="89" customFormat="1" ht="36" hidden="1" customHeight="1" outlineLevel="1" thickBot="1" x14ac:dyDescent="0.35">
      <c r="A254" s="259"/>
      <c r="B254" s="562" t="s">
        <v>1255</v>
      </c>
      <c r="C254" s="1149" t="s">
        <v>1424</v>
      </c>
      <c r="D254" s="1150"/>
      <c r="E254" s="1150"/>
      <c r="F254" s="1150"/>
      <c r="G254" s="1150"/>
      <c r="H254" s="1150"/>
      <c r="I254" s="1150"/>
      <c r="J254" s="1150"/>
      <c r="K254" s="1151"/>
      <c r="L254" s="124" t="s">
        <v>431</v>
      </c>
      <c r="M254" s="124" t="s">
        <v>24</v>
      </c>
      <c r="N254" s="124" t="s">
        <v>98</v>
      </c>
      <c r="O254" s="390" t="s">
        <v>1425</v>
      </c>
      <c r="P254" s="343"/>
      <c r="Q254" s="1"/>
    </row>
    <row r="255" spans="1:17" s="89" customFormat="1" ht="36" hidden="1" customHeight="1" outlineLevel="1" x14ac:dyDescent="0.3">
      <c r="A255" s="259"/>
      <c r="B255" s="562" t="s">
        <v>1438</v>
      </c>
      <c r="C255" s="1149" t="s">
        <v>1426</v>
      </c>
      <c r="D255" s="1150"/>
      <c r="E255" s="1150"/>
      <c r="F255" s="1150"/>
      <c r="G255" s="1150"/>
      <c r="H255" s="1150"/>
      <c r="I255" s="1150"/>
      <c r="J255" s="1150"/>
      <c r="K255" s="1151"/>
      <c r="L255" s="124" t="s">
        <v>431</v>
      </c>
      <c r="M255" s="124" t="s">
        <v>24</v>
      </c>
      <c r="N255" s="124" t="s">
        <v>98</v>
      </c>
      <c r="O255" s="338"/>
      <c r="P255" s="343"/>
      <c r="Q255" s="1"/>
    </row>
    <row r="256" spans="1:17" s="89" customFormat="1" ht="36" hidden="1" customHeight="1" outlineLevel="1" x14ac:dyDescent="0.3">
      <c r="A256" s="259"/>
      <c r="B256" s="562" t="s">
        <v>1439</v>
      </c>
      <c r="C256" s="1149" t="s">
        <v>1423</v>
      </c>
      <c r="D256" s="1150"/>
      <c r="E256" s="1150"/>
      <c r="F256" s="1150"/>
      <c r="G256" s="1150"/>
      <c r="H256" s="1150"/>
      <c r="I256" s="1150"/>
      <c r="J256" s="1150"/>
      <c r="K256" s="1151"/>
      <c r="L256" s="124" t="s">
        <v>1377</v>
      </c>
      <c r="M256" s="124" t="s">
        <v>24</v>
      </c>
      <c r="N256" s="124" t="s">
        <v>98</v>
      </c>
      <c r="O256" s="338"/>
      <c r="P256" s="343"/>
      <c r="Q256" s="1"/>
    </row>
    <row r="257" spans="1:17" s="89" customFormat="1" ht="49.5" hidden="1" customHeight="1" outlineLevel="1" x14ac:dyDescent="0.3">
      <c r="A257" s="259"/>
      <c r="B257" s="332" t="s">
        <v>1465</v>
      </c>
      <c r="C257" s="1108" t="s">
        <v>1446</v>
      </c>
      <c r="D257" s="1147"/>
      <c r="E257" s="1147"/>
      <c r="F257" s="1147"/>
      <c r="G257" s="1147"/>
      <c r="H257" s="1147"/>
      <c r="I257" s="1147"/>
      <c r="J257" s="1147"/>
      <c r="K257" s="1148"/>
      <c r="L257" s="104" t="s">
        <v>1405</v>
      </c>
      <c r="M257" s="104" t="s">
        <v>1084</v>
      </c>
      <c r="N257" s="139" t="s">
        <v>1609</v>
      </c>
      <c r="O257" s="338"/>
      <c r="P257" s="343"/>
      <c r="Q257" s="1"/>
    </row>
    <row r="258" spans="1:17" s="89" customFormat="1" ht="36.75" hidden="1" customHeight="1" outlineLevel="1" x14ac:dyDescent="0.3">
      <c r="A258" s="259"/>
      <c r="B258" s="64"/>
      <c r="C258" s="1091"/>
      <c r="D258" s="1058"/>
      <c r="E258" s="1058"/>
      <c r="F258" s="1058"/>
      <c r="G258" s="1058"/>
      <c r="H258" s="1058"/>
      <c r="I258" s="1058"/>
      <c r="J258" s="1058"/>
      <c r="K258" s="1058"/>
      <c r="L258" s="59"/>
      <c r="M258" s="59"/>
      <c r="N258" s="59"/>
      <c r="O258" s="338"/>
      <c r="P258" s="343"/>
      <c r="Q258" s="1"/>
    </row>
    <row r="259" spans="1:17" s="89" customFormat="1" ht="27" hidden="1" customHeight="1" outlineLevel="1" x14ac:dyDescent="0.3">
      <c r="A259" s="259"/>
      <c r="B259" s="64">
        <v>13</v>
      </c>
      <c r="C259" s="1209" t="s">
        <v>1293</v>
      </c>
      <c r="D259" s="1210"/>
      <c r="E259" s="1210"/>
      <c r="F259" s="1210"/>
      <c r="G259" s="1210"/>
      <c r="H259" s="1210"/>
      <c r="I259" s="1210"/>
      <c r="J259" s="1210"/>
      <c r="K259" s="1210"/>
      <c r="L259" s="1210"/>
      <c r="M259" s="1210"/>
      <c r="N259" s="1211"/>
      <c r="O259" s="338"/>
      <c r="P259" s="343"/>
      <c r="Q259" s="1">
        <v>0</v>
      </c>
    </row>
    <row r="260" spans="1:17" s="89" customFormat="1" ht="42.75" hidden="1" customHeight="1" outlineLevel="1" x14ac:dyDescent="0.3">
      <c r="A260" s="259"/>
      <c r="B260" s="350" t="s">
        <v>826</v>
      </c>
      <c r="C260" s="1094" t="s">
        <v>1104</v>
      </c>
      <c r="D260" s="1074"/>
      <c r="E260" s="1074"/>
      <c r="F260" s="1074"/>
      <c r="G260" s="1074"/>
      <c r="H260" s="1074"/>
      <c r="I260" s="1074"/>
      <c r="J260" s="1074"/>
      <c r="K260" s="1074"/>
      <c r="L260" s="104" t="s">
        <v>431</v>
      </c>
      <c r="M260" s="104" t="s">
        <v>714</v>
      </c>
      <c r="N260" s="104"/>
      <c r="O260" s="340"/>
      <c r="P260" s="343"/>
      <c r="Q260" s="1">
        <v>0</v>
      </c>
    </row>
    <row r="261" spans="1:17" s="89" customFormat="1" ht="42.75" hidden="1" customHeight="1" outlineLevel="1" x14ac:dyDescent="0.3">
      <c r="A261" s="259"/>
      <c r="B261" s="724"/>
      <c r="C261" s="1094">
        <v>0</v>
      </c>
      <c r="D261" s="1074"/>
      <c r="E261" s="1074"/>
      <c r="F261" s="1074"/>
      <c r="G261" s="1074"/>
      <c r="H261" s="1074"/>
      <c r="I261" s="1074"/>
      <c r="J261" s="1074"/>
      <c r="K261" s="1074"/>
      <c r="L261" s="104" t="s">
        <v>431</v>
      </c>
      <c r="M261" s="104" t="s">
        <v>714</v>
      </c>
      <c r="N261" s="104"/>
      <c r="O261" s="340"/>
      <c r="P261" s="343"/>
      <c r="Q261" s="1"/>
    </row>
    <row r="262" spans="1:17" s="89" customFormat="1" ht="72" hidden="1" customHeight="1" outlineLevel="1" x14ac:dyDescent="0.3">
      <c r="A262" s="259"/>
      <c r="B262" s="724"/>
      <c r="C262" s="1094" t="s">
        <v>1532</v>
      </c>
      <c r="D262" s="1074"/>
      <c r="E262" s="1074"/>
      <c r="F262" s="1074"/>
      <c r="G262" s="1074"/>
      <c r="H262" s="1074"/>
      <c r="I262" s="1074"/>
      <c r="J262" s="1074"/>
      <c r="K262" s="1074"/>
      <c r="L262" s="104" t="s">
        <v>1529</v>
      </c>
      <c r="M262" s="104" t="s">
        <v>714</v>
      </c>
      <c r="N262" s="104"/>
      <c r="O262" s="340"/>
      <c r="P262" s="343"/>
      <c r="Q262" s="1"/>
    </row>
    <row r="263" spans="1:17" s="89" customFormat="1" ht="83.25" hidden="1" customHeight="1" outlineLevel="1" x14ac:dyDescent="0.3">
      <c r="A263" s="259"/>
      <c r="B263" s="724"/>
      <c r="C263" s="1108" t="s">
        <v>1576</v>
      </c>
      <c r="D263" s="1147"/>
      <c r="E263" s="1147"/>
      <c r="F263" s="1147"/>
      <c r="G263" s="1147"/>
      <c r="H263" s="1147"/>
      <c r="I263" s="1147"/>
      <c r="J263" s="1147"/>
      <c r="K263" s="1148"/>
      <c r="L263" s="104" t="s">
        <v>1530</v>
      </c>
      <c r="M263" s="104" t="s">
        <v>714</v>
      </c>
      <c r="N263" s="104"/>
      <c r="O263" s="340"/>
      <c r="P263" s="343"/>
      <c r="Q263" s="1"/>
    </row>
    <row r="264" spans="1:17" s="89" customFormat="1" ht="44.25" hidden="1" customHeight="1" outlineLevel="1" x14ac:dyDescent="0.3">
      <c r="A264" s="259"/>
      <c r="B264" s="724"/>
      <c r="C264" s="1108" t="s">
        <v>1604</v>
      </c>
      <c r="D264" s="1147"/>
      <c r="E264" s="1147"/>
      <c r="F264" s="1147"/>
      <c r="G264" s="1147"/>
      <c r="H264" s="1147"/>
      <c r="I264" s="1147"/>
      <c r="J264" s="1147"/>
      <c r="K264" s="1148"/>
      <c r="L264" s="104" t="s">
        <v>1596</v>
      </c>
      <c r="M264" s="104" t="s">
        <v>714</v>
      </c>
      <c r="N264" s="104" t="s">
        <v>1639</v>
      </c>
      <c r="O264" s="340" t="s">
        <v>1698</v>
      </c>
      <c r="P264" s="343"/>
      <c r="Q264" s="1"/>
    </row>
    <row r="265" spans="1:17" s="89" customFormat="1" ht="44.25" hidden="1" customHeight="1" outlineLevel="1" x14ac:dyDescent="0.3">
      <c r="A265" s="259"/>
      <c r="B265" s="724"/>
      <c r="C265" s="1094" t="s">
        <v>1726</v>
      </c>
      <c r="D265" s="1074"/>
      <c r="E265" s="1074"/>
      <c r="F265" s="1074"/>
      <c r="G265" s="1074"/>
      <c r="H265" s="1074"/>
      <c r="I265" s="1074"/>
      <c r="J265" s="1074"/>
      <c r="K265" s="1074"/>
      <c r="L265" s="139" t="s">
        <v>1697</v>
      </c>
      <c r="M265" s="104" t="s">
        <v>1470</v>
      </c>
      <c r="N265" s="104" t="s">
        <v>98</v>
      </c>
      <c r="O265" s="340"/>
      <c r="P265" s="343"/>
      <c r="Q265" s="1"/>
    </row>
    <row r="266" spans="1:17" s="89" customFormat="1" ht="42.75" hidden="1" customHeight="1" outlineLevel="1" x14ac:dyDescent="0.3">
      <c r="A266" s="259"/>
      <c r="B266" s="350" t="s">
        <v>826</v>
      </c>
      <c r="C266" s="1094" t="s">
        <v>1315</v>
      </c>
      <c r="D266" s="1074"/>
      <c r="E266" s="1074"/>
      <c r="F266" s="1074"/>
      <c r="G266" s="1074"/>
      <c r="H266" s="1074"/>
      <c r="I266" s="1074"/>
      <c r="J266" s="1074"/>
      <c r="K266" s="1074"/>
      <c r="L266" s="104" t="s">
        <v>1289</v>
      </c>
      <c r="M266" s="104" t="s">
        <v>714</v>
      </c>
      <c r="N266" s="104" t="s">
        <v>98</v>
      </c>
      <c r="O266" s="340"/>
      <c r="P266" s="343"/>
      <c r="Q266" s="1"/>
    </row>
    <row r="267" spans="1:17" s="89" customFormat="1" ht="42.75" hidden="1" customHeight="1" outlineLevel="1" x14ac:dyDescent="0.3">
      <c r="A267" s="259"/>
      <c r="B267" s="564"/>
      <c r="C267" s="1104" t="s">
        <v>1380</v>
      </c>
      <c r="D267" s="1088"/>
      <c r="E267" s="1088"/>
      <c r="F267" s="1088"/>
      <c r="G267" s="1088"/>
      <c r="H267" s="1088"/>
      <c r="I267" s="1088"/>
      <c r="J267" s="1088"/>
      <c r="K267" s="1088"/>
      <c r="L267" s="124" t="s">
        <v>1372</v>
      </c>
      <c r="M267" s="124" t="s">
        <v>714</v>
      </c>
      <c r="N267" s="124" t="s">
        <v>98</v>
      </c>
      <c r="O267" s="340"/>
      <c r="P267" s="343"/>
      <c r="Q267" s="1"/>
    </row>
    <row r="268" spans="1:17" s="89" customFormat="1" ht="27" hidden="1" customHeight="1" outlineLevel="1" x14ac:dyDescent="0.3">
      <c r="A268" s="259"/>
      <c r="B268" s="64"/>
      <c r="C268" s="1091"/>
      <c r="D268" s="1058"/>
      <c r="E268" s="1058"/>
      <c r="F268" s="1058"/>
      <c r="G268" s="1058"/>
      <c r="H268" s="1058"/>
      <c r="I268" s="1058"/>
      <c r="J268" s="1058"/>
      <c r="K268" s="1058"/>
      <c r="L268" s="59"/>
      <c r="M268" s="59"/>
      <c r="N268" s="59"/>
      <c r="O268" s="338"/>
      <c r="P268" s="343"/>
      <c r="Q268" s="1">
        <v>0</v>
      </c>
    </row>
    <row r="269" spans="1:17" s="89" customFormat="1" ht="27" hidden="1" customHeight="1" outlineLevel="1" x14ac:dyDescent="0.3">
      <c r="A269" s="259"/>
      <c r="B269" s="64"/>
      <c r="C269" s="1209" t="s">
        <v>1076</v>
      </c>
      <c r="D269" s="1210"/>
      <c r="E269" s="1210"/>
      <c r="F269" s="1210"/>
      <c r="G269" s="1210"/>
      <c r="H269" s="1210"/>
      <c r="I269" s="1210"/>
      <c r="J269" s="1210"/>
      <c r="K269" s="1210"/>
      <c r="L269" s="1210"/>
      <c r="M269" s="1210"/>
      <c r="N269" s="1211"/>
      <c r="O269" s="338"/>
      <c r="P269" s="343"/>
      <c r="Q269" s="1">
        <v>0</v>
      </c>
    </row>
    <row r="270" spans="1:17" s="89" customFormat="1" ht="46.5" hidden="1" customHeight="1" outlineLevel="1" x14ac:dyDescent="0.3">
      <c r="A270" s="259"/>
      <c r="B270" s="414"/>
      <c r="C270" s="1094" t="s">
        <v>1078</v>
      </c>
      <c r="D270" s="1074"/>
      <c r="E270" s="1074"/>
      <c r="F270" s="1074"/>
      <c r="G270" s="1074"/>
      <c r="H270" s="1074"/>
      <c r="I270" s="1074"/>
      <c r="J270" s="1074"/>
      <c r="K270" s="1074"/>
      <c r="L270" s="104"/>
      <c r="M270" s="139" t="s">
        <v>1106</v>
      </c>
      <c r="N270" s="139" t="s">
        <v>1181</v>
      </c>
      <c r="O270" s="338"/>
      <c r="P270" s="343"/>
      <c r="Q270" s="1">
        <v>0</v>
      </c>
    </row>
    <row r="271" spans="1:17" s="89" customFormat="1" ht="57" hidden="1" customHeight="1" outlineLevel="1" x14ac:dyDescent="0.3">
      <c r="A271" s="259"/>
      <c r="B271" s="101"/>
      <c r="C271" s="1094" t="s">
        <v>1081</v>
      </c>
      <c r="D271" s="1074"/>
      <c r="E271" s="1074"/>
      <c r="F271" s="1074"/>
      <c r="G271" s="1074"/>
      <c r="H271" s="1074"/>
      <c r="I271" s="1074"/>
      <c r="J271" s="1074"/>
      <c r="K271" s="1074"/>
      <c r="L271" s="139" t="s">
        <v>1083</v>
      </c>
      <c r="M271" s="104" t="s">
        <v>1077</v>
      </c>
      <c r="N271" s="139" t="s">
        <v>1182</v>
      </c>
      <c r="O271" s="338"/>
      <c r="P271" s="343"/>
      <c r="Q271" s="1">
        <v>0</v>
      </c>
    </row>
    <row r="272" spans="1:17" ht="55.5" hidden="1" customHeight="1" outlineLevel="1" x14ac:dyDescent="0.3">
      <c r="A272" s="259"/>
      <c r="B272" s="101"/>
      <c r="C272" s="1094" t="s">
        <v>1080</v>
      </c>
      <c r="D272" s="1074"/>
      <c r="E272" s="1074"/>
      <c r="F272" s="1074"/>
      <c r="G272" s="1074"/>
      <c r="H272" s="1074"/>
      <c r="I272" s="1074"/>
      <c r="J272" s="1074"/>
      <c r="K272" s="1074"/>
      <c r="L272" s="139" t="s">
        <v>1083</v>
      </c>
      <c r="M272" s="104" t="s">
        <v>1077</v>
      </c>
      <c r="N272" s="139" t="s">
        <v>1183</v>
      </c>
      <c r="O272" s="338"/>
      <c r="P272" s="343"/>
      <c r="Q272" s="1">
        <v>0</v>
      </c>
    </row>
    <row r="273" spans="1:19" s="89" customFormat="1" ht="48.75" hidden="1" customHeight="1" outlineLevel="1" x14ac:dyDescent="0.3">
      <c r="A273" s="259"/>
      <c r="B273" s="101"/>
      <c r="C273" s="1094" t="s">
        <v>1190</v>
      </c>
      <c r="D273" s="1074"/>
      <c r="E273" s="1074"/>
      <c r="F273" s="1074"/>
      <c r="G273" s="1074"/>
      <c r="H273" s="1074"/>
      <c r="I273" s="1074"/>
      <c r="J273" s="1074"/>
      <c r="K273" s="1074"/>
      <c r="L273" s="104" t="s">
        <v>431</v>
      </c>
      <c r="M273" s="104" t="s">
        <v>1077</v>
      </c>
      <c r="N273" s="139" t="s">
        <v>1191</v>
      </c>
      <c r="O273" s="338"/>
      <c r="P273" s="343"/>
      <c r="Q273" s="1">
        <v>0</v>
      </c>
    </row>
    <row r="274" spans="1:19" s="89" customFormat="1" ht="56.25" hidden="1" customHeight="1" outlineLevel="1" x14ac:dyDescent="0.3">
      <c r="A274" s="259"/>
      <c r="B274" s="101"/>
      <c r="C274" s="1094" t="s">
        <v>1093</v>
      </c>
      <c r="D274" s="1074"/>
      <c r="E274" s="1074"/>
      <c r="F274" s="1074"/>
      <c r="G274" s="1074"/>
      <c r="H274" s="1074"/>
      <c r="I274" s="1074"/>
      <c r="J274" s="1074"/>
      <c r="K274" s="1074"/>
      <c r="L274" s="104"/>
      <c r="M274" s="104" t="s">
        <v>41</v>
      </c>
      <c r="N274" s="139" t="s">
        <v>1225</v>
      </c>
      <c r="O274" s="338"/>
      <c r="P274" s="343"/>
      <c r="Q274" s="1"/>
    </row>
    <row r="275" spans="1:19" ht="45.75" hidden="1" customHeight="1" outlineLevel="1" x14ac:dyDescent="0.3">
      <c r="A275" s="259"/>
      <c r="B275" s="414"/>
      <c r="C275" s="1094" t="s">
        <v>1161</v>
      </c>
      <c r="D275" s="1074"/>
      <c r="E275" s="1074"/>
      <c r="F275" s="1074"/>
      <c r="G275" s="1074"/>
      <c r="H275" s="1074"/>
      <c r="I275" s="1074"/>
      <c r="J275" s="1074"/>
      <c r="K275" s="1074"/>
      <c r="L275" s="104" t="s">
        <v>1184</v>
      </c>
      <c r="M275" s="104" t="s">
        <v>714</v>
      </c>
      <c r="N275" s="104" t="s">
        <v>1226</v>
      </c>
      <c r="O275" s="338"/>
      <c r="P275" s="343"/>
      <c r="Q275" s="1">
        <v>0</v>
      </c>
    </row>
    <row r="276" spans="1:19" ht="45.75" hidden="1" customHeight="1" outlineLevel="1" x14ac:dyDescent="0.3">
      <c r="A276" s="259"/>
      <c r="B276" s="414"/>
      <c r="C276" s="1094" t="s">
        <v>1187</v>
      </c>
      <c r="D276" s="1074"/>
      <c r="E276" s="1074"/>
      <c r="F276" s="1074"/>
      <c r="G276" s="1074"/>
      <c r="H276" s="1074"/>
      <c r="I276" s="1074"/>
      <c r="J276" s="1074"/>
      <c r="K276" s="1074"/>
      <c r="L276" s="139" t="s">
        <v>1188</v>
      </c>
      <c r="M276" s="104" t="s">
        <v>24</v>
      </c>
      <c r="N276" s="104" t="s">
        <v>98</v>
      </c>
      <c r="O276" s="338"/>
      <c r="P276" s="343"/>
    </row>
    <row r="277" spans="1:19" ht="45.75" hidden="1" customHeight="1" outlineLevel="1" x14ac:dyDescent="0.3">
      <c r="A277" s="259"/>
      <c r="B277" s="414"/>
      <c r="C277" s="1094" t="s">
        <v>1336</v>
      </c>
      <c r="D277" s="1074"/>
      <c r="E277" s="1074"/>
      <c r="F277" s="1074"/>
      <c r="G277" s="1074"/>
      <c r="H277" s="1074"/>
      <c r="I277" s="1074"/>
      <c r="J277" s="1074"/>
      <c r="K277" s="1074"/>
      <c r="L277" s="139" t="s">
        <v>1171</v>
      </c>
      <c r="M277" s="104" t="s">
        <v>1084</v>
      </c>
      <c r="N277" s="104" t="s">
        <v>1409</v>
      </c>
      <c r="O277" s="338"/>
      <c r="P277" s="343"/>
    </row>
    <row r="278" spans="1:19" ht="45.75" hidden="1" customHeight="1" outlineLevel="1" x14ac:dyDescent="0.3">
      <c r="A278" s="259"/>
      <c r="B278" s="64"/>
      <c r="C278" s="1091"/>
      <c r="D278" s="1058"/>
      <c r="E278" s="1058"/>
      <c r="F278" s="1058"/>
      <c r="G278" s="1058"/>
      <c r="H278" s="1058"/>
      <c r="I278" s="1058"/>
      <c r="J278" s="1058"/>
      <c r="K278" s="1058"/>
      <c r="L278" s="59"/>
      <c r="M278" s="59"/>
      <c r="N278" s="59"/>
      <c r="O278" s="338"/>
      <c r="P278" s="343"/>
      <c r="Q278" s="1">
        <v>0</v>
      </c>
    </row>
    <row r="279" spans="1:19" s="89" customFormat="1" ht="27" hidden="1" customHeight="1" outlineLevel="1" x14ac:dyDescent="0.3">
      <c r="A279" s="259"/>
      <c r="B279" s="64"/>
      <c r="C279" s="1209" t="s">
        <v>1283</v>
      </c>
      <c r="D279" s="1210"/>
      <c r="E279" s="1210"/>
      <c r="F279" s="1210"/>
      <c r="G279" s="1210"/>
      <c r="H279" s="1210"/>
      <c r="I279" s="1210"/>
      <c r="J279" s="1210"/>
      <c r="K279" s="1210"/>
      <c r="L279" s="1210"/>
      <c r="M279" s="1210"/>
      <c r="N279" s="1211"/>
      <c r="O279" s="338"/>
      <c r="P279" s="343"/>
      <c r="Q279" s="1">
        <v>0</v>
      </c>
    </row>
    <row r="280" spans="1:19" s="89" customFormat="1" ht="37.5" hidden="1" customHeight="1" outlineLevel="1" x14ac:dyDescent="0.3">
      <c r="A280" s="259"/>
      <c r="B280" s="332"/>
      <c r="C280" s="1108" t="s">
        <v>1197</v>
      </c>
      <c r="D280" s="1147"/>
      <c r="E280" s="1147"/>
      <c r="F280" s="1147"/>
      <c r="G280" s="1147"/>
      <c r="H280" s="1147"/>
      <c r="I280" s="1147"/>
      <c r="J280" s="1147"/>
      <c r="K280" s="1148"/>
      <c r="L280" s="104" t="s">
        <v>1284</v>
      </c>
      <c r="M280" s="104"/>
      <c r="N280" s="104" t="s">
        <v>98</v>
      </c>
      <c r="O280" s="338"/>
      <c r="P280" s="343"/>
      <c r="Q280" s="1"/>
    </row>
    <row r="281" spans="1:19" s="89" customFormat="1" ht="37.5" hidden="1" customHeight="1" outlineLevel="1" x14ac:dyDescent="0.3">
      <c r="A281" s="259"/>
      <c r="B281" s="332"/>
      <c r="C281" s="1094" t="s">
        <v>1162</v>
      </c>
      <c r="D281" s="1074"/>
      <c r="E281" s="1074"/>
      <c r="F281" s="1074"/>
      <c r="G281" s="1074"/>
      <c r="H281" s="1074"/>
      <c r="I281" s="1074"/>
      <c r="J281" s="1074"/>
      <c r="K281" s="1074"/>
      <c r="L281" s="104" t="s">
        <v>1284</v>
      </c>
      <c r="M281" s="104"/>
      <c r="N281" s="104" t="s">
        <v>98</v>
      </c>
      <c r="O281" s="338"/>
      <c r="P281" s="343"/>
      <c r="Q281" s="1"/>
    </row>
    <row r="282" spans="1:19" s="89" customFormat="1" ht="37.5" hidden="1" customHeight="1" outlineLevel="1" x14ac:dyDescent="0.3">
      <c r="A282" s="259"/>
      <c r="B282" s="101"/>
      <c r="C282" s="1094" t="s">
        <v>1285</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1291</v>
      </c>
      <c r="D283" s="1074"/>
      <c r="E283" s="1074"/>
      <c r="F283" s="1074"/>
      <c r="G283" s="1074"/>
      <c r="H283" s="1074"/>
      <c r="I283" s="1074"/>
      <c r="J283" s="1074"/>
      <c r="K283" s="1074"/>
      <c r="L283" s="104" t="s">
        <v>1284</v>
      </c>
      <c r="M283" s="104"/>
      <c r="N283" s="104" t="s">
        <v>98</v>
      </c>
      <c r="O283" s="338"/>
      <c r="P283" s="343"/>
      <c r="Q283" s="1"/>
    </row>
    <row r="284" spans="1:19" s="89" customFormat="1" ht="37.5" hidden="1" customHeight="1" outlineLevel="1" x14ac:dyDescent="0.3">
      <c r="A284" s="259"/>
      <c r="B284" s="101"/>
      <c r="C284" s="1094" t="s">
        <v>1322</v>
      </c>
      <c r="D284" s="1074"/>
      <c r="E284" s="1074"/>
      <c r="F284" s="1074"/>
      <c r="G284" s="1074"/>
      <c r="H284" s="1074"/>
      <c r="I284" s="1074"/>
      <c r="J284" s="1074"/>
      <c r="K284" s="1074"/>
      <c r="L284" s="104" t="s">
        <v>1284</v>
      </c>
      <c r="M284" s="104"/>
      <c r="N284" s="104" t="s">
        <v>98</v>
      </c>
      <c r="O284" s="338"/>
      <c r="P284" s="343"/>
      <c r="Q284" s="1"/>
    </row>
    <row r="285" spans="1:19" s="89" customFormat="1" ht="27" customHeight="1" collapsed="1" x14ac:dyDescent="0.3">
      <c r="A285" s="259"/>
      <c r="B285" s="64"/>
      <c r="C285" s="1156"/>
      <c r="D285" s="1157"/>
      <c r="E285" s="1157"/>
      <c r="F285" s="1157"/>
      <c r="G285" s="1157"/>
      <c r="H285" s="1157"/>
      <c r="I285" s="1157"/>
      <c r="J285" s="1157"/>
      <c r="K285" s="1158"/>
      <c r="L285" s="59"/>
      <c r="M285" s="59"/>
      <c r="N285" s="59"/>
      <c r="O285" s="338"/>
      <c r="P285" s="343"/>
      <c r="Q285" s="1"/>
    </row>
    <row r="286" spans="1:19" s="89" customFormat="1" ht="27" customHeight="1" x14ac:dyDescent="0.3">
      <c r="A286" s="259"/>
      <c r="B286" s="64"/>
      <c r="C286" s="1209" t="s">
        <v>1534</v>
      </c>
      <c r="D286" s="1210"/>
      <c r="E286" s="1210"/>
      <c r="F286" s="1210"/>
      <c r="G286" s="1210"/>
      <c r="H286" s="1210"/>
      <c r="I286" s="1210"/>
      <c r="J286" s="1210"/>
      <c r="K286" s="1210"/>
      <c r="L286" s="1210"/>
      <c r="M286" s="1210"/>
      <c r="N286" s="1211"/>
      <c r="O286" s="338"/>
      <c r="P286" s="343"/>
      <c r="Q286" s="1"/>
    </row>
    <row r="287" spans="1:19" s="183" customFormat="1" ht="45" customHeight="1" x14ac:dyDescent="0.3">
      <c r="A287" s="1"/>
      <c r="B287" s="414" t="s">
        <v>1564</v>
      </c>
      <c r="C287" s="1094" t="s">
        <v>1551</v>
      </c>
      <c r="D287" s="1074"/>
      <c r="E287" s="1074"/>
      <c r="F287" s="1074"/>
      <c r="G287" s="1074"/>
      <c r="H287" s="1074"/>
      <c r="I287" s="1074"/>
      <c r="J287" s="1074"/>
      <c r="K287" s="1074"/>
      <c r="L287" s="104" t="s">
        <v>1539</v>
      </c>
      <c r="M287" s="104" t="s">
        <v>1077</v>
      </c>
      <c r="N287" s="139" t="s">
        <v>1561</v>
      </c>
      <c r="O287" s="184"/>
      <c r="P287" s="341"/>
      <c r="Q287" s="1"/>
      <c r="R287" s="1"/>
      <c r="S287" s="1"/>
    </row>
    <row r="288" spans="1:19" s="183" customFormat="1" ht="68.25" customHeight="1" x14ac:dyDescent="0.3">
      <c r="A288" s="1"/>
      <c r="B288" s="414" t="s">
        <v>1565</v>
      </c>
      <c r="C288" s="1094" t="s">
        <v>1570</v>
      </c>
      <c r="D288" s="1074"/>
      <c r="E288" s="1074"/>
      <c r="F288" s="1074"/>
      <c r="G288" s="1074"/>
      <c r="H288" s="1074"/>
      <c r="I288" s="1074"/>
      <c r="J288" s="1074"/>
      <c r="K288" s="1074"/>
      <c r="L288" s="104" t="s">
        <v>1516</v>
      </c>
      <c r="M288" s="104" t="s">
        <v>573</v>
      </c>
      <c r="N288" s="104" t="s">
        <v>98</v>
      </c>
      <c r="O288" s="184"/>
      <c r="P288" s="341"/>
      <c r="Q288" s="1"/>
      <c r="R288" s="1"/>
      <c r="S288" s="1"/>
    </row>
    <row r="289" spans="1:19" s="183" customFormat="1" ht="39.75" customHeight="1" x14ac:dyDescent="0.3">
      <c r="A289" s="1"/>
      <c r="B289" s="414" t="s">
        <v>1566</v>
      </c>
      <c r="C289" s="1094" t="s">
        <v>1535</v>
      </c>
      <c r="D289" s="1074"/>
      <c r="E289" s="1074"/>
      <c r="F289" s="1074"/>
      <c r="G289" s="1074"/>
      <c r="H289" s="1074"/>
      <c r="I289" s="1074"/>
      <c r="J289" s="1074"/>
      <c r="K289" s="1074"/>
      <c r="L289" s="104" t="s">
        <v>1516</v>
      </c>
      <c r="M289" s="104" t="s">
        <v>1077</v>
      </c>
      <c r="N289" s="104" t="s">
        <v>1562</v>
      </c>
      <c r="O289" s="184"/>
      <c r="P289" s="341"/>
      <c r="Q289" s="1"/>
      <c r="R289" s="1"/>
      <c r="S289" s="1"/>
    </row>
    <row r="290" spans="1:19" s="183" customFormat="1" ht="74.25" customHeight="1" x14ac:dyDescent="0.3">
      <c r="A290" s="1"/>
      <c r="B290" s="414" t="s">
        <v>1567</v>
      </c>
      <c r="C290" s="1094" t="s">
        <v>1571</v>
      </c>
      <c r="D290" s="1074"/>
      <c r="E290" s="1074"/>
      <c r="F290" s="1074"/>
      <c r="G290" s="1074"/>
      <c r="H290" s="1074"/>
      <c r="I290" s="1074"/>
      <c r="J290" s="1074"/>
      <c r="K290" s="1074"/>
      <c r="L290" s="104" t="s">
        <v>1539</v>
      </c>
      <c r="M290" s="104" t="s">
        <v>1077</v>
      </c>
      <c r="N290" s="104" t="s">
        <v>98</v>
      </c>
      <c r="O290" s="184"/>
      <c r="P290" s="341"/>
      <c r="Q290" s="1"/>
      <c r="R290" s="1"/>
      <c r="S290" s="1"/>
    </row>
    <row r="291" spans="1:19" s="183" customFormat="1" ht="46.5" customHeight="1" x14ac:dyDescent="0.3">
      <c r="A291" s="1"/>
      <c r="B291" s="414" t="s">
        <v>1568</v>
      </c>
      <c r="C291" s="1094" t="s">
        <v>1553</v>
      </c>
      <c r="D291" s="1074"/>
      <c r="E291" s="1074"/>
      <c r="F291" s="1074"/>
      <c r="G291" s="1074"/>
      <c r="H291" s="1074"/>
      <c r="I291" s="1074"/>
      <c r="J291" s="1074"/>
      <c r="K291" s="1074"/>
      <c r="L291" s="104" t="s">
        <v>1529</v>
      </c>
      <c r="M291" s="104" t="s">
        <v>1077</v>
      </c>
      <c r="N291" s="104"/>
      <c r="O291" s="184"/>
      <c r="P291" s="341"/>
      <c r="Q291" s="1"/>
      <c r="R291" s="1"/>
      <c r="S291" s="1"/>
    </row>
    <row r="292" spans="1:19" s="183" customFormat="1" ht="46.5" customHeight="1" x14ac:dyDescent="0.3">
      <c r="A292" s="1"/>
      <c r="B292" s="414"/>
      <c r="C292" s="1094" t="s">
        <v>1610</v>
      </c>
      <c r="D292" s="1074"/>
      <c r="E292" s="1074"/>
      <c r="F292" s="1074"/>
      <c r="G292" s="1074"/>
      <c r="H292" s="1074"/>
      <c r="I292" s="1074"/>
      <c r="J292" s="1074"/>
      <c r="K292" s="1074"/>
      <c r="L292" s="104" t="s">
        <v>1605</v>
      </c>
      <c r="M292" s="104" t="s">
        <v>24</v>
      </c>
      <c r="N292" s="104"/>
      <c r="O292" s="184"/>
      <c r="P292" s="341"/>
      <c r="Q292" s="1"/>
      <c r="R292" s="1"/>
      <c r="S292" s="1"/>
    </row>
    <row r="293" spans="1:19" s="183" customFormat="1" ht="54" customHeight="1" x14ac:dyDescent="0.3">
      <c r="A293" s="1"/>
      <c r="B293" s="415"/>
      <c r="C293" s="1104" t="s">
        <v>1615</v>
      </c>
      <c r="D293" s="1088"/>
      <c r="E293" s="1088"/>
      <c r="F293" s="1088"/>
      <c r="G293" s="1088"/>
      <c r="H293" s="1088"/>
      <c r="I293" s="1088"/>
      <c r="J293" s="1088"/>
      <c r="K293" s="1088"/>
      <c r="L293" s="124" t="s">
        <v>1605</v>
      </c>
      <c r="M293" s="124" t="s">
        <v>24</v>
      </c>
      <c r="N293" s="207" t="s">
        <v>1629</v>
      </c>
      <c r="O293" s="184"/>
      <c r="P293" s="341"/>
      <c r="Q293" s="1"/>
      <c r="R293" s="1"/>
      <c r="S293" s="1"/>
    </row>
    <row r="294" spans="1:19" s="183" customFormat="1" ht="39.75" customHeight="1" x14ac:dyDescent="0.3">
      <c r="A294" s="1"/>
      <c r="B294" s="414" t="s">
        <v>1572</v>
      </c>
      <c r="C294" s="1094" t="s">
        <v>1549</v>
      </c>
      <c r="D294" s="1074"/>
      <c r="E294" s="1074"/>
      <c r="F294" s="1074"/>
      <c r="G294" s="1074"/>
      <c r="H294" s="1074"/>
      <c r="I294" s="1074"/>
      <c r="J294" s="1074"/>
      <c r="K294" s="1074"/>
      <c r="L294" s="104" t="s">
        <v>1529</v>
      </c>
      <c r="M294" s="104" t="s">
        <v>1077</v>
      </c>
      <c r="N294" s="104"/>
      <c r="O294" s="184"/>
      <c r="P294" s="341"/>
      <c r="Q294" s="1"/>
      <c r="R294" s="1"/>
      <c r="S294" s="1"/>
    </row>
    <row r="295" spans="1:19" s="183" customFormat="1" ht="39.75" customHeight="1" x14ac:dyDescent="0.3">
      <c r="A295" s="1"/>
      <c r="B295" s="414"/>
      <c r="C295" s="1108" t="s">
        <v>1574</v>
      </c>
      <c r="D295" s="1147"/>
      <c r="E295" s="1147"/>
      <c r="F295" s="1147"/>
      <c r="G295" s="1147"/>
      <c r="H295" s="1147"/>
      <c r="I295" s="1147"/>
      <c r="J295" s="1147"/>
      <c r="K295" s="1148"/>
      <c r="L295" s="104" t="s">
        <v>431</v>
      </c>
      <c r="M295" s="104" t="s">
        <v>431</v>
      </c>
      <c r="N295" s="104" t="s">
        <v>98</v>
      </c>
      <c r="O295" s="184"/>
      <c r="P295" s="341"/>
      <c r="Q295" s="1"/>
      <c r="R295" s="1"/>
      <c r="S295" s="1"/>
    </row>
    <row r="296" spans="1:19" s="183" customFormat="1" ht="65.25" customHeight="1" x14ac:dyDescent="0.3">
      <c r="A296" s="1"/>
      <c r="B296" s="414" t="s">
        <v>1563</v>
      </c>
      <c r="C296" s="1094" t="s">
        <v>1554</v>
      </c>
      <c r="D296" s="1074"/>
      <c r="E296" s="1074"/>
      <c r="F296" s="1074"/>
      <c r="G296" s="1074"/>
      <c r="H296" s="1074"/>
      <c r="I296" s="1074"/>
      <c r="J296" s="1074"/>
      <c r="K296" s="1074"/>
      <c r="L296" s="104" t="s">
        <v>1529</v>
      </c>
      <c r="M296" s="104" t="s">
        <v>24</v>
      </c>
      <c r="N296" s="139" t="s">
        <v>1558</v>
      </c>
      <c r="O296" s="184"/>
      <c r="P296" s="341"/>
      <c r="Q296" s="1"/>
      <c r="R296" s="1"/>
      <c r="S296" s="1"/>
    </row>
    <row r="297" spans="1:19" s="183" customFormat="1" ht="46.5" customHeight="1" x14ac:dyDescent="0.3">
      <c r="A297" s="1"/>
      <c r="B297" s="524"/>
      <c r="C297" s="1149" t="s">
        <v>1617</v>
      </c>
      <c r="D297" s="1150"/>
      <c r="E297" s="1150"/>
      <c r="F297" s="1150"/>
      <c r="G297" s="1150"/>
      <c r="H297" s="1150"/>
      <c r="I297" s="1150"/>
      <c r="J297" s="1150"/>
      <c r="K297" s="1151"/>
      <c r="L297" s="207" t="s">
        <v>504</v>
      </c>
      <c r="M297" s="124" t="s">
        <v>24</v>
      </c>
      <c r="N297" s="207"/>
      <c r="O297" s="184"/>
      <c r="P297" s="341"/>
      <c r="Q297" s="1"/>
      <c r="R297" s="1"/>
      <c r="S297" s="1"/>
    </row>
    <row r="298" spans="1:19" s="183" customFormat="1" ht="37.5" customHeight="1" x14ac:dyDescent="0.3">
      <c r="A298" s="1"/>
      <c r="B298" s="414"/>
      <c r="C298" s="1108" t="s">
        <v>1680</v>
      </c>
      <c r="D298" s="1147"/>
      <c r="E298" s="1147"/>
      <c r="F298" s="1147"/>
      <c r="G298" s="1147"/>
      <c r="H298" s="1147"/>
      <c r="I298" s="1147"/>
      <c r="J298" s="1147"/>
      <c r="K298" s="1148"/>
      <c r="L298" s="139" t="s">
        <v>431</v>
      </c>
      <c r="M298" s="104" t="s">
        <v>24</v>
      </c>
      <c r="N298" s="139"/>
      <c r="O298" s="184"/>
      <c r="P298" s="341"/>
      <c r="Q298" s="1"/>
      <c r="R298" s="1"/>
      <c r="S298" s="1"/>
    </row>
    <row r="299" spans="1:19" s="183" customFormat="1" ht="37.5" customHeight="1" x14ac:dyDescent="0.3">
      <c r="A299" s="1"/>
      <c r="B299" s="414"/>
      <c r="C299" s="1108" t="s">
        <v>1708</v>
      </c>
      <c r="D299" s="1147"/>
      <c r="E299" s="1147"/>
      <c r="F299" s="1147"/>
      <c r="G299" s="1147"/>
      <c r="H299" s="1147"/>
      <c r="I299" s="1147"/>
      <c r="J299" s="1147"/>
      <c r="K299" s="1148"/>
      <c r="L299" s="139" t="s">
        <v>431</v>
      </c>
      <c r="M299" s="104" t="s">
        <v>24</v>
      </c>
      <c r="N299" s="139" t="s">
        <v>1778</v>
      </c>
      <c r="O299" s="184"/>
      <c r="P299" s="341"/>
      <c r="Q299" s="1"/>
      <c r="R299" s="1"/>
      <c r="S299" s="1"/>
    </row>
    <row r="300" spans="1:19" s="183" customFormat="1" ht="39.75" customHeight="1" x14ac:dyDescent="0.3">
      <c r="A300" s="1"/>
      <c r="B300" s="414" t="s">
        <v>1573</v>
      </c>
      <c r="C300" s="1094" t="s">
        <v>1537</v>
      </c>
      <c r="D300" s="1074"/>
      <c r="E300" s="1074"/>
      <c r="F300" s="1074"/>
      <c r="G300" s="1074"/>
      <c r="H300" s="1074"/>
      <c r="I300" s="1074"/>
      <c r="J300" s="1074"/>
      <c r="K300" s="1074"/>
      <c r="L300" s="104" t="s">
        <v>1529</v>
      </c>
      <c r="M300" s="104" t="s">
        <v>24</v>
      </c>
      <c r="N300" s="104" t="s">
        <v>98</v>
      </c>
      <c r="O300" s="184"/>
      <c r="P300" s="341"/>
      <c r="Q300" s="1"/>
      <c r="R300" s="1"/>
      <c r="S300" s="1"/>
    </row>
    <row r="301" spans="1:19" s="183" customFormat="1" ht="38.25" customHeight="1" x14ac:dyDescent="0.3">
      <c r="A301" s="1"/>
      <c r="B301" s="524"/>
      <c r="C301" s="1104" t="s">
        <v>1619</v>
      </c>
      <c r="D301" s="1088"/>
      <c r="E301" s="1088"/>
      <c r="F301" s="1088"/>
      <c r="G301" s="1088"/>
      <c r="H301" s="1088"/>
      <c r="I301" s="1088"/>
      <c r="J301" s="1088"/>
      <c r="K301" s="1088"/>
      <c r="L301" s="124" t="s">
        <v>1603</v>
      </c>
      <c r="M301" s="124" t="s">
        <v>24</v>
      </c>
      <c r="N301" s="124" t="s">
        <v>98</v>
      </c>
      <c r="O301" s="184"/>
      <c r="P301" s="341" t="s">
        <v>1672</v>
      </c>
      <c r="Q301" s="1"/>
      <c r="R301" s="1"/>
      <c r="S301" s="1"/>
    </row>
    <row r="302" spans="1:19" s="183" customFormat="1" ht="59.25" customHeight="1" x14ac:dyDescent="0.3">
      <c r="A302" s="1"/>
      <c r="B302" s="113"/>
      <c r="C302" s="1226" t="s">
        <v>1768</v>
      </c>
      <c r="D302" s="1227"/>
      <c r="E302" s="1227"/>
      <c r="F302" s="1227"/>
      <c r="G302" s="1227"/>
      <c r="H302" s="1227"/>
      <c r="I302" s="1227"/>
      <c r="J302" s="1227"/>
      <c r="K302" s="1228"/>
      <c r="L302" s="133" t="s">
        <v>1881</v>
      </c>
      <c r="M302" s="68" t="s">
        <v>24</v>
      </c>
      <c r="N302" s="133" t="s">
        <v>1864</v>
      </c>
      <c r="O302" s="726" t="s">
        <v>1803</v>
      </c>
      <c r="P302" s="341"/>
      <c r="Q302" s="1"/>
      <c r="R302" s="1"/>
      <c r="S302" s="1"/>
    </row>
    <row r="303" spans="1:19" s="183" customFormat="1" ht="53.25" customHeight="1" x14ac:dyDescent="0.3">
      <c r="A303" s="1"/>
      <c r="B303" s="441" t="s">
        <v>603</v>
      </c>
      <c r="C303" s="1126" t="s">
        <v>1975</v>
      </c>
      <c r="D303" s="1127"/>
      <c r="E303" s="1127"/>
      <c r="F303" s="1127"/>
      <c r="G303" s="1127"/>
      <c r="H303" s="1127"/>
      <c r="I303" s="1127"/>
      <c r="J303" s="1127"/>
      <c r="K303" s="1128"/>
      <c r="L303" s="211" t="s">
        <v>431</v>
      </c>
      <c r="M303" s="208" t="s">
        <v>24</v>
      </c>
      <c r="N303" s="211" t="s">
        <v>1967</v>
      </c>
      <c r="O303" s="726"/>
      <c r="P303" s="341"/>
      <c r="Q303" s="1"/>
      <c r="R303" s="1"/>
      <c r="S303" s="1"/>
    </row>
    <row r="304" spans="1:19" s="183" customFormat="1" ht="75" customHeight="1" x14ac:dyDescent="0.3">
      <c r="A304" s="1"/>
      <c r="B304" s="610" t="s">
        <v>1642</v>
      </c>
      <c r="C304" s="1104" t="s">
        <v>1620</v>
      </c>
      <c r="D304" s="1088"/>
      <c r="E304" s="1088"/>
      <c r="F304" s="1088"/>
      <c r="G304" s="1088"/>
      <c r="H304" s="1088"/>
      <c r="I304" s="1088"/>
      <c r="J304" s="1088"/>
      <c r="K304" s="1088"/>
      <c r="L304" s="207" t="s">
        <v>504</v>
      </c>
      <c r="M304" s="124" t="s">
        <v>24</v>
      </c>
      <c r="N304" s="124" t="s">
        <v>98</v>
      </c>
      <c r="O304" s="184"/>
      <c r="P304" s="341"/>
      <c r="Q304" s="1"/>
      <c r="R304" s="1"/>
      <c r="S304" s="1"/>
    </row>
    <row r="305" spans="1:19" s="183" customFormat="1" ht="39.75" customHeight="1" x14ac:dyDescent="0.3">
      <c r="A305" s="1"/>
      <c r="B305" s="686" t="s">
        <v>1643</v>
      </c>
      <c r="C305" s="1094" t="s">
        <v>1621</v>
      </c>
      <c r="D305" s="1074"/>
      <c r="E305" s="1074"/>
      <c r="F305" s="1074"/>
      <c r="G305" s="1074"/>
      <c r="H305" s="1074"/>
      <c r="I305" s="1074"/>
      <c r="J305" s="1074"/>
      <c r="K305" s="1074"/>
      <c r="L305" s="104" t="s">
        <v>1597</v>
      </c>
      <c r="M305" s="104" t="s">
        <v>24</v>
      </c>
      <c r="N305" s="104" t="s">
        <v>98</v>
      </c>
      <c r="O305" s="184"/>
      <c r="P305" s="341"/>
      <c r="Q305" s="1"/>
      <c r="R305" s="1"/>
      <c r="S305" s="1"/>
    </row>
    <row r="306" spans="1:19" s="183" customFormat="1" ht="45" customHeight="1" x14ac:dyDescent="0.3">
      <c r="A306" s="1"/>
      <c r="B306" s="610" t="s">
        <v>1674</v>
      </c>
      <c r="C306" s="1104" t="s">
        <v>1655</v>
      </c>
      <c r="D306" s="1088"/>
      <c r="E306" s="1088"/>
      <c r="F306" s="1088"/>
      <c r="G306" s="1088"/>
      <c r="H306" s="1088"/>
      <c r="I306" s="1088"/>
      <c r="J306" s="1088"/>
      <c r="K306" s="1088"/>
      <c r="L306" s="124" t="s">
        <v>1603</v>
      </c>
      <c r="M306" s="124" t="s">
        <v>24</v>
      </c>
      <c r="N306" s="207" t="s">
        <v>1681</v>
      </c>
      <c r="O306" s="184"/>
      <c r="P306" s="688" t="s">
        <v>1673</v>
      </c>
      <c r="Q306" s="1"/>
      <c r="R306" s="1"/>
      <c r="S306" s="1"/>
    </row>
    <row r="307" spans="1:19" s="183" customFormat="1" ht="39.75" customHeight="1" x14ac:dyDescent="0.3">
      <c r="A307" s="1"/>
      <c r="B307" s="686" t="s">
        <v>1682</v>
      </c>
      <c r="C307" s="1094" t="s">
        <v>1656</v>
      </c>
      <c r="D307" s="1074"/>
      <c r="E307" s="1074"/>
      <c r="F307" s="1074"/>
      <c r="G307" s="1074"/>
      <c r="H307" s="1074"/>
      <c r="I307" s="1074"/>
      <c r="J307" s="1074"/>
      <c r="K307" s="1074"/>
      <c r="L307" s="139" t="s">
        <v>1633</v>
      </c>
      <c r="M307" s="104" t="s">
        <v>24</v>
      </c>
      <c r="N307" s="104" t="s">
        <v>98</v>
      </c>
      <c r="O307" s="184"/>
      <c r="P307" s="341"/>
      <c r="Q307" s="1"/>
      <c r="R307" s="1"/>
      <c r="S307" s="1"/>
    </row>
    <row r="308" spans="1:19" s="183" customFormat="1" ht="51" customHeight="1" x14ac:dyDescent="0.3">
      <c r="A308" s="1"/>
      <c r="B308" s="686" t="s">
        <v>1767</v>
      </c>
      <c r="C308" s="1108" t="s">
        <v>1797</v>
      </c>
      <c r="D308" s="1147"/>
      <c r="E308" s="1147"/>
      <c r="F308" s="1147"/>
      <c r="G308" s="1147"/>
      <c r="H308" s="1147"/>
      <c r="I308" s="1147"/>
      <c r="J308" s="1147"/>
      <c r="K308" s="1148"/>
      <c r="L308" s="139" t="s">
        <v>1633</v>
      </c>
      <c r="M308" s="104" t="s">
        <v>24</v>
      </c>
      <c r="N308" s="104" t="s">
        <v>98</v>
      </c>
      <c r="O308" s="184"/>
      <c r="P308" s="341"/>
      <c r="Q308" s="1"/>
      <c r="R308" s="1"/>
      <c r="S308" s="1"/>
    </row>
    <row r="309" spans="1:19" s="183" customFormat="1" ht="39.75" customHeight="1" x14ac:dyDescent="0.3">
      <c r="A309" s="1"/>
      <c r="B309" s="686" t="s">
        <v>1683</v>
      </c>
      <c r="C309" s="1094" t="s">
        <v>1667</v>
      </c>
      <c r="D309" s="1074"/>
      <c r="E309" s="1074"/>
      <c r="F309" s="1074"/>
      <c r="G309" s="1074"/>
      <c r="H309" s="1074"/>
      <c r="I309" s="1074"/>
      <c r="J309" s="1074"/>
      <c r="K309" s="1074"/>
      <c r="L309" s="104" t="s">
        <v>1633</v>
      </c>
      <c r="M309" s="104" t="s">
        <v>24</v>
      </c>
      <c r="N309" s="104" t="s">
        <v>98</v>
      </c>
      <c r="O309" s="184" t="s">
        <v>1792</v>
      </c>
      <c r="P309" s="341"/>
      <c r="Q309" s="1"/>
      <c r="R309" s="1"/>
      <c r="S309" s="1"/>
    </row>
    <row r="310" spans="1:19" s="183" customFormat="1" ht="39.75" customHeight="1" x14ac:dyDescent="0.3">
      <c r="A310" s="1"/>
      <c r="B310" s="686" t="s">
        <v>1676</v>
      </c>
      <c r="C310" s="1094" t="s">
        <v>1668</v>
      </c>
      <c r="D310" s="1074"/>
      <c r="E310" s="1074"/>
      <c r="F310" s="1074"/>
      <c r="G310" s="1074"/>
      <c r="H310" s="1074"/>
      <c r="I310" s="1074"/>
      <c r="J310" s="1074"/>
      <c r="K310" s="1074"/>
      <c r="L310" s="104" t="s">
        <v>1613</v>
      </c>
      <c r="M310" s="104" t="s">
        <v>24</v>
      </c>
      <c r="N310" s="104" t="s">
        <v>98</v>
      </c>
      <c r="O310" s="689" t="s">
        <v>1677</v>
      </c>
      <c r="P310" s="341" t="s">
        <v>1675</v>
      </c>
      <c r="Q310" s="1"/>
      <c r="R310" s="1"/>
      <c r="S310" s="1"/>
    </row>
    <row r="311" spans="1:19" s="183" customFormat="1" ht="39.75" customHeight="1" x14ac:dyDescent="0.3">
      <c r="A311" s="1"/>
      <c r="B311" s="686"/>
      <c r="C311" s="1094" t="s">
        <v>1729</v>
      </c>
      <c r="D311" s="1074"/>
      <c r="E311" s="1074"/>
      <c r="F311" s="1074"/>
      <c r="G311" s="1074"/>
      <c r="H311" s="1074"/>
      <c r="I311" s="1074"/>
      <c r="J311" s="1074"/>
      <c r="K311" s="1074"/>
      <c r="L311" s="104" t="s">
        <v>1704</v>
      </c>
      <c r="M311" s="104" t="s">
        <v>24</v>
      </c>
      <c r="N311" s="104" t="s">
        <v>98</v>
      </c>
      <c r="O311" s="184"/>
      <c r="P311" s="341" t="s">
        <v>1733</v>
      </c>
      <c r="Q311" s="1"/>
      <c r="R311" s="1"/>
      <c r="S311" s="1"/>
    </row>
    <row r="312" spans="1:19" s="183" customFormat="1" ht="39.75" customHeight="1" x14ac:dyDescent="0.3">
      <c r="A312" s="1"/>
      <c r="B312" s="686"/>
      <c r="C312" s="1108" t="s">
        <v>1746</v>
      </c>
      <c r="D312" s="1147"/>
      <c r="E312" s="1147"/>
      <c r="F312" s="1147"/>
      <c r="G312" s="1147"/>
      <c r="H312" s="1147"/>
      <c r="I312" s="1147"/>
      <c r="J312" s="1147"/>
      <c r="K312" s="1148"/>
      <c r="L312" s="104" t="s">
        <v>1738</v>
      </c>
      <c r="M312" s="104" t="s">
        <v>24</v>
      </c>
      <c r="N312" s="104" t="s">
        <v>98</v>
      </c>
      <c r="O312" s="184"/>
      <c r="P312" s="341" t="s">
        <v>1781</v>
      </c>
      <c r="Q312" s="1"/>
      <c r="R312" s="1"/>
      <c r="S312" s="1"/>
    </row>
    <row r="313" spans="1:19" s="183" customFormat="1" ht="54" customHeight="1" x14ac:dyDescent="0.3">
      <c r="A313" s="1"/>
      <c r="B313" s="686" t="s">
        <v>1685</v>
      </c>
      <c r="C313" s="1094" t="s">
        <v>1664</v>
      </c>
      <c r="D313" s="1074"/>
      <c r="E313" s="1074"/>
      <c r="F313" s="1074"/>
      <c r="G313" s="1074"/>
      <c r="H313" s="1074"/>
      <c r="I313" s="1074"/>
      <c r="J313" s="1074"/>
      <c r="K313" s="1074"/>
      <c r="L313" s="278" t="s">
        <v>431</v>
      </c>
      <c r="M313" s="139" t="s">
        <v>1635</v>
      </c>
      <c r="N313" s="104" t="s">
        <v>98</v>
      </c>
      <c r="O313" s="184"/>
      <c r="P313" s="341"/>
      <c r="Q313" s="1"/>
      <c r="R313" s="1"/>
      <c r="S313" s="1"/>
    </row>
    <row r="314" spans="1:19" s="183" customFormat="1" ht="120" customHeight="1" x14ac:dyDescent="0.3">
      <c r="A314" s="24"/>
      <c r="B314" s="686" t="s">
        <v>1686</v>
      </c>
      <c r="C314" s="1094" t="s">
        <v>1666</v>
      </c>
      <c r="D314" s="1074"/>
      <c r="E314" s="1074"/>
      <c r="F314" s="1074"/>
      <c r="G314" s="1074"/>
      <c r="H314" s="1074"/>
      <c r="I314" s="1074"/>
      <c r="J314" s="1074"/>
      <c r="K314" s="1074"/>
      <c r="L314" s="139" t="s">
        <v>1613</v>
      </c>
      <c r="M314" s="104" t="s">
        <v>24</v>
      </c>
      <c r="N314" s="104"/>
      <c r="O314" s="184"/>
      <c r="P314" s="341"/>
      <c r="Q314" s="1"/>
      <c r="R314" s="1"/>
      <c r="S314" s="1"/>
    </row>
    <row r="315" spans="1:19" s="89" customFormat="1" ht="114" customHeight="1" x14ac:dyDescent="0.3">
      <c r="A315" s="259"/>
      <c r="B315" s="332"/>
      <c r="C315" s="1094" t="s">
        <v>1826</v>
      </c>
      <c r="D315" s="1074"/>
      <c r="E315" s="1074"/>
      <c r="F315" s="1074"/>
      <c r="G315" s="1074"/>
      <c r="H315" s="1074"/>
      <c r="I315" s="1074"/>
      <c r="J315" s="1074"/>
      <c r="K315" s="1074"/>
      <c r="L315" s="104" t="s">
        <v>1704</v>
      </c>
      <c r="M315" s="104" t="s">
        <v>714</v>
      </c>
      <c r="N315" s="104"/>
      <c r="O315" s="338"/>
      <c r="P315" s="343" t="s">
        <v>1757</v>
      </c>
      <c r="Q315" s="1"/>
    </row>
    <row r="316" spans="1:19" s="89" customFormat="1" ht="49.5" customHeight="1" x14ac:dyDescent="0.3">
      <c r="A316" s="259"/>
      <c r="B316" s="332"/>
      <c r="C316" s="1108" t="s">
        <v>1740</v>
      </c>
      <c r="D316" s="1147"/>
      <c r="E316" s="1147"/>
      <c r="F316" s="1147"/>
      <c r="G316" s="1147"/>
      <c r="H316" s="1147"/>
      <c r="I316" s="1147"/>
      <c r="J316" s="1147"/>
      <c r="K316" s="1148"/>
      <c r="L316" s="104" t="s">
        <v>1739</v>
      </c>
      <c r="M316" s="104" t="s">
        <v>714</v>
      </c>
      <c r="N316" s="104"/>
      <c r="O316" s="338"/>
      <c r="P316" s="343"/>
      <c r="Q316" s="1"/>
    </row>
    <row r="317" spans="1:19" s="89" customFormat="1" ht="101.25" customHeight="1" x14ac:dyDescent="0.3">
      <c r="A317" s="259"/>
      <c r="B317" s="332"/>
      <c r="C317" s="1108" t="s">
        <v>1765</v>
      </c>
      <c r="D317" s="1147"/>
      <c r="E317" s="1147"/>
      <c r="F317" s="1147"/>
      <c r="G317" s="1147"/>
      <c r="H317" s="1147"/>
      <c r="I317" s="1147"/>
      <c r="J317" s="1147"/>
      <c r="K317" s="1148"/>
      <c r="L317" s="104" t="s">
        <v>1764</v>
      </c>
      <c r="M317" s="104" t="s">
        <v>714</v>
      </c>
      <c r="N317" s="104"/>
      <c r="O317" s="338"/>
      <c r="P317" s="343"/>
      <c r="Q317" s="1"/>
    </row>
    <row r="318" spans="1:19" s="89" customFormat="1" ht="130.5" customHeight="1" x14ac:dyDescent="0.3">
      <c r="A318" s="259"/>
      <c r="B318" s="332"/>
      <c r="C318" s="1108" t="s">
        <v>1827</v>
      </c>
      <c r="D318" s="1147"/>
      <c r="E318" s="1147"/>
      <c r="F318" s="1147"/>
      <c r="G318" s="1147"/>
      <c r="H318" s="1147"/>
      <c r="I318" s="1147"/>
      <c r="J318" s="1147"/>
      <c r="K318" s="1148"/>
      <c r="L318" s="104" t="s">
        <v>1815</v>
      </c>
      <c r="M318" s="104" t="s">
        <v>714</v>
      </c>
      <c r="N318" s="139" t="s">
        <v>1816</v>
      </c>
      <c r="O318" s="338"/>
      <c r="P318" s="343"/>
      <c r="Q318" s="1"/>
    </row>
    <row r="319" spans="1:19" s="89" customFormat="1" ht="45.75" customHeight="1" x14ac:dyDescent="0.3">
      <c r="A319" s="259"/>
      <c r="B319" s="332"/>
      <c r="C319" s="1108" t="s">
        <v>1817</v>
      </c>
      <c r="D319" s="1147"/>
      <c r="E319" s="1147"/>
      <c r="F319" s="1147"/>
      <c r="G319" s="1147"/>
      <c r="H319" s="1147"/>
      <c r="I319" s="1147"/>
      <c r="J319" s="1147"/>
      <c r="K319" s="1148"/>
      <c r="L319" s="104" t="s">
        <v>1815</v>
      </c>
      <c r="M319" s="104" t="s">
        <v>714</v>
      </c>
      <c r="N319" s="139" t="s">
        <v>1816</v>
      </c>
      <c r="O319" s="338"/>
      <c r="P319" s="343" t="s">
        <v>1839</v>
      </c>
      <c r="Q319" s="1"/>
    </row>
    <row r="320" spans="1:19" s="89" customFormat="1" ht="51" customHeight="1" x14ac:dyDescent="0.3">
      <c r="A320" s="259"/>
      <c r="B320" s="332" t="s">
        <v>1759</v>
      </c>
      <c r="C320" s="1108" t="s">
        <v>1717</v>
      </c>
      <c r="D320" s="1147"/>
      <c r="E320" s="1147"/>
      <c r="F320" s="1147"/>
      <c r="G320" s="1147"/>
      <c r="H320" s="1147"/>
      <c r="I320" s="1147"/>
      <c r="J320" s="1147"/>
      <c r="K320" s="1148"/>
      <c r="L320" s="104" t="s">
        <v>1805</v>
      </c>
      <c r="M320" s="104" t="s">
        <v>714</v>
      </c>
      <c r="N320" s="104" t="s">
        <v>1805</v>
      </c>
      <c r="O320" s="338"/>
      <c r="P320" s="343" t="s">
        <v>1840</v>
      </c>
      <c r="Q320" s="1"/>
    </row>
    <row r="321" spans="1:19" s="183" customFormat="1" ht="49.5" customHeight="1" x14ac:dyDescent="0.3">
      <c r="A321" s="24"/>
      <c r="B321" s="686" t="s">
        <v>1748</v>
      </c>
      <c r="C321" s="1094" t="s">
        <v>1657</v>
      </c>
      <c r="D321" s="1074"/>
      <c r="E321" s="1074"/>
      <c r="F321" s="1074"/>
      <c r="G321" s="1074"/>
      <c r="H321" s="1074"/>
      <c r="I321" s="1074"/>
      <c r="J321" s="1074"/>
      <c r="K321" s="1074"/>
      <c r="L321" s="139" t="s">
        <v>1633</v>
      </c>
      <c r="M321" s="139" t="s">
        <v>1648</v>
      </c>
      <c r="N321" s="139" t="s">
        <v>1795</v>
      </c>
      <c r="O321" s="184"/>
      <c r="P321" s="341"/>
      <c r="Q321" s="1"/>
      <c r="R321" s="1"/>
      <c r="S321" s="1"/>
    </row>
    <row r="322" spans="1:19" s="183" customFormat="1" ht="39.75" customHeight="1" x14ac:dyDescent="0.3">
      <c r="A322" s="24"/>
      <c r="B322" s="724" t="s">
        <v>1654</v>
      </c>
      <c r="C322" s="1094" t="s">
        <v>1658</v>
      </c>
      <c r="D322" s="1074"/>
      <c r="E322" s="1074"/>
      <c r="F322" s="1074"/>
      <c r="G322" s="1074"/>
      <c r="H322" s="1074"/>
      <c r="I322" s="1074"/>
      <c r="J322" s="1074"/>
      <c r="K322" s="1074"/>
      <c r="L322" s="104"/>
      <c r="M322" s="104" t="s">
        <v>1084</v>
      </c>
      <c r="N322" s="104" t="s">
        <v>98</v>
      </c>
      <c r="O322" s="184"/>
      <c r="P322" s="341"/>
      <c r="Q322" s="1"/>
      <c r="R322" s="1"/>
      <c r="S322" s="1"/>
    </row>
    <row r="323" spans="1:19" s="183" customFormat="1" ht="96" customHeight="1" x14ac:dyDescent="0.3">
      <c r="A323" s="24"/>
      <c r="B323" s="686" t="s">
        <v>1737</v>
      </c>
      <c r="C323" s="1094" t="s">
        <v>1749</v>
      </c>
      <c r="D323" s="1074"/>
      <c r="E323" s="1074"/>
      <c r="F323" s="1074"/>
      <c r="G323" s="1074"/>
      <c r="H323" s="1074"/>
      <c r="I323" s="1074"/>
      <c r="J323" s="1074"/>
      <c r="K323" s="1074"/>
      <c r="L323" s="104" t="s">
        <v>431</v>
      </c>
      <c r="M323" s="104" t="s">
        <v>24</v>
      </c>
      <c r="N323" s="139" t="s">
        <v>1750</v>
      </c>
      <c r="O323" s="184"/>
      <c r="P323" s="341" t="s">
        <v>1678</v>
      </c>
      <c r="Q323" s="1"/>
      <c r="R323" s="1"/>
      <c r="S323" s="1"/>
    </row>
    <row r="324" spans="1:19" s="183" customFormat="1" ht="39.75" customHeight="1" x14ac:dyDescent="0.3">
      <c r="A324" s="1"/>
      <c r="B324" s="686" t="s">
        <v>1711</v>
      </c>
      <c r="C324" s="1094" t="s">
        <v>1713</v>
      </c>
      <c r="D324" s="1074"/>
      <c r="E324" s="1074"/>
      <c r="F324" s="1074"/>
      <c r="G324" s="1074"/>
      <c r="H324" s="1074"/>
      <c r="I324" s="1074"/>
      <c r="J324" s="1074"/>
      <c r="K324" s="1074"/>
      <c r="L324" s="104" t="s">
        <v>1692</v>
      </c>
      <c r="M324" s="104" t="s">
        <v>1470</v>
      </c>
      <c r="N324" s="104" t="s">
        <v>98</v>
      </c>
      <c r="O324" s="184"/>
      <c r="P324" s="341"/>
      <c r="Q324" s="1"/>
      <c r="R324" s="1"/>
      <c r="S324" s="1"/>
    </row>
    <row r="325" spans="1:19" s="183" customFormat="1" ht="80.25" customHeight="1" x14ac:dyDescent="0.3">
      <c r="A325" s="1"/>
      <c r="B325" s="686"/>
      <c r="C325" s="1108" t="s">
        <v>1727</v>
      </c>
      <c r="D325" s="1147"/>
      <c r="E325" s="1147"/>
      <c r="F325" s="1147"/>
      <c r="G325" s="1147"/>
      <c r="H325" s="1147"/>
      <c r="I325" s="1147"/>
      <c r="J325" s="1147"/>
      <c r="K325" s="1148"/>
      <c r="L325" s="104" t="s">
        <v>1692</v>
      </c>
      <c r="M325" s="104" t="s">
        <v>1470</v>
      </c>
      <c r="N325" s="104" t="s">
        <v>98</v>
      </c>
      <c r="O325" s="184"/>
      <c r="P325" s="341"/>
      <c r="Q325" s="1"/>
      <c r="R325" s="1"/>
      <c r="S325" s="1"/>
    </row>
    <row r="326" spans="1:19" s="183" customFormat="1" ht="72" customHeight="1" x14ac:dyDescent="0.3">
      <c r="A326" s="1"/>
      <c r="B326" s="414" t="s">
        <v>1751</v>
      </c>
      <c r="C326" s="1094" t="s">
        <v>1731</v>
      </c>
      <c r="D326" s="1074"/>
      <c r="E326" s="1074"/>
      <c r="F326" s="1074"/>
      <c r="G326" s="1074"/>
      <c r="H326" s="1074"/>
      <c r="I326" s="1074"/>
      <c r="J326" s="1074"/>
      <c r="K326" s="1074"/>
      <c r="L326" s="104" t="s">
        <v>1633</v>
      </c>
      <c r="M326" s="104" t="s">
        <v>1470</v>
      </c>
      <c r="N326" s="104"/>
      <c r="O326" s="184"/>
      <c r="P326" s="341"/>
      <c r="Q326" s="1"/>
      <c r="R326" s="1"/>
      <c r="S326" s="1"/>
    </row>
    <row r="327" spans="1:19" s="183" customFormat="1" ht="124.5" customHeight="1" x14ac:dyDescent="0.3">
      <c r="A327" s="1"/>
      <c r="B327" s="441" t="s">
        <v>1752</v>
      </c>
      <c r="C327" s="1130" t="s">
        <v>1732</v>
      </c>
      <c r="D327" s="1134"/>
      <c r="E327" s="1134"/>
      <c r="F327" s="1134"/>
      <c r="G327" s="1134"/>
      <c r="H327" s="1134"/>
      <c r="I327" s="1134"/>
      <c r="J327" s="1134"/>
      <c r="K327" s="1134"/>
      <c r="L327" s="208" t="s">
        <v>1723</v>
      </c>
      <c r="M327" s="208" t="s">
        <v>1470</v>
      </c>
      <c r="N327" s="254"/>
      <c r="O327" s="184"/>
      <c r="P327" s="341"/>
      <c r="Q327" s="1"/>
      <c r="R327" s="1"/>
      <c r="S327" s="1"/>
    </row>
    <row r="328" spans="1:19" s="183" customFormat="1" ht="40.5" customHeight="1" x14ac:dyDescent="0.3">
      <c r="A328" s="1"/>
      <c r="B328" s="441"/>
      <c r="C328" s="1126" t="s">
        <v>1838</v>
      </c>
      <c r="D328" s="1127"/>
      <c r="E328" s="1127"/>
      <c r="F328" s="1127"/>
      <c r="G328" s="1127"/>
      <c r="H328" s="1127"/>
      <c r="I328" s="1127"/>
      <c r="J328" s="1127"/>
      <c r="K328" s="1128"/>
      <c r="L328" s="208" t="s">
        <v>1723</v>
      </c>
      <c r="M328" s="208" t="s">
        <v>1470</v>
      </c>
      <c r="N328" s="254"/>
      <c r="O328" s="184"/>
      <c r="P328" s="341"/>
      <c r="Q328" s="1"/>
      <c r="R328" s="1"/>
      <c r="S328" s="1"/>
    </row>
    <row r="329" spans="1:19" s="183" customFormat="1" ht="39.75" customHeight="1" x14ac:dyDescent="0.3">
      <c r="A329" s="1"/>
      <c r="B329" s="414" t="s">
        <v>1753</v>
      </c>
      <c r="C329" s="1094" t="s">
        <v>1725</v>
      </c>
      <c r="D329" s="1074"/>
      <c r="E329" s="1074"/>
      <c r="F329" s="1074"/>
      <c r="G329" s="1074"/>
      <c r="H329" s="1074"/>
      <c r="I329" s="1074"/>
      <c r="J329" s="1074"/>
      <c r="K329" s="1074"/>
      <c r="L329" s="104" t="s">
        <v>1723</v>
      </c>
      <c r="M329" s="104" t="s">
        <v>1470</v>
      </c>
      <c r="N329" s="104" t="s">
        <v>1782</v>
      </c>
      <c r="O329" s="184"/>
      <c r="P329" s="341"/>
      <c r="Q329" s="1"/>
      <c r="R329" s="1"/>
      <c r="S329" s="1"/>
    </row>
    <row r="330" spans="1:19" s="183" customFormat="1" ht="39.75" customHeight="1" x14ac:dyDescent="0.3">
      <c r="A330" s="1"/>
      <c r="B330" s="414" t="s">
        <v>1769</v>
      </c>
      <c r="C330" s="1094" t="s">
        <v>1754</v>
      </c>
      <c r="D330" s="1074"/>
      <c r="E330" s="1074"/>
      <c r="F330" s="1074"/>
      <c r="G330" s="1074"/>
      <c r="H330" s="1074"/>
      <c r="I330" s="1074"/>
      <c r="J330" s="1074"/>
      <c r="K330" s="1074"/>
      <c r="L330" s="104" t="s">
        <v>1692</v>
      </c>
      <c r="M330" s="104" t="s">
        <v>1470</v>
      </c>
      <c r="N330" s="139" t="s">
        <v>1760</v>
      </c>
      <c r="O330" s="184"/>
      <c r="P330" s="341"/>
      <c r="Q330" s="1"/>
      <c r="R330" s="1"/>
      <c r="S330" s="1"/>
    </row>
    <row r="331" spans="1:19" s="183" customFormat="1" ht="69" customHeight="1" x14ac:dyDescent="0.3">
      <c r="A331" s="1"/>
      <c r="B331" s="414" t="s">
        <v>1772</v>
      </c>
      <c r="C331" s="1094" t="s">
        <v>1775</v>
      </c>
      <c r="D331" s="1074"/>
      <c r="E331" s="1074"/>
      <c r="F331" s="1074"/>
      <c r="G331" s="1074"/>
      <c r="H331" s="1074"/>
      <c r="I331" s="1074"/>
      <c r="J331" s="1074"/>
      <c r="K331" s="1074"/>
      <c r="L331" s="104" t="s">
        <v>1764</v>
      </c>
      <c r="M331" s="104" t="s">
        <v>1470</v>
      </c>
      <c r="N331" s="139" t="s">
        <v>1783</v>
      </c>
      <c r="O331" s="184"/>
      <c r="P331" s="341" t="s">
        <v>1788</v>
      </c>
      <c r="Q331" s="1"/>
      <c r="R331" s="1"/>
      <c r="S331" s="1"/>
    </row>
    <row r="332" spans="1:19" s="183" customFormat="1" ht="65.25" customHeight="1" x14ac:dyDescent="0.3">
      <c r="A332" s="1"/>
      <c r="B332" s="414"/>
      <c r="C332" s="1108" t="s">
        <v>1799</v>
      </c>
      <c r="D332" s="1147"/>
      <c r="E332" s="1147"/>
      <c r="F332" s="1147"/>
      <c r="G332" s="1147"/>
      <c r="H332" s="1147"/>
      <c r="I332" s="1147"/>
      <c r="J332" s="1147"/>
      <c r="K332" s="1148"/>
      <c r="L332" s="104" t="s">
        <v>1790</v>
      </c>
      <c r="M332" s="104" t="s">
        <v>24</v>
      </c>
      <c r="N332" s="139"/>
      <c r="O332" s="184"/>
      <c r="P332" s="341"/>
      <c r="Q332" s="1"/>
      <c r="R332" s="1"/>
      <c r="S332" s="1"/>
    </row>
    <row r="333" spans="1:19" s="183" customFormat="1" ht="42" customHeight="1" x14ac:dyDescent="0.3">
      <c r="A333" s="1"/>
      <c r="B333" s="414"/>
      <c r="C333" s="1108" t="s">
        <v>1802</v>
      </c>
      <c r="D333" s="1147"/>
      <c r="E333" s="1147"/>
      <c r="F333" s="1147"/>
      <c r="G333" s="1147"/>
      <c r="H333" s="1147"/>
      <c r="I333" s="1147"/>
      <c r="J333" s="1147"/>
      <c r="K333" s="1148"/>
      <c r="L333" s="104" t="s">
        <v>431</v>
      </c>
      <c r="M333" s="104" t="s">
        <v>24</v>
      </c>
      <c r="N333" s="139" t="s">
        <v>98</v>
      </c>
      <c r="O333" s="184"/>
      <c r="P333" s="341"/>
      <c r="Q333" s="1"/>
      <c r="R333" s="1"/>
      <c r="S333" s="1"/>
    </row>
    <row r="334" spans="1:19" s="183" customFormat="1" ht="38.25" customHeight="1" x14ac:dyDescent="0.3">
      <c r="A334" s="1"/>
      <c r="B334" s="414" t="s">
        <v>1771</v>
      </c>
      <c r="C334" s="1094" t="s">
        <v>1755</v>
      </c>
      <c r="D334" s="1074"/>
      <c r="E334" s="1074"/>
      <c r="F334" s="1074"/>
      <c r="G334" s="1074"/>
      <c r="H334" s="1074"/>
      <c r="I334" s="1074"/>
      <c r="J334" s="1074"/>
      <c r="K334" s="1074"/>
      <c r="L334" s="104" t="s">
        <v>1773</v>
      </c>
      <c r="M334" s="104" t="s">
        <v>1470</v>
      </c>
      <c r="N334" s="104"/>
      <c r="O334" s="184"/>
      <c r="P334" s="341"/>
      <c r="Q334" s="1"/>
      <c r="R334" s="1"/>
      <c r="S334" s="1"/>
    </row>
    <row r="335" spans="1:19" s="183" customFormat="1" ht="60" customHeight="1" x14ac:dyDescent="0.3">
      <c r="A335" s="1"/>
      <c r="B335" s="414" t="s">
        <v>1793</v>
      </c>
      <c r="C335" s="1094" t="s">
        <v>1784</v>
      </c>
      <c r="D335" s="1074"/>
      <c r="E335" s="1074"/>
      <c r="F335" s="1074"/>
      <c r="G335" s="1074"/>
      <c r="H335" s="1074"/>
      <c r="I335" s="1074"/>
      <c r="J335" s="1074"/>
      <c r="K335" s="1074"/>
      <c r="L335" s="104" t="s">
        <v>1763</v>
      </c>
      <c r="M335" s="104" t="s">
        <v>1470</v>
      </c>
      <c r="N335" s="104" t="s">
        <v>98</v>
      </c>
      <c r="O335" s="184"/>
      <c r="P335" s="341"/>
      <c r="Q335" s="1"/>
      <c r="R335" s="1"/>
      <c r="S335" s="1"/>
    </row>
    <row r="336" spans="1:19" s="183" customFormat="1" ht="87" customHeight="1" x14ac:dyDescent="0.3">
      <c r="A336" s="1"/>
      <c r="B336" s="350"/>
      <c r="C336" s="1094" t="s">
        <v>1807</v>
      </c>
      <c r="D336" s="1074"/>
      <c r="E336" s="1074"/>
      <c r="F336" s="1074"/>
      <c r="G336" s="1074"/>
      <c r="H336" s="1074"/>
      <c r="I336" s="1074"/>
      <c r="J336" s="1074"/>
      <c r="K336" s="1074"/>
      <c r="L336" s="104" t="s">
        <v>431</v>
      </c>
      <c r="M336" s="104" t="s">
        <v>1470</v>
      </c>
      <c r="N336" s="139" t="s">
        <v>1820</v>
      </c>
      <c r="O336" s="184"/>
      <c r="P336" s="341" t="s">
        <v>1789</v>
      </c>
      <c r="Q336" s="1"/>
      <c r="R336" s="1"/>
      <c r="S336" s="1"/>
    </row>
    <row r="337" spans="1:19" s="183" customFormat="1" ht="116.25" customHeight="1" x14ac:dyDescent="0.3">
      <c r="A337" s="1"/>
      <c r="B337" s="686" t="s">
        <v>1832</v>
      </c>
      <c r="C337" s="1094" t="s">
        <v>1945</v>
      </c>
      <c r="D337" s="1074"/>
      <c r="E337" s="1074"/>
      <c r="F337" s="1074"/>
      <c r="G337" s="1074"/>
      <c r="H337" s="1074"/>
      <c r="I337" s="1074"/>
      <c r="J337" s="1074"/>
      <c r="K337" s="1074"/>
      <c r="L337" s="104" t="s">
        <v>1773</v>
      </c>
      <c r="M337" s="104" t="s">
        <v>1470</v>
      </c>
      <c r="N337" s="104" t="s">
        <v>98</v>
      </c>
      <c r="O337" s="184"/>
      <c r="P337" s="341"/>
      <c r="Q337" s="1"/>
      <c r="R337" s="1"/>
      <c r="S337" s="1"/>
    </row>
    <row r="338" spans="1:19" s="183" customFormat="1" ht="41.25" customHeight="1" x14ac:dyDescent="0.3">
      <c r="A338" s="1"/>
      <c r="B338" s="686"/>
      <c r="C338" s="1108" t="s">
        <v>1904</v>
      </c>
      <c r="D338" s="1147"/>
      <c r="E338" s="1147"/>
      <c r="F338" s="1147"/>
      <c r="G338" s="1147"/>
      <c r="H338" s="1147"/>
      <c r="I338" s="1147"/>
      <c r="J338" s="1147"/>
      <c r="K338" s="1148"/>
      <c r="L338" s="104" t="s">
        <v>1879</v>
      </c>
      <c r="M338" s="104" t="s">
        <v>1470</v>
      </c>
      <c r="N338" s="104" t="s">
        <v>98</v>
      </c>
      <c r="O338" s="184"/>
      <c r="P338" s="341"/>
      <c r="Q338" s="1"/>
      <c r="R338" s="1"/>
      <c r="S338" s="1"/>
    </row>
    <row r="339" spans="1:19" s="183" customFormat="1" ht="54" customHeight="1" x14ac:dyDescent="0.3">
      <c r="A339" s="1"/>
      <c r="B339" s="610" t="s">
        <v>1831</v>
      </c>
      <c r="C339" s="1104" t="s">
        <v>1822</v>
      </c>
      <c r="D339" s="1088"/>
      <c r="E339" s="1088"/>
      <c r="F339" s="1088"/>
      <c r="G339" s="1088"/>
      <c r="H339" s="1088"/>
      <c r="I339" s="1088"/>
      <c r="J339" s="1088"/>
      <c r="K339" s="1088"/>
      <c r="L339" s="124" t="s">
        <v>1823</v>
      </c>
      <c r="M339" s="124" t="s">
        <v>24</v>
      </c>
      <c r="N339" s="207" t="s">
        <v>1013</v>
      </c>
      <c r="O339" s="184"/>
      <c r="P339" s="341"/>
      <c r="Q339" s="1"/>
      <c r="R339" s="1"/>
      <c r="S339" s="1"/>
    </row>
    <row r="340" spans="1:19" s="183" customFormat="1" ht="54" customHeight="1" x14ac:dyDescent="0.3">
      <c r="A340" s="1"/>
      <c r="B340" s="610"/>
      <c r="C340" s="1149" t="s">
        <v>1865</v>
      </c>
      <c r="D340" s="1150"/>
      <c r="E340" s="1150"/>
      <c r="F340" s="1150"/>
      <c r="G340" s="1150"/>
      <c r="H340" s="1150"/>
      <c r="I340" s="1150"/>
      <c r="J340" s="1150"/>
      <c r="K340" s="1151"/>
      <c r="L340" s="124" t="s">
        <v>431</v>
      </c>
      <c r="M340" s="124" t="s">
        <v>24</v>
      </c>
      <c r="N340" s="207" t="s">
        <v>1866</v>
      </c>
      <c r="O340" s="184"/>
      <c r="P340" s="341" t="s">
        <v>1835</v>
      </c>
      <c r="Q340" s="1"/>
      <c r="R340" s="1"/>
      <c r="S340" s="1"/>
    </row>
    <row r="341" spans="1:19" s="183" customFormat="1" ht="45.75" customHeight="1" x14ac:dyDescent="0.3">
      <c r="A341" s="1"/>
      <c r="B341" s="686" t="s">
        <v>1862</v>
      </c>
      <c r="C341" s="1094" t="s">
        <v>1812</v>
      </c>
      <c r="D341" s="1074"/>
      <c r="E341" s="1074"/>
      <c r="F341" s="1074"/>
      <c r="G341" s="1074"/>
      <c r="H341" s="1074"/>
      <c r="I341" s="1074"/>
      <c r="J341" s="1074"/>
      <c r="K341" s="1074"/>
      <c r="L341" s="104" t="s">
        <v>1773</v>
      </c>
      <c r="M341" s="104" t="s">
        <v>1084</v>
      </c>
      <c r="N341" s="104"/>
      <c r="O341" s="184"/>
      <c r="P341" s="341" t="s">
        <v>1837</v>
      </c>
      <c r="Q341" s="1"/>
      <c r="R341" s="1"/>
      <c r="S341" s="1"/>
    </row>
    <row r="342" spans="1:19" s="183" customFormat="1" ht="45.75" customHeight="1" x14ac:dyDescent="0.3">
      <c r="A342" s="1"/>
      <c r="B342" s="686" t="s">
        <v>1871</v>
      </c>
      <c r="C342" s="1094" t="s">
        <v>1849</v>
      </c>
      <c r="D342" s="1074"/>
      <c r="E342" s="1074"/>
      <c r="F342" s="1074"/>
      <c r="G342" s="1074"/>
      <c r="H342" s="1074"/>
      <c r="I342" s="1074"/>
      <c r="J342" s="1074"/>
      <c r="K342" s="1074"/>
      <c r="L342" s="104" t="s">
        <v>1830</v>
      </c>
      <c r="M342" s="104" t="s">
        <v>24</v>
      </c>
      <c r="N342" s="139" t="s">
        <v>98</v>
      </c>
      <c r="O342" s="184"/>
      <c r="P342" s="341"/>
      <c r="Q342" s="1"/>
      <c r="R342" s="1"/>
      <c r="S342" s="1"/>
    </row>
    <row r="343" spans="1:19" s="183" customFormat="1" ht="55.5" customHeight="1" x14ac:dyDescent="0.3">
      <c r="A343" s="1"/>
      <c r="B343" s="455"/>
      <c r="C343" s="1126" t="s">
        <v>1981</v>
      </c>
      <c r="D343" s="1127"/>
      <c r="E343" s="1127"/>
      <c r="F343" s="1127"/>
      <c r="G343" s="1127"/>
      <c r="H343" s="1127"/>
      <c r="I343" s="1127"/>
      <c r="J343" s="1127"/>
      <c r="K343" s="1128"/>
      <c r="L343" s="210" t="s">
        <v>1364</v>
      </c>
      <c r="M343" s="254" t="s">
        <v>24</v>
      </c>
      <c r="N343" s="211"/>
      <c r="O343" s="184"/>
      <c r="P343" s="341" t="s">
        <v>1873</v>
      </c>
      <c r="Q343" s="1"/>
      <c r="R343" s="1"/>
      <c r="S343" s="1"/>
    </row>
    <row r="344" spans="1:19" s="183" customFormat="1" ht="45" customHeight="1" x14ac:dyDescent="0.3">
      <c r="A344" s="1"/>
      <c r="B344" s="455" t="s">
        <v>1974</v>
      </c>
      <c r="C344" s="1126" t="s">
        <v>1978</v>
      </c>
      <c r="D344" s="1127"/>
      <c r="E344" s="1127"/>
      <c r="F344" s="1127"/>
      <c r="G344" s="1127"/>
      <c r="H344" s="1127"/>
      <c r="I344" s="1127"/>
      <c r="J344" s="1127"/>
      <c r="K344" s="1128"/>
      <c r="L344" s="208" t="s">
        <v>1999</v>
      </c>
      <c r="M344" s="211" t="s">
        <v>24</v>
      </c>
      <c r="N344" s="211"/>
      <c r="O344" s="184"/>
      <c r="P344" s="341"/>
      <c r="Q344" s="1"/>
      <c r="R344" s="1"/>
      <c r="S344" s="1"/>
    </row>
    <row r="345" spans="1:19" s="119" customFormat="1" ht="51.75" customHeight="1" x14ac:dyDescent="0.3">
      <c r="A345" s="259"/>
      <c r="B345" s="441"/>
      <c r="C345" s="1126" t="s">
        <v>1996</v>
      </c>
      <c r="D345" s="1127"/>
      <c r="E345" s="1127"/>
      <c r="F345" s="1127"/>
      <c r="G345" s="1127"/>
      <c r="H345" s="1127"/>
      <c r="I345" s="1127"/>
      <c r="J345" s="1127"/>
      <c r="K345" s="1128"/>
      <c r="L345" s="208" t="s">
        <v>1999</v>
      </c>
      <c r="M345" s="208" t="s">
        <v>24</v>
      </c>
      <c r="N345" s="211"/>
      <c r="O345" s="338"/>
      <c r="P345" s="182"/>
      <c r="Q345" s="1"/>
    </row>
    <row r="346" spans="1:19" s="89" customFormat="1" ht="42.75" customHeight="1" x14ac:dyDescent="0.3">
      <c r="A346" s="259"/>
      <c r="B346" s="355"/>
      <c r="C346" s="1130" t="s">
        <v>2000</v>
      </c>
      <c r="D346" s="1134"/>
      <c r="E346" s="1134"/>
      <c r="F346" s="1134"/>
      <c r="G346" s="1134"/>
      <c r="H346" s="1134"/>
      <c r="I346" s="1134"/>
      <c r="J346" s="1134"/>
      <c r="K346" s="1134"/>
      <c r="L346" s="208" t="s">
        <v>1999</v>
      </c>
      <c r="M346" s="208" t="s">
        <v>24</v>
      </c>
      <c r="N346" s="210"/>
      <c r="O346" s="338"/>
      <c r="P346" s="343"/>
      <c r="Q346" s="1">
        <v>0</v>
      </c>
    </row>
    <row r="347" spans="1:19" s="183" customFormat="1" ht="49.5" customHeight="1" x14ac:dyDescent="0.3">
      <c r="A347" s="1"/>
      <c r="B347" s="686" t="s">
        <v>1907</v>
      </c>
      <c r="C347" s="1094" t="s">
        <v>2001</v>
      </c>
      <c r="D347" s="1074"/>
      <c r="E347" s="1074"/>
      <c r="F347" s="1074"/>
      <c r="G347" s="1074"/>
      <c r="H347" s="1074"/>
      <c r="I347" s="1074"/>
      <c r="J347" s="1074"/>
      <c r="K347" s="1074"/>
      <c r="L347" s="104" t="s">
        <v>1763</v>
      </c>
      <c r="M347" s="104" t="s">
        <v>24</v>
      </c>
      <c r="N347" s="139" t="s">
        <v>98</v>
      </c>
      <c r="O347" s="184"/>
      <c r="P347" s="341"/>
      <c r="Q347" s="1"/>
      <c r="R347" s="1"/>
      <c r="S347" s="1"/>
    </row>
    <row r="348" spans="1:19" s="183" customFormat="1" ht="49.5" customHeight="1" x14ac:dyDescent="0.3">
      <c r="A348" s="1"/>
      <c r="B348" s="686"/>
      <c r="C348" s="1108" t="s">
        <v>1906</v>
      </c>
      <c r="D348" s="1147"/>
      <c r="E348" s="1147"/>
      <c r="F348" s="1147"/>
      <c r="G348" s="1147"/>
      <c r="H348" s="1147"/>
      <c r="I348" s="1147"/>
      <c r="J348" s="1147"/>
      <c r="K348" s="1148"/>
      <c r="L348" s="104" t="s">
        <v>1902</v>
      </c>
      <c r="M348" s="104" t="s">
        <v>24</v>
      </c>
      <c r="N348" s="139" t="s">
        <v>1936</v>
      </c>
      <c r="O348" s="184"/>
      <c r="P348" s="341"/>
      <c r="Q348" s="1"/>
      <c r="R348" s="1"/>
      <c r="S348" s="1"/>
    </row>
    <row r="349" spans="1:19" s="183" customFormat="1" ht="63" customHeight="1" x14ac:dyDescent="0.3">
      <c r="A349" s="1"/>
      <c r="B349" s="686" t="s">
        <v>1908</v>
      </c>
      <c r="C349" s="1094" t="s">
        <v>1877</v>
      </c>
      <c r="D349" s="1074"/>
      <c r="E349" s="1074"/>
      <c r="F349" s="1074"/>
      <c r="G349" s="1074"/>
      <c r="H349" s="1074"/>
      <c r="I349" s="1074"/>
      <c r="J349" s="1074"/>
      <c r="K349" s="1074"/>
      <c r="L349" s="104" t="s">
        <v>1828</v>
      </c>
      <c r="M349" s="139" t="s">
        <v>1894</v>
      </c>
      <c r="N349" s="139" t="s">
        <v>98</v>
      </c>
      <c r="O349" s="184"/>
      <c r="P349" s="341"/>
      <c r="Q349" s="1"/>
      <c r="R349" s="1"/>
      <c r="S349" s="1"/>
    </row>
    <row r="350" spans="1:19" s="183" customFormat="1" ht="48" customHeight="1" x14ac:dyDescent="0.3">
      <c r="A350" s="1"/>
      <c r="B350" s="686"/>
      <c r="C350" s="1108" t="s">
        <v>1923</v>
      </c>
      <c r="D350" s="1147"/>
      <c r="E350" s="1147"/>
      <c r="F350" s="1147"/>
      <c r="G350" s="1147"/>
      <c r="H350" s="1147"/>
      <c r="I350" s="1147"/>
      <c r="J350" s="1147"/>
      <c r="K350" s="1148"/>
      <c r="L350" s="104" t="s">
        <v>1940</v>
      </c>
      <c r="M350" s="139" t="s">
        <v>24</v>
      </c>
      <c r="N350" s="139" t="s">
        <v>98</v>
      </c>
      <c r="O350" s="184"/>
      <c r="P350" s="341" t="s">
        <v>1955</v>
      </c>
      <c r="Q350" s="1"/>
      <c r="R350" s="1"/>
      <c r="S350" s="1"/>
    </row>
    <row r="351" spans="1:19" s="183" customFormat="1" ht="48" customHeight="1" x14ac:dyDescent="0.3">
      <c r="A351" s="1"/>
      <c r="B351" s="686"/>
      <c r="C351" s="1108" t="s">
        <v>1970</v>
      </c>
      <c r="D351" s="1147"/>
      <c r="E351" s="1147"/>
      <c r="F351" s="1147"/>
      <c r="G351" s="1147"/>
      <c r="H351" s="1147"/>
      <c r="I351" s="1147"/>
      <c r="J351" s="1147"/>
      <c r="K351" s="1148"/>
      <c r="L351" s="104" t="s">
        <v>431</v>
      </c>
      <c r="M351" s="139" t="s">
        <v>431</v>
      </c>
      <c r="N351" s="139" t="s">
        <v>98</v>
      </c>
      <c r="O351" s="184"/>
      <c r="P351" s="341"/>
      <c r="Q351" s="1"/>
      <c r="R351" s="1"/>
      <c r="S351" s="1"/>
    </row>
    <row r="352" spans="1:19" s="183" customFormat="1" ht="69.75" customHeight="1" x14ac:dyDescent="0.3">
      <c r="A352" s="1"/>
      <c r="B352" s="686" t="s">
        <v>1910</v>
      </c>
      <c r="C352" s="1094" t="s">
        <v>1878</v>
      </c>
      <c r="D352" s="1074"/>
      <c r="E352" s="1074"/>
      <c r="F352" s="1074"/>
      <c r="G352" s="1074"/>
      <c r="H352" s="1074"/>
      <c r="I352" s="1074"/>
      <c r="J352" s="1074"/>
      <c r="K352" s="1074"/>
      <c r="L352" s="104" t="s">
        <v>1364</v>
      </c>
      <c r="M352" s="139" t="s">
        <v>620</v>
      </c>
      <c r="N352" s="139" t="s">
        <v>98</v>
      </c>
      <c r="O352" s="184"/>
      <c r="P352" s="341"/>
      <c r="Q352" s="1"/>
      <c r="R352" s="1"/>
      <c r="S352" s="1"/>
    </row>
    <row r="353" spans="1:21" s="183" customFormat="1" ht="45.75" customHeight="1" x14ac:dyDescent="0.3">
      <c r="A353" s="1"/>
      <c r="B353" s="686" t="s">
        <v>1897</v>
      </c>
      <c r="C353" s="1094" t="s">
        <v>1890</v>
      </c>
      <c r="D353" s="1074"/>
      <c r="E353" s="1074"/>
      <c r="F353" s="1074"/>
      <c r="G353" s="1074"/>
      <c r="H353" s="1074"/>
      <c r="I353" s="1074"/>
      <c r="J353" s="1074"/>
      <c r="K353" s="1074"/>
      <c r="L353" s="104" t="s">
        <v>1870</v>
      </c>
      <c r="M353" s="139" t="s">
        <v>620</v>
      </c>
      <c r="N353" s="139" t="s">
        <v>98</v>
      </c>
      <c r="O353" s="184"/>
      <c r="P353" s="341" t="s">
        <v>1898</v>
      </c>
      <c r="Q353" s="1"/>
      <c r="R353" s="1"/>
      <c r="S353" s="1"/>
    </row>
    <row r="354" spans="1:21" s="183" customFormat="1" ht="49.5" customHeight="1" x14ac:dyDescent="0.3">
      <c r="A354" s="1"/>
      <c r="B354" s="686" t="s">
        <v>1911</v>
      </c>
      <c r="C354" s="1094" t="s">
        <v>1912</v>
      </c>
      <c r="D354" s="1074"/>
      <c r="E354" s="1074"/>
      <c r="F354" s="1074"/>
      <c r="G354" s="1074"/>
      <c r="H354" s="1074"/>
      <c r="I354" s="1074"/>
      <c r="J354" s="1074"/>
      <c r="K354" s="1074"/>
      <c r="L354" s="104" t="s">
        <v>1879</v>
      </c>
      <c r="M354" s="139" t="s">
        <v>620</v>
      </c>
      <c r="N354" s="139" t="s">
        <v>98</v>
      </c>
      <c r="O354" s="184"/>
      <c r="P354" s="341"/>
      <c r="Q354" s="1"/>
      <c r="R354" s="1"/>
      <c r="S354" s="1"/>
    </row>
    <row r="355" spans="1:21" s="183" customFormat="1" ht="49.5" customHeight="1" x14ac:dyDescent="0.3">
      <c r="A355" s="1"/>
      <c r="B355" s="686" t="s">
        <v>1937</v>
      </c>
      <c r="C355" s="1094" t="s">
        <v>1918</v>
      </c>
      <c r="D355" s="1074"/>
      <c r="E355" s="1074"/>
      <c r="F355" s="1074"/>
      <c r="G355" s="1074"/>
      <c r="H355" s="1074"/>
      <c r="I355" s="1074"/>
      <c r="J355" s="1074"/>
      <c r="K355" s="1074"/>
      <c r="L355" s="104" t="s">
        <v>1881</v>
      </c>
      <c r="M355" s="139" t="s">
        <v>24</v>
      </c>
      <c r="N355" s="139" t="s">
        <v>1941</v>
      </c>
      <c r="O355" s="184"/>
      <c r="P355" s="341"/>
      <c r="Q355" s="1"/>
      <c r="R355" s="1"/>
      <c r="S355" s="1"/>
    </row>
    <row r="356" spans="1:21" s="183" customFormat="1" ht="49.5" customHeight="1" x14ac:dyDescent="0.3">
      <c r="A356" s="1"/>
      <c r="B356" s="686" t="s">
        <v>1938</v>
      </c>
      <c r="C356" s="1094" t="s">
        <v>1916</v>
      </c>
      <c r="D356" s="1074"/>
      <c r="E356" s="1074"/>
      <c r="F356" s="1074"/>
      <c r="G356" s="1074"/>
      <c r="H356" s="1074"/>
      <c r="I356" s="1074"/>
      <c r="J356" s="1074"/>
      <c r="K356" s="1074"/>
      <c r="L356" s="104" t="s">
        <v>1881</v>
      </c>
      <c r="M356" s="139" t="s">
        <v>24</v>
      </c>
      <c r="N356" s="139" t="s">
        <v>98</v>
      </c>
      <c r="O356" s="184"/>
      <c r="P356" s="341"/>
      <c r="Q356" s="1"/>
      <c r="R356" s="1"/>
      <c r="S356" s="1"/>
    </row>
    <row r="357" spans="1:21" s="183" customFormat="1" ht="49.5" customHeight="1" x14ac:dyDescent="0.3">
      <c r="A357" s="1"/>
      <c r="B357" s="686" t="s">
        <v>1939</v>
      </c>
      <c r="C357" s="1094" t="s">
        <v>1919</v>
      </c>
      <c r="D357" s="1074"/>
      <c r="E357" s="1074"/>
      <c r="F357" s="1074"/>
      <c r="G357" s="1074"/>
      <c r="H357" s="1074"/>
      <c r="I357" s="1074"/>
      <c r="J357" s="1074"/>
      <c r="K357" s="1074"/>
      <c r="L357" s="104" t="s">
        <v>1881</v>
      </c>
      <c r="M357" s="139" t="s">
        <v>1084</v>
      </c>
      <c r="N357" s="139" t="s">
        <v>1942</v>
      </c>
      <c r="O357" s="184"/>
      <c r="P357" s="341" t="s">
        <v>1928</v>
      </c>
      <c r="Q357" s="1"/>
      <c r="R357" s="1"/>
      <c r="S357" s="1"/>
    </row>
    <row r="358" spans="1:21" s="183" customFormat="1" ht="49.5" customHeight="1" x14ac:dyDescent="0.3">
      <c r="A358" s="1"/>
      <c r="B358" s="686" t="s">
        <v>1963</v>
      </c>
      <c r="C358" s="1094" t="s">
        <v>1947</v>
      </c>
      <c r="D358" s="1074"/>
      <c r="E358" s="1074"/>
      <c r="F358" s="1074"/>
      <c r="G358" s="1074"/>
      <c r="H358" s="1074"/>
      <c r="I358" s="1074"/>
      <c r="J358" s="1074"/>
      <c r="K358" s="1074"/>
      <c r="L358" s="104" t="s">
        <v>1949</v>
      </c>
      <c r="M358" s="139" t="s">
        <v>24</v>
      </c>
      <c r="N358" s="139" t="s">
        <v>98</v>
      </c>
      <c r="O358" s="184"/>
      <c r="P358" s="341" t="s">
        <v>1953</v>
      </c>
      <c r="Q358" s="1"/>
      <c r="R358" s="1"/>
      <c r="S358" s="1"/>
    </row>
    <row r="359" spans="1:21" s="183" customFormat="1" ht="49.5" customHeight="1" x14ac:dyDescent="0.3">
      <c r="A359" s="1"/>
      <c r="B359" s="777" t="s">
        <v>1962</v>
      </c>
      <c r="C359" s="1091" t="s">
        <v>1958</v>
      </c>
      <c r="D359" s="1058"/>
      <c r="E359" s="1058"/>
      <c r="F359" s="1058"/>
      <c r="G359" s="1058"/>
      <c r="H359" s="1058"/>
      <c r="I359" s="1058"/>
      <c r="J359" s="1058"/>
      <c r="K359" s="1058"/>
      <c r="L359" s="59" t="s">
        <v>1949</v>
      </c>
      <c r="M359" s="202" t="s">
        <v>24</v>
      </c>
      <c r="N359" s="202" t="s">
        <v>1965</v>
      </c>
      <c r="O359" s="184"/>
      <c r="P359" s="341" t="s">
        <v>1969</v>
      </c>
      <c r="Q359" s="1"/>
      <c r="R359" s="1"/>
      <c r="S359" s="1"/>
    </row>
    <row r="360" spans="1:21" s="183" customFormat="1" ht="75" customHeight="1" x14ac:dyDescent="0.3">
      <c r="A360" s="1"/>
      <c r="B360" s="455"/>
      <c r="C360" s="1130" t="s">
        <v>2005</v>
      </c>
      <c r="D360" s="1134"/>
      <c r="E360" s="1134"/>
      <c r="F360" s="1134"/>
      <c r="G360" s="1134"/>
      <c r="H360" s="1134"/>
      <c r="I360" s="1134"/>
      <c r="J360" s="1134"/>
      <c r="K360" s="1134"/>
      <c r="L360" s="208" t="s">
        <v>1880</v>
      </c>
      <c r="M360" s="211" t="s">
        <v>24</v>
      </c>
      <c r="N360" s="211" t="s">
        <v>2006</v>
      </c>
      <c r="O360" s="184"/>
      <c r="P360" s="341"/>
      <c r="Q360" s="1"/>
      <c r="R360" s="1"/>
      <c r="S360" s="1"/>
    </row>
    <row r="361" spans="1:21" s="183" customFormat="1" ht="49.5" customHeight="1" x14ac:dyDescent="0.3">
      <c r="A361" s="1"/>
      <c r="B361" s="455" t="s">
        <v>1986</v>
      </c>
      <c r="C361" s="1130" t="s">
        <v>2014</v>
      </c>
      <c r="D361" s="1134"/>
      <c r="E361" s="1134"/>
      <c r="F361" s="1134"/>
      <c r="G361" s="1134"/>
      <c r="H361" s="1134"/>
      <c r="I361" s="1134"/>
      <c r="J361" s="1134"/>
      <c r="K361" s="1134"/>
      <c r="L361" s="208" t="s">
        <v>2012</v>
      </c>
      <c r="M361" s="211" t="s">
        <v>2015</v>
      </c>
      <c r="N361" s="211"/>
      <c r="O361" s="184"/>
      <c r="P361" s="341"/>
      <c r="Q361" s="1"/>
      <c r="R361" s="1"/>
      <c r="S361" s="1"/>
    </row>
    <row r="362" spans="1:21" s="183" customFormat="1" ht="49.5" customHeight="1" x14ac:dyDescent="0.3">
      <c r="A362" s="1"/>
      <c r="B362" s="455" t="s">
        <v>1985</v>
      </c>
      <c r="C362" s="1130" t="s">
        <v>1976</v>
      </c>
      <c r="D362" s="1134"/>
      <c r="E362" s="1134"/>
      <c r="F362" s="1134"/>
      <c r="G362" s="1134"/>
      <c r="H362" s="1134"/>
      <c r="I362" s="1134"/>
      <c r="J362" s="1134"/>
      <c r="K362" s="1134"/>
      <c r="L362" s="208" t="s">
        <v>1880</v>
      </c>
      <c r="M362" s="211" t="s">
        <v>24</v>
      </c>
      <c r="N362" s="211"/>
      <c r="O362" s="184"/>
      <c r="P362" s="341"/>
      <c r="Q362" s="1"/>
      <c r="R362" s="1"/>
      <c r="S362" s="1"/>
    </row>
    <row r="363" spans="1:21" s="183" customFormat="1" ht="75.75" customHeight="1" x14ac:dyDescent="0.3">
      <c r="A363" s="1"/>
      <c r="B363" s="455"/>
      <c r="C363" s="1126" t="s">
        <v>1992</v>
      </c>
      <c r="D363" s="1127"/>
      <c r="E363" s="1127"/>
      <c r="F363" s="1127"/>
      <c r="G363" s="1127"/>
      <c r="H363" s="1127"/>
      <c r="I363" s="1127"/>
      <c r="J363" s="1127"/>
      <c r="K363" s="1128"/>
      <c r="L363" s="211" t="s">
        <v>2008</v>
      </c>
      <c r="M363" s="211" t="s">
        <v>1156</v>
      </c>
      <c r="N363" s="211" t="s">
        <v>2013</v>
      </c>
      <c r="O363" s="184"/>
      <c r="P363" s="341"/>
      <c r="Q363" s="1"/>
      <c r="R363" s="1"/>
      <c r="S363" s="1"/>
    </row>
    <row r="364" spans="1:21" s="183" customFormat="1" ht="81.75" customHeight="1" x14ac:dyDescent="0.3">
      <c r="A364" s="1"/>
      <c r="B364" s="455" t="s">
        <v>1984</v>
      </c>
      <c r="C364" s="1130" t="s">
        <v>1980</v>
      </c>
      <c r="D364" s="1134"/>
      <c r="E364" s="1134"/>
      <c r="F364" s="1134"/>
      <c r="G364" s="1134"/>
      <c r="H364" s="1134"/>
      <c r="I364" s="1134"/>
      <c r="J364" s="1134"/>
      <c r="K364" s="1134"/>
      <c r="L364" s="211" t="s">
        <v>2003</v>
      </c>
      <c r="M364" s="211" t="s">
        <v>1156</v>
      </c>
      <c r="N364" s="211"/>
      <c r="O364" s="184"/>
      <c r="P364" s="341"/>
      <c r="Q364" s="1"/>
      <c r="R364" s="1"/>
      <c r="S364" s="1"/>
    </row>
    <row r="365" spans="1:21" s="183" customFormat="1" ht="60.75" customHeight="1" x14ac:dyDescent="0.3">
      <c r="A365" s="1"/>
      <c r="B365" s="455" t="s">
        <v>2009</v>
      </c>
      <c r="C365" s="1126" t="s">
        <v>1990</v>
      </c>
      <c r="D365" s="1127"/>
      <c r="E365" s="1127"/>
      <c r="F365" s="1127"/>
      <c r="G365" s="1127"/>
      <c r="H365" s="1127"/>
      <c r="I365" s="1127"/>
      <c r="J365" s="1127"/>
      <c r="K365" s="1128"/>
      <c r="L365" s="211" t="s">
        <v>2003</v>
      </c>
      <c r="M365" s="211" t="s">
        <v>1156</v>
      </c>
      <c r="N365" s="211"/>
      <c r="O365" s="184"/>
      <c r="P365" s="341"/>
      <c r="Q365" s="1"/>
      <c r="R365" s="1"/>
      <c r="S365" s="1"/>
    </row>
    <row r="366" spans="1:21" s="183" customFormat="1" ht="60.75" customHeight="1" x14ac:dyDescent="0.3">
      <c r="A366" s="1"/>
      <c r="B366" s="455" t="s">
        <v>2010</v>
      </c>
      <c r="C366" s="1126" t="s">
        <v>1991</v>
      </c>
      <c r="D366" s="1127"/>
      <c r="E366" s="1127"/>
      <c r="F366" s="1127"/>
      <c r="G366" s="1127"/>
      <c r="H366" s="1127"/>
      <c r="I366" s="1127"/>
      <c r="J366" s="1127"/>
      <c r="K366" s="1128"/>
      <c r="L366" s="211" t="s">
        <v>2003</v>
      </c>
      <c r="M366" s="211" t="s">
        <v>1156</v>
      </c>
      <c r="N366" s="211"/>
      <c r="O366" s="184"/>
      <c r="P366" s="341"/>
      <c r="Q366" s="1"/>
      <c r="R366" s="1"/>
      <c r="S366" s="1"/>
    </row>
    <row r="367" spans="1:21" s="183" customFormat="1" ht="36" customHeight="1" x14ac:dyDescent="0.3">
      <c r="A367" s="1"/>
      <c r="B367" s="64"/>
      <c r="C367" s="1091"/>
      <c r="D367" s="1058"/>
      <c r="E367" s="1058"/>
      <c r="F367" s="1058"/>
      <c r="G367" s="1058"/>
      <c r="H367" s="1058"/>
      <c r="I367" s="1058"/>
      <c r="J367" s="1058"/>
      <c r="K367" s="1058"/>
      <c r="L367" s="59"/>
      <c r="M367" s="202"/>
      <c r="N367" s="59"/>
      <c r="O367" s="184"/>
      <c r="P367" s="341"/>
      <c r="Q367" s="1"/>
      <c r="R367" s="1"/>
      <c r="S367" s="1"/>
      <c r="T367" s="1"/>
      <c r="U367" s="1"/>
    </row>
    <row r="368" spans="1:21" s="89" customFormat="1" ht="27" customHeight="1" x14ac:dyDescent="0.3">
      <c r="A368" s="259"/>
      <c r="B368" s="64"/>
      <c r="C368" s="1209" t="s">
        <v>1333</v>
      </c>
      <c r="D368" s="1210"/>
      <c r="E368" s="1210"/>
      <c r="F368" s="1210"/>
      <c r="G368" s="1210"/>
      <c r="H368" s="1210"/>
      <c r="I368" s="1210"/>
      <c r="J368" s="1210"/>
      <c r="K368" s="1210"/>
      <c r="L368" s="1210"/>
      <c r="M368" s="1210"/>
      <c r="N368" s="1211"/>
      <c r="O368" s="184"/>
      <c r="P368" s="341"/>
      <c r="Q368" s="1"/>
      <c r="R368" s="1"/>
      <c r="S368" s="1"/>
      <c r="T368" s="1"/>
      <c r="U368" s="1"/>
    </row>
    <row r="369" spans="1:21" s="183" customFormat="1" ht="45.75" customHeight="1" x14ac:dyDescent="0.3">
      <c r="A369" s="1"/>
      <c r="B369" s="64"/>
      <c r="C369" s="1091" t="s">
        <v>2011</v>
      </c>
      <c r="D369" s="1058"/>
      <c r="E369" s="1058"/>
      <c r="F369" s="1058"/>
      <c r="G369" s="1058"/>
      <c r="H369" s="1058"/>
      <c r="I369" s="1058"/>
      <c r="J369" s="1058"/>
      <c r="K369" s="1058"/>
      <c r="L369" s="202" t="s">
        <v>1364</v>
      </c>
      <c r="M369" s="202" t="s">
        <v>1084</v>
      </c>
      <c r="N369" s="59"/>
      <c r="O369" s="184"/>
      <c r="P369" s="341"/>
      <c r="Q369" s="1"/>
      <c r="R369" s="1"/>
      <c r="S369" s="1"/>
      <c r="T369" s="1"/>
      <c r="U369" s="1"/>
    </row>
    <row r="370" spans="1:21" s="183" customFormat="1" ht="45.75" customHeight="1" x14ac:dyDescent="0.3">
      <c r="A370" s="1"/>
      <c r="B370" s="64"/>
      <c r="C370" s="1091"/>
      <c r="D370" s="1058"/>
      <c r="E370" s="1058"/>
      <c r="F370" s="1058"/>
      <c r="G370" s="1058"/>
      <c r="H370" s="1058"/>
      <c r="I370" s="1058"/>
      <c r="J370" s="1058"/>
      <c r="K370" s="1058"/>
      <c r="L370" s="59"/>
      <c r="M370" s="59"/>
      <c r="N370" s="59"/>
      <c r="O370" s="184"/>
      <c r="P370" s="341"/>
      <c r="Q370" s="1"/>
      <c r="R370" s="1"/>
      <c r="S370" s="1"/>
    </row>
    <row r="371" spans="1:21" s="183" customFormat="1" ht="49.5" customHeight="1" x14ac:dyDescent="0.3">
      <c r="A371" s="1"/>
      <c r="B371" s="64"/>
      <c r="C371" s="1091"/>
      <c r="D371" s="1058"/>
      <c r="E371" s="1058"/>
      <c r="F371" s="1058"/>
      <c r="G371" s="1058"/>
      <c r="H371" s="1058"/>
      <c r="I371" s="1058"/>
      <c r="J371" s="1058"/>
      <c r="K371" s="1058"/>
      <c r="L371" s="59"/>
      <c r="M371" s="59"/>
      <c r="N371" s="59"/>
      <c r="O371" s="748"/>
      <c r="P371" s="341"/>
      <c r="Q371" s="1"/>
      <c r="R371" s="1"/>
      <c r="S371" s="1"/>
    </row>
    <row r="372" spans="1:21" s="183" customFormat="1" ht="49.5" customHeight="1" x14ac:dyDescent="0.3">
      <c r="A372" s="1"/>
      <c r="B372" s="64"/>
      <c r="C372" s="1091"/>
      <c r="D372" s="1058"/>
      <c r="E372" s="1058"/>
      <c r="F372" s="1058"/>
      <c r="G372" s="1058"/>
      <c r="H372" s="1058"/>
      <c r="I372" s="1058"/>
      <c r="J372" s="1058"/>
      <c r="K372" s="1058"/>
      <c r="L372" s="59"/>
      <c r="M372" s="59"/>
      <c r="N372" s="59"/>
      <c r="O372" s="184"/>
      <c r="P372" s="341"/>
      <c r="Q372" s="1"/>
      <c r="R372" s="1"/>
      <c r="S372" s="1"/>
    </row>
    <row r="373" spans="1:21" s="183" customFormat="1" ht="49.5" customHeight="1" x14ac:dyDescent="0.3">
      <c r="A373" s="1"/>
      <c r="B373" s="64"/>
      <c r="C373" s="1091"/>
      <c r="D373" s="1058"/>
      <c r="E373" s="1058"/>
      <c r="F373" s="1058"/>
      <c r="G373" s="1058"/>
      <c r="H373" s="1058"/>
      <c r="I373" s="1058"/>
      <c r="J373" s="1058"/>
      <c r="K373" s="1058"/>
      <c r="L373" s="59"/>
      <c r="M373" s="59"/>
      <c r="N373" s="59"/>
      <c r="O373" s="184"/>
      <c r="P373" s="341"/>
      <c r="Q373" s="1"/>
      <c r="R373" s="1"/>
      <c r="S373" s="1"/>
    </row>
    <row r="374" spans="1:21" s="183" customFormat="1" ht="49.5" customHeight="1" x14ac:dyDescent="0.3">
      <c r="A374" s="1"/>
      <c r="B374" s="64"/>
      <c r="C374" s="1091"/>
      <c r="D374" s="1058"/>
      <c r="E374" s="1058"/>
      <c r="F374" s="1058"/>
      <c r="G374" s="1058"/>
      <c r="H374" s="1058"/>
      <c r="I374" s="1058"/>
      <c r="J374" s="1058"/>
      <c r="K374" s="1058"/>
      <c r="L374" s="59"/>
      <c r="M374" s="59"/>
      <c r="N374" s="59"/>
      <c r="O374" s="184"/>
      <c r="P374" s="341"/>
      <c r="Q374" s="1"/>
      <c r="R374" s="1"/>
      <c r="S374" s="1"/>
    </row>
    <row r="375" spans="1:21" s="183" customFormat="1" ht="49.5" customHeight="1" x14ac:dyDescent="0.3">
      <c r="A375" s="1"/>
      <c r="B375" s="64"/>
      <c r="C375" s="1091"/>
      <c r="D375" s="1058"/>
      <c r="E375" s="1058"/>
      <c r="F375" s="1058"/>
      <c r="G375" s="1058"/>
      <c r="H375" s="1058"/>
      <c r="I375" s="1058"/>
      <c r="J375" s="1058"/>
      <c r="K375" s="1058"/>
      <c r="L375" s="59"/>
      <c r="M375" s="59"/>
      <c r="N375" s="59"/>
      <c r="O375" s="184"/>
      <c r="P375" s="341"/>
      <c r="Q375" s="1"/>
      <c r="R375" s="1"/>
      <c r="S375" s="1"/>
    </row>
    <row r="376" spans="1:21" x14ac:dyDescent="0.3">
      <c r="B376" s="183"/>
    </row>
    <row r="377" spans="1:21" x14ac:dyDescent="0.3">
      <c r="B377" s="183"/>
    </row>
    <row r="378" spans="1:21" x14ac:dyDescent="0.3">
      <c r="B378" s="183"/>
    </row>
    <row r="379" spans="1:21" x14ac:dyDescent="0.3">
      <c r="B379" s="183"/>
    </row>
    <row r="380" spans="1:21" x14ac:dyDescent="0.3">
      <c r="B380" s="183"/>
    </row>
    <row r="381" spans="1:21" x14ac:dyDescent="0.3">
      <c r="B381" s="183"/>
    </row>
    <row r="382" spans="1:21" x14ac:dyDescent="0.3">
      <c r="B382" s="183"/>
    </row>
    <row r="383" spans="1:21" x14ac:dyDescent="0.3">
      <c r="B383" s="183"/>
    </row>
    <row r="384" spans="1:21"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row r="400" spans="2:2" x14ac:dyDescent="0.3">
      <c r="B400" s="183"/>
    </row>
    <row r="401" spans="2:2" x14ac:dyDescent="0.3">
      <c r="B401" s="183"/>
    </row>
    <row r="402" spans="2:2" x14ac:dyDescent="0.3">
      <c r="B402" s="183"/>
    </row>
    <row r="403" spans="2:2" x14ac:dyDescent="0.3">
      <c r="B403" s="183"/>
    </row>
    <row r="404" spans="2:2" x14ac:dyDescent="0.3">
      <c r="B404" s="183"/>
    </row>
  </sheetData>
  <mergeCells count="382">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16:K116"/>
    <mergeCell ref="C117:K117"/>
    <mergeCell ref="C118:K118"/>
    <mergeCell ref="C119:K119"/>
    <mergeCell ref="C120:K120"/>
    <mergeCell ref="C121:K121"/>
    <mergeCell ref="C112:K112"/>
    <mergeCell ref="B113:B115"/>
    <mergeCell ref="C113:K113"/>
    <mergeCell ref="C128:K128"/>
    <mergeCell ref="C129:K129"/>
    <mergeCell ref="C130:K130"/>
    <mergeCell ref="C131:K131"/>
    <mergeCell ref="C132:K132"/>
    <mergeCell ref="C133:K133"/>
    <mergeCell ref="C122:N122"/>
    <mergeCell ref="C123:K123"/>
    <mergeCell ref="C124:K124"/>
    <mergeCell ref="C125:K125"/>
    <mergeCell ref="C126:K126"/>
    <mergeCell ref="C127:K127"/>
    <mergeCell ref="C140:K140"/>
    <mergeCell ref="C141:K141"/>
    <mergeCell ref="C142:K142"/>
    <mergeCell ref="C143:K143"/>
    <mergeCell ref="B144:N144"/>
    <mergeCell ref="C145:N145"/>
    <mergeCell ref="C134:N134"/>
    <mergeCell ref="C135:K135"/>
    <mergeCell ref="C136:K136"/>
    <mergeCell ref="C137:K137"/>
    <mergeCell ref="C138:K138"/>
    <mergeCell ref="C139:K139"/>
    <mergeCell ref="C152:K152"/>
    <mergeCell ref="C153:K153"/>
    <mergeCell ref="C154:K154"/>
    <mergeCell ref="C155:K155"/>
    <mergeCell ref="C156:K156"/>
    <mergeCell ref="C157:K157"/>
    <mergeCell ref="C146:K146"/>
    <mergeCell ref="C147:K147"/>
    <mergeCell ref="C148:K148"/>
    <mergeCell ref="C149:K149"/>
    <mergeCell ref="C150:K150"/>
    <mergeCell ref="C151:K151"/>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88:K188"/>
    <mergeCell ref="C189:K189"/>
    <mergeCell ref="C190:K190"/>
    <mergeCell ref="C191:K191"/>
    <mergeCell ref="C192:K192"/>
    <mergeCell ref="C193:K193"/>
    <mergeCell ref="C182:K182"/>
    <mergeCell ref="C183:K183"/>
    <mergeCell ref="C184:K184"/>
    <mergeCell ref="C185:K185"/>
    <mergeCell ref="C186:K186"/>
    <mergeCell ref="C187:K187"/>
    <mergeCell ref="C200:K200"/>
    <mergeCell ref="C201:K201"/>
    <mergeCell ref="C202:K202"/>
    <mergeCell ref="C203:K203"/>
    <mergeCell ref="C204:K204"/>
    <mergeCell ref="C205:K205"/>
    <mergeCell ref="C194:K194"/>
    <mergeCell ref="C195:K195"/>
    <mergeCell ref="C196:K196"/>
    <mergeCell ref="C197:K197"/>
    <mergeCell ref="C198:N198"/>
    <mergeCell ref="C199:K199"/>
    <mergeCell ref="C212:K212"/>
    <mergeCell ref="C213:K213"/>
    <mergeCell ref="C214:K214"/>
    <mergeCell ref="C215:K215"/>
    <mergeCell ref="C216:K216"/>
    <mergeCell ref="C217:K217"/>
    <mergeCell ref="C206:K206"/>
    <mergeCell ref="C207:K207"/>
    <mergeCell ref="C208:K208"/>
    <mergeCell ref="C209:K209"/>
    <mergeCell ref="C210:N210"/>
    <mergeCell ref="C211:K211"/>
    <mergeCell ref="C224:K224"/>
    <mergeCell ref="C225:K225"/>
    <mergeCell ref="C226:K226"/>
    <mergeCell ref="C227:K227"/>
    <mergeCell ref="C228:K228"/>
    <mergeCell ref="C229:K229"/>
    <mergeCell ref="C218:K218"/>
    <mergeCell ref="C219:K219"/>
    <mergeCell ref="C220:K220"/>
    <mergeCell ref="C221:N221"/>
    <mergeCell ref="C222:K222"/>
    <mergeCell ref="C223:K223"/>
    <mergeCell ref="C236:K236"/>
    <mergeCell ref="C237:K237"/>
    <mergeCell ref="C238:K238"/>
    <mergeCell ref="C239:N239"/>
    <mergeCell ref="C240:K240"/>
    <mergeCell ref="C241:K241"/>
    <mergeCell ref="C230:K230"/>
    <mergeCell ref="C231:K231"/>
    <mergeCell ref="C232:K232"/>
    <mergeCell ref="C233:K233"/>
    <mergeCell ref="C234:K234"/>
    <mergeCell ref="C235:K235"/>
    <mergeCell ref="C248:K248"/>
    <mergeCell ref="C249:K249"/>
    <mergeCell ref="C250:K250"/>
    <mergeCell ref="C251:K251"/>
    <mergeCell ref="C252:K252"/>
    <mergeCell ref="C253:K253"/>
    <mergeCell ref="C242:K242"/>
    <mergeCell ref="C243:K243"/>
    <mergeCell ref="C244:K244"/>
    <mergeCell ref="C245:K245"/>
    <mergeCell ref="C246:K246"/>
    <mergeCell ref="C247:K247"/>
    <mergeCell ref="C260:K260"/>
    <mergeCell ref="C261:K261"/>
    <mergeCell ref="C262:K262"/>
    <mergeCell ref="C263:K263"/>
    <mergeCell ref="C264:K264"/>
    <mergeCell ref="C265:K265"/>
    <mergeCell ref="C254:K254"/>
    <mergeCell ref="C255:K255"/>
    <mergeCell ref="C256:K256"/>
    <mergeCell ref="C257:K257"/>
    <mergeCell ref="C258:K258"/>
    <mergeCell ref="C259:N259"/>
    <mergeCell ref="C272:K272"/>
    <mergeCell ref="C273:K273"/>
    <mergeCell ref="C274:K274"/>
    <mergeCell ref="C275:K275"/>
    <mergeCell ref="C276:K276"/>
    <mergeCell ref="C277:K277"/>
    <mergeCell ref="C266:K266"/>
    <mergeCell ref="C267:K267"/>
    <mergeCell ref="C268:K268"/>
    <mergeCell ref="C269:N269"/>
    <mergeCell ref="C270:K270"/>
    <mergeCell ref="C271:K271"/>
    <mergeCell ref="C284:K284"/>
    <mergeCell ref="C285:K285"/>
    <mergeCell ref="C286:N286"/>
    <mergeCell ref="C287:K287"/>
    <mergeCell ref="C288:K288"/>
    <mergeCell ref="C289:K289"/>
    <mergeCell ref="C278:K278"/>
    <mergeCell ref="C279:N279"/>
    <mergeCell ref="C280:K280"/>
    <mergeCell ref="C281:K281"/>
    <mergeCell ref="C282:K282"/>
    <mergeCell ref="C283:K283"/>
    <mergeCell ref="C296:K296"/>
    <mergeCell ref="C297:K297"/>
    <mergeCell ref="C298:K298"/>
    <mergeCell ref="C299:K299"/>
    <mergeCell ref="C300:K300"/>
    <mergeCell ref="C301:K301"/>
    <mergeCell ref="C290:K290"/>
    <mergeCell ref="C291:K291"/>
    <mergeCell ref="C292:K292"/>
    <mergeCell ref="C293:K293"/>
    <mergeCell ref="C294:K294"/>
    <mergeCell ref="C295:K295"/>
    <mergeCell ref="C308:K308"/>
    <mergeCell ref="C309:K309"/>
    <mergeCell ref="C310:K310"/>
    <mergeCell ref="C311:K311"/>
    <mergeCell ref="C312:K312"/>
    <mergeCell ref="C313:K313"/>
    <mergeCell ref="C302:K302"/>
    <mergeCell ref="C303:K303"/>
    <mergeCell ref="C304:K304"/>
    <mergeCell ref="C305:K305"/>
    <mergeCell ref="C306:K306"/>
    <mergeCell ref="C307:K307"/>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74:K374"/>
    <mergeCell ref="C375:K375"/>
    <mergeCell ref="C368:N368"/>
    <mergeCell ref="C369:K369"/>
    <mergeCell ref="C370:K370"/>
    <mergeCell ref="C371:K371"/>
    <mergeCell ref="C372:K372"/>
    <mergeCell ref="C373:K373"/>
    <mergeCell ref="C362:K362"/>
    <mergeCell ref="C363:K363"/>
    <mergeCell ref="C364:K364"/>
    <mergeCell ref="C365:K365"/>
    <mergeCell ref="C366:K366"/>
    <mergeCell ref="C367:K367"/>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89" max="13" man="1"/>
    <brk id="323" max="13" man="1"/>
  </rowBreaks>
  <colBreaks count="1" manualBreakCount="1">
    <brk id="14" max="86" man="1"/>
  </col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411"/>
  <sheetViews>
    <sheetView showGridLines="0" view="pageBreakPreview" topLeftCell="A370"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22"/>
      <c r="D2" s="42"/>
      <c r="E2" s="43"/>
      <c r="F2" s="43"/>
      <c r="G2" s="43"/>
      <c r="H2" s="43"/>
      <c r="I2" s="42"/>
      <c r="J2" s="42"/>
      <c r="K2" s="42"/>
      <c r="L2" s="41"/>
      <c r="M2" s="40"/>
      <c r="N2" s="70"/>
    </row>
    <row r="3" spans="1:17" ht="20.100000000000001" customHeight="1" x14ac:dyDescent="0.3">
      <c r="B3" s="283" t="s">
        <v>9</v>
      </c>
      <c r="C3" s="28"/>
      <c r="D3" s="28"/>
      <c r="E3" s="1050" t="s">
        <v>2020</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2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23" t="s">
        <v>1</v>
      </c>
      <c r="M12" s="823" t="s">
        <v>956</v>
      </c>
      <c r="N12" s="823"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24"/>
      <c r="M57" s="824"/>
      <c r="N57" s="82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25"/>
      <c r="M59" s="825"/>
      <c r="N59" s="825"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26"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265"/>
      <c r="C118" s="1091" t="s">
        <v>2017</v>
      </c>
      <c r="D118" s="1058"/>
      <c r="E118" s="1058"/>
      <c r="F118" s="1058"/>
      <c r="G118" s="1058"/>
      <c r="H118" s="1058"/>
      <c r="I118" s="1058"/>
      <c r="J118" s="1058"/>
      <c r="K118" s="1058"/>
      <c r="L118" s="59" t="s">
        <v>1880</v>
      </c>
      <c r="M118" s="629" t="s">
        <v>24</v>
      </c>
      <c r="N118" s="629"/>
      <c r="O118" s="338"/>
      <c r="P118" s="181"/>
      <c r="Q118" s="1"/>
    </row>
    <row r="119" spans="1:17" s="12" customFormat="1" ht="54.75" customHeight="1" x14ac:dyDescent="0.3">
      <c r="A119" s="259"/>
      <c r="B119" s="61"/>
      <c r="C119" s="1091" t="s">
        <v>2018</v>
      </c>
      <c r="D119" s="1058"/>
      <c r="E119" s="1058"/>
      <c r="F119" s="1058"/>
      <c r="G119" s="1058"/>
      <c r="H119" s="1058"/>
      <c r="I119" s="1058"/>
      <c r="J119" s="1058"/>
      <c r="K119" s="1058"/>
      <c r="L119" s="351" t="s">
        <v>1995</v>
      </c>
      <c r="M119" s="629" t="s">
        <v>24</v>
      </c>
      <c r="N119" s="629"/>
      <c r="O119" s="338"/>
      <c r="P119" s="181"/>
      <c r="Q119" s="1"/>
    </row>
    <row r="120" spans="1:17" s="12" customFormat="1" ht="186.75" customHeight="1" x14ac:dyDescent="0.3">
      <c r="A120" s="259"/>
      <c r="B120" s="790" t="s">
        <v>1829</v>
      </c>
      <c r="C120" s="1130" t="s">
        <v>2037</v>
      </c>
      <c r="D120" s="1134"/>
      <c r="E120" s="1134"/>
      <c r="F120" s="1134"/>
      <c r="G120" s="1134"/>
      <c r="H120" s="1134"/>
      <c r="I120" s="1134"/>
      <c r="J120" s="1134"/>
      <c r="K120" s="1134"/>
      <c r="L120" s="208" t="s">
        <v>2016</v>
      </c>
      <c r="M120" s="567" t="s">
        <v>24</v>
      </c>
      <c r="N120" s="567"/>
      <c r="O120" s="338"/>
      <c r="P120" s="181"/>
      <c r="Q120" s="1"/>
    </row>
    <row r="121" spans="1:17" s="12" customFormat="1" ht="69.75" customHeight="1" x14ac:dyDescent="0.3">
      <c r="A121" s="259"/>
      <c r="B121" s="790"/>
      <c r="C121" s="1130" t="s">
        <v>1935</v>
      </c>
      <c r="D121" s="1134"/>
      <c r="E121" s="1134"/>
      <c r="F121" s="1134"/>
      <c r="G121" s="1134"/>
      <c r="H121" s="1134"/>
      <c r="I121" s="1134"/>
      <c r="J121" s="1134"/>
      <c r="K121" s="1134"/>
      <c r="L121" s="208" t="s">
        <v>1934</v>
      </c>
      <c r="M121" s="567" t="s">
        <v>24</v>
      </c>
      <c r="N121" s="567" t="s">
        <v>1966</v>
      </c>
      <c r="O121" s="338"/>
      <c r="P121" s="181"/>
      <c r="Q121" s="1"/>
    </row>
    <row r="122" spans="1:17" s="12" customFormat="1" ht="50.25" customHeight="1" x14ac:dyDescent="0.3">
      <c r="A122" s="259"/>
      <c r="B122" s="811"/>
      <c r="C122" s="1077"/>
      <c r="D122" s="1070"/>
      <c r="E122" s="1070"/>
      <c r="F122" s="1070"/>
      <c r="G122" s="1070"/>
      <c r="H122" s="1070"/>
      <c r="I122" s="1070"/>
      <c r="J122" s="1070"/>
      <c r="K122" s="1070"/>
      <c r="L122" s="68"/>
      <c r="M122" s="812"/>
      <c r="N122" s="812"/>
      <c r="O122" s="338"/>
      <c r="P122" s="181"/>
      <c r="Q122" s="1"/>
    </row>
    <row r="123" spans="1:17" s="12" customFormat="1" ht="27" customHeight="1" x14ac:dyDescent="0.3">
      <c r="A123" s="259"/>
      <c r="B123" s="64">
        <v>6</v>
      </c>
      <c r="C123" s="1209" t="s">
        <v>104</v>
      </c>
      <c r="D123" s="1210"/>
      <c r="E123" s="1210"/>
      <c r="F123" s="1210"/>
      <c r="G123" s="1210"/>
      <c r="H123" s="1210"/>
      <c r="I123" s="1210"/>
      <c r="J123" s="1210"/>
      <c r="K123" s="1210"/>
      <c r="L123" s="1210"/>
      <c r="M123" s="1210"/>
      <c r="N123" s="1211"/>
      <c r="O123" s="338"/>
      <c r="P123" s="181"/>
      <c r="Q123" s="1">
        <v>0</v>
      </c>
    </row>
    <row r="124" spans="1:17" s="6" customFormat="1" ht="80.25" customHeight="1" x14ac:dyDescent="0.3">
      <c r="A124" s="259"/>
      <c r="B124" s="332" t="s">
        <v>790</v>
      </c>
      <c r="C124" s="1094" t="s">
        <v>571</v>
      </c>
      <c r="D124" s="1074"/>
      <c r="E124" s="1074"/>
      <c r="F124" s="1074"/>
      <c r="G124" s="1074"/>
      <c r="H124" s="1074"/>
      <c r="I124" s="1074"/>
      <c r="J124" s="1074"/>
      <c r="K124" s="1074"/>
      <c r="L124" s="104">
        <v>44998</v>
      </c>
      <c r="M124" s="104" t="s">
        <v>24</v>
      </c>
      <c r="N124" s="104" t="s">
        <v>98</v>
      </c>
      <c r="O124" s="338"/>
      <c r="P124" s="197" t="s">
        <v>922</v>
      </c>
      <c r="Q124" s="1">
        <v>0</v>
      </c>
    </row>
    <row r="125" spans="1:17" s="6" customFormat="1" ht="27" customHeight="1" thickBot="1" x14ac:dyDescent="0.35">
      <c r="A125" s="259"/>
      <c r="B125" s="802"/>
      <c r="C125" s="1444" t="s">
        <v>727</v>
      </c>
      <c r="D125" s="1445"/>
      <c r="E125" s="1445"/>
      <c r="F125" s="1445"/>
      <c r="G125" s="1445"/>
      <c r="H125" s="1445"/>
      <c r="I125" s="1445"/>
      <c r="J125" s="1445"/>
      <c r="K125" s="1446"/>
      <c r="L125" s="833" t="s">
        <v>721</v>
      </c>
      <c r="M125" s="833" t="s">
        <v>24</v>
      </c>
      <c r="N125" s="833" t="s">
        <v>98</v>
      </c>
      <c r="O125" s="338" t="s">
        <v>965</v>
      </c>
      <c r="P125" s="385" t="s">
        <v>1951</v>
      </c>
      <c r="Q125" s="1">
        <v>0</v>
      </c>
    </row>
    <row r="126" spans="1:17" s="6" customFormat="1" ht="45.75" customHeight="1" thickBot="1" x14ac:dyDescent="0.35">
      <c r="A126" s="259"/>
      <c r="B126" s="322" t="s">
        <v>791</v>
      </c>
      <c r="C126" s="1104" t="s">
        <v>570</v>
      </c>
      <c r="D126" s="1088"/>
      <c r="E126" s="1088"/>
      <c r="F126" s="1088"/>
      <c r="G126" s="1088"/>
      <c r="H126" s="1088"/>
      <c r="I126" s="1088"/>
      <c r="J126" s="1088"/>
      <c r="K126" s="1088"/>
      <c r="L126" s="124">
        <v>45003</v>
      </c>
      <c r="M126" s="125" t="s">
        <v>29</v>
      </c>
      <c r="N126" s="99" t="s">
        <v>98</v>
      </c>
      <c r="O126" s="384"/>
      <c r="P126" s="387" t="s">
        <v>1036</v>
      </c>
      <c r="Q126" s="1">
        <v>0</v>
      </c>
    </row>
    <row r="127" spans="1:17" s="6" customFormat="1" ht="27" customHeight="1" x14ac:dyDescent="0.3">
      <c r="A127" s="259"/>
      <c r="B127" s="382" t="s">
        <v>792</v>
      </c>
      <c r="C127" s="1232" t="s">
        <v>451</v>
      </c>
      <c r="D127" s="1233"/>
      <c r="E127" s="1233"/>
      <c r="F127" s="1233"/>
      <c r="G127" s="1233"/>
      <c r="H127" s="1233"/>
      <c r="I127" s="1233"/>
      <c r="J127" s="1233"/>
      <c r="K127" s="1233"/>
      <c r="L127" s="830">
        <v>44992</v>
      </c>
      <c r="M127" s="383" t="s">
        <v>24</v>
      </c>
      <c r="N127" s="835" t="s">
        <v>98</v>
      </c>
      <c r="O127" s="338"/>
      <c r="P127" s="386" t="s">
        <v>923</v>
      </c>
      <c r="Q127" s="1">
        <v>0</v>
      </c>
    </row>
    <row r="128" spans="1:17" s="6" customFormat="1" ht="27" customHeight="1" x14ac:dyDescent="0.3">
      <c r="A128" s="259"/>
      <c r="B128" s="322" t="s">
        <v>793</v>
      </c>
      <c r="C128" s="1073" t="s">
        <v>452</v>
      </c>
      <c r="D128" s="1074"/>
      <c r="E128" s="1074"/>
      <c r="F128" s="1074"/>
      <c r="G128" s="1074"/>
      <c r="H128" s="1074"/>
      <c r="I128" s="1074"/>
      <c r="J128" s="1074"/>
      <c r="K128" s="1074"/>
      <c r="L128" s="104">
        <v>44994</v>
      </c>
      <c r="M128" s="99" t="s">
        <v>24</v>
      </c>
      <c r="N128" s="99" t="s">
        <v>98</v>
      </c>
      <c r="O128" s="338"/>
      <c r="P128" s="182"/>
      <c r="Q128" s="1">
        <v>0</v>
      </c>
    </row>
    <row r="129" spans="1:17" s="119" customFormat="1" ht="36.75" customHeight="1" x14ac:dyDescent="0.3">
      <c r="A129" s="259"/>
      <c r="B129" s="322" t="s">
        <v>794</v>
      </c>
      <c r="C129" s="1094" t="s">
        <v>453</v>
      </c>
      <c r="D129" s="1074"/>
      <c r="E129" s="1074"/>
      <c r="F129" s="1074"/>
      <c r="G129" s="1074"/>
      <c r="H129" s="1074"/>
      <c r="I129" s="1074"/>
      <c r="J129" s="1074"/>
      <c r="K129" s="1074"/>
      <c r="L129" s="104">
        <v>44998</v>
      </c>
      <c r="M129" s="99" t="s">
        <v>29</v>
      </c>
      <c r="N129" s="99" t="s">
        <v>98</v>
      </c>
      <c r="O129" s="338"/>
      <c r="P129" s="182"/>
      <c r="Q129" s="1">
        <v>0</v>
      </c>
    </row>
    <row r="130" spans="1:17" s="119" customFormat="1" ht="27" customHeight="1" x14ac:dyDescent="0.3">
      <c r="A130" s="259"/>
      <c r="B130" s="322" t="s">
        <v>795</v>
      </c>
      <c r="C130" s="1104" t="s">
        <v>454</v>
      </c>
      <c r="D130" s="1088"/>
      <c r="E130" s="1088"/>
      <c r="F130" s="1088"/>
      <c r="G130" s="1088"/>
      <c r="H130" s="1088"/>
      <c r="I130" s="1088"/>
      <c r="J130" s="1088"/>
      <c r="K130" s="1088"/>
      <c r="L130" s="124">
        <v>45009</v>
      </c>
      <c r="M130" s="125" t="s">
        <v>29</v>
      </c>
      <c r="N130" s="99" t="s">
        <v>98</v>
      </c>
      <c r="O130" s="338"/>
      <c r="P130" s="182"/>
      <c r="Q130" s="1">
        <v>0</v>
      </c>
    </row>
    <row r="131" spans="1:17" s="119" customFormat="1" ht="27" customHeight="1" x14ac:dyDescent="0.3">
      <c r="A131" s="259"/>
      <c r="B131" s="322" t="s">
        <v>796</v>
      </c>
      <c r="C131" s="1094" t="s">
        <v>455</v>
      </c>
      <c r="D131" s="1074"/>
      <c r="E131" s="1074"/>
      <c r="F131" s="1074"/>
      <c r="G131" s="1074"/>
      <c r="H131" s="1074"/>
      <c r="I131" s="1074"/>
      <c r="J131" s="1074"/>
      <c r="K131" s="1074"/>
      <c r="L131" s="104">
        <v>45002</v>
      </c>
      <c r="M131" s="99" t="s">
        <v>29</v>
      </c>
      <c r="N131" s="99" t="s">
        <v>98</v>
      </c>
      <c r="O131" s="338"/>
      <c r="P131" s="182"/>
      <c r="Q131" s="1">
        <v>0</v>
      </c>
    </row>
    <row r="132" spans="1:17" s="89" customFormat="1" ht="35.25" customHeight="1" x14ac:dyDescent="0.3">
      <c r="A132" s="259"/>
      <c r="B132" s="322" t="s">
        <v>797</v>
      </c>
      <c r="C132" s="1094" t="s">
        <v>472</v>
      </c>
      <c r="D132" s="1074"/>
      <c r="E132" s="1074"/>
      <c r="F132" s="1074"/>
      <c r="G132" s="1074"/>
      <c r="H132" s="1074"/>
      <c r="I132" s="1074"/>
      <c r="J132" s="1074"/>
      <c r="K132" s="1074"/>
      <c r="L132" s="104">
        <v>45020</v>
      </c>
      <c r="M132" s="99" t="s">
        <v>29</v>
      </c>
      <c r="N132" s="99" t="s">
        <v>98</v>
      </c>
      <c r="O132" s="338"/>
      <c r="P132" s="181" t="s">
        <v>924</v>
      </c>
      <c r="Q132" s="1">
        <v>0</v>
      </c>
    </row>
    <row r="133" spans="1:17" s="89" customFormat="1" ht="27" customHeight="1" x14ac:dyDescent="0.3">
      <c r="A133" s="259"/>
      <c r="B133" s="322" t="s">
        <v>798</v>
      </c>
      <c r="C133" s="1108" t="s">
        <v>737</v>
      </c>
      <c r="D133" s="1147"/>
      <c r="E133" s="1147"/>
      <c r="F133" s="1147"/>
      <c r="G133" s="1147"/>
      <c r="H133" s="1147"/>
      <c r="I133" s="1147"/>
      <c r="J133" s="1147"/>
      <c r="K133" s="1148"/>
      <c r="L133" s="104" t="s">
        <v>431</v>
      </c>
      <c r="M133" s="104" t="s">
        <v>24</v>
      </c>
      <c r="N133" s="104" t="s">
        <v>1110</v>
      </c>
      <c r="O133" s="338"/>
      <c r="P133" s="181" t="s">
        <v>1130</v>
      </c>
      <c r="Q133" s="1">
        <v>0</v>
      </c>
    </row>
    <row r="134" spans="1:17" s="119" customFormat="1" ht="27" customHeight="1" x14ac:dyDescent="0.3">
      <c r="A134" s="259"/>
      <c r="B134" s="263"/>
      <c r="C134" s="1091"/>
      <c r="D134" s="1058"/>
      <c r="E134" s="1058"/>
      <c r="F134" s="1058"/>
      <c r="G134" s="1058"/>
      <c r="H134" s="1058"/>
      <c r="I134" s="1058"/>
      <c r="J134" s="1058"/>
      <c r="K134" s="1058"/>
      <c r="L134" s="59"/>
      <c r="M134" s="62"/>
      <c r="N134" s="68"/>
      <c r="O134" s="338"/>
      <c r="P134" s="182"/>
      <c r="Q134" s="1">
        <v>0</v>
      </c>
    </row>
    <row r="135" spans="1:17" s="119" customFormat="1" ht="27" customHeight="1" x14ac:dyDescent="0.3">
      <c r="A135" s="259"/>
      <c r="B135" s="64">
        <v>7</v>
      </c>
      <c r="C135" s="1209" t="s">
        <v>868</v>
      </c>
      <c r="D135" s="1210"/>
      <c r="E135" s="1210"/>
      <c r="F135" s="1210"/>
      <c r="G135" s="1210"/>
      <c r="H135" s="1210"/>
      <c r="I135" s="1210"/>
      <c r="J135" s="1210"/>
      <c r="K135" s="1210"/>
      <c r="L135" s="1210"/>
      <c r="M135" s="1210"/>
      <c r="N135" s="1211"/>
      <c r="O135" s="338"/>
      <c r="P135" s="182"/>
      <c r="Q135" s="1">
        <v>0</v>
      </c>
    </row>
    <row r="136" spans="1:17" s="119" customFormat="1" ht="31.5" hidden="1" customHeight="1" outlineLevel="1" x14ac:dyDescent="0.3">
      <c r="A136" s="259"/>
      <c r="B136" s="322" t="s">
        <v>799</v>
      </c>
      <c r="C136" s="1094" t="s">
        <v>474</v>
      </c>
      <c r="D136" s="1074"/>
      <c r="E136" s="1074"/>
      <c r="F136" s="1074"/>
      <c r="G136" s="1074"/>
      <c r="H136" s="1074"/>
      <c r="I136" s="1074"/>
      <c r="J136" s="1074"/>
      <c r="K136" s="1074"/>
      <c r="L136" s="124">
        <v>45015</v>
      </c>
      <c r="M136" s="104" t="s">
        <v>24</v>
      </c>
      <c r="N136" s="104" t="s">
        <v>98</v>
      </c>
      <c r="O136" s="338"/>
      <c r="P136" s="182"/>
      <c r="Q136" s="1">
        <v>0</v>
      </c>
    </row>
    <row r="137" spans="1:17" s="119" customFormat="1" ht="27" hidden="1" customHeight="1" outlineLevel="1" x14ac:dyDescent="0.3">
      <c r="A137" s="259"/>
      <c r="B137" s="322" t="s">
        <v>800</v>
      </c>
      <c r="C137" s="1094" t="s">
        <v>475</v>
      </c>
      <c r="D137" s="1074"/>
      <c r="E137" s="1074"/>
      <c r="F137" s="1074"/>
      <c r="G137" s="1074"/>
      <c r="H137" s="1074"/>
      <c r="I137" s="1074"/>
      <c r="J137" s="1074"/>
      <c r="K137" s="1074"/>
      <c r="L137" s="124">
        <v>45022</v>
      </c>
      <c r="M137" s="104" t="s">
        <v>29</v>
      </c>
      <c r="N137" s="104" t="s">
        <v>98</v>
      </c>
      <c r="O137" s="338"/>
      <c r="P137" s="197" t="s">
        <v>519</v>
      </c>
      <c r="Q137" s="1">
        <v>0</v>
      </c>
    </row>
    <row r="138" spans="1:17" s="119" customFormat="1" ht="27" hidden="1" customHeight="1" outlineLevel="1" x14ac:dyDescent="0.3">
      <c r="A138" s="259"/>
      <c r="B138" s="332" t="s">
        <v>853</v>
      </c>
      <c r="C138" s="1094" t="s">
        <v>746</v>
      </c>
      <c r="D138" s="1074"/>
      <c r="E138" s="1074"/>
      <c r="F138" s="1074"/>
      <c r="G138" s="1074"/>
      <c r="H138" s="1074"/>
      <c r="I138" s="1074"/>
      <c r="J138" s="1074"/>
      <c r="K138" s="1074"/>
      <c r="L138" s="104">
        <v>45054</v>
      </c>
      <c r="M138" s="104" t="s">
        <v>29</v>
      </c>
      <c r="N138" s="104" t="s">
        <v>98</v>
      </c>
      <c r="O138" s="338" t="s">
        <v>887</v>
      </c>
      <c r="P138" s="182"/>
      <c r="Q138" s="1">
        <v>0</v>
      </c>
    </row>
    <row r="139" spans="1:17" s="119" customFormat="1" ht="43.5" hidden="1" customHeight="1" outlineLevel="1" x14ac:dyDescent="0.3">
      <c r="A139" s="259"/>
      <c r="B139" s="416" t="s">
        <v>1374</v>
      </c>
      <c r="C139" s="1094" t="s">
        <v>1359</v>
      </c>
      <c r="D139" s="1074"/>
      <c r="E139" s="1074"/>
      <c r="F139" s="1074"/>
      <c r="G139" s="1074"/>
      <c r="H139" s="1074"/>
      <c r="I139" s="1074"/>
      <c r="J139" s="1074"/>
      <c r="K139" s="1074"/>
      <c r="L139" s="104">
        <v>45114</v>
      </c>
      <c r="M139" s="104" t="s">
        <v>29</v>
      </c>
      <c r="N139" s="104" t="s">
        <v>98</v>
      </c>
      <c r="O139" s="338"/>
      <c r="P139" s="182"/>
      <c r="Q139" s="1"/>
    </row>
    <row r="140" spans="1:17" s="119" customFormat="1" ht="28.5" hidden="1" customHeight="1" outlineLevel="1" x14ac:dyDescent="0.3">
      <c r="A140" s="259"/>
      <c r="B140" s="416"/>
      <c r="C140" s="1108" t="s">
        <v>1387</v>
      </c>
      <c r="D140" s="1147"/>
      <c r="E140" s="1147"/>
      <c r="F140" s="1147"/>
      <c r="G140" s="1147"/>
      <c r="H140" s="1147"/>
      <c r="I140" s="1147"/>
      <c r="J140" s="1147"/>
      <c r="K140" s="1148"/>
      <c r="L140" s="104" t="s">
        <v>431</v>
      </c>
      <c r="M140" s="104" t="s">
        <v>29</v>
      </c>
      <c r="N140" s="104" t="s">
        <v>98</v>
      </c>
      <c r="O140" s="338"/>
      <c r="P140" s="182"/>
      <c r="Q140" s="1"/>
    </row>
    <row r="141" spans="1:17" s="119" customFormat="1" ht="45.75" hidden="1" customHeight="1" outlineLevel="1" x14ac:dyDescent="0.3">
      <c r="A141" s="259"/>
      <c r="B141" s="547" t="s">
        <v>1382</v>
      </c>
      <c r="C141" s="1104" t="s">
        <v>1360</v>
      </c>
      <c r="D141" s="1088"/>
      <c r="E141" s="1088"/>
      <c r="F141" s="1088"/>
      <c r="G141" s="1088"/>
      <c r="H141" s="1088"/>
      <c r="I141" s="1088"/>
      <c r="J141" s="1088"/>
      <c r="K141" s="1088"/>
      <c r="L141" s="124">
        <v>45119</v>
      </c>
      <c r="M141" s="124" t="s">
        <v>29</v>
      </c>
      <c r="N141" s="124" t="s">
        <v>98</v>
      </c>
      <c r="O141" s="338"/>
      <c r="P141" s="182"/>
      <c r="Q141" s="1">
        <v>0</v>
      </c>
    </row>
    <row r="142" spans="1:17" s="119" customFormat="1" ht="45.75" hidden="1" customHeight="1" outlineLevel="1" x14ac:dyDescent="0.3">
      <c r="A142" s="259"/>
      <c r="B142" s="547"/>
      <c r="C142" s="1149" t="s">
        <v>1386</v>
      </c>
      <c r="D142" s="1150"/>
      <c r="E142" s="1150"/>
      <c r="F142" s="1150"/>
      <c r="G142" s="1150"/>
      <c r="H142" s="1150"/>
      <c r="I142" s="1150"/>
      <c r="J142" s="1150"/>
      <c r="K142" s="1151"/>
      <c r="L142" s="124" t="s">
        <v>1385</v>
      </c>
      <c r="M142" s="124" t="s">
        <v>29</v>
      </c>
      <c r="N142" s="124" t="s">
        <v>98</v>
      </c>
      <c r="O142" s="338"/>
      <c r="P142" s="182"/>
      <c r="Q142" s="1"/>
    </row>
    <row r="143" spans="1:17" s="119" customFormat="1" ht="75" hidden="1" customHeight="1" outlineLevel="1" x14ac:dyDescent="0.3">
      <c r="A143" s="259"/>
      <c r="B143" s="416"/>
      <c r="C143" s="1094" t="s">
        <v>1478</v>
      </c>
      <c r="D143" s="1074"/>
      <c r="E143" s="1074"/>
      <c r="F143" s="1074"/>
      <c r="G143" s="1074"/>
      <c r="H143" s="1074"/>
      <c r="I143" s="1074"/>
      <c r="J143" s="1074"/>
      <c r="K143" s="1074"/>
      <c r="L143" s="104" t="s">
        <v>1476</v>
      </c>
      <c r="M143" s="104" t="s">
        <v>1474</v>
      </c>
      <c r="N143" s="104"/>
      <c r="O143" s="338"/>
      <c r="P143" s="182"/>
      <c r="Q143" s="1"/>
    </row>
    <row r="144" spans="1:17" s="119" customFormat="1" ht="48" hidden="1" customHeight="1" outlineLevel="1" x14ac:dyDescent="0.3">
      <c r="A144" s="259"/>
      <c r="B144" s="416"/>
      <c r="C144" s="1094" t="s">
        <v>1503</v>
      </c>
      <c r="D144" s="1074"/>
      <c r="E144" s="1074"/>
      <c r="F144" s="1074"/>
      <c r="G144" s="1074"/>
      <c r="H144" s="1074"/>
      <c r="I144" s="1074"/>
      <c r="J144" s="1074"/>
      <c r="K144" s="1074"/>
      <c r="L144" s="104" t="s">
        <v>1502</v>
      </c>
      <c r="M144" s="139" t="s">
        <v>1496</v>
      </c>
      <c r="N144" s="104"/>
      <c r="O144" s="338"/>
      <c r="P144" s="182"/>
      <c r="Q144" s="1">
        <v>0</v>
      </c>
    </row>
    <row r="145" spans="1:17" s="119" customFormat="1" ht="27" hidden="1" customHeight="1" outlineLevel="1" x14ac:dyDescent="0.3">
      <c r="A145" s="259"/>
      <c r="B145" s="1337" t="s">
        <v>1449</v>
      </c>
      <c r="C145" s="1338"/>
      <c r="D145" s="1338"/>
      <c r="E145" s="1338"/>
      <c r="F145" s="1338"/>
      <c r="G145" s="1338"/>
      <c r="H145" s="1338"/>
      <c r="I145" s="1338"/>
      <c r="J145" s="1338"/>
      <c r="K145" s="1338"/>
      <c r="L145" s="1338"/>
      <c r="M145" s="1338"/>
      <c r="N145" s="1339"/>
      <c r="O145" s="338"/>
      <c r="P145" s="182"/>
      <c r="Q145" s="1">
        <v>0</v>
      </c>
    </row>
    <row r="146" spans="1:17" s="119" customFormat="1" ht="27" hidden="1" customHeight="1" outlineLevel="1" x14ac:dyDescent="0.3">
      <c r="A146" s="259"/>
      <c r="B146" s="64">
        <v>8</v>
      </c>
      <c r="C146" s="1209" t="s">
        <v>869</v>
      </c>
      <c r="D146" s="1210"/>
      <c r="E146" s="1210"/>
      <c r="F146" s="1210"/>
      <c r="G146" s="1210"/>
      <c r="H146" s="1210"/>
      <c r="I146" s="1210"/>
      <c r="J146" s="1210"/>
      <c r="K146" s="1210"/>
      <c r="L146" s="1210"/>
      <c r="M146" s="1210"/>
      <c r="N146" s="1211"/>
      <c r="O146" s="338"/>
      <c r="P146" s="182"/>
      <c r="Q146" s="1">
        <v>0</v>
      </c>
    </row>
    <row r="147" spans="1:17" s="119" customFormat="1" ht="36" hidden="1" customHeight="1" outlineLevel="1" x14ac:dyDescent="0.3">
      <c r="A147" s="259"/>
      <c r="B147" s="322" t="s">
        <v>801</v>
      </c>
      <c r="C147" s="1094" t="s">
        <v>578</v>
      </c>
      <c r="D147" s="1074"/>
      <c r="E147" s="1074"/>
      <c r="F147" s="1074"/>
      <c r="G147" s="1074"/>
      <c r="H147" s="1074"/>
      <c r="I147" s="1074"/>
      <c r="J147" s="1074"/>
      <c r="K147" s="1074"/>
      <c r="L147" s="104">
        <v>45034</v>
      </c>
      <c r="M147" s="104" t="s">
        <v>24</v>
      </c>
      <c r="N147" s="104" t="s">
        <v>98</v>
      </c>
      <c r="O147" s="338"/>
      <c r="P147" s="182" t="s">
        <v>925</v>
      </c>
      <c r="Q147" s="1">
        <v>0</v>
      </c>
    </row>
    <row r="148" spans="1:17" s="119" customFormat="1" ht="53.25" hidden="1" customHeight="1" outlineLevel="1" x14ac:dyDescent="0.3">
      <c r="A148" s="259"/>
      <c r="B148" s="333"/>
      <c r="C148" s="1108" t="s">
        <v>625</v>
      </c>
      <c r="D148" s="1147"/>
      <c r="E148" s="1147"/>
      <c r="F148" s="1147"/>
      <c r="G148" s="1147"/>
      <c r="H148" s="1147"/>
      <c r="I148" s="1147"/>
      <c r="J148" s="1147"/>
      <c r="K148" s="1148"/>
      <c r="L148" s="104" t="s">
        <v>610</v>
      </c>
      <c r="M148" s="104" t="s">
        <v>29</v>
      </c>
      <c r="N148" s="104" t="s">
        <v>98</v>
      </c>
      <c r="O148" s="338"/>
      <c r="P148" s="197" t="s">
        <v>926</v>
      </c>
      <c r="Q148" s="1">
        <v>0</v>
      </c>
    </row>
    <row r="149" spans="1:17" s="119" customFormat="1" ht="91.5" hidden="1" customHeight="1" outlineLevel="1" x14ac:dyDescent="0.3">
      <c r="A149" s="259"/>
      <c r="B149" s="414"/>
      <c r="C149" s="1108" t="s">
        <v>687</v>
      </c>
      <c r="D149" s="1147"/>
      <c r="E149" s="1147"/>
      <c r="F149" s="1147"/>
      <c r="G149" s="1147"/>
      <c r="H149" s="1147"/>
      <c r="I149" s="1147"/>
      <c r="J149" s="1147"/>
      <c r="K149" s="1148"/>
      <c r="L149" s="104" t="s">
        <v>667</v>
      </c>
      <c r="M149" s="104" t="s">
        <v>24</v>
      </c>
      <c r="N149" s="139" t="s">
        <v>98</v>
      </c>
      <c r="O149" s="338"/>
      <c r="P149" s="197" t="s">
        <v>927</v>
      </c>
      <c r="Q149" s="1">
        <v>0</v>
      </c>
    </row>
    <row r="150" spans="1:17" s="119" customFormat="1" ht="35.25" hidden="1" customHeight="1" outlineLevel="1" x14ac:dyDescent="0.3">
      <c r="A150" s="259"/>
      <c r="B150" s="415"/>
      <c r="C150" s="1108" t="s">
        <v>740</v>
      </c>
      <c r="D150" s="1147"/>
      <c r="E150" s="1147"/>
      <c r="F150" s="1147"/>
      <c r="G150" s="1147"/>
      <c r="H150" s="1147"/>
      <c r="I150" s="1147"/>
      <c r="J150" s="1147"/>
      <c r="K150" s="1148"/>
      <c r="L150" s="104" t="s">
        <v>719</v>
      </c>
      <c r="M150" s="139" t="s">
        <v>739</v>
      </c>
      <c r="N150" s="139" t="s">
        <v>892</v>
      </c>
      <c r="O150" s="338"/>
      <c r="P150" s="197"/>
      <c r="Q150" s="1">
        <v>0</v>
      </c>
    </row>
    <row r="151" spans="1:17" s="119" customFormat="1" ht="66" hidden="1" customHeight="1" outlineLevel="1" thickBot="1" x14ac:dyDescent="0.35">
      <c r="A151" s="259"/>
      <c r="B151" s="414"/>
      <c r="C151" s="1108" t="s">
        <v>858</v>
      </c>
      <c r="D151" s="1147"/>
      <c r="E151" s="1147"/>
      <c r="F151" s="1147"/>
      <c r="G151" s="1147"/>
      <c r="H151" s="1147"/>
      <c r="I151" s="1147"/>
      <c r="J151" s="1147"/>
      <c r="K151" s="1148"/>
      <c r="L151" s="104" t="s">
        <v>719</v>
      </c>
      <c r="M151" s="139" t="s">
        <v>739</v>
      </c>
      <c r="N151" s="139" t="s">
        <v>98</v>
      </c>
      <c r="O151" s="338"/>
      <c r="P151" s="197" t="s">
        <v>845</v>
      </c>
      <c r="Q151" s="1">
        <v>0</v>
      </c>
    </row>
    <row r="152" spans="1:17" s="119" customFormat="1" ht="39" hidden="1" customHeight="1" outlineLevel="1" thickBot="1" x14ac:dyDescent="0.35">
      <c r="A152" s="259"/>
      <c r="B152" s="414" t="s">
        <v>844</v>
      </c>
      <c r="C152" s="1108" t="s">
        <v>876</v>
      </c>
      <c r="D152" s="1147"/>
      <c r="E152" s="1147"/>
      <c r="F152" s="1147"/>
      <c r="G152" s="1147"/>
      <c r="H152" s="1147"/>
      <c r="I152" s="1147"/>
      <c r="J152" s="1147"/>
      <c r="K152" s="1148"/>
      <c r="L152" s="104" t="s">
        <v>431</v>
      </c>
      <c r="M152" s="139" t="s">
        <v>431</v>
      </c>
      <c r="N152" s="139" t="s">
        <v>98</v>
      </c>
      <c r="O152" s="390" t="s">
        <v>1059</v>
      </c>
      <c r="P152" s="197" t="s">
        <v>1075</v>
      </c>
      <c r="Q152" s="1">
        <v>0</v>
      </c>
    </row>
    <row r="153" spans="1:17" s="119" customFormat="1" ht="72.75" hidden="1" customHeight="1" outlineLevel="1" x14ac:dyDescent="0.3">
      <c r="A153" s="259"/>
      <c r="B153" s="332" t="s">
        <v>877</v>
      </c>
      <c r="C153" s="1094" t="s">
        <v>508</v>
      </c>
      <c r="D153" s="1074"/>
      <c r="E153" s="1074"/>
      <c r="F153" s="1074"/>
      <c r="G153" s="1074"/>
      <c r="H153" s="1074"/>
      <c r="I153" s="1074"/>
      <c r="J153" s="1074"/>
      <c r="K153" s="1074"/>
      <c r="L153" s="104">
        <v>45020</v>
      </c>
      <c r="M153" s="99" t="s">
        <v>24</v>
      </c>
      <c r="N153" s="104" t="s">
        <v>98</v>
      </c>
      <c r="O153" s="338"/>
      <c r="P153" s="197" t="s">
        <v>928</v>
      </c>
      <c r="Q153" s="1">
        <v>0</v>
      </c>
    </row>
    <row r="154" spans="1:17" s="119" customFormat="1" ht="45" hidden="1" customHeight="1" outlineLevel="1" x14ac:dyDescent="0.3">
      <c r="A154" s="259"/>
      <c r="B154" s="333"/>
      <c r="C154" s="1108" t="s">
        <v>616</v>
      </c>
      <c r="D154" s="1147"/>
      <c r="E154" s="1147"/>
      <c r="F154" s="1147"/>
      <c r="G154" s="1147"/>
      <c r="H154" s="1147"/>
      <c r="I154" s="1147"/>
      <c r="J154" s="1147"/>
      <c r="K154" s="1148"/>
      <c r="L154" s="104" t="s">
        <v>560</v>
      </c>
      <c r="M154" s="99" t="s">
        <v>24</v>
      </c>
      <c r="N154" s="139" t="s">
        <v>98</v>
      </c>
      <c r="O154" s="338"/>
      <c r="P154" s="182" t="s">
        <v>929</v>
      </c>
      <c r="Q154" s="1">
        <v>0</v>
      </c>
    </row>
    <row r="155" spans="1:17" s="119" customFormat="1" ht="72" customHeight="1" collapsed="1" x14ac:dyDescent="0.3">
      <c r="A155" s="259"/>
      <c r="B155" s="332" t="s">
        <v>878</v>
      </c>
      <c r="C155" s="1094" t="s">
        <v>557</v>
      </c>
      <c r="D155" s="1074"/>
      <c r="E155" s="1074"/>
      <c r="F155" s="1074"/>
      <c r="G155" s="1074"/>
      <c r="H155" s="1074"/>
      <c r="I155" s="1074"/>
      <c r="J155" s="1074"/>
      <c r="K155" s="1074"/>
      <c r="L155" s="104">
        <v>45020</v>
      </c>
      <c r="M155" s="104" t="s">
        <v>24</v>
      </c>
      <c r="N155" s="104" t="s">
        <v>98</v>
      </c>
      <c r="O155" s="338"/>
      <c r="P155" s="197" t="s">
        <v>930</v>
      </c>
      <c r="Q155" s="1">
        <v>0</v>
      </c>
    </row>
    <row r="156" spans="1:17" s="119" customFormat="1" ht="48" customHeight="1" x14ac:dyDescent="0.3">
      <c r="A156" s="259"/>
      <c r="B156" s="333"/>
      <c r="C156" s="1108" t="s">
        <v>579</v>
      </c>
      <c r="D156" s="1147"/>
      <c r="E156" s="1147"/>
      <c r="F156" s="1147"/>
      <c r="G156" s="1147"/>
      <c r="H156" s="1147"/>
      <c r="I156" s="1147"/>
      <c r="J156" s="1147"/>
      <c r="K156" s="1148"/>
      <c r="L156" s="104" t="s">
        <v>556</v>
      </c>
      <c r="M156" s="104" t="s">
        <v>24</v>
      </c>
      <c r="N156" s="104" t="s">
        <v>98</v>
      </c>
      <c r="O156" s="338"/>
      <c r="P156" s="182" t="s">
        <v>925</v>
      </c>
      <c r="Q156" s="1">
        <v>0</v>
      </c>
    </row>
    <row r="157" spans="1:17" s="119" customFormat="1" ht="45" customHeight="1" x14ac:dyDescent="0.3">
      <c r="A157" s="259"/>
      <c r="B157" s="333"/>
      <c r="C157" s="1191" t="s">
        <v>627</v>
      </c>
      <c r="D157" s="1192"/>
      <c r="E157" s="1192"/>
      <c r="F157" s="1192"/>
      <c r="G157" s="1192"/>
      <c r="H157" s="1192"/>
      <c r="I157" s="1192"/>
      <c r="J157" s="1192"/>
      <c r="K157" s="1193"/>
      <c r="L157" s="104" t="s">
        <v>610</v>
      </c>
      <c r="M157" s="104" t="s">
        <v>24</v>
      </c>
      <c r="N157" s="139" t="s">
        <v>98</v>
      </c>
      <c r="O157" s="338"/>
      <c r="P157" s="197" t="s">
        <v>931</v>
      </c>
      <c r="Q157" s="1">
        <v>0</v>
      </c>
    </row>
    <row r="158" spans="1:17" s="119" customFormat="1" ht="38.25" customHeight="1" x14ac:dyDescent="0.3">
      <c r="A158" s="259"/>
      <c r="B158" s="332"/>
      <c r="C158" s="1191" t="s">
        <v>674</v>
      </c>
      <c r="D158" s="1192"/>
      <c r="E158" s="1192"/>
      <c r="F158" s="1192"/>
      <c r="G158" s="1192"/>
      <c r="H158" s="1192"/>
      <c r="I158" s="1192"/>
      <c r="J158" s="1192"/>
      <c r="K158" s="1193"/>
      <c r="L158" s="104" t="s">
        <v>666</v>
      </c>
      <c r="M158" s="104" t="s">
        <v>24</v>
      </c>
      <c r="N158" s="139" t="s">
        <v>98</v>
      </c>
      <c r="O158" s="338"/>
      <c r="P158" s="197" t="s">
        <v>932</v>
      </c>
      <c r="Q158" s="1">
        <v>0</v>
      </c>
    </row>
    <row r="159" spans="1:17" s="119" customFormat="1" ht="38.25" customHeight="1" x14ac:dyDescent="0.3">
      <c r="A159" s="259"/>
      <c r="B159" s="332"/>
      <c r="C159" s="1191" t="s">
        <v>742</v>
      </c>
      <c r="D159" s="1192"/>
      <c r="E159" s="1192"/>
      <c r="F159" s="1192"/>
      <c r="G159" s="1192"/>
      <c r="H159" s="1192"/>
      <c r="I159" s="1192"/>
      <c r="J159" s="1192"/>
      <c r="K159" s="1193"/>
      <c r="L159" s="104" t="s">
        <v>719</v>
      </c>
      <c r="M159" s="104" t="s">
        <v>24</v>
      </c>
      <c r="N159" s="139" t="s">
        <v>98</v>
      </c>
      <c r="O159" s="338"/>
      <c r="P159" s="182" t="s">
        <v>830</v>
      </c>
      <c r="Q159" s="1">
        <v>0</v>
      </c>
    </row>
    <row r="160" spans="1:17" s="119" customFormat="1" ht="37.5" customHeight="1" x14ac:dyDescent="0.3">
      <c r="A160" s="259"/>
      <c r="B160" s="332"/>
      <c r="C160" s="1108" t="s">
        <v>1393</v>
      </c>
      <c r="D160" s="1147"/>
      <c r="E160" s="1147"/>
      <c r="F160" s="1147"/>
      <c r="G160" s="1147"/>
      <c r="H160" s="1147"/>
      <c r="I160" s="1147"/>
      <c r="J160" s="1147"/>
      <c r="K160" s="1148"/>
      <c r="L160" s="104">
        <v>45132</v>
      </c>
      <c r="M160" s="104" t="s">
        <v>24</v>
      </c>
      <c r="N160" s="139" t="s">
        <v>98</v>
      </c>
      <c r="O160" s="338"/>
      <c r="P160" s="197" t="s">
        <v>1407</v>
      </c>
      <c r="Q160" s="1"/>
    </row>
    <row r="161" spans="1:17" s="119" customFormat="1" ht="42.75" customHeight="1" x14ac:dyDescent="0.3">
      <c r="A161" s="259"/>
      <c r="B161" s="332" t="s">
        <v>1767</v>
      </c>
      <c r="C161" s="1108" t="s">
        <v>1728</v>
      </c>
      <c r="D161" s="1147"/>
      <c r="E161" s="1147"/>
      <c r="F161" s="1147"/>
      <c r="G161" s="1147"/>
      <c r="H161" s="1147"/>
      <c r="I161" s="1147"/>
      <c r="J161" s="1147"/>
      <c r="K161" s="1148"/>
      <c r="L161" s="104" t="s">
        <v>431</v>
      </c>
      <c r="M161" s="104" t="s">
        <v>24</v>
      </c>
      <c r="N161" s="139" t="s">
        <v>98</v>
      </c>
      <c r="O161" s="338"/>
      <c r="P161" s="182"/>
      <c r="Q161" s="1"/>
    </row>
    <row r="162" spans="1:17" s="119" customFormat="1" ht="42.75" customHeight="1" x14ac:dyDescent="0.3">
      <c r="A162" s="259"/>
      <c r="B162" s="332"/>
      <c r="C162" s="1108" t="s">
        <v>1925</v>
      </c>
      <c r="D162" s="1147"/>
      <c r="E162" s="1147"/>
      <c r="F162" s="1147"/>
      <c r="G162" s="1147"/>
      <c r="H162" s="1147"/>
      <c r="I162" s="1147"/>
      <c r="J162" s="1147"/>
      <c r="K162" s="1148"/>
      <c r="L162" s="104" t="s">
        <v>1902</v>
      </c>
      <c r="M162" s="104" t="s">
        <v>24</v>
      </c>
      <c r="N162" s="139" t="s">
        <v>98</v>
      </c>
      <c r="O162" s="338"/>
      <c r="P162" s="182"/>
      <c r="Q162" s="1"/>
    </row>
    <row r="163" spans="1:17" s="119" customFormat="1" ht="27" hidden="1" customHeight="1" outlineLevel="1" x14ac:dyDescent="0.3">
      <c r="A163" s="259"/>
      <c r="B163" s="322" t="s">
        <v>804</v>
      </c>
      <c r="C163" s="1094" t="s">
        <v>456</v>
      </c>
      <c r="D163" s="1074"/>
      <c r="E163" s="1074"/>
      <c r="F163" s="1074"/>
      <c r="G163" s="1074"/>
      <c r="H163" s="1074"/>
      <c r="I163" s="1074"/>
      <c r="J163" s="1074"/>
      <c r="K163" s="1074"/>
      <c r="L163" s="104">
        <v>45020</v>
      </c>
      <c r="M163" s="99" t="s">
        <v>41</v>
      </c>
      <c r="N163" s="104" t="s">
        <v>98</v>
      </c>
      <c r="O163" s="338"/>
      <c r="P163" s="182"/>
      <c r="Q163" s="1">
        <v>0</v>
      </c>
    </row>
    <row r="164" spans="1:17" s="119" customFormat="1" ht="49.5" hidden="1" customHeight="1" outlineLevel="1" x14ac:dyDescent="0.3">
      <c r="A164" s="259"/>
      <c r="B164" s="332" t="s">
        <v>879</v>
      </c>
      <c r="C164" s="1094" t="s">
        <v>509</v>
      </c>
      <c r="D164" s="1074"/>
      <c r="E164" s="1074"/>
      <c r="F164" s="1074"/>
      <c r="G164" s="1074"/>
      <c r="H164" s="1074"/>
      <c r="I164" s="1074"/>
      <c r="J164" s="1074"/>
      <c r="K164" s="1074"/>
      <c r="L164" s="104">
        <v>45027</v>
      </c>
      <c r="M164" s="104" t="s">
        <v>24</v>
      </c>
      <c r="N164" s="104" t="s">
        <v>98</v>
      </c>
      <c r="O164" s="338"/>
      <c r="P164" s="197" t="s">
        <v>933</v>
      </c>
      <c r="Q164" s="1">
        <v>0</v>
      </c>
    </row>
    <row r="165" spans="1:17" s="119" customFormat="1" ht="49.5" hidden="1" customHeight="1" outlineLevel="1" x14ac:dyDescent="0.3">
      <c r="A165" s="259"/>
      <c r="B165" s="333"/>
      <c r="C165" s="1094" t="s">
        <v>580</v>
      </c>
      <c r="D165" s="1074"/>
      <c r="E165" s="1074"/>
      <c r="F165" s="1074"/>
      <c r="G165" s="1074"/>
      <c r="H165" s="1074"/>
      <c r="I165" s="1074"/>
      <c r="J165" s="1074"/>
      <c r="K165" s="1074"/>
      <c r="L165" s="104" t="s">
        <v>556</v>
      </c>
      <c r="M165" s="99" t="s">
        <v>24</v>
      </c>
      <c r="N165" s="104" t="s">
        <v>98</v>
      </c>
      <c r="O165" s="338"/>
      <c r="P165" s="182" t="s">
        <v>934</v>
      </c>
      <c r="Q165" s="1">
        <v>0</v>
      </c>
    </row>
    <row r="166" spans="1:17" s="119" customFormat="1" ht="60.75" hidden="1" customHeight="1" outlineLevel="1" x14ac:dyDescent="0.3">
      <c r="A166" s="259"/>
      <c r="B166" s="332" t="s">
        <v>880</v>
      </c>
      <c r="C166" s="1094" t="s">
        <v>510</v>
      </c>
      <c r="D166" s="1074"/>
      <c r="E166" s="1074"/>
      <c r="F166" s="1074"/>
      <c r="G166" s="1074"/>
      <c r="H166" s="1074"/>
      <c r="I166" s="1074"/>
      <c r="J166" s="1074"/>
      <c r="K166" s="1074"/>
      <c r="L166" s="104">
        <v>45020</v>
      </c>
      <c r="M166" s="104" t="s">
        <v>29</v>
      </c>
      <c r="N166" s="139" t="s">
        <v>98</v>
      </c>
      <c r="O166" s="338"/>
      <c r="P166" s="197" t="s">
        <v>935</v>
      </c>
      <c r="Q166" s="1">
        <v>0</v>
      </c>
    </row>
    <row r="167" spans="1:17" s="119" customFormat="1" ht="27" hidden="1" customHeight="1" outlineLevel="1" x14ac:dyDescent="0.3">
      <c r="A167" s="259"/>
      <c r="B167" s="322"/>
      <c r="C167" s="1094" t="s">
        <v>581</v>
      </c>
      <c r="D167" s="1074"/>
      <c r="E167" s="1074"/>
      <c r="F167" s="1074"/>
      <c r="G167" s="1074"/>
      <c r="H167" s="1074"/>
      <c r="I167" s="1074"/>
      <c r="J167" s="1074"/>
      <c r="K167" s="1074"/>
      <c r="L167" s="104">
        <v>45034</v>
      </c>
      <c r="M167" s="104" t="s">
        <v>573</v>
      </c>
      <c r="N167" s="139" t="s">
        <v>98</v>
      </c>
      <c r="O167" s="338"/>
      <c r="P167" s="182" t="s">
        <v>936</v>
      </c>
      <c r="Q167" s="1">
        <v>0</v>
      </c>
    </row>
    <row r="168" spans="1:17" s="119" customFormat="1" ht="63.75" hidden="1" customHeight="1" outlineLevel="1" x14ac:dyDescent="0.3">
      <c r="A168" s="259"/>
      <c r="B168" s="322"/>
      <c r="C168" s="1094" t="s">
        <v>628</v>
      </c>
      <c r="D168" s="1095"/>
      <c r="E168" s="1095"/>
      <c r="F168" s="1095"/>
      <c r="G168" s="1095"/>
      <c r="H168" s="1095"/>
      <c r="I168" s="1095"/>
      <c r="J168" s="1095"/>
      <c r="K168" s="1095"/>
      <c r="L168" s="104">
        <v>45048</v>
      </c>
      <c r="M168" s="139" t="s">
        <v>573</v>
      </c>
      <c r="N168" s="156" t="s">
        <v>98</v>
      </c>
      <c r="O168" s="338"/>
      <c r="P168" s="343" t="s">
        <v>937</v>
      </c>
      <c r="Q168" s="1">
        <v>0</v>
      </c>
    </row>
    <row r="169" spans="1:17" s="119" customFormat="1" ht="27" hidden="1" customHeight="1" outlineLevel="1" x14ac:dyDescent="0.3">
      <c r="A169" s="259"/>
      <c r="B169" s="322"/>
      <c r="C169" s="1108" t="s">
        <v>743</v>
      </c>
      <c r="D169" s="1147"/>
      <c r="E169" s="1147"/>
      <c r="F169" s="1147"/>
      <c r="G169" s="1147"/>
      <c r="H169" s="1147"/>
      <c r="I169" s="1147"/>
      <c r="J169" s="1147"/>
      <c r="K169" s="1148"/>
      <c r="L169" s="104" t="s">
        <v>721</v>
      </c>
      <c r="M169" s="139" t="s">
        <v>573</v>
      </c>
      <c r="N169" s="156" t="s">
        <v>892</v>
      </c>
      <c r="O169" s="338"/>
      <c r="P169" s="343" t="s">
        <v>835</v>
      </c>
      <c r="Q169" s="1">
        <v>0</v>
      </c>
    </row>
    <row r="170" spans="1:17" s="119" customFormat="1" ht="27" hidden="1" customHeight="1" outlineLevel="1" x14ac:dyDescent="0.3">
      <c r="A170" s="259"/>
      <c r="B170" s="322"/>
      <c r="C170" s="1108" t="s">
        <v>860</v>
      </c>
      <c r="D170" s="1147"/>
      <c r="E170" s="1147"/>
      <c r="F170" s="1147"/>
      <c r="G170" s="1147"/>
      <c r="H170" s="1147"/>
      <c r="I170" s="1147"/>
      <c r="J170" s="1147"/>
      <c r="K170" s="1148"/>
      <c r="L170" s="104" t="s">
        <v>719</v>
      </c>
      <c r="M170" s="139" t="s">
        <v>573</v>
      </c>
      <c r="N170" s="156" t="s">
        <v>98</v>
      </c>
      <c r="O170" s="338"/>
      <c r="P170" s="343" t="s">
        <v>1005</v>
      </c>
      <c r="Q170" s="1">
        <v>0</v>
      </c>
    </row>
    <row r="171" spans="1:17" s="119" customFormat="1" ht="27" hidden="1" customHeight="1" outlineLevel="1" x14ac:dyDescent="0.3">
      <c r="A171" s="259"/>
      <c r="B171" s="332" t="s">
        <v>881</v>
      </c>
      <c r="C171" s="1094" t="s">
        <v>478</v>
      </c>
      <c r="D171" s="1074"/>
      <c r="E171" s="1074"/>
      <c r="F171" s="1074"/>
      <c r="G171" s="1074"/>
      <c r="H171" s="1074"/>
      <c r="I171" s="1074"/>
      <c r="J171" s="1074"/>
      <c r="K171" s="1074"/>
      <c r="L171" s="104">
        <v>45034</v>
      </c>
      <c r="M171" s="104" t="s">
        <v>24</v>
      </c>
      <c r="N171" s="104" t="s">
        <v>98</v>
      </c>
      <c r="O171" s="338"/>
      <c r="P171" s="182" t="s">
        <v>938</v>
      </c>
      <c r="Q171" s="1">
        <v>0</v>
      </c>
    </row>
    <row r="172" spans="1:17" s="119" customFormat="1" ht="50.25" hidden="1" customHeight="1" outlineLevel="1" x14ac:dyDescent="0.3">
      <c r="A172" s="259"/>
      <c r="B172" s="333"/>
      <c r="C172" s="1094" t="s">
        <v>613</v>
      </c>
      <c r="D172" s="1074"/>
      <c r="E172" s="1074"/>
      <c r="F172" s="1074"/>
      <c r="G172" s="1074"/>
      <c r="H172" s="1074"/>
      <c r="I172" s="1074"/>
      <c r="J172" s="1074"/>
      <c r="K172" s="1074"/>
      <c r="L172" s="104">
        <v>45034</v>
      </c>
      <c r="M172" s="104" t="s">
        <v>24</v>
      </c>
      <c r="N172" s="104" t="s">
        <v>98</v>
      </c>
      <c r="O172" s="338"/>
      <c r="P172" s="182"/>
      <c r="Q172" s="1">
        <v>0</v>
      </c>
    </row>
    <row r="173" spans="1:17" s="12" customFormat="1" ht="27" hidden="1" customHeight="1" outlineLevel="1" x14ac:dyDescent="0.3">
      <c r="A173" s="259"/>
      <c r="B173" s="332" t="s">
        <v>882</v>
      </c>
      <c r="C173" s="1094" t="s">
        <v>512</v>
      </c>
      <c r="D173" s="1095"/>
      <c r="E173" s="1095"/>
      <c r="F173" s="1095"/>
      <c r="G173" s="1095"/>
      <c r="H173" s="1095"/>
      <c r="I173" s="1095"/>
      <c r="J173" s="1095"/>
      <c r="K173" s="1095"/>
      <c r="L173" s="104">
        <v>45033</v>
      </c>
      <c r="M173" s="139" t="s">
        <v>29</v>
      </c>
      <c r="N173" s="156" t="s">
        <v>98</v>
      </c>
      <c r="O173" s="338"/>
      <c r="P173" s="343" t="s">
        <v>939</v>
      </c>
      <c r="Q173" s="1">
        <v>0</v>
      </c>
    </row>
    <row r="174" spans="1:17" s="12" customFormat="1" ht="73.5" hidden="1" customHeight="1" outlineLevel="1" x14ac:dyDescent="0.3">
      <c r="A174" s="259"/>
      <c r="B174" s="322" t="s">
        <v>809</v>
      </c>
      <c r="C174" s="1094" t="s">
        <v>1044</v>
      </c>
      <c r="D174" s="1095"/>
      <c r="E174" s="1095"/>
      <c r="F174" s="1095"/>
      <c r="G174" s="1095"/>
      <c r="H174" s="1095"/>
      <c r="I174" s="1095"/>
      <c r="J174" s="1095"/>
      <c r="K174" s="1095"/>
      <c r="L174" s="104" t="s">
        <v>1089</v>
      </c>
      <c r="M174" s="139" t="s">
        <v>24</v>
      </c>
      <c r="N174" s="156" t="s">
        <v>98</v>
      </c>
      <c r="O174" s="358"/>
      <c r="P174" s="181" t="s">
        <v>1125</v>
      </c>
      <c r="Q174" s="1">
        <v>0</v>
      </c>
    </row>
    <row r="175" spans="1:17" s="12" customFormat="1" ht="63.75" hidden="1" customHeight="1" outlineLevel="1" x14ac:dyDescent="0.3">
      <c r="A175" s="259"/>
      <c r="B175" s="415"/>
      <c r="C175" s="1094" t="s">
        <v>1151</v>
      </c>
      <c r="D175" s="1095"/>
      <c r="E175" s="1095"/>
      <c r="F175" s="1095"/>
      <c r="G175" s="1095"/>
      <c r="H175" s="1095"/>
      <c r="I175" s="1095"/>
      <c r="J175" s="1095"/>
      <c r="K175" s="1095"/>
      <c r="L175" s="104" t="s">
        <v>1136</v>
      </c>
      <c r="M175" s="139" t="s">
        <v>24</v>
      </c>
      <c r="N175" s="156" t="s">
        <v>98</v>
      </c>
      <c r="O175" s="358"/>
      <c r="P175" s="181"/>
      <c r="Q175" s="1"/>
    </row>
    <row r="176" spans="1:17" s="12" customFormat="1" ht="156.75" hidden="1" customHeight="1" outlineLevel="1" x14ac:dyDescent="0.3">
      <c r="A176" s="259"/>
      <c r="B176" s="322" t="s">
        <v>1138</v>
      </c>
      <c r="C176" s="1094" t="s">
        <v>1394</v>
      </c>
      <c r="D176" s="1095"/>
      <c r="E176" s="1095"/>
      <c r="F176" s="1095"/>
      <c r="G176" s="1095"/>
      <c r="H176" s="1095"/>
      <c r="I176" s="1095"/>
      <c r="J176" s="1095"/>
      <c r="K176" s="1095"/>
      <c r="L176" s="139" t="s">
        <v>1372</v>
      </c>
      <c r="M176" s="139" t="s">
        <v>24</v>
      </c>
      <c r="N176" s="229"/>
      <c r="O176" s="358"/>
      <c r="P176" s="181" t="s">
        <v>1092</v>
      </c>
      <c r="Q176" s="1"/>
    </row>
    <row r="177" spans="1:17" s="12" customFormat="1" ht="53.25" hidden="1" customHeight="1" outlineLevel="1" x14ac:dyDescent="0.3">
      <c r="A177" s="259"/>
      <c r="B177" s="322"/>
      <c r="C177" s="1108" t="s">
        <v>1453</v>
      </c>
      <c r="D177" s="1147"/>
      <c r="E177" s="1147"/>
      <c r="F177" s="1147"/>
      <c r="G177" s="1147"/>
      <c r="H177" s="1147"/>
      <c r="I177" s="1147"/>
      <c r="J177" s="1147"/>
      <c r="K177" s="1148"/>
      <c r="L177" s="139" t="s">
        <v>1529</v>
      </c>
      <c r="M177" s="139" t="s">
        <v>745</v>
      </c>
      <c r="N177" s="229" t="s">
        <v>1559</v>
      </c>
      <c r="O177" s="358"/>
      <c r="P177" s="181" t="s">
        <v>1432</v>
      </c>
      <c r="Q177" s="1"/>
    </row>
    <row r="178" spans="1:17" s="12" customFormat="1" ht="51.75" hidden="1" customHeight="1" outlineLevel="1" x14ac:dyDescent="0.3">
      <c r="A178" s="259"/>
      <c r="B178" s="322" t="s">
        <v>1480</v>
      </c>
      <c r="C178" s="1108" t="s">
        <v>1626</v>
      </c>
      <c r="D178" s="1147"/>
      <c r="E178" s="1147"/>
      <c r="F178" s="1147"/>
      <c r="G178" s="1147"/>
      <c r="H178" s="1147"/>
      <c r="I178" s="1147"/>
      <c r="J178" s="1147"/>
      <c r="K178" s="1148"/>
      <c r="L178" s="139" t="s">
        <v>1583</v>
      </c>
      <c r="M178" s="139" t="s">
        <v>745</v>
      </c>
      <c r="N178" s="229" t="s">
        <v>1580</v>
      </c>
      <c r="O178" s="358"/>
      <c r="P178" s="181"/>
      <c r="Q178" s="1"/>
    </row>
    <row r="179" spans="1:17" s="12" customFormat="1" ht="37.5" hidden="1" customHeight="1" outlineLevel="1" x14ac:dyDescent="0.3">
      <c r="A179" s="259"/>
      <c r="B179" s="330"/>
      <c r="C179" s="1149" t="s">
        <v>1584</v>
      </c>
      <c r="D179" s="1150"/>
      <c r="E179" s="1150"/>
      <c r="F179" s="1150"/>
      <c r="G179" s="1150"/>
      <c r="H179" s="1150"/>
      <c r="I179" s="1150"/>
      <c r="J179" s="1150"/>
      <c r="K179" s="1151"/>
      <c r="L179" s="207" t="s">
        <v>1597</v>
      </c>
      <c r="M179" s="207" t="s">
        <v>745</v>
      </c>
      <c r="N179" s="687" t="s">
        <v>1625</v>
      </c>
      <c r="O179" s="358"/>
      <c r="P179" s="181" t="s">
        <v>1624</v>
      </c>
      <c r="Q179" s="1"/>
    </row>
    <row r="180" spans="1:17" s="12" customFormat="1" ht="40.5" hidden="1" customHeight="1" outlineLevel="1" x14ac:dyDescent="0.3">
      <c r="A180" s="259"/>
      <c r="B180" s="562" t="s">
        <v>1638</v>
      </c>
      <c r="C180" s="1149" t="s">
        <v>1601</v>
      </c>
      <c r="D180" s="1150"/>
      <c r="E180" s="1150"/>
      <c r="F180" s="1150"/>
      <c r="G180" s="1150"/>
      <c r="H180" s="1150"/>
      <c r="I180" s="1150"/>
      <c r="J180" s="1150"/>
      <c r="K180" s="1151"/>
      <c r="L180" s="207" t="s">
        <v>1603</v>
      </c>
      <c r="M180" s="207" t="s">
        <v>745</v>
      </c>
      <c r="N180" s="687" t="s">
        <v>98</v>
      </c>
      <c r="O180" s="358"/>
      <c r="P180" s="181"/>
      <c r="Q180" s="1"/>
    </row>
    <row r="181" spans="1:17" s="12" customFormat="1" ht="72" hidden="1" customHeight="1" outlineLevel="1" x14ac:dyDescent="0.3">
      <c r="A181" s="259"/>
      <c r="B181" s="322" t="s">
        <v>1600</v>
      </c>
      <c r="C181" s="1108" t="s">
        <v>1735</v>
      </c>
      <c r="D181" s="1147"/>
      <c r="E181" s="1147"/>
      <c r="F181" s="1147"/>
      <c r="G181" s="1147"/>
      <c r="H181" s="1147"/>
      <c r="I181" s="1147"/>
      <c r="J181" s="1147"/>
      <c r="K181" s="1148"/>
      <c r="L181" s="139" t="s">
        <v>1704</v>
      </c>
      <c r="M181" s="139" t="s">
        <v>745</v>
      </c>
      <c r="N181" s="156" t="s">
        <v>98</v>
      </c>
      <c r="O181" s="358"/>
      <c r="P181" s="181"/>
      <c r="Q181" s="1"/>
    </row>
    <row r="182" spans="1:17" s="12" customFormat="1" ht="45.75" hidden="1" customHeight="1" outlineLevel="1" x14ac:dyDescent="0.3">
      <c r="A182" s="259"/>
      <c r="B182" s="322"/>
      <c r="C182" s="1108" t="s">
        <v>1705</v>
      </c>
      <c r="D182" s="1147"/>
      <c r="E182" s="1147"/>
      <c r="F182" s="1147"/>
      <c r="G182" s="1147"/>
      <c r="H182" s="1147"/>
      <c r="I182" s="1147"/>
      <c r="J182" s="1147"/>
      <c r="K182" s="1148"/>
      <c r="L182" s="139" t="s">
        <v>1704</v>
      </c>
      <c r="M182" s="139" t="s">
        <v>714</v>
      </c>
      <c r="N182" s="156" t="s">
        <v>98</v>
      </c>
      <c r="O182" s="358"/>
      <c r="P182" s="181"/>
      <c r="Q182" s="1"/>
    </row>
    <row r="183" spans="1:17" s="12" customFormat="1" ht="45.75" hidden="1" customHeight="1" outlineLevel="1" x14ac:dyDescent="0.3">
      <c r="A183" s="259"/>
      <c r="B183" s="322"/>
      <c r="C183" s="1108" t="s">
        <v>1745</v>
      </c>
      <c r="D183" s="1147"/>
      <c r="E183" s="1147"/>
      <c r="F183" s="1147"/>
      <c r="G183" s="1147"/>
      <c r="H183" s="1147"/>
      <c r="I183" s="1147"/>
      <c r="J183" s="1147"/>
      <c r="K183" s="1148"/>
      <c r="L183" s="139" t="s">
        <v>1738</v>
      </c>
      <c r="M183" s="139" t="s">
        <v>1084</v>
      </c>
      <c r="N183" s="156" t="s">
        <v>98</v>
      </c>
      <c r="O183" s="358"/>
      <c r="P183" s="181" t="s">
        <v>1758</v>
      </c>
      <c r="Q183" s="1"/>
    </row>
    <row r="184" spans="1:17" s="12" customFormat="1" ht="48" hidden="1" customHeight="1" outlineLevel="1" x14ac:dyDescent="0.3">
      <c r="A184" s="259"/>
      <c r="B184" s="322" t="s">
        <v>810</v>
      </c>
      <c r="C184" s="1094" t="s">
        <v>716</v>
      </c>
      <c r="D184" s="1095"/>
      <c r="E184" s="1095"/>
      <c r="F184" s="1095"/>
      <c r="G184" s="1095"/>
      <c r="H184" s="1095"/>
      <c r="I184" s="1095"/>
      <c r="J184" s="1095"/>
      <c r="K184" s="1095"/>
      <c r="L184" s="104">
        <v>45043</v>
      </c>
      <c r="M184" s="139" t="s">
        <v>24</v>
      </c>
      <c r="N184" s="156" t="s">
        <v>98</v>
      </c>
      <c r="O184" s="338"/>
      <c r="P184" s="181"/>
      <c r="Q184" s="1">
        <v>0</v>
      </c>
    </row>
    <row r="185" spans="1:17" s="12" customFormat="1" ht="54.75" hidden="1" customHeight="1" outlineLevel="1" x14ac:dyDescent="0.3">
      <c r="A185" s="259"/>
      <c r="B185" s="332" t="s">
        <v>811</v>
      </c>
      <c r="C185" s="1094" t="s">
        <v>1097</v>
      </c>
      <c r="D185" s="1095"/>
      <c r="E185" s="1095"/>
      <c r="F185" s="1095"/>
      <c r="G185" s="1095"/>
      <c r="H185" s="1095"/>
      <c r="I185" s="1095"/>
      <c r="J185" s="1095"/>
      <c r="K185" s="1095"/>
      <c r="L185" s="104" t="s">
        <v>1096</v>
      </c>
      <c r="M185" s="139" t="s">
        <v>745</v>
      </c>
      <c r="N185" s="156" t="s">
        <v>98</v>
      </c>
      <c r="O185" s="338"/>
      <c r="P185" s="181"/>
      <c r="Q185" s="1">
        <v>0</v>
      </c>
    </row>
    <row r="186" spans="1:17" s="89" customFormat="1" ht="57" hidden="1" customHeight="1" outlineLevel="1" x14ac:dyDescent="0.3">
      <c r="A186" s="259"/>
      <c r="B186" s="101"/>
      <c r="C186" s="1094" t="s">
        <v>1122</v>
      </c>
      <c r="D186" s="1074"/>
      <c r="E186" s="1074"/>
      <c r="F186" s="1074"/>
      <c r="G186" s="1074"/>
      <c r="H186" s="1074"/>
      <c r="I186" s="1074"/>
      <c r="J186" s="1074"/>
      <c r="K186" s="1074"/>
      <c r="L186" s="104" t="s">
        <v>1115</v>
      </c>
      <c r="M186" s="104" t="s">
        <v>1077</v>
      </c>
      <c r="N186" s="156" t="s">
        <v>98</v>
      </c>
      <c r="O186" s="338"/>
      <c r="P186" s="343"/>
      <c r="Q186" s="1"/>
    </row>
    <row r="187" spans="1:17" s="89" customFormat="1" ht="87.75" hidden="1" customHeight="1" outlineLevel="1" x14ac:dyDescent="0.3">
      <c r="A187" s="259"/>
      <c r="B187" s="101"/>
      <c r="C187" s="1094" t="s">
        <v>1307</v>
      </c>
      <c r="D187" s="1074"/>
      <c r="E187" s="1074"/>
      <c r="F187" s="1074"/>
      <c r="G187" s="1074"/>
      <c r="H187" s="1074"/>
      <c r="I187" s="1074"/>
      <c r="J187" s="1074"/>
      <c r="K187" s="1074"/>
      <c r="L187" s="104" t="s">
        <v>1289</v>
      </c>
      <c r="M187" s="104" t="s">
        <v>1077</v>
      </c>
      <c r="N187" s="156" t="s">
        <v>1434</v>
      </c>
      <c r="O187" s="338"/>
      <c r="P187" s="343"/>
      <c r="Q187" s="1"/>
    </row>
    <row r="188" spans="1:17" s="12" customFormat="1" ht="51.75" hidden="1" customHeight="1" outlineLevel="1" x14ac:dyDescent="0.3">
      <c r="A188" s="259"/>
      <c r="B188" s="332" t="s">
        <v>960</v>
      </c>
      <c r="C188" s="1094" t="s">
        <v>1007</v>
      </c>
      <c r="D188" s="1095"/>
      <c r="E188" s="1095"/>
      <c r="F188" s="1095"/>
      <c r="G188" s="1095"/>
      <c r="H188" s="1095"/>
      <c r="I188" s="1095"/>
      <c r="J188" s="1095"/>
      <c r="K188" s="1095"/>
      <c r="L188" s="104" t="s">
        <v>980</v>
      </c>
      <c r="M188" s="139" t="s">
        <v>745</v>
      </c>
      <c r="N188" s="156" t="s">
        <v>892</v>
      </c>
      <c r="O188" s="338"/>
      <c r="P188" s="181" t="s">
        <v>1008</v>
      </c>
      <c r="Q188" s="1">
        <v>0</v>
      </c>
    </row>
    <row r="189" spans="1:17" s="12" customFormat="1" ht="92.25" hidden="1" customHeight="1" outlineLevel="1" x14ac:dyDescent="0.3">
      <c r="A189" s="259"/>
      <c r="B189" s="332" t="s">
        <v>1039</v>
      </c>
      <c r="C189" s="1094" t="s">
        <v>1120</v>
      </c>
      <c r="D189" s="1095"/>
      <c r="E189" s="1095"/>
      <c r="F189" s="1095"/>
      <c r="G189" s="1095"/>
      <c r="H189" s="1095"/>
      <c r="I189" s="1095"/>
      <c r="J189" s="1095"/>
      <c r="K189" s="1095"/>
      <c r="L189" s="104" t="s">
        <v>1170</v>
      </c>
      <c r="M189" s="139" t="s">
        <v>24</v>
      </c>
      <c r="N189" s="156" t="s">
        <v>98</v>
      </c>
      <c r="O189" s="338"/>
      <c r="P189" s="343" t="s">
        <v>1223</v>
      </c>
      <c r="Q189" s="1">
        <v>0</v>
      </c>
    </row>
    <row r="190" spans="1:17" s="12" customFormat="1" ht="25.5" hidden="1" customHeight="1" outlineLevel="1" x14ac:dyDescent="0.3">
      <c r="A190" s="259"/>
      <c r="B190" s="332"/>
      <c r="C190" s="1094" t="s">
        <v>1299</v>
      </c>
      <c r="D190" s="1095"/>
      <c r="E190" s="1095"/>
      <c r="F190" s="1095"/>
      <c r="G190" s="1095"/>
      <c r="H190" s="1095"/>
      <c r="I190" s="1095"/>
      <c r="J190" s="1095"/>
      <c r="K190" s="1095"/>
      <c r="L190" s="104" t="s">
        <v>1096</v>
      </c>
      <c r="M190" s="139" t="s">
        <v>24</v>
      </c>
      <c r="N190" s="156" t="s">
        <v>98</v>
      </c>
      <c r="O190" s="338"/>
      <c r="P190" s="343"/>
      <c r="Q190" s="1"/>
    </row>
    <row r="191" spans="1:17" s="12" customFormat="1" ht="44.25" hidden="1" customHeight="1" outlineLevel="1" x14ac:dyDescent="0.3">
      <c r="A191" s="259"/>
      <c r="B191" s="416" t="s">
        <v>1079</v>
      </c>
      <c r="C191" s="1094" t="s">
        <v>1086</v>
      </c>
      <c r="D191" s="1095"/>
      <c r="E191" s="1095"/>
      <c r="F191" s="1095"/>
      <c r="G191" s="1095"/>
      <c r="H191" s="1095"/>
      <c r="I191" s="1095"/>
      <c r="J191" s="1095"/>
      <c r="K191" s="1095"/>
      <c r="L191" s="104" t="s">
        <v>1085</v>
      </c>
      <c r="M191" s="139" t="s">
        <v>1084</v>
      </c>
      <c r="N191" s="156" t="s">
        <v>1108</v>
      </c>
      <c r="O191" s="338"/>
      <c r="P191" s="343" t="s">
        <v>1109</v>
      </c>
      <c r="Q191" s="1"/>
    </row>
    <row r="192" spans="1:17" ht="45.75" hidden="1" customHeight="1" outlineLevel="1" x14ac:dyDescent="0.3">
      <c r="A192" s="259"/>
      <c r="B192" s="416" t="s">
        <v>1251</v>
      </c>
      <c r="C192" s="1108" t="s">
        <v>1388</v>
      </c>
      <c r="D192" s="1147"/>
      <c r="E192" s="1147"/>
      <c r="F192" s="1147"/>
      <c r="G192" s="1147"/>
      <c r="H192" s="1147"/>
      <c r="I192" s="1147"/>
      <c r="J192" s="1147"/>
      <c r="K192" s="1148"/>
      <c r="L192" s="104" t="s">
        <v>431</v>
      </c>
      <c r="M192" s="104" t="s">
        <v>431</v>
      </c>
      <c r="N192" s="139" t="s">
        <v>1608</v>
      </c>
      <c r="O192" s="338"/>
      <c r="P192" s="343"/>
      <c r="Q192" s="1">
        <v>0</v>
      </c>
    </row>
    <row r="193" spans="1:17" s="119" customFormat="1" ht="41.25" hidden="1" customHeight="1" outlineLevel="1" x14ac:dyDescent="0.3">
      <c r="A193" s="259"/>
      <c r="B193" s="332" t="s">
        <v>1276</v>
      </c>
      <c r="C193" s="1108" t="s">
        <v>1300</v>
      </c>
      <c r="D193" s="1147"/>
      <c r="E193" s="1147"/>
      <c r="F193" s="1147"/>
      <c r="G193" s="1147"/>
      <c r="H193" s="1147"/>
      <c r="I193" s="1147"/>
      <c r="J193" s="1147"/>
      <c r="K193" s="1148"/>
      <c r="L193" s="104" t="s">
        <v>1323</v>
      </c>
      <c r="M193" s="99" t="s">
        <v>24</v>
      </c>
      <c r="N193" s="104" t="s">
        <v>98</v>
      </c>
      <c r="O193" s="338"/>
      <c r="P193" s="182"/>
      <c r="Q193" s="1">
        <v>0</v>
      </c>
    </row>
    <row r="194" spans="1:17" s="119" customFormat="1" ht="41.25" hidden="1" customHeight="1" outlineLevel="1" x14ac:dyDescent="0.3">
      <c r="A194" s="259"/>
      <c r="B194" s="332"/>
      <c r="C194" s="1108" t="s">
        <v>1389</v>
      </c>
      <c r="D194" s="1147"/>
      <c r="E194" s="1147"/>
      <c r="F194" s="1147"/>
      <c r="G194" s="1147"/>
      <c r="H194" s="1147"/>
      <c r="I194" s="1147"/>
      <c r="J194" s="1147"/>
      <c r="K194" s="1148"/>
      <c r="L194" s="104"/>
      <c r="M194" s="99" t="s">
        <v>714</v>
      </c>
      <c r="N194" s="104" t="s">
        <v>98</v>
      </c>
      <c r="O194" s="338"/>
      <c r="P194" s="182"/>
      <c r="Q194" s="1"/>
    </row>
    <row r="195" spans="1:17" s="119" customFormat="1" ht="30" hidden="1" customHeight="1" outlineLevel="1" x14ac:dyDescent="0.3">
      <c r="A195" s="259"/>
      <c r="B195" s="332" t="s">
        <v>1277</v>
      </c>
      <c r="C195" s="1108" t="s">
        <v>1308</v>
      </c>
      <c r="D195" s="1147"/>
      <c r="E195" s="1147"/>
      <c r="F195" s="1147"/>
      <c r="G195" s="1147"/>
      <c r="H195" s="1147"/>
      <c r="I195" s="1147"/>
      <c r="J195" s="1147"/>
      <c r="K195" s="1148"/>
      <c r="L195" s="104" t="s">
        <v>1289</v>
      </c>
      <c r="M195" s="99" t="s">
        <v>24</v>
      </c>
      <c r="N195" s="104" t="s">
        <v>98</v>
      </c>
      <c r="O195" s="338"/>
      <c r="P195" s="182" t="s">
        <v>1342</v>
      </c>
      <c r="Q195" s="1"/>
    </row>
    <row r="196" spans="1:17" s="119" customFormat="1" ht="56.25" hidden="1" customHeight="1" outlineLevel="1" x14ac:dyDescent="0.3">
      <c r="A196" s="259"/>
      <c r="B196" s="562" t="s">
        <v>1375</v>
      </c>
      <c r="C196" s="1149" t="s">
        <v>1356</v>
      </c>
      <c r="D196" s="1150"/>
      <c r="E196" s="1150"/>
      <c r="F196" s="1150"/>
      <c r="G196" s="1150"/>
      <c r="H196" s="1150"/>
      <c r="I196" s="1150"/>
      <c r="J196" s="1150"/>
      <c r="K196" s="1151"/>
      <c r="L196" s="124" t="s">
        <v>1323</v>
      </c>
      <c r="M196" s="125" t="s">
        <v>714</v>
      </c>
      <c r="N196" s="104" t="s">
        <v>98</v>
      </c>
      <c r="O196" s="338"/>
      <c r="P196" s="182"/>
      <c r="Q196" s="1"/>
    </row>
    <row r="197" spans="1:17" s="119" customFormat="1" ht="54" hidden="1" customHeight="1" outlineLevel="1" x14ac:dyDescent="0.3">
      <c r="A197" s="259"/>
      <c r="B197" s="414"/>
      <c r="C197" s="1108" t="s">
        <v>1472</v>
      </c>
      <c r="D197" s="1147"/>
      <c r="E197" s="1147"/>
      <c r="F197" s="1147"/>
      <c r="G197" s="1147"/>
      <c r="H197" s="1147"/>
      <c r="I197" s="1147"/>
      <c r="J197" s="1147"/>
      <c r="K197" s="1148"/>
      <c r="L197" s="104" t="s">
        <v>1457</v>
      </c>
      <c r="M197" s="139" t="s">
        <v>1414</v>
      </c>
      <c r="N197" s="222"/>
      <c r="O197" s="338"/>
      <c r="P197" s="182"/>
      <c r="Q197" s="1"/>
    </row>
    <row r="198" spans="1:17" s="119" customFormat="1" ht="31.5" hidden="1" customHeight="1" outlineLevel="1" x14ac:dyDescent="0.3">
      <c r="A198" s="259"/>
      <c r="B198" s="263"/>
      <c r="C198" s="1156"/>
      <c r="D198" s="1157"/>
      <c r="E198" s="1157"/>
      <c r="F198" s="1157"/>
      <c r="G198" s="1157"/>
      <c r="H198" s="1157"/>
      <c r="I198" s="1157"/>
      <c r="J198" s="1157"/>
      <c r="K198" s="1158"/>
      <c r="L198" s="59"/>
      <c r="M198" s="62"/>
      <c r="N198" s="68"/>
      <c r="O198" s="338"/>
      <c r="P198" s="182"/>
      <c r="Q198" s="1">
        <v>0</v>
      </c>
    </row>
    <row r="199" spans="1:17" s="119" customFormat="1" ht="27" hidden="1" customHeight="1" outlineLevel="1" x14ac:dyDescent="0.3">
      <c r="A199" s="259"/>
      <c r="B199" s="64">
        <v>9</v>
      </c>
      <c r="C199" s="1209" t="s">
        <v>870</v>
      </c>
      <c r="D199" s="1210"/>
      <c r="E199" s="1210"/>
      <c r="F199" s="1210"/>
      <c r="G199" s="1210"/>
      <c r="H199" s="1210"/>
      <c r="I199" s="1210"/>
      <c r="J199" s="1210"/>
      <c r="K199" s="1210"/>
      <c r="L199" s="1210"/>
      <c r="M199" s="1210"/>
      <c r="N199" s="1211"/>
      <c r="O199" s="338"/>
      <c r="P199" s="182"/>
      <c r="Q199" s="1">
        <v>0</v>
      </c>
    </row>
    <row r="200" spans="1:17" s="119" customFormat="1" ht="27" hidden="1" customHeight="1" outlineLevel="1" x14ac:dyDescent="0.3">
      <c r="A200" s="259"/>
      <c r="B200" s="322" t="s">
        <v>812</v>
      </c>
      <c r="C200" s="1094" t="s">
        <v>457</v>
      </c>
      <c r="D200" s="1074"/>
      <c r="E200" s="1074"/>
      <c r="F200" s="1074"/>
      <c r="G200" s="1074"/>
      <c r="H200" s="1074"/>
      <c r="I200" s="1074"/>
      <c r="J200" s="1074"/>
      <c r="K200" s="1074"/>
      <c r="L200" s="104">
        <v>45020</v>
      </c>
      <c r="M200" s="99" t="s">
        <v>41</v>
      </c>
      <c r="N200" s="104" t="s">
        <v>98</v>
      </c>
      <c r="O200" s="338" t="s">
        <v>887</v>
      </c>
      <c r="P200" s="182" t="s">
        <v>940</v>
      </c>
      <c r="Q200" s="1">
        <v>0</v>
      </c>
    </row>
    <row r="201" spans="1:17" s="119" customFormat="1" ht="27" hidden="1" customHeight="1" outlineLevel="1" x14ac:dyDescent="0.3">
      <c r="A201" s="259"/>
      <c r="B201" s="322" t="s">
        <v>813</v>
      </c>
      <c r="C201" s="1094" t="s">
        <v>458</v>
      </c>
      <c r="D201" s="1074"/>
      <c r="E201" s="1074"/>
      <c r="F201" s="1074"/>
      <c r="G201" s="1074"/>
      <c r="H201" s="1074"/>
      <c r="I201" s="1074"/>
      <c r="J201" s="1074"/>
      <c r="K201" s="1074"/>
      <c r="L201" s="104">
        <v>45013</v>
      </c>
      <c r="M201" s="99" t="s">
        <v>41</v>
      </c>
      <c r="N201" s="104" t="s">
        <v>98</v>
      </c>
      <c r="O201" s="338"/>
      <c r="P201" s="182"/>
      <c r="Q201" s="1">
        <v>0</v>
      </c>
    </row>
    <row r="202" spans="1:17" s="119" customFormat="1" ht="27" hidden="1" customHeight="1" outlineLevel="1" x14ac:dyDescent="0.3">
      <c r="A202" s="259"/>
      <c r="B202" s="322" t="s">
        <v>814</v>
      </c>
      <c r="C202" s="1073" t="s">
        <v>492</v>
      </c>
      <c r="D202" s="1074"/>
      <c r="E202" s="1074"/>
      <c r="F202" s="1074"/>
      <c r="G202" s="1074"/>
      <c r="H202" s="1074"/>
      <c r="I202" s="1074"/>
      <c r="J202" s="1074"/>
      <c r="K202" s="1074"/>
      <c r="L202" s="104" t="s">
        <v>431</v>
      </c>
      <c r="M202" s="104" t="s">
        <v>582</v>
      </c>
      <c r="N202" s="139" t="s">
        <v>98</v>
      </c>
      <c r="O202" s="338"/>
      <c r="P202" s="182" t="s">
        <v>521</v>
      </c>
      <c r="Q202" s="1">
        <v>0</v>
      </c>
    </row>
    <row r="203" spans="1:17" s="119" customFormat="1" ht="27" hidden="1" customHeight="1" outlineLevel="1" x14ac:dyDescent="0.3">
      <c r="A203" s="259"/>
      <c r="B203" s="322" t="s">
        <v>815</v>
      </c>
      <c r="C203" s="1094" t="s">
        <v>555</v>
      </c>
      <c r="D203" s="1074"/>
      <c r="E203" s="1074"/>
      <c r="F203" s="1074"/>
      <c r="G203" s="1074"/>
      <c r="H203" s="1074"/>
      <c r="I203" s="1074"/>
      <c r="J203" s="1074"/>
      <c r="K203" s="1074"/>
      <c r="L203" s="104" t="s">
        <v>431</v>
      </c>
      <c r="M203" s="99"/>
      <c r="N203" s="139" t="s">
        <v>98</v>
      </c>
      <c r="O203" s="338"/>
      <c r="P203" s="197" t="s">
        <v>941</v>
      </c>
      <c r="Q203" s="1">
        <v>0</v>
      </c>
    </row>
    <row r="204" spans="1:17" s="119" customFormat="1" ht="35.25" hidden="1" customHeight="1" outlineLevel="1" x14ac:dyDescent="0.3">
      <c r="A204" s="259"/>
      <c r="B204" s="332" t="s">
        <v>883</v>
      </c>
      <c r="C204" s="1094" t="s">
        <v>583</v>
      </c>
      <c r="D204" s="1074"/>
      <c r="E204" s="1074"/>
      <c r="F204" s="1074"/>
      <c r="G204" s="1074"/>
      <c r="H204" s="1074"/>
      <c r="I204" s="1074"/>
      <c r="J204" s="1074"/>
      <c r="K204" s="1074"/>
      <c r="L204" s="104">
        <v>45034</v>
      </c>
      <c r="M204" s="104" t="s">
        <v>24</v>
      </c>
      <c r="N204" s="104" t="s">
        <v>98</v>
      </c>
      <c r="O204" s="338"/>
      <c r="P204" s="182" t="s">
        <v>942</v>
      </c>
      <c r="Q204" s="1">
        <v>0</v>
      </c>
    </row>
    <row r="205" spans="1:17" s="119" customFormat="1" ht="40.5" hidden="1" customHeight="1" outlineLevel="1" x14ac:dyDescent="0.3">
      <c r="A205" s="259"/>
      <c r="B205" s="322"/>
      <c r="C205" s="1108" t="s">
        <v>614</v>
      </c>
      <c r="D205" s="1147"/>
      <c r="E205" s="1147"/>
      <c r="F205" s="1147"/>
      <c r="G205" s="1147"/>
      <c r="H205" s="1147"/>
      <c r="I205" s="1147"/>
      <c r="J205" s="1147"/>
      <c r="K205" s="1148"/>
      <c r="L205" s="104" t="s">
        <v>619</v>
      </c>
      <c r="M205" s="104" t="s">
        <v>24</v>
      </c>
      <c r="N205" s="104" t="s">
        <v>98</v>
      </c>
      <c r="O205" s="338"/>
      <c r="P205" s="182"/>
      <c r="Q205" s="1">
        <v>0</v>
      </c>
    </row>
    <row r="206" spans="1:17" s="119" customFormat="1" ht="27" hidden="1" customHeight="1" outlineLevel="1" x14ac:dyDescent="0.3">
      <c r="A206" s="259"/>
      <c r="B206" s="331"/>
      <c r="C206" s="1108" t="s">
        <v>752</v>
      </c>
      <c r="D206" s="1147"/>
      <c r="E206" s="1147"/>
      <c r="F206" s="1147"/>
      <c r="G206" s="1147"/>
      <c r="H206" s="1147"/>
      <c r="I206" s="1147"/>
      <c r="J206" s="1147"/>
      <c r="K206" s="1148"/>
      <c r="L206" s="104" t="s">
        <v>841</v>
      </c>
      <c r="M206" s="104" t="s">
        <v>24</v>
      </c>
      <c r="N206" s="139" t="s">
        <v>98</v>
      </c>
      <c r="O206" s="338"/>
      <c r="P206" s="182" t="s">
        <v>1046</v>
      </c>
      <c r="Q206" s="1">
        <v>0</v>
      </c>
    </row>
    <row r="207" spans="1:17" s="119" customFormat="1" ht="45.75" hidden="1" customHeight="1" outlineLevel="1" x14ac:dyDescent="0.3">
      <c r="A207" s="259"/>
      <c r="B207" s="331"/>
      <c r="C207" s="1108" t="s">
        <v>1070</v>
      </c>
      <c r="D207" s="1147"/>
      <c r="E207" s="1147"/>
      <c r="F207" s="1147"/>
      <c r="G207" s="1147"/>
      <c r="H207" s="1147"/>
      <c r="I207" s="1147"/>
      <c r="J207" s="1147"/>
      <c r="K207" s="1148"/>
      <c r="L207" s="104" t="s">
        <v>841</v>
      </c>
      <c r="M207" s="104" t="s">
        <v>41</v>
      </c>
      <c r="N207" s="139" t="s">
        <v>98</v>
      </c>
      <c r="O207" s="338"/>
      <c r="P207" s="182" t="s">
        <v>1058</v>
      </c>
      <c r="Q207" s="1">
        <v>0</v>
      </c>
    </row>
    <row r="208" spans="1:17" s="119" customFormat="1" ht="72" hidden="1" customHeight="1" outlineLevel="1" x14ac:dyDescent="0.3">
      <c r="A208" s="259"/>
      <c r="B208" s="414" t="s">
        <v>1435</v>
      </c>
      <c r="C208" s="1094" t="s">
        <v>1479</v>
      </c>
      <c r="D208" s="1074"/>
      <c r="E208" s="1074"/>
      <c r="F208" s="1074"/>
      <c r="G208" s="1074"/>
      <c r="H208" s="1074"/>
      <c r="I208" s="1074"/>
      <c r="J208" s="1074"/>
      <c r="K208" s="1074"/>
      <c r="L208" s="104" t="s">
        <v>1413</v>
      </c>
      <c r="M208" s="139" t="s">
        <v>1414</v>
      </c>
      <c r="N208" s="583"/>
      <c r="O208" s="338"/>
      <c r="P208" s="182"/>
      <c r="Q208" s="1"/>
    </row>
    <row r="209" spans="1:17" s="119" customFormat="1" ht="54" hidden="1" customHeight="1" outlineLevel="1" x14ac:dyDescent="0.3">
      <c r="A209" s="259"/>
      <c r="B209" s="414"/>
      <c r="C209" s="1108" t="s">
        <v>1443</v>
      </c>
      <c r="D209" s="1147"/>
      <c r="E209" s="1147"/>
      <c r="F209" s="1147"/>
      <c r="G209" s="1147"/>
      <c r="H209" s="1147"/>
      <c r="I209" s="1147"/>
      <c r="J209" s="1147"/>
      <c r="K209" s="1148"/>
      <c r="L209" s="104" t="s">
        <v>1444</v>
      </c>
      <c r="M209" s="139" t="s">
        <v>24</v>
      </c>
      <c r="N209" s="222"/>
      <c r="O209" s="338"/>
      <c r="P209" s="182"/>
      <c r="Q209" s="1"/>
    </row>
    <row r="210" spans="1:17" s="119" customFormat="1" ht="27" hidden="1" customHeight="1" outlineLevel="1" x14ac:dyDescent="0.3">
      <c r="A210" s="259"/>
      <c r="B210" s="282"/>
      <c r="C210" s="1091"/>
      <c r="D210" s="1058"/>
      <c r="E210" s="1058"/>
      <c r="F210" s="1058"/>
      <c r="G210" s="1058"/>
      <c r="H210" s="1058"/>
      <c r="I210" s="1058"/>
      <c r="J210" s="1058"/>
      <c r="K210" s="1058"/>
      <c r="L210" s="59"/>
      <c r="M210" s="62"/>
      <c r="N210" s="68"/>
      <c r="O210" s="338"/>
      <c r="P210" s="182"/>
      <c r="Q210" s="1">
        <v>0</v>
      </c>
    </row>
    <row r="211" spans="1:17" s="119" customFormat="1" ht="27" hidden="1" customHeight="1" outlineLevel="1" x14ac:dyDescent="0.3">
      <c r="A211" s="259"/>
      <c r="B211" s="64">
        <v>10</v>
      </c>
      <c r="C211" s="1209" t="s">
        <v>871</v>
      </c>
      <c r="D211" s="1210"/>
      <c r="E211" s="1210"/>
      <c r="F211" s="1210"/>
      <c r="G211" s="1210"/>
      <c r="H211" s="1210"/>
      <c r="I211" s="1210"/>
      <c r="J211" s="1210"/>
      <c r="K211" s="1210"/>
      <c r="L211" s="1210"/>
      <c r="M211" s="1210"/>
      <c r="N211" s="1211"/>
      <c r="O211" s="338"/>
      <c r="P211" s="182"/>
      <c r="Q211" s="1">
        <v>0</v>
      </c>
    </row>
    <row r="212" spans="1:17" s="89" customFormat="1" ht="132" hidden="1" customHeight="1" outlineLevel="1" x14ac:dyDescent="0.3">
      <c r="A212" s="259"/>
      <c r="B212" s="322" t="s">
        <v>827</v>
      </c>
      <c r="C212" s="1094" t="s">
        <v>567</v>
      </c>
      <c r="D212" s="1074"/>
      <c r="E212" s="1074"/>
      <c r="F212" s="1074"/>
      <c r="G212" s="1074"/>
      <c r="H212" s="1074"/>
      <c r="I212" s="1074"/>
      <c r="J212" s="1074"/>
      <c r="K212" s="1074"/>
      <c r="L212" s="104">
        <v>45027</v>
      </c>
      <c r="M212" s="104" t="s">
        <v>24</v>
      </c>
      <c r="N212" s="104" t="s">
        <v>98</v>
      </c>
      <c r="O212" s="338"/>
      <c r="P212" s="197" t="s">
        <v>943</v>
      </c>
      <c r="Q212" s="1">
        <v>0</v>
      </c>
    </row>
    <row r="213" spans="1:17" s="119" customFormat="1" ht="121.5" hidden="1" customHeight="1" outlineLevel="1" x14ac:dyDescent="0.3">
      <c r="A213" s="259"/>
      <c r="B213" s="322"/>
      <c r="C213" s="1094" t="s">
        <v>584</v>
      </c>
      <c r="D213" s="1095"/>
      <c r="E213" s="1095"/>
      <c r="F213" s="1095"/>
      <c r="G213" s="1095"/>
      <c r="H213" s="1095"/>
      <c r="I213" s="1095"/>
      <c r="J213" s="1095"/>
      <c r="K213" s="1095"/>
      <c r="L213" s="104" t="s">
        <v>560</v>
      </c>
      <c r="M213" s="139" t="s">
        <v>24</v>
      </c>
      <c r="N213" s="156" t="s">
        <v>98</v>
      </c>
      <c r="O213" s="338"/>
      <c r="P213" s="197" t="s">
        <v>944</v>
      </c>
      <c r="Q213" s="1">
        <v>0</v>
      </c>
    </row>
    <row r="214" spans="1:17" s="119" customFormat="1" ht="64.5" hidden="1" customHeight="1" outlineLevel="1" x14ac:dyDescent="0.3">
      <c r="A214" s="259"/>
      <c r="B214" s="322"/>
      <c r="C214" s="1094" t="s">
        <v>621</v>
      </c>
      <c r="D214" s="1074"/>
      <c r="E214" s="1074"/>
      <c r="F214" s="1074"/>
      <c r="G214" s="1074"/>
      <c r="H214" s="1074"/>
      <c r="I214" s="1074"/>
      <c r="J214" s="1074"/>
      <c r="K214" s="1074"/>
      <c r="L214" s="104">
        <v>45035</v>
      </c>
      <c r="M214" s="139" t="s">
        <v>620</v>
      </c>
      <c r="N214" s="139" t="s">
        <v>98</v>
      </c>
      <c r="O214" s="338"/>
      <c r="P214" s="197" t="s">
        <v>945</v>
      </c>
      <c r="Q214" s="1">
        <v>0</v>
      </c>
    </row>
    <row r="215" spans="1:17" s="119" customFormat="1" ht="45" hidden="1" customHeight="1" outlineLevel="1" x14ac:dyDescent="0.3">
      <c r="A215" s="259"/>
      <c r="B215" s="322"/>
      <c r="C215" s="1094" t="s">
        <v>840</v>
      </c>
      <c r="D215" s="1074"/>
      <c r="E215" s="1074"/>
      <c r="F215" s="1074"/>
      <c r="G215" s="1074"/>
      <c r="H215" s="1074"/>
      <c r="I215" s="1074"/>
      <c r="J215" s="1074"/>
      <c r="K215" s="1074"/>
      <c r="L215" s="104">
        <v>45055</v>
      </c>
      <c r="M215" s="139" t="s">
        <v>41</v>
      </c>
      <c r="N215" s="139" t="s">
        <v>892</v>
      </c>
      <c r="O215" s="338"/>
      <c r="P215" s="197" t="s">
        <v>1042</v>
      </c>
      <c r="Q215" s="1">
        <v>0</v>
      </c>
    </row>
    <row r="216" spans="1:17" ht="63.75" hidden="1" customHeight="1" outlineLevel="1" x14ac:dyDescent="0.3">
      <c r="A216" s="259"/>
      <c r="B216" s="416" t="s">
        <v>1273</v>
      </c>
      <c r="C216" s="1094" t="s">
        <v>1309</v>
      </c>
      <c r="D216" s="1074"/>
      <c r="E216" s="1074"/>
      <c r="F216" s="1074"/>
      <c r="G216" s="1074"/>
      <c r="H216" s="1074"/>
      <c r="I216" s="1074"/>
      <c r="J216" s="1074"/>
      <c r="K216" s="1074"/>
      <c r="L216" s="104" t="s">
        <v>1100</v>
      </c>
      <c r="M216" s="104" t="s">
        <v>714</v>
      </c>
      <c r="N216" s="104" t="s">
        <v>98</v>
      </c>
      <c r="O216" s="338"/>
      <c r="P216" s="343"/>
      <c r="Q216" s="1">
        <v>0</v>
      </c>
    </row>
    <row r="217" spans="1:17" ht="66.75" hidden="1" customHeight="1" outlineLevel="1" x14ac:dyDescent="0.3">
      <c r="A217" s="259"/>
      <c r="B217" s="547" t="s">
        <v>1376</v>
      </c>
      <c r="C217" s="1104" t="s">
        <v>1392</v>
      </c>
      <c r="D217" s="1088"/>
      <c r="E217" s="1088"/>
      <c r="F217" s="1088"/>
      <c r="G217" s="1088"/>
      <c r="H217" s="1088"/>
      <c r="I217" s="1088"/>
      <c r="J217" s="1088"/>
      <c r="K217" s="1088"/>
      <c r="L217" s="564" t="s">
        <v>1377</v>
      </c>
      <c r="M217" s="124" t="s">
        <v>24</v>
      </c>
      <c r="N217" s="207" t="s">
        <v>1391</v>
      </c>
      <c r="O217" s="338"/>
      <c r="P217" s="343"/>
    </row>
    <row r="218" spans="1:17" ht="93" hidden="1" customHeight="1" outlineLevel="1" x14ac:dyDescent="0.3">
      <c r="A218" s="259"/>
      <c r="B218" s="610" t="s">
        <v>1378</v>
      </c>
      <c r="C218" s="1104" t="s">
        <v>1395</v>
      </c>
      <c r="D218" s="1088"/>
      <c r="E218" s="1088"/>
      <c r="F218" s="1088"/>
      <c r="G218" s="1088"/>
      <c r="H218" s="1088"/>
      <c r="I218" s="1088"/>
      <c r="J218" s="1088"/>
      <c r="K218" s="1088"/>
      <c r="L218" s="564">
        <v>45125</v>
      </c>
      <c r="M218" s="124" t="s">
        <v>714</v>
      </c>
      <c r="N218" s="124"/>
      <c r="O218" s="338"/>
      <c r="P218" s="343"/>
    </row>
    <row r="219" spans="1:17" ht="66" hidden="1" customHeight="1" outlineLevel="1" x14ac:dyDescent="0.3">
      <c r="A219" s="259"/>
      <c r="B219" s="610"/>
      <c r="C219" s="1149" t="s">
        <v>1452</v>
      </c>
      <c r="D219" s="1150"/>
      <c r="E219" s="1150"/>
      <c r="F219" s="1150"/>
      <c r="G219" s="1150"/>
      <c r="H219" s="1150"/>
      <c r="I219" s="1150"/>
      <c r="J219" s="1150"/>
      <c r="K219" s="1151"/>
      <c r="L219" s="564" t="s">
        <v>431</v>
      </c>
      <c r="M219" s="124" t="s">
        <v>41</v>
      </c>
      <c r="N219" s="207" t="s">
        <v>1436</v>
      </c>
      <c r="O219" s="338"/>
      <c r="P219" s="343"/>
    </row>
    <row r="220" spans="1:17" ht="87" hidden="1" customHeight="1" outlineLevel="1" x14ac:dyDescent="0.3">
      <c r="A220" s="259"/>
      <c r="B220" s="101"/>
      <c r="C220" s="1094" t="s">
        <v>1498</v>
      </c>
      <c r="D220" s="1074"/>
      <c r="E220" s="1074"/>
      <c r="F220" s="1074"/>
      <c r="G220" s="1074"/>
      <c r="H220" s="1074"/>
      <c r="I220" s="1074"/>
      <c r="J220" s="1074"/>
      <c r="K220" s="1074"/>
      <c r="L220" s="104" t="s">
        <v>431</v>
      </c>
      <c r="M220" s="104" t="s">
        <v>431</v>
      </c>
      <c r="N220" s="104" t="s">
        <v>98</v>
      </c>
      <c r="O220" s="338"/>
      <c r="P220" s="343"/>
      <c r="Q220" s="1">
        <v>0</v>
      </c>
    </row>
    <row r="221" spans="1:17" s="119" customFormat="1" ht="48" hidden="1" customHeight="1" outlineLevel="1" x14ac:dyDescent="0.3">
      <c r="A221" s="259"/>
      <c r="B221" s="282"/>
      <c r="C221" s="1166"/>
      <c r="D221" s="1167"/>
      <c r="E221" s="1167"/>
      <c r="F221" s="1167"/>
      <c r="G221" s="1167"/>
      <c r="H221" s="1167"/>
      <c r="I221" s="1167"/>
      <c r="J221" s="1167"/>
      <c r="K221" s="1168"/>
      <c r="L221" s="230"/>
      <c r="M221" s="231"/>
      <c r="N221" s="232"/>
      <c r="O221" s="338"/>
      <c r="P221" s="197"/>
      <c r="Q221" s="1">
        <v>0</v>
      </c>
    </row>
    <row r="222" spans="1:17" s="119" customFormat="1" ht="27" hidden="1" customHeight="1" outlineLevel="1" x14ac:dyDescent="0.3">
      <c r="A222" s="259"/>
      <c r="B222" s="64">
        <v>11</v>
      </c>
      <c r="C222" s="1209" t="s">
        <v>872</v>
      </c>
      <c r="D222" s="1210"/>
      <c r="E222" s="1210"/>
      <c r="F222" s="1210"/>
      <c r="G222" s="1210"/>
      <c r="H222" s="1210"/>
      <c r="I222" s="1210"/>
      <c r="J222" s="1210"/>
      <c r="K222" s="1210"/>
      <c r="L222" s="1210"/>
      <c r="M222" s="1210"/>
      <c r="N222" s="1211"/>
      <c r="O222" s="338"/>
      <c r="P222" s="182"/>
      <c r="Q222" s="1">
        <v>0</v>
      </c>
    </row>
    <row r="223" spans="1:17" s="89" customFormat="1" ht="36" hidden="1" customHeight="1" outlineLevel="1" x14ac:dyDescent="0.3">
      <c r="A223" s="259"/>
      <c r="B223" s="350" t="s">
        <v>817</v>
      </c>
      <c r="C223" s="1094" t="s">
        <v>663</v>
      </c>
      <c r="D223" s="1074"/>
      <c r="E223" s="1074"/>
      <c r="F223" s="1074"/>
      <c r="G223" s="1074"/>
      <c r="H223" s="1074"/>
      <c r="I223" s="1074"/>
      <c r="J223" s="1074"/>
      <c r="K223" s="1074"/>
      <c r="L223" s="104" t="s">
        <v>431</v>
      </c>
      <c r="M223" s="104" t="s">
        <v>41</v>
      </c>
      <c r="N223" s="104" t="s">
        <v>98</v>
      </c>
      <c r="O223" s="338"/>
      <c r="P223" s="197" t="s">
        <v>946</v>
      </c>
      <c r="Q223" s="1">
        <v>0</v>
      </c>
    </row>
    <row r="224" spans="1:17" s="89" customFormat="1" ht="27" hidden="1" customHeight="1" outlineLevel="1" x14ac:dyDescent="0.3">
      <c r="A224" s="259"/>
      <c r="B224" s="322"/>
      <c r="C224" s="1108" t="s">
        <v>688</v>
      </c>
      <c r="D224" s="1147"/>
      <c r="E224" s="1147"/>
      <c r="F224" s="1147"/>
      <c r="G224" s="1147"/>
      <c r="H224" s="1147"/>
      <c r="I224" s="1147"/>
      <c r="J224" s="1147"/>
      <c r="K224" s="1148"/>
      <c r="L224" s="104" t="s">
        <v>664</v>
      </c>
      <c r="M224" s="104" t="s">
        <v>24</v>
      </c>
      <c r="N224" s="104" t="s">
        <v>892</v>
      </c>
      <c r="O224" s="338"/>
      <c r="P224" s="197"/>
      <c r="Q224" s="1">
        <v>0</v>
      </c>
    </row>
    <row r="225" spans="1:17" s="89" customFormat="1" ht="41.25" hidden="1" customHeight="1" outlineLevel="1" x14ac:dyDescent="0.3">
      <c r="A225" s="259"/>
      <c r="B225" s="416" t="s">
        <v>884</v>
      </c>
      <c r="C225" s="1094" t="s">
        <v>669</v>
      </c>
      <c r="D225" s="1074"/>
      <c r="E225" s="1074"/>
      <c r="F225" s="1074"/>
      <c r="G225" s="1074"/>
      <c r="H225" s="1074"/>
      <c r="I225" s="1074"/>
      <c r="J225" s="1074"/>
      <c r="K225" s="1074"/>
      <c r="L225" s="104" t="s">
        <v>431</v>
      </c>
      <c r="M225" s="104" t="s">
        <v>41</v>
      </c>
      <c r="N225" s="104" t="s">
        <v>98</v>
      </c>
      <c r="O225" s="338"/>
      <c r="P225" s="197" t="s">
        <v>947</v>
      </c>
      <c r="Q225" s="1">
        <v>0</v>
      </c>
    </row>
    <row r="226" spans="1:17" s="89" customFormat="1" ht="51.75" hidden="1" customHeight="1" outlineLevel="1" x14ac:dyDescent="0.3">
      <c r="A226" s="259"/>
      <c r="B226" s="322"/>
      <c r="C226" s="1108" t="s">
        <v>689</v>
      </c>
      <c r="D226" s="1147"/>
      <c r="E226" s="1147"/>
      <c r="F226" s="1147"/>
      <c r="G226" s="1147"/>
      <c r="H226" s="1147"/>
      <c r="I226" s="1147"/>
      <c r="J226" s="1147"/>
      <c r="K226" s="1148"/>
      <c r="L226" s="104" t="s">
        <v>666</v>
      </c>
      <c r="M226" s="104" t="s">
        <v>24</v>
      </c>
      <c r="N226" s="139" t="s">
        <v>98</v>
      </c>
      <c r="O226" s="338"/>
      <c r="P226" s="197" t="s">
        <v>948</v>
      </c>
      <c r="Q226" s="1">
        <v>0</v>
      </c>
    </row>
    <row r="227" spans="1:17" s="89" customFormat="1" ht="48" hidden="1" customHeight="1" outlineLevel="1" x14ac:dyDescent="0.3">
      <c r="A227" s="259"/>
      <c r="B227" s="322"/>
      <c r="C227" s="1108" t="s">
        <v>730</v>
      </c>
      <c r="D227" s="1147"/>
      <c r="E227" s="1147"/>
      <c r="F227" s="1147"/>
      <c r="G227" s="1147"/>
      <c r="H227" s="1147"/>
      <c r="I227" s="1147"/>
      <c r="J227" s="1147"/>
      <c r="K227" s="1148"/>
      <c r="L227" s="104" t="s">
        <v>666</v>
      </c>
      <c r="M227" s="104" t="s">
        <v>24</v>
      </c>
      <c r="N227" s="139" t="s">
        <v>98</v>
      </c>
      <c r="O227" s="338"/>
      <c r="P227" s="197" t="s">
        <v>949</v>
      </c>
      <c r="Q227" s="1">
        <v>0</v>
      </c>
    </row>
    <row r="228" spans="1:17" s="89" customFormat="1" ht="59.25" hidden="1" customHeight="1" outlineLevel="1" x14ac:dyDescent="0.3">
      <c r="A228" s="259"/>
      <c r="B228" s="333"/>
      <c r="C228" s="1108" t="s">
        <v>1009</v>
      </c>
      <c r="D228" s="1147"/>
      <c r="E228" s="1147"/>
      <c r="F228" s="1147"/>
      <c r="G228" s="1147"/>
      <c r="H228" s="1147"/>
      <c r="I228" s="1147"/>
      <c r="J228" s="1147"/>
      <c r="K228" s="1148"/>
      <c r="L228" s="104" t="s">
        <v>841</v>
      </c>
      <c r="M228" s="104" t="s">
        <v>24</v>
      </c>
      <c r="N228" s="459" t="s">
        <v>1177</v>
      </c>
      <c r="O228" s="338"/>
      <c r="P228" s="197" t="s">
        <v>1012</v>
      </c>
      <c r="Q228" s="1">
        <v>0</v>
      </c>
    </row>
    <row r="229" spans="1:17" s="89" customFormat="1" ht="27" hidden="1" customHeight="1" outlineLevel="1" x14ac:dyDescent="0.3">
      <c r="A229" s="259"/>
      <c r="B229" s="350" t="s">
        <v>819</v>
      </c>
      <c r="C229" s="1094" t="s">
        <v>648</v>
      </c>
      <c r="D229" s="1074"/>
      <c r="E229" s="1074"/>
      <c r="F229" s="1074"/>
      <c r="G229" s="1074"/>
      <c r="H229" s="1074"/>
      <c r="I229" s="1074"/>
      <c r="J229" s="1074"/>
      <c r="K229" s="1074"/>
      <c r="L229" s="104" t="s">
        <v>431</v>
      </c>
      <c r="M229" s="104" t="s">
        <v>41</v>
      </c>
      <c r="N229" s="104" t="s">
        <v>98</v>
      </c>
      <c r="O229" s="338"/>
      <c r="P229" s="197" t="s">
        <v>950</v>
      </c>
      <c r="Q229" s="1">
        <v>0</v>
      </c>
    </row>
    <row r="230" spans="1:17" s="89" customFormat="1" ht="35.25" hidden="1" customHeight="1" outlineLevel="1" thickBot="1" x14ac:dyDescent="0.35">
      <c r="A230" s="259"/>
      <c r="B230" s="322"/>
      <c r="C230" s="1108" t="s">
        <v>690</v>
      </c>
      <c r="D230" s="1147"/>
      <c r="E230" s="1147"/>
      <c r="F230" s="1147"/>
      <c r="G230" s="1147"/>
      <c r="H230" s="1147"/>
      <c r="I230" s="1147"/>
      <c r="J230" s="1147"/>
      <c r="K230" s="1148"/>
      <c r="L230" s="104" t="s">
        <v>862</v>
      </c>
      <c r="M230" s="104" t="s">
        <v>24</v>
      </c>
      <c r="N230" s="139" t="s">
        <v>98</v>
      </c>
      <c r="O230" s="338"/>
      <c r="P230" s="197"/>
      <c r="Q230" s="1">
        <v>0</v>
      </c>
    </row>
    <row r="231" spans="1:17" s="89" customFormat="1" ht="76.5" hidden="1" customHeight="1" outlineLevel="1" thickBot="1" x14ac:dyDescent="0.35">
      <c r="A231" s="259"/>
      <c r="B231" s="322"/>
      <c r="C231" s="1108" t="s">
        <v>1400</v>
      </c>
      <c r="D231" s="1147"/>
      <c r="E231" s="1147"/>
      <c r="F231" s="1147"/>
      <c r="G231" s="1147"/>
      <c r="H231" s="1147"/>
      <c r="I231" s="1147"/>
      <c r="J231" s="1147"/>
      <c r="K231" s="1148"/>
      <c r="L231" s="104" t="s">
        <v>1163</v>
      </c>
      <c r="M231" s="104" t="s">
        <v>24</v>
      </c>
      <c r="N231" s="139" t="s">
        <v>98</v>
      </c>
      <c r="O231" s="390" t="s">
        <v>1050</v>
      </c>
      <c r="P231" s="417" t="s">
        <v>1090</v>
      </c>
      <c r="Q231" s="1">
        <v>0</v>
      </c>
    </row>
    <row r="232" spans="1:17" s="89" customFormat="1" ht="40.5" hidden="1" customHeight="1" outlineLevel="1" x14ac:dyDescent="0.3">
      <c r="A232" s="259"/>
      <c r="B232" s="562" t="s">
        <v>820</v>
      </c>
      <c r="C232" s="1149" t="s">
        <v>1195</v>
      </c>
      <c r="D232" s="1150"/>
      <c r="E232" s="1150"/>
      <c r="F232" s="1150"/>
      <c r="G232" s="1150"/>
      <c r="H232" s="1150"/>
      <c r="I232" s="1150"/>
      <c r="J232" s="1150"/>
      <c r="K232" s="1151"/>
      <c r="L232" s="124" t="s">
        <v>1406</v>
      </c>
      <c r="M232" s="207" t="s">
        <v>1172</v>
      </c>
      <c r="N232" s="207" t="s">
        <v>98</v>
      </c>
      <c r="O232" s="561"/>
      <c r="P232" s="417"/>
      <c r="Q232" s="1"/>
    </row>
    <row r="233" spans="1:17" s="89" customFormat="1" ht="40.5" hidden="1" customHeight="1" outlineLevel="1" x14ac:dyDescent="0.3">
      <c r="A233" s="259"/>
      <c r="B233" s="562"/>
      <c r="C233" s="1149" t="s">
        <v>1430</v>
      </c>
      <c r="D233" s="1150"/>
      <c r="E233" s="1150"/>
      <c r="F233" s="1150"/>
      <c r="G233" s="1150"/>
      <c r="H233" s="1150"/>
      <c r="I233" s="1150"/>
      <c r="J233" s="1150"/>
      <c r="K233" s="1151"/>
      <c r="L233" s="124" t="s">
        <v>1406</v>
      </c>
      <c r="M233" s="207" t="s">
        <v>842</v>
      </c>
      <c r="N233" s="207" t="s">
        <v>98</v>
      </c>
      <c r="O233" s="454"/>
      <c r="P233" s="417"/>
      <c r="Q233" s="1"/>
    </row>
    <row r="234" spans="1:17" s="12" customFormat="1" ht="67.5" hidden="1" customHeight="1" outlineLevel="1" x14ac:dyDescent="0.3">
      <c r="A234" s="259"/>
      <c r="B234" s="161"/>
      <c r="C234" s="1108" t="s">
        <v>1437</v>
      </c>
      <c r="D234" s="1147"/>
      <c r="E234" s="1147"/>
      <c r="F234" s="1147"/>
      <c r="G234" s="1147"/>
      <c r="H234" s="1147"/>
      <c r="I234" s="1147"/>
      <c r="J234" s="1147"/>
      <c r="K234" s="1148"/>
      <c r="L234" s="104" t="s">
        <v>1405</v>
      </c>
      <c r="M234" s="99" t="s">
        <v>24</v>
      </c>
      <c r="N234" s="674" t="s">
        <v>98</v>
      </c>
      <c r="O234" s="338"/>
      <c r="P234" s="181"/>
      <c r="Q234" s="1">
        <v>0</v>
      </c>
    </row>
    <row r="235" spans="1:17" s="12" customFormat="1" ht="30.75" hidden="1" customHeight="1" outlineLevel="1" x14ac:dyDescent="0.3">
      <c r="A235" s="259"/>
      <c r="B235" s="161"/>
      <c r="C235" s="1108" t="s">
        <v>1463</v>
      </c>
      <c r="D235" s="1147"/>
      <c r="E235" s="1147"/>
      <c r="F235" s="1147"/>
      <c r="G235" s="1147"/>
      <c r="H235" s="1147"/>
      <c r="I235" s="1147"/>
      <c r="J235" s="1147"/>
      <c r="K235" s="1148"/>
      <c r="L235" s="104" t="s">
        <v>1457</v>
      </c>
      <c r="M235" s="99" t="s">
        <v>24</v>
      </c>
      <c r="N235" s="674" t="s">
        <v>98</v>
      </c>
      <c r="O235" s="338"/>
      <c r="P235" s="181"/>
      <c r="Q235" s="1"/>
    </row>
    <row r="236" spans="1:17" s="12" customFormat="1" ht="74.25" hidden="1" customHeight="1" outlineLevel="1" x14ac:dyDescent="0.3">
      <c r="A236" s="259"/>
      <c r="B236" s="161"/>
      <c r="C236" s="1108" t="s">
        <v>1475</v>
      </c>
      <c r="D236" s="1147"/>
      <c r="E236" s="1147"/>
      <c r="F236" s="1147"/>
      <c r="G236" s="1147"/>
      <c r="H236" s="1147"/>
      <c r="I236" s="1147"/>
      <c r="J236" s="1147"/>
      <c r="K236" s="1148"/>
      <c r="L236" s="104" t="s">
        <v>1476</v>
      </c>
      <c r="M236" s="99" t="s">
        <v>1470</v>
      </c>
      <c r="N236" s="674" t="s">
        <v>98</v>
      </c>
      <c r="O236" s="338"/>
      <c r="P236" s="181"/>
      <c r="Q236" s="1"/>
    </row>
    <row r="237" spans="1:17" s="12" customFormat="1" ht="76.5" hidden="1" customHeight="1" outlineLevel="1" x14ac:dyDescent="0.3">
      <c r="A237" s="259"/>
      <c r="B237" s="161"/>
      <c r="C237" s="1108" t="s">
        <v>1514</v>
      </c>
      <c r="D237" s="1147"/>
      <c r="E237" s="1147"/>
      <c r="F237" s="1147"/>
      <c r="G237" s="1147"/>
      <c r="H237" s="1147"/>
      <c r="I237" s="1147"/>
      <c r="J237" s="1147"/>
      <c r="K237" s="1148"/>
      <c r="L237" s="104" t="s">
        <v>1482</v>
      </c>
      <c r="M237" s="99" t="s">
        <v>1470</v>
      </c>
      <c r="N237" s="674" t="s">
        <v>98</v>
      </c>
      <c r="O237" s="338"/>
      <c r="P237" s="181"/>
      <c r="Q237" s="1"/>
    </row>
    <row r="238" spans="1:17" s="12" customFormat="1" ht="36.75" hidden="1" customHeight="1" outlineLevel="1" x14ac:dyDescent="0.3">
      <c r="A238" s="259"/>
      <c r="B238" s="161"/>
      <c r="C238" s="1108" t="s">
        <v>1518</v>
      </c>
      <c r="D238" s="1147"/>
      <c r="E238" s="1147"/>
      <c r="F238" s="1147"/>
      <c r="G238" s="1147"/>
      <c r="H238" s="1147"/>
      <c r="I238" s="1147"/>
      <c r="J238" s="1147"/>
      <c r="K238" s="1148"/>
      <c r="L238" s="104" t="s">
        <v>1516</v>
      </c>
      <c r="M238" s="99" t="s">
        <v>1470</v>
      </c>
      <c r="N238" s="674" t="s">
        <v>1577</v>
      </c>
      <c r="O238" s="338"/>
      <c r="P238" s="181"/>
      <c r="Q238" s="1"/>
    </row>
    <row r="239" spans="1:17" s="89" customFormat="1" ht="66.75" hidden="1" customHeight="1" outlineLevel="1" x14ac:dyDescent="0.3">
      <c r="A239" s="259"/>
      <c r="B239" s="350" t="s">
        <v>820</v>
      </c>
      <c r="C239" s="1094" t="s">
        <v>824</v>
      </c>
      <c r="D239" s="1074"/>
      <c r="E239" s="1074"/>
      <c r="F239" s="1074"/>
      <c r="G239" s="1074"/>
      <c r="H239" s="1074"/>
      <c r="I239" s="1074"/>
      <c r="J239" s="1074"/>
      <c r="K239" s="1074"/>
      <c r="L239" s="104" t="s">
        <v>431</v>
      </c>
      <c r="M239" s="104" t="s">
        <v>41</v>
      </c>
      <c r="N239" s="139" t="s">
        <v>98</v>
      </c>
      <c r="O239" s="338" t="s">
        <v>887</v>
      </c>
      <c r="P239" s="197" t="s">
        <v>951</v>
      </c>
      <c r="Q239" s="1">
        <v>0</v>
      </c>
    </row>
    <row r="240" spans="1:17" s="89" customFormat="1" ht="27" hidden="1" customHeight="1" outlineLevel="1" x14ac:dyDescent="0.3">
      <c r="A240" s="259"/>
      <c r="B240" s="64">
        <v>12</v>
      </c>
      <c r="C240" s="1209" t="s">
        <v>873</v>
      </c>
      <c r="D240" s="1210"/>
      <c r="E240" s="1210"/>
      <c r="F240" s="1210"/>
      <c r="G240" s="1210"/>
      <c r="H240" s="1210"/>
      <c r="I240" s="1210"/>
      <c r="J240" s="1210"/>
      <c r="K240" s="1210"/>
      <c r="L240" s="1210"/>
      <c r="M240" s="1210"/>
      <c r="N240" s="1211"/>
      <c r="O240" s="338"/>
      <c r="P240" s="343"/>
      <c r="Q240" s="1">
        <v>0</v>
      </c>
    </row>
    <row r="241" spans="1:17" s="89" customFormat="1" ht="63" hidden="1" customHeight="1" outlineLevel="1" x14ac:dyDescent="0.3">
      <c r="A241" s="259"/>
      <c r="B241" s="101" t="s">
        <v>822</v>
      </c>
      <c r="C241" s="1094" t="s">
        <v>1102</v>
      </c>
      <c r="D241" s="1074"/>
      <c r="E241" s="1074"/>
      <c r="F241" s="1074"/>
      <c r="G241" s="1074"/>
      <c r="H241" s="1074"/>
      <c r="I241" s="1074"/>
      <c r="J241" s="1074"/>
      <c r="K241" s="1074"/>
      <c r="L241" s="104" t="s">
        <v>1103</v>
      </c>
      <c r="M241" s="104" t="s">
        <v>842</v>
      </c>
      <c r="N241" s="104" t="s">
        <v>98</v>
      </c>
      <c r="O241" s="338"/>
      <c r="P241" s="343" t="s">
        <v>1131</v>
      </c>
      <c r="Q241" s="1">
        <v>0</v>
      </c>
    </row>
    <row r="242" spans="1:17" s="89" customFormat="1" ht="41.25" hidden="1" customHeight="1" outlineLevel="1" x14ac:dyDescent="0.3">
      <c r="A242" s="259"/>
      <c r="B242" s="332"/>
      <c r="C242" s="1094" t="s">
        <v>1152</v>
      </c>
      <c r="D242" s="1074"/>
      <c r="E242" s="1074"/>
      <c r="F242" s="1074"/>
      <c r="G242" s="1074"/>
      <c r="H242" s="1074"/>
      <c r="I242" s="1074"/>
      <c r="J242" s="1074"/>
      <c r="K242" s="1074"/>
      <c r="L242" s="104" t="s">
        <v>1100</v>
      </c>
      <c r="M242" s="104" t="s">
        <v>24</v>
      </c>
      <c r="N242" s="139" t="s">
        <v>1279</v>
      </c>
      <c r="O242" s="338"/>
      <c r="P242" s="343" t="s">
        <v>1154</v>
      </c>
      <c r="Q242" s="1"/>
    </row>
    <row r="243" spans="1:17" s="89" customFormat="1" ht="27" hidden="1" customHeight="1" outlineLevel="1" x14ac:dyDescent="0.3">
      <c r="A243" s="259"/>
      <c r="B243" s="101" t="s">
        <v>823</v>
      </c>
      <c r="C243" s="1108" t="s">
        <v>825</v>
      </c>
      <c r="D243" s="1147"/>
      <c r="E243" s="1147"/>
      <c r="F243" s="1147"/>
      <c r="G243" s="1147"/>
      <c r="H243" s="1147"/>
      <c r="I243" s="1147"/>
      <c r="J243" s="1147"/>
      <c r="K243" s="1148"/>
      <c r="L243" s="104" t="s">
        <v>841</v>
      </c>
      <c r="M243" s="104" t="s">
        <v>842</v>
      </c>
      <c r="N243" s="104" t="s">
        <v>98</v>
      </c>
      <c r="O243" s="338"/>
      <c r="P243" s="343"/>
      <c r="Q243" s="1">
        <v>0</v>
      </c>
    </row>
    <row r="244" spans="1:17" s="89" customFormat="1" ht="80.25" hidden="1" customHeight="1" outlineLevel="1" x14ac:dyDescent="0.3">
      <c r="A244" s="259"/>
      <c r="B244" s="101"/>
      <c r="C244" s="1094" t="s">
        <v>1010</v>
      </c>
      <c r="D244" s="1074"/>
      <c r="E244" s="1074"/>
      <c r="F244" s="1074"/>
      <c r="G244" s="1074"/>
      <c r="H244" s="1074"/>
      <c r="I244" s="1074"/>
      <c r="J244" s="1074"/>
      <c r="K244" s="1074"/>
      <c r="L244" s="104" t="s">
        <v>862</v>
      </c>
      <c r="M244" s="104" t="s">
        <v>842</v>
      </c>
      <c r="N244" s="104" t="s">
        <v>98</v>
      </c>
      <c r="O244" s="338"/>
      <c r="P244" s="343" t="s">
        <v>1051</v>
      </c>
      <c r="Q244" s="1">
        <v>0</v>
      </c>
    </row>
    <row r="245" spans="1:17" s="89" customFormat="1" ht="84.75" hidden="1" customHeight="1" outlineLevel="1" x14ac:dyDescent="0.3">
      <c r="A245" s="259"/>
      <c r="B245" s="331"/>
      <c r="C245" s="1094" t="s">
        <v>1072</v>
      </c>
      <c r="D245" s="1074"/>
      <c r="E245" s="1074"/>
      <c r="F245" s="1074"/>
      <c r="G245" s="1074"/>
      <c r="H245" s="1074"/>
      <c r="I245" s="1074"/>
      <c r="J245" s="1074"/>
      <c r="K245" s="1074"/>
      <c r="L245" s="104" t="s">
        <v>1064</v>
      </c>
      <c r="M245" s="104" t="s">
        <v>842</v>
      </c>
      <c r="N245" s="104" t="s">
        <v>98</v>
      </c>
      <c r="O245" s="338"/>
      <c r="P245" s="343" t="s">
        <v>1139</v>
      </c>
      <c r="Q245" s="1">
        <v>0</v>
      </c>
    </row>
    <row r="246" spans="1:17" s="89" customFormat="1" ht="49.5" hidden="1" customHeight="1" outlineLevel="1" x14ac:dyDescent="0.3">
      <c r="A246" s="259"/>
      <c r="B246" s="332"/>
      <c r="C246" s="1108" t="s">
        <v>1338</v>
      </c>
      <c r="D246" s="1147"/>
      <c r="E246" s="1147"/>
      <c r="F246" s="1147"/>
      <c r="G246" s="1147"/>
      <c r="H246" s="1147"/>
      <c r="I246" s="1147"/>
      <c r="J246" s="1147"/>
      <c r="K246" s="1148"/>
      <c r="L246" s="104" t="s">
        <v>1171</v>
      </c>
      <c r="M246" s="104" t="s">
        <v>842</v>
      </c>
      <c r="N246" s="104" t="s">
        <v>98</v>
      </c>
      <c r="O246" s="338"/>
      <c r="P246" s="343" t="s">
        <v>1178</v>
      </c>
      <c r="Q246" s="1"/>
    </row>
    <row r="247" spans="1:17" s="89" customFormat="1" ht="49.5" hidden="1" customHeight="1" outlineLevel="1" x14ac:dyDescent="0.3">
      <c r="A247" s="259"/>
      <c r="B247" s="332"/>
      <c r="C247" s="1108" t="s">
        <v>1312</v>
      </c>
      <c r="D247" s="1147"/>
      <c r="E247" s="1147"/>
      <c r="F247" s="1147"/>
      <c r="G247" s="1147"/>
      <c r="H247" s="1147"/>
      <c r="I247" s="1147"/>
      <c r="J247" s="1147"/>
      <c r="K247" s="1148"/>
      <c r="L247" s="104" t="s">
        <v>1499</v>
      </c>
      <c r="M247" s="104" t="s">
        <v>24</v>
      </c>
      <c r="N247" s="104"/>
      <c r="O247" s="338"/>
      <c r="P247" s="343"/>
      <c r="Q247" s="1"/>
    </row>
    <row r="248" spans="1:17" s="89" customFormat="1" ht="39.75" hidden="1" customHeight="1" outlineLevel="1" x14ac:dyDescent="0.3">
      <c r="A248" s="24"/>
      <c r="B248" s="332"/>
      <c r="C248" s="1108" t="s">
        <v>1645</v>
      </c>
      <c r="D248" s="1147"/>
      <c r="E248" s="1147"/>
      <c r="F248" s="1147"/>
      <c r="G248" s="1147"/>
      <c r="H248" s="1147"/>
      <c r="I248" s="1147"/>
      <c r="J248" s="1147"/>
      <c r="K248" s="1148"/>
      <c r="L248" s="104" t="s">
        <v>1613</v>
      </c>
      <c r="M248" s="104" t="s">
        <v>24</v>
      </c>
      <c r="N248" s="163" t="s">
        <v>1710</v>
      </c>
      <c r="O248" s="338"/>
      <c r="P248" s="343" t="s">
        <v>1707</v>
      </c>
      <c r="Q248" s="1"/>
    </row>
    <row r="249" spans="1:17" s="89" customFormat="1" ht="49.5" hidden="1" customHeight="1" outlineLevel="1" x14ac:dyDescent="0.3">
      <c r="A249" s="24"/>
      <c r="B249" s="416" t="s">
        <v>1258</v>
      </c>
      <c r="C249" s="1108" t="s">
        <v>1281</v>
      </c>
      <c r="D249" s="1147"/>
      <c r="E249" s="1147"/>
      <c r="F249" s="1147"/>
      <c r="G249" s="1147"/>
      <c r="H249" s="1147"/>
      <c r="I249" s="1147"/>
      <c r="J249" s="1147"/>
      <c r="K249" s="1148"/>
      <c r="L249" s="104" t="s">
        <v>1096</v>
      </c>
      <c r="M249" s="104" t="s">
        <v>842</v>
      </c>
      <c r="N249" s="104" t="s">
        <v>98</v>
      </c>
      <c r="O249" s="338"/>
      <c r="P249" s="343"/>
      <c r="Q249" s="1"/>
    </row>
    <row r="250" spans="1:17" s="89" customFormat="1" ht="25.5" hidden="1" customHeight="1" outlineLevel="1" x14ac:dyDescent="0.3">
      <c r="A250" s="24"/>
      <c r="B250" s="332"/>
      <c r="C250" s="1108" t="s">
        <v>1304</v>
      </c>
      <c r="D250" s="1147"/>
      <c r="E250" s="1147"/>
      <c r="F250" s="1147"/>
      <c r="G250" s="1147"/>
      <c r="H250" s="1147"/>
      <c r="I250" s="1147"/>
      <c r="J250" s="1147"/>
      <c r="K250" s="1148"/>
      <c r="L250" s="139" t="s">
        <v>431</v>
      </c>
      <c r="M250" s="104" t="s">
        <v>41</v>
      </c>
      <c r="N250" s="139" t="s">
        <v>98</v>
      </c>
      <c r="O250" s="338"/>
      <c r="P250" s="343"/>
      <c r="Q250" s="1"/>
    </row>
    <row r="251" spans="1:17" s="89" customFormat="1" ht="54.75" hidden="1" customHeight="1" outlineLevel="1" x14ac:dyDescent="0.3">
      <c r="A251" s="24"/>
      <c r="B251" s="332"/>
      <c r="C251" s="1108" t="s">
        <v>1361</v>
      </c>
      <c r="D251" s="1147"/>
      <c r="E251" s="1147"/>
      <c r="F251" s="1147"/>
      <c r="G251" s="1147"/>
      <c r="H251" s="1147"/>
      <c r="I251" s="1147"/>
      <c r="J251" s="1147"/>
      <c r="K251" s="1148"/>
      <c r="L251" s="416" t="s">
        <v>1323</v>
      </c>
      <c r="M251" s="104" t="s">
        <v>842</v>
      </c>
      <c r="N251" s="139" t="s">
        <v>98</v>
      </c>
      <c r="O251" s="338"/>
      <c r="P251" s="343"/>
      <c r="Q251" s="1"/>
    </row>
    <row r="252" spans="1:17" s="89" customFormat="1" ht="54.75" hidden="1" customHeight="1" outlineLevel="1" x14ac:dyDescent="0.3">
      <c r="A252" s="24"/>
      <c r="B252" s="332"/>
      <c r="C252" s="1108" t="s">
        <v>1379</v>
      </c>
      <c r="D252" s="1147"/>
      <c r="E252" s="1147"/>
      <c r="F252" s="1147"/>
      <c r="G252" s="1147"/>
      <c r="H252" s="1147"/>
      <c r="I252" s="1147"/>
      <c r="J252" s="1147"/>
      <c r="K252" s="1148"/>
      <c r="L252" s="416" t="s">
        <v>1323</v>
      </c>
      <c r="M252" s="104" t="s">
        <v>842</v>
      </c>
      <c r="N252" s="139" t="s">
        <v>98</v>
      </c>
      <c r="O252" s="338"/>
      <c r="P252" s="343"/>
      <c r="Q252" s="1"/>
    </row>
    <row r="253" spans="1:17" s="89" customFormat="1" ht="49.5" hidden="1" customHeight="1" outlineLevel="1" x14ac:dyDescent="0.3">
      <c r="A253" s="259"/>
      <c r="B253" s="332" t="s">
        <v>1260</v>
      </c>
      <c r="C253" s="1094" t="s">
        <v>1197</v>
      </c>
      <c r="D253" s="1074"/>
      <c r="E253" s="1074"/>
      <c r="F253" s="1074"/>
      <c r="G253" s="1074"/>
      <c r="H253" s="1074"/>
      <c r="I253" s="1074"/>
      <c r="J253" s="1074"/>
      <c r="K253" s="1074"/>
      <c r="L253" s="104" t="s">
        <v>1171</v>
      </c>
      <c r="M253" s="104" t="s">
        <v>842</v>
      </c>
      <c r="N253" s="139" t="s">
        <v>98</v>
      </c>
      <c r="O253" s="338"/>
      <c r="P253" s="343"/>
      <c r="Q253" s="1"/>
    </row>
    <row r="254" spans="1:17" s="89" customFormat="1" ht="49.5" hidden="1" customHeight="1" outlineLevel="1" thickBot="1" x14ac:dyDescent="0.35">
      <c r="A254" s="259"/>
      <c r="B254" s="332" t="s">
        <v>1219</v>
      </c>
      <c r="C254" s="1108" t="s">
        <v>1287</v>
      </c>
      <c r="D254" s="1147"/>
      <c r="E254" s="1147"/>
      <c r="F254" s="1147"/>
      <c r="G254" s="1147"/>
      <c r="H254" s="1147"/>
      <c r="I254" s="1147"/>
      <c r="J254" s="1147"/>
      <c r="K254" s="1148"/>
      <c r="L254" s="104" t="s">
        <v>1096</v>
      </c>
      <c r="M254" s="104" t="s">
        <v>1286</v>
      </c>
      <c r="N254" s="104" t="s">
        <v>98</v>
      </c>
      <c r="O254" s="338"/>
      <c r="P254" s="343"/>
      <c r="Q254" s="1"/>
    </row>
    <row r="255" spans="1:17" s="89" customFormat="1" ht="36" hidden="1" customHeight="1" outlineLevel="1" thickBot="1" x14ac:dyDescent="0.35">
      <c r="A255" s="259"/>
      <c r="B255" s="562" t="s">
        <v>1255</v>
      </c>
      <c r="C255" s="1149" t="s">
        <v>1424</v>
      </c>
      <c r="D255" s="1150"/>
      <c r="E255" s="1150"/>
      <c r="F255" s="1150"/>
      <c r="G255" s="1150"/>
      <c r="H255" s="1150"/>
      <c r="I255" s="1150"/>
      <c r="J255" s="1150"/>
      <c r="K255" s="1151"/>
      <c r="L255" s="124" t="s">
        <v>431</v>
      </c>
      <c r="M255" s="124" t="s">
        <v>24</v>
      </c>
      <c r="N255" s="124" t="s">
        <v>98</v>
      </c>
      <c r="O255" s="390" t="s">
        <v>1425</v>
      </c>
      <c r="P255" s="343"/>
      <c r="Q255" s="1"/>
    </row>
    <row r="256" spans="1:17" s="89" customFormat="1" ht="36" hidden="1" customHeight="1" outlineLevel="1" x14ac:dyDescent="0.3">
      <c r="A256" s="259"/>
      <c r="B256" s="562" t="s">
        <v>1438</v>
      </c>
      <c r="C256" s="1149" t="s">
        <v>1426</v>
      </c>
      <c r="D256" s="1150"/>
      <c r="E256" s="1150"/>
      <c r="F256" s="1150"/>
      <c r="G256" s="1150"/>
      <c r="H256" s="1150"/>
      <c r="I256" s="1150"/>
      <c r="J256" s="1150"/>
      <c r="K256" s="1151"/>
      <c r="L256" s="124" t="s">
        <v>431</v>
      </c>
      <c r="M256" s="124" t="s">
        <v>24</v>
      </c>
      <c r="N256" s="124" t="s">
        <v>98</v>
      </c>
      <c r="O256" s="338"/>
      <c r="P256" s="343"/>
      <c r="Q256" s="1"/>
    </row>
    <row r="257" spans="1:17" s="89" customFormat="1" ht="36" hidden="1" customHeight="1" outlineLevel="1" x14ac:dyDescent="0.3">
      <c r="A257" s="259"/>
      <c r="B257" s="562" t="s">
        <v>1439</v>
      </c>
      <c r="C257" s="1149" t="s">
        <v>1423</v>
      </c>
      <c r="D257" s="1150"/>
      <c r="E257" s="1150"/>
      <c r="F257" s="1150"/>
      <c r="G257" s="1150"/>
      <c r="H257" s="1150"/>
      <c r="I257" s="1150"/>
      <c r="J257" s="1150"/>
      <c r="K257" s="1151"/>
      <c r="L257" s="124" t="s">
        <v>1377</v>
      </c>
      <c r="M257" s="124" t="s">
        <v>24</v>
      </c>
      <c r="N257" s="124" t="s">
        <v>98</v>
      </c>
      <c r="O257" s="338"/>
      <c r="P257" s="343"/>
      <c r="Q257" s="1"/>
    </row>
    <row r="258" spans="1:17" s="89" customFormat="1" ht="49.5" hidden="1" customHeight="1" outlineLevel="1" x14ac:dyDescent="0.3">
      <c r="A258" s="259"/>
      <c r="B258" s="332" t="s">
        <v>1465</v>
      </c>
      <c r="C258" s="1108" t="s">
        <v>1446</v>
      </c>
      <c r="D258" s="1147"/>
      <c r="E258" s="1147"/>
      <c r="F258" s="1147"/>
      <c r="G258" s="1147"/>
      <c r="H258" s="1147"/>
      <c r="I258" s="1147"/>
      <c r="J258" s="1147"/>
      <c r="K258" s="1148"/>
      <c r="L258" s="104" t="s">
        <v>1405</v>
      </c>
      <c r="M258" s="104" t="s">
        <v>1084</v>
      </c>
      <c r="N258" s="139" t="s">
        <v>1609</v>
      </c>
      <c r="O258" s="338"/>
      <c r="P258" s="343"/>
      <c r="Q258" s="1"/>
    </row>
    <row r="259" spans="1:17" s="89" customFormat="1" ht="36.75" hidden="1" customHeight="1" outlineLevel="1" x14ac:dyDescent="0.3">
      <c r="A259" s="259"/>
      <c r="B259" s="64"/>
      <c r="C259" s="1091"/>
      <c r="D259" s="1058"/>
      <c r="E259" s="1058"/>
      <c r="F259" s="1058"/>
      <c r="G259" s="1058"/>
      <c r="H259" s="1058"/>
      <c r="I259" s="1058"/>
      <c r="J259" s="1058"/>
      <c r="K259" s="1058"/>
      <c r="L259" s="59"/>
      <c r="M259" s="59"/>
      <c r="N259" s="59"/>
      <c r="O259" s="338"/>
      <c r="P259" s="343"/>
      <c r="Q259" s="1"/>
    </row>
    <row r="260" spans="1:17" s="89" customFormat="1" ht="27" hidden="1" customHeight="1" outlineLevel="1" x14ac:dyDescent="0.3">
      <c r="A260" s="259"/>
      <c r="B260" s="64">
        <v>13</v>
      </c>
      <c r="C260" s="1209" t="s">
        <v>1293</v>
      </c>
      <c r="D260" s="1210"/>
      <c r="E260" s="1210"/>
      <c r="F260" s="1210"/>
      <c r="G260" s="1210"/>
      <c r="H260" s="1210"/>
      <c r="I260" s="1210"/>
      <c r="J260" s="1210"/>
      <c r="K260" s="1210"/>
      <c r="L260" s="1210"/>
      <c r="M260" s="1210"/>
      <c r="N260" s="1211"/>
      <c r="O260" s="338"/>
      <c r="P260" s="343"/>
      <c r="Q260" s="1">
        <v>0</v>
      </c>
    </row>
    <row r="261" spans="1:17" s="89" customFormat="1" ht="42.75" hidden="1" customHeight="1" outlineLevel="1" x14ac:dyDescent="0.3">
      <c r="A261" s="259"/>
      <c r="B261" s="350" t="s">
        <v>826</v>
      </c>
      <c r="C261" s="1094" t="s">
        <v>1104</v>
      </c>
      <c r="D261" s="1074"/>
      <c r="E261" s="1074"/>
      <c r="F261" s="1074"/>
      <c r="G261" s="1074"/>
      <c r="H261" s="1074"/>
      <c r="I261" s="1074"/>
      <c r="J261" s="1074"/>
      <c r="K261" s="1074"/>
      <c r="L261" s="104" t="s">
        <v>431</v>
      </c>
      <c r="M261" s="104" t="s">
        <v>714</v>
      </c>
      <c r="N261" s="104"/>
      <c r="O261" s="340"/>
      <c r="P261" s="343"/>
      <c r="Q261" s="1">
        <v>0</v>
      </c>
    </row>
    <row r="262" spans="1:17" s="89" customFormat="1" ht="42.75" hidden="1" customHeight="1" outlineLevel="1" x14ac:dyDescent="0.3">
      <c r="A262" s="259"/>
      <c r="B262" s="724"/>
      <c r="C262" s="1094">
        <v>0</v>
      </c>
      <c r="D262" s="1074"/>
      <c r="E262" s="1074"/>
      <c r="F262" s="1074"/>
      <c r="G262" s="1074"/>
      <c r="H262" s="1074"/>
      <c r="I262" s="1074"/>
      <c r="J262" s="1074"/>
      <c r="K262" s="1074"/>
      <c r="L262" s="104" t="s">
        <v>431</v>
      </c>
      <c r="M262" s="104" t="s">
        <v>714</v>
      </c>
      <c r="N262" s="104"/>
      <c r="O262" s="340"/>
      <c r="P262" s="343"/>
      <c r="Q262" s="1"/>
    </row>
    <row r="263" spans="1:17" s="89" customFormat="1" ht="72" hidden="1" customHeight="1" outlineLevel="1" x14ac:dyDescent="0.3">
      <c r="A263" s="259"/>
      <c r="B263" s="724"/>
      <c r="C263" s="1094" t="s">
        <v>1532</v>
      </c>
      <c r="D263" s="1074"/>
      <c r="E263" s="1074"/>
      <c r="F263" s="1074"/>
      <c r="G263" s="1074"/>
      <c r="H263" s="1074"/>
      <c r="I263" s="1074"/>
      <c r="J263" s="1074"/>
      <c r="K263" s="1074"/>
      <c r="L263" s="104" t="s">
        <v>1529</v>
      </c>
      <c r="M263" s="104" t="s">
        <v>714</v>
      </c>
      <c r="N263" s="104"/>
      <c r="O263" s="340"/>
      <c r="P263" s="343"/>
      <c r="Q263" s="1"/>
    </row>
    <row r="264" spans="1:17" s="89" customFormat="1" ht="83.25" hidden="1" customHeight="1" outlineLevel="1" x14ac:dyDescent="0.3">
      <c r="A264" s="259"/>
      <c r="B264" s="724"/>
      <c r="C264" s="1108" t="s">
        <v>1576</v>
      </c>
      <c r="D264" s="1147"/>
      <c r="E264" s="1147"/>
      <c r="F264" s="1147"/>
      <c r="G264" s="1147"/>
      <c r="H264" s="1147"/>
      <c r="I264" s="1147"/>
      <c r="J264" s="1147"/>
      <c r="K264" s="1148"/>
      <c r="L264" s="104" t="s">
        <v>1530</v>
      </c>
      <c r="M264" s="104" t="s">
        <v>714</v>
      </c>
      <c r="N264" s="104"/>
      <c r="O264" s="340"/>
      <c r="P264" s="343"/>
      <c r="Q264" s="1"/>
    </row>
    <row r="265" spans="1:17" s="89" customFormat="1" ht="44.25" hidden="1" customHeight="1" outlineLevel="1" x14ac:dyDescent="0.3">
      <c r="A265" s="259"/>
      <c r="B265" s="724"/>
      <c r="C265" s="1108" t="s">
        <v>1604</v>
      </c>
      <c r="D265" s="1147"/>
      <c r="E265" s="1147"/>
      <c r="F265" s="1147"/>
      <c r="G265" s="1147"/>
      <c r="H265" s="1147"/>
      <c r="I265" s="1147"/>
      <c r="J265" s="1147"/>
      <c r="K265" s="1148"/>
      <c r="L265" s="104" t="s">
        <v>1596</v>
      </c>
      <c r="M265" s="104" t="s">
        <v>714</v>
      </c>
      <c r="N265" s="104" t="s">
        <v>1639</v>
      </c>
      <c r="O265" s="340" t="s">
        <v>1698</v>
      </c>
      <c r="P265" s="343"/>
      <c r="Q265" s="1"/>
    </row>
    <row r="266" spans="1:17" s="89" customFormat="1" ht="44.25" hidden="1" customHeight="1" outlineLevel="1" x14ac:dyDescent="0.3">
      <c r="A266" s="259"/>
      <c r="B266" s="724"/>
      <c r="C266" s="1094" t="s">
        <v>1726</v>
      </c>
      <c r="D266" s="1074"/>
      <c r="E266" s="1074"/>
      <c r="F266" s="1074"/>
      <c r="G266" s="1074"/>
      <c r="H266" s="1074"/>
      <c r="I266" s="1074"/>
      <c r="J266" s="1074"/>
      <c r="K266" s="1074"/>
      <c r="L266" s="139" t="s">
        <v>1697</v>
      </c>
      <c r="M266" s="104" t="s">
        <v>1470</v>
      </c>
      <c r="N266" s="104" t="s">
        <v>98</v>
      </c>
      <c r="O266" s="340"/>
      <c r="P266" s="343"/>
      <c r="Q266" s="1"/>
    </row>
    <row r="267" spans="1:17" s="89" customFormat="1" ht="42.75" hidden="1" customHeight="1" outlineLevel="1" x14ac:dyDescent="0.3">
      <c r="A267" s="259"/>
      <c r="B267" s="350" t="s">
        <v>826</v>
      </c>
      <c r="C267" s="1094" t="s">
        <v>1315</v>
      </c>
      <c r="D267" s="1074"/>
      <c r="E267" s="1074"/>
      <c r="F267" s="1074"/>
      <c r="G267" s="1074"/>
      <c r="H267" s="1074"/>
      <c r="I267" s="1074"/>
      <c r="J267" s="1074"/>
      <c r="K267" s="1074"/>
      <c r="L267" s="104" t="s">
        <v>1289</v>
      </c>
      <c r="M267" s="104" t="s">
        <v>714</v>
      </c>
      <c r="N267" s="104" t="s">
        <v>98</v>
      </c>
      <c r="O267" s="340"/>
      <c r="P267" s="343"/>
      <c r="Q267" s="1"/>
    </row>
    <row r="268" spans="1:17" s="89" customFormat="1" ht="42.75" hidden="1" customHeight="1" outlineLevel="1" x14ac:dyDescent="0.3">
      <c r="A268" s="259"/>
      <c r="B268" s="564"/>
      <c r="C268" s="1104" t="s">
        <v>1380</v>
      </c>
      <c r="D268" s="1088"/>
      <c r="E268" s="1088"/>
      <c r="F268" s="1088"/>
      <c r="G268" s="1088"/>
      <c r="H268" s="1088"/>
      <c r="I268" s="1088"/>
      <c r="J268" s="1088"/>
      <c r="K268" s="1088"/>
      <c r="L268" s="124" t="s">
        <v>1372</v>
      </c>
      <c r="M268" s="124" t="s">
        <v>714</v>
      </c>
      <c r="N268" s="124" t="s">
        <v>98</v>
      </c>
      <c r="O268" s="340"/>
      <c r="P268" s="343"/>
      <c r="Q268" s="1"/>
    </row>
    <row r="269" spans="1:17" s="89" customFormat="1" ht="27" hidden="1" customHeight="1" outlineLevel="1" x14ac:dyDescent="0.3">
      <c r="A269" s="259"/>
      <c r="B269" s="64"/>
      <c r="C269" s="1091"/>
      <c r="D269" s="1058"/>
      <c r="E269" s="1058"/>
      <c r="F269" s="1058"/>
      <c r="G269" s="1058"/>
      <c r="H269" s="1058"/>
      <c r="I269" s="1058"/>
      <c r="J269" s="1058"/>
      <c r="K269" s="1058"/>
      <c r="L269" s="59"/>
      <c r="M269" s="59"/>
      <c r="N269" s="59"/>
      <c r="O269" s="338"/>
      <c r="P269" s="343"/>
      <c r="Q269" s="1">
        <v>0</v>
      </c>
    </row>
    <row r="270" spans="1:17" s="89" customFormat="1" ht="27" hidden="1" customHeight="1" outlineLevel="1" x14ac:dyDescent="0.3">
      <c r="A270" s="259"/>
      <c r="B270" s="64"/>
      <c r="C270" s="1209" t="s">
        <v>1076</v>
      </c>
      <c r="D270" s="1210"/>
      <c r="E270" s="1210"/>
      <c r="F270" s="1210"/>
      <c r="G270" s="1210"/>
      <c r="H270" s="1210"/>
      <c r="I270" s="1210"/>
      <c r="J270" s="1210"/>
      <c r="K270" s="1210"/>
      <c r="L270" s="1210"/>
      <c r="M270" s="1210"/>
      <c r="N270" s="1211"/>
      <c r="O270" s="338"/>
      <c r="P270" s="343"/>
      <c r="Q270" s="1">
        <v>0</v>
      </c>
    </row>
    <row r="271" spans="1:17" s="89" customFormat="1" ht="46.5" hidden="1" customHeight="1" outlineLevel="1" x14ac:dyDescent="0.3">
      <c r="A271" s="259"/>
      <c r="B271" s="414"/>
      <c r="C271" s="1094" t="s">
        <v>1078</v>
      </c>
      <c r="D271" s="1074"/>
      <c r="E271" s="1074"/>
      <c r="F271" s="1074"/>
      <c r="G271" s="1074"/>
      <c r="H271" s="1074"/>
      <c r="I271" s="1074"/>
      <c r="J271" s="1074"/>
      <c r="K271" s="1074"/>
      <c r="L271" s="104"/>
      <c r="M271" s="139" t="s">
        <v>1106</v>
      </c>
      <c r="N271" s="139" t="s">
        <v>1181</v>
      </c>
      <c r="O271" s="338"/>
      <c r="P271" s="343"/>
      <c r="Q271" s="1">
        <v>0</v>
      </c>
    </row>
    <row r="272" spans="1:17" s="89" customFormat="1" ht="57" hidden="1" customHeight="1" outlineLevel="1" x14ac:dyDescent="0.3">
      <c r="A272" s="259"/>
      <c r="B272" s="101"/>
      <c r="C272" s="1094" t="s">
        <v>1081</v>
      </c>
      <c r="D272" s="1074"/>
      <c r="E272" s="1074"/>
      <c r="F272" s="1074"/>
      <c r="G272" s="1074"/>
      <c r="H272" s="1074"/>
      <c r="I272" s="1074"/>
      <c r="J272" s="1074"/>
      <c r="K272" s="1074"/>
      <c r="L272" s="139" t="s">
        <v>1083</v>
      </c>
      <c r="M272" s="104" t="s">
        <v>1077</v>
      </c>
      <c r="N272" s="139" t="s">
        <v>1182</v>
      </c>
      <c r="O272" s="338"/>
      <c r="P272" s="343"/>
      <c r="Q272" s="1">
        <v>0</v>
      </c>
    </row>
    <row r="273" spans="1:19" ht="55.5" hidden="1" customHeight="1" outlineLevel="1" x14ac:dyDescent="0.3">
      <c r="A273" s="259"/>
      <c r="B273" s="101"/>
      <c r="C273" s="1094" t="s">
        <v>1080</v>
      </c>
      <c r="D273" s="1074"/>
      <c r="E273" s="1074"/>
      <c r="F273" s="1074"/>
      <c r="G273" s="1074"/>
      <c r="H273" s="1074"/>
      <c r="I273" s="1074"/>
      <c r="J273" s="1074"/>
      <c r="K273" s="1074"/>
      <c r="L273" s="139" t="s">
        <v>1083</v>
      </c>
      <c r="M273" s="104" t="s">
        <v>1077</v>
      </c>
      <c r="N273" s="139" t="s">
        <v>1183</v>
      </c>
      <c r="O273" s="338"/>
      <c r="P273" s="343"/>
      <c r="Q273" s="1">
        <v>0</v>
      </c>
    </row>
    <row r="274" spans="1:19" s="89" customFormat="1" ht="48.75" hidden="1" customHeight="1" outlineLevel="1" x14ac:dyDescent="0.3">
      <c r="A274" s="259"/>
      <c r="B274" s="101"/>
      <c r="C274" s="1094" t="s">
        <v>1190</v>
      </c>
      <c r="D274" s="1074"/>
      <c r="E274" s="1074"/>
      <c r="F274" s="1074"/>
      <c r="G274" s="1074"/>
      <c r="H274" s="1074"/>
      <c r="I274" s="1074"/>
      <c r="J274" s="1074"/>
      <c r="K274" s="1074"/>
      <c r="L274" s="104" t="s">
        <v>431</v>
      </c>
      <c r="M274" s="104" t="s">
        <v>1077</v>
      </c>
      <c r="N274" s="139" t="s">
        <v>1191</v>
      </c>
      <c r="O274" s="338"/>
      <c r="P274" s="343"/>
      <c r="Q274" s="1">
        <v>0</v>
      </c>
    </row>
    <row r="275" spans="1:19" s="89" customFormat="1" ht="56.25" hidden="1" customHeight="1" outlineLevel="1" x14ac:dyDescent="0.3">
      <c r="A275" s="259"/>
      <c r="B275" s="101"/>
      <c r="C275" s="1094" t="s">
        <v>1093</v>
      </c>
      <c r="D275" s="1074"/>
      <c r="E275" s="1074"/>
      <c r="F275" s="1074"/>
      <c r="G275" s="1074"/>
      <c r="H275" s="1074"/>
      <c r="I275" s="1074"/>
      <c r="J275" s="1074"/>
      <c r="K275" s="1074"/>
      <c r="L275" s="104"/>
      <c r="M275" s="104" t="s">
        <v>41</v>
      </c>
      <c r="N275" s="139" t="s">
        <v>1225</v>
      </c>
      <c r="O275" s="338"/>
      <c r="P275" s="343"/>
      <c r="Q275" s="1"/>
    </row>
    <row r="276" spans="1:19" ht="45.75" hidden="1" customHeight="1" outlineLevel="1" x14ac:dyDescent="0.3">
      <c r="A276" s="259"/>
      <c r="B276" s="414"/>
      <c r="C276" s="1094" t="s">
        <v>1161</v>
      </c>
      <c r="D276" s="1074"/>
      <c r="E276" s="1074"/>
      <c r="F276" s="1074"/>
      <c r="G276" s="1074"/>
      <c r="H276" s="1074"/>
      <c r="I276" s="1074"/>
      <c r="J276" s="1074"/>
      <c r="K276" s="1074"/>
      <c r="L276" s="104" t="s">
        <v>1184</v>
      </c>
      <c r="M276" s="104" t="s">
        <v>714</v>
      </c>
      <c r="N276" s="104" t="s">
        <v>1226</v>
      </c>
      <c r="O276" s="338"/>
      <c r="P276" s="343"/>
      <c r="Q276" s="1">
        <v>0</v>
      </c>
    </row>
    <row r="277" spans="1:19" ht="45.75" hidden="1" customHeight="1" outlineLevel="1" x14ac:dyDescent="0.3">
      <c r="A277" s="259"/>
      <c r="B277" s="414"/>
      <c r="C277" s="1094" t="s">
        <v>1187</v>
      </c>
      <c r="D277" s="1074"/>
      <c r="E277" s="1074"/>
      <c r="F277" s="1074"/>
      <c r="G277" s="1074"/>
      <c r="H277" s="1074"/>
      <c r="I277" s="1074"/>
      <c r="J277" s="1074"/>
      <c r="K277" s="1074"/>
      <c r="L277" s="139" t="s">
        <v>1188</v>
      </c>
      <c r="M277" s="104" t="s">
        <v>24</v>
      </c>
      <c r="N277" s="104" t="s">
        <v>98</v>
      </c>
      <c r="O277" s="338"/>
      <c r="P277" s="343"/>
    </row>
    <row r="278" spans="1:19" ht="45.75" hidden="1" customHeight="1" outlineLevel="1" x14ac:dyDescent="0.3">
      <c r="A278" s="259"/>
      <c r="B278" s="414"/>
      <c r="C278" s="1094" t="s">
        <v>1336</v>
      </c>
      <c r="D278" s="1074"/>
      <c r="E278" s="1074"/>
      <c r="F278" s="1074"/>
      <c r="G278" s="1074"/>
      <c r="H278" s="1074"/>
      <c r="I278" s="1074"/>
      <c r="J278" s="1074"/>
      <c r="K278" s="1074"/>
      <c r="L278" s="139" t="s">
        <v>1171</v>
      </c>
      <c r="M278" s="104" t="s">
        <v>1084</v>
      </c>
      <c r="N278" s="104" t="s">
        <v>1409</v>
      </c>
      <c r="O278" s="338"/>
      <c r="P278" s="343"/>
    </row>
    <row r="279" spans="1:19" ht="45.75" hidden="1" customHeight="1" outlineLevel="1" x14ac:dyDescent="0.3">
      <c r="A279" s="259"/>
      <c r="B279" s="64"/>
      <c r="C279" s="1091"/>
      <c r="D279" s="1058"/>
      <c r="E279" s="1058"/>
      <c r="F279" s="1058"/>
      <c r="G279" s="1058"/>
      <c r="H279" s="1058"/>
      <c r="I279" s="1058"/>
      <c r="J279" s="1058"/>
      <c r="K279" s="1058"/>
      <c r="L279" s="59"/>
      <c r="M279" s="59"/>
      <c r="N279" s="59"/>
      <c r="O279" s="338"/>
      <c r="P279" s="343"/>
      <c r="Q279" s="1">
        <v>0</v>
      </c>
    </row>
    <row r="280" spans="1:19" s="89" customFormat="1" ht="27" hidden="1" customHeight="1" outlineLevel="1" x14ac:dyDescent="0.3">
      <c r="A280" s="259"/>
      <c r="B280" s="64"/>
      <c r="C280" s="1209" t="s">
        <v>1283</v>
      </c>
      <c r="D280" s="1210"/>
      <c r="E280" s="1210"/>
      <c r="F280" s="1210"/>
      <c r="G280" s="1210"/>
      <c r="H280" s="1210"/>
      <c r="I280" s="1210"/>
      <c r="J280" s="1210"/>
      <c r="K280" s="1210"/>
      <c r="L280" s="1210"/>
      <c r="M280" s="1210"/>
      <c r="N280" s="1211"/>
      <c r="O280" s="338"/>
      <c r="P280" s="343"/>
      <c r="Q280" s="1">
        <v>0</v>
      </c>
    </row>
    <row r="281" spans="1:19" s="89" customFormat="1" ht="37.5" hidden="1" customHeight="1" outlineLevel="1" x14ac:dyDescent="0.3">
      <c r="A281" s="259"/>
      <c r="B281" s="332"/>
      <c r="C281" s="1108" t="s">
        <v>1197</v>
      </c>
      <c r="D281" s="1147"/>
      <c r="E281" s="1147"/>
      <c r="F281" s="1147"/>
      <c r="G281" s="1147"/>
      <c r="H281" s="1147"/>
      <c r="I281" s="1147"/>
      <c r="J281" s="1147"/>
      <c r="K281" s="1148"/>
      <c r="L281" s="104" t="s">
        <v>1284</v>
      </c>
      <c r="M281" s="104"/>
      <c r="N281" s="104" t="s">
        <v>98</v>
      </c>
      <c r="O281" s="338"/>
      <c r="P281" s="343"/>
      <c r="Q281" s="1"/>
    </row>
    <row r="282" spans="1:19" s="89" customFormat="1" ht="37.5" hidden="1" customHeight="1" outlineLevel="1" x14ac:dyDescent="0.3">
      <c r="A282" s="259"/>
      <c r="B282" s="332"/>
      <c r="C282" s="1094" t="s">
        <v>1162</v>
      </c>
      <c r="D282" s="1074"/>
      <c r="E282" s="1074"/>
      <c r="F282" s="1074"/>
      <c r="G282" s="1074"/>
      <c r="H282" s="1074"/>
      <c r="I282" s="1074"/>
      <c r="J282" s="1074"/>
      <c r="K282" s="1074"/>
      <c r="L282" s="104" t="s">
        <v>1284</v>
      </c>
      <c r="M282" s="104"/>
      <c r="N282" s="104" t="s">
        <v>98</v>
      </c>
      <c r="O282" s="338"/>
      <c r="P282" s="343"/>
      <c r="Q282" s="1"/>
    </row>
    <row r="283" spans="1:19" s="89" customFormat="1" ht="37.5" hidden="1" customHeight="1" outlineLevel="1" x14ac:dyDescent="0.3">
      <c r="A283" s="259"/>
      <c r="B283" s="101"/>
      <c r="C283" s="1094" t="s">
        <v>1285</v>
      </c>
      <c r="D283" s="1074"/>
      <c r="E283" s="1074"/>
      <c r="F283" s="1074"/>
      <c r="G283" s="1074"/>
      <c r="H283" s="1074"/>
      <c r="I283" s="1074"/>
      <c r="J283" s="1074"/>
      <c r="K283" s="1074"/>
      <c r="L283" s="104" t="s">
        <v>1284</v>
      </c>
      <c r="M283" s="104"/>
      <c r="N283" s="104" t="s">
        <v>98</v>
      </c>
      <c r="O283" s="338"/>
      <c r="P283" s="343"/>
      <c r="Q283" s="1"/>
    </row>
    <row r="284" spans="1:19" s="89" customFormat="1" ht="37.5" hidden="1" customHeight="1" outlineLevel="1" x14ac:dyDescent="0.3">
      <c r="A284" s="259"/>
      <c r="B284" s="101"/>
      <c r="C284" s="1094" t="s">
        <v>1291</v>
      </c>
      <c r="D284" s="1074"/>
      <c r="E284" s="1074"/>
      <c r="F284" s="1074"/>
      <c r="G284" s="1074"/>
      <c r="H284" s="1074"/>
      <c r="I284" s="1074"/>
      <c r="J284" s="1074"/>
      <c r="K284" s="1074"/>
      <c r="L284" s="104" t="s">
        <v>1284</v>
      </c>
      <c r="M284" s="104"/>
      <c r="N284" s="104" t="s">
        <v>98</v>
      </c>
      <c r="O284" s="338"/>
      <c r="P284" s="343"/>
      <c r="Q284" s="1"/>
    </row>
    <row r="285" spans="1:19" s="89" customFormat="1" ht="37.5" hidden="1" customHeight="1" outlineLevel="1" x14ac:dyDescent="0.3">
      <c r="A285" s="259"/>
      <c r="B285" s="101"/>
      <c r="C285" s="1094" t="s">
        <v>1322</v>
      </c>
      <c r="D285" s="1074"/>
      <c r="E285" s="1074"/>
      <c r="F285" s="1074"/>
      <c r="G285" s="1074"/>
      <c r="H285" s="1074"/>
      <c r="I285" s="1074"/>
      <c r="J285" s="1074"/>
      <c r="K285" s="1074"/>
      <c r="L285" s="104" t="s">
        <v>1284</v>
      </c>
      <c r="M285" s="104"/>
      <c r="N285" s="104" t="s">
        <v>98</v>
      </c>
      <c r="O285" s="338"/>
      <c r="P285" s="343"/>
      <c r="Q285" s="1"/>
    </row>
    <row r="286" spans="1:19" s="89" customFormat="1" ht="27" customHeight="1" collapsed="1" x14ac:dyDescent="0.3">
      <c r="A286" s="259"/>
      <c r="B286" s="64"/>
      <c r="C286" s="1156"/>
      <c r="D286" s="1157"/>
      <c r="E286" s="1157"/>
      <c r="F286" s="1157"/>
      <c r="G286" s="1157"/>
      <c r="H286" s="1157"/>
      <c r="I286" s="1157"/>
      <c r="J286" s="1157"/>
      <c r="K286" s="1158"/>
      <c r="L286" s="59"/>
      <c r="M286" s="59"/>
      <c r="N286" s="59"/>
      <c r="O286" s="338"/>
      <c r="P286" s="343"/>
      <c r="Q286" s="1"/>
    </row>
    <row r="287" spans="1:19" s="89" customFormat="1" ht="27" customHeight="1" x14ac:dyDescent="0.3">
      <c r="A287" s="259"/>
      <c r="B287" s="64"/>
      <c r="C287" s="1209" t="s">
        <v>1534</v>
      </c>
      <c r="D287" s="1210"/>
      <c r="E287" s="1210"/>
      <c r="F287" s="1210"/>
      <c r="G287" s="1210"/>
      <c r="H287" s="1210"/>
      <c r="I287" s="1210"/>
      <c r="J287" s="1210"/>
      <c r="K287" s="1210"/>
      <c r="L287" s="1210"/>
      <c r="M287" s="1210"/>
      <c r="N287" s="1211"/>
      <c r="O287" s="338"/>
      <c r="P287" s="343"/>
      <c r="Q287" s="1"/>
    </row>
    <row r="288" spans="1:19" s="183" customFormat="1" ht="45" customHeight="1" x14ac:dyDescent="0.3">
      <c r="A288" s="1"/>
      <c r="B288" s="414" t="s">
        <v>1564</v>
      </c>
      <c r="C288" s="1094" t="s">
        <v>1551</v>
      </c>
      <c r="D288" s="1074"/>
      <c r="E288" s="1074"/>
      <c r="F288" s="1074"/>
      <c r="G288" s="1074"/>
      <c r="H288" s="1074"/>
      <c r="I288" s="1074"/>
      <c r="J288" s="1074"/>
      <c r="K288" s="1074"/>
      <c r="L288" s="104" t="s">
        <v>1539</v>
      </c>
      <c r="M288" s="104" t="s">
        <v>1077</v>
      </c>
      <c r="N288" s="139" t="s">
        <v>1561</v>
      </c>
      <c r="O288" s="184"/>
      <c r="P288" s="341"/>
      <c r="Q288" s="1"/>
      <c r="R288" s="1"/>
      <c r="S288" s="1"/>
    </row>
    <row r="289" spans="1:19" s="183" customFormat="1" ht="68.25" customHeight="1" x14ac:dyDescent="0.3">
      <c r="A289" s="1"/>
      <c r="B289" s="414" t="s">
        <v>1565</v>
      </c>
      <c r="C289" s="1094" t="s">
        <v>1570</v>
      </c>
      <c r="D289" s="1074"/>
      <c r="E289" s="1074"/>
      <c r="F289" s="1074"/>
      <c r="G289" s="1074"/>
      <c r="H289" s="1074"/>
      <c r="I289" s="1074"/>
      <c r="J289" s="1074"/>
      <c r="K289" s="1074"/>
      <c r="L289" s="104" t="s">
        <v>1516</v>
      </c>
      <c r="M289" s="104" t="s">
        <v>573</v>
      </c>
      <c r="N289" s="104" t="s">
        <v>98</v>
      </c>
      <c r="O289" s="184"/>
      <c r="P289" s="341"/>
      <c r="Q289" s="1"/>
      <c r="R289" s="1"/>
      <c r="S289" s="1"/>
    </row>
    <row r="290" spans="1:19" s="183" customFormat="1" ht="39.75" customHeight="1" x14ac:dyDescent="0.3">
      <c r="A290" s="1"/>
      <c r="B290" s="414" t="s">
        <v>1566</v>
      </c>
      <c r="C290" s="1094" t="s">
        <v>1535</v>
      </c>
      <c r="D290" s="1074"/>
      <c r="E290" s="1074"/>
      <c r="F290" s="1074"/>
      <c r="G290" s="1074"/>
      <c r="H290" s="1074"/>
      <c r="I290" s="1074"/>
      <c r="J290" s="1074"/>
      <c r="K290" s="1074"/>
      <c r="L290" s="104" t="s">
        <v>1516</v>
      </c>
      <c r="M290" s="104" t="s">
        <v>1077</v>
      </c>
      <c r="N290" s="104" t="s">
        <v>1562</v>
      </c>
      <c r="O290" s="184"/>
      <c r="P290" s="341"/>
      <c r="Q290" s="1"/>
      <c r="R290" s="1"/>
      <c r="S290" s="1"/>
    </row>
    <row r="291" spans="1:19" s="183" customFormat="1" ht="74.25" customHeight="1" x14ac:dyDescent="0.3">
      <c r="A291" s="1"/>
      <c r="B291" s="414" t="s">
        <v>1567</v>
      </c>
      <c r="C291" s="1094" t="s">
        <v>1571</v>
      </c>
      <c r="D291" s="1074"/>
      <c r="E291" s="1074"/>
      <c r="F291" s="1074"/>
      <c r="G291" s="1074"/>
      <c r="H291" s="1074"/>
      <c r="I291" s="1074"/>
      <c r="J291" s="1074"/>
      <c r="K291" s="1074"/>
      <c r="L291" s="104" t="s">
        <v>1539</v>
      </c>
      <c r="M291" s="104" t="s">
        <v>1077</v>
      </c>
      <c r="N291" s="104" t="s">
        <v>98</v>
      </c>
      <c r="O291" s="184"/>
      <c r="P291" s="341"/>
      <c r="Q291" s="1"/>
      <c r="R291" s="1"/>
      <c r="S291" s="1"/>
    </row>
    <row r="292" spans="1:19" s="183" customFormat="1" ht="46.5" customHeight="1" x14ac:dyDescent="0.3">
      <c r="A292" s="1"/>
      <c r="B292" s="414" t="s">
        <v>1568</v>
      </c>
      <c r="C292" s="1094" t="s">
        <v>1553</v>
      </c>
      <c r="D292" s="1074"/>
      <c r="E292" s="1074"/>
      <c r="F292" s="1074"/>
      <c r="G292" s="1074"/>
      <c r="H292" s="1074"/>
      <c r="I292" s="1074"/>
      <c r="J292" s="1074"/>
      <c r="K292" s="1074"/>
      <c r="L292" s="104" t="s">
        <v>1529</v>
      </c>
      <c r="M292" s="104" t="s">
        <v>1077</v>
      </c>
      <c r="N292" s="104"/>
      <c r="O292" s="184"/>
      <c r="P292" s="341"/>
      <c r="Q292" s="1"/>
      <c r="R292" s="1"/>
      <c r="S292" s="1"/>
    </row>
    <row r="293" spans="1:19" s="183" customFormat="1" ht="46.5" customHeight="1" x14ac:dyDescent="0.3">
      <c r="A293" s="1"/>
      <c r="B293" s="414"/>
      <c r="C293" s="1094" t="s">
        <v>1610</v>
      </c>
      <c r="D293" s="1074"/>
      <c r="E293" s="1074"/>
      <c r="F293" s="1074"/>
      <c r="G293" s="1074"/>
      <c r="H293" s="1074"/>
      <c r="I293" s="1074"/>
      <c r="J293" s="1074"/>
      <c r="K293" s="1074"/>
      <c r="L293" s="104" t="s">
        <v>1605</v>
      </c>
      <c r="M293" s="104" t="s">
        <v>24</v>
      </c>
      <c r="N293" s="104"/>
      <c r="O293" s="184"/>
      <c r="P293" s="341"/>
      <c r="Q293" s="1"/>
      <c r="R293" s="1"/>
      <c r="S293" s="1"/>
    </row>
    <row r="294" spans="1:19" s="183" customFormat="1" ht="54" customHeight="1" x14ac:dyDescent="0.3">
      <c r="A294" s="1"/>
      <c r="B294" s="415"/>
      <c r="C294" s="1104" t="s">
        <v>1615</v>
      </c>
      <c r="D294" s="1088"/>
      <c r="E294" s="1088"/>
      <c r="F294" s="1088"/>
      <c r="G294" s="1088"/>
      <c r="H294" s="1088"/>
      <c r="I294" s="1088"/>
      <c r="J294" s="1088"/>
      <c r="K294" s="1088"/>
      <c r="L294" s="124" t="s">
        <v>1605</v>
      </c>
      <c r="M294" s="124" t="s">
        <v>24</v>
      </c>
      <c r="N294" s="207" t="s">
        <v>1629</v>
      </c>
      <c r="O294" s="184"/>
      <c r="P294" s="341"/>
      <c r="Q294" s="1"/>
      <c r="R294" s="1"/>
      <c r="S294" s="1"/>
    </row>
    <row r="295" spans="1:19" s="183" customFormat="1" ht="39.75" customHeight="1" x14ac:dyDescent="0.3">
      <c r="A295" s="1"/>
      <c r="B295" s="414" t="s">
        <v>1572</v>
      </c>
      <c r="C295" s="1094" t="s">
        <v>1549</v>
      </c>
      <c r="D295" s="1074"/>
      <c r="E295" s="1074"/>
      <c r="F295" s="1074"/>
      <c r="G295" s="1074"/>
      <c r="H295" s="1074"/>
      <c r="I295" s="1074"/>
      <c r="J295" s="1074"/>
      <c r="K295" s="1074"/>
      <c r="L295" s="104" t="s">
        <v>1529</v>
      </c>
      <c r="M295" s="104" t="s">
        <v>1077</v>
      </c>
      <c r="N295" s="104"/>
      <c r="O295" s="184"/>
      <c r="P295" s="341"/>
      <c r="Q295" s="1"/>
      <c r="R295" s="1"/>
      <c r="S295" s="1"/>
    </row>
    <row r="296" spans="1:19" s="183" customFormat="1" ht="39.75" customHeight="1" x14ac:dyDescent="0.3">
      <c r="A296" s="1"/>
      <c r="B296" s="414"/>
      <c r="C296" s="1108" t="s">
        <v>1574</v>
      </c>
      <c r="D296" s="1147"/>
      <c r="E296" s="1147"/>
      <c r="F296" s="1147"/>
      <c r="G296" s="1147"/>
      <c r="H296" s="1147"/>
      <c r="I296" s="1147"/>
      <c r="J296" s="1147"/>
      <c r="K296" s="1148"/>
      <c r="L296" s="104" t="s">
        <v>431</v>
      </c>
      <c r="M296" s="104" t="s">
        <v>431</v>
      </c>
      <c r="N296" s="104" t="s">
        <v>98</v>
      </c>
      <c r="O296" s="184"/>
      <c r="P296" s="341"/>
      <c r="Q296" s="1"/>
      <c r="R296" s="1"/>
      <c r="S296" s="1"/>
    </row>
    <row r="297" spans="1:19" s="183" customFormat="1" ht="65.25" customHeight="1" x14ac:dyDescent="0.3">
      <c r="A297" s="1"/>
      <c r="B297" s="414" t="s">
        <v>1563</v>
      </c>
      <c r="C297" s="1094" t="s">
        <v>1554</v>
      </c>
      <c r="D297" s="1074"/>
      <c r="E297" s="1074"/>
      <c r="F297" s="1074"/>
      <c r="G297" s="1074"/>
      <c r="H297" s="1074"/>
      <c r="I297" s="1074"/>
      <c r="J297" s="1074"/>
      <c r="K297" s="1074"/>
      <c r="L297" s="104" t="s">
        <v>1529</v>
      </c>
      <c r="M297" s="104" t="s">
        <v>24</v>
      </c>
      <c r="N297" s="139" t="s">
        <v>1558</v>
      </c>
      <c r="O297" s="184"/>
      <c r="P297" s="341"/>
      <c r="Q297" s="1"/>
      <c r="R297" s="1"/>
      <c r="S297" s="1"/>
    </row>
    <row r="298" spans="1:19" s="183" customFormat="1" ht="46.5" customHeight="1" x14ac:dyDescent="0.3">
      <c r="A298" s="1"/>
      <c r="B298" s="524"/>
      <c r="C298" s="1149" t="s">
        <v>1617</v>
      </c>
      <c r="D298" s="1150"/>
      <c r="E298" s="1150"/>
      <c r="F298" s="1150"/>
      <c r="G298" s="1150"/>
      <c r="H298" s="1150"/>
      <c r="I298" s="1150"/>
      <c r="J298" s="1150"/>
      <c r="K298" s="1151"/>
      <c r="L298" s="207" t="s">
        <v>504</v>
      </c>
      <c r="M298" s="124" t="s">
        <v>24</v>
      </c>
      <c r="N298" s="207"/>
      <c r="O298" s="184"/>
      <c r="P298" s="341"/>
      <c r="Q298" s="1"/>
      <c r="R298" s="1"/>
      <c r="S298" s="1"/>
    </row>
    <row r="299" spans="1:19" s="183" customFormat="1" ht="37.5" customHeight="1" x14ac:dyDescent="0.3">
      <c r="A299" s="1"/>
      <c r="B299" s="414"/>
      <c r="C299" s="1108" t="s">
        <v>1680</v>
      </c>
      <c r="D299" s="1147"/>
      <c r="E299" s="1147"/>
      <c r="F299" s="1147"/>
      <c r="G299" s="1147"/>
      <c r="H299" s="1147"/>
      <c r="I299" s="1147"/>
      <c r="J299" s="1147"/>
      <c r="K299" s="1148"/>
      <c r="L299" s="139" t="s">
        <v>431</v>
      </c>
      <c r="M299" s="104" t="s">
        <v>24</v>
      </c>
      <c r="N299" s="139"/>
      <c r="O299" s="184"/>
      <c r="P299" s="341"/>
      <c r="Q299" s="1"/>
      <c r="R299" s="1"/>
      <c r="S299" s="1"/>
    </row>
    <row r="300" spans="1:19" s="183" customFormat="1" ht="37.5" customHeight="1" x14ac:dyDescent="0.3">
      <c r="A300" s="1"/>
      <c r="B300" s="414"/>
      <c r="C300" s="1108" t="s">
        <v>1708</v>
      </c>
      <c r="D300" s="1147"/>
      <c r="E300" s="1147"/>
      <c r="F300" s="1147"/>
      <c r="G300" s="1147"/>
      <c r="H300" s="1147"/>
      <c r="I300" s="1147"/>
      <c r="J300" s="1147"/>
      <c r="K300" s="1148"/>
      <c r="L300" s="139" t="s">
        <v>431</v>
      </c>
      <c r="M300" s="104" t="s">
        <v>24</v>
      </c>
      <c r="N300" s="139" t="s">
        <v>1778</v>
      </c>
      <c r="O300" s="184"/>
      <c r="P300" s="341"/>
      <c r="Q300" s="1"/>
      <c r="R300" s="1"/>
      <c r="S300" s="1"/>
    </row>
    <row r="301" spans="1:19" s="183" customFormat="1" ht="39.75" customHeight="1" x14ac:dyDescent="0.3">
      <c r="A301" s="1"/>
      <c r="B301" s="414" t="s">
        <v>1573</v>
      </c>
      <c r="C301" s="1094" t="s">
        <v>1537</v>
      </c>
      <c r="D301" s="1074"/>
      <c r="E301" s="1074"/>
      <c r="F301" s="1074"/>
      <c r="G301" s="1074"/>
      <c r="H301" s="1074"/>
      <c r="I301" s="1074"/>
      <c r="J301" s="1074"/>
      <c r="K301" s="1074"/>
      <c r="L301" s="104" t="s">
        <v>1529</v>
      </c>
      <c r="M301" s="104" t="s">
        <v>24</v>
      </c>
      <c r="N301" s="104" t="s">
        <v>98</v>
      </c>
      <c r="O301" s="184"/>
      <c r="P301" s="341"/>
      <c r="Q301" s="1"/>
      <c r="R301" s="1"/>
      <c r="S301" s="1"/>
    </row>
    <row r="302" spans="1:19" s="183" customFormat="1" ht="38.25" customHeight="1" x14ac:dyDescent="0.3">
      <c r="A302" s="1"/>
      <c r="B302" s="524"/>
      <c r="C302" s="1104" t="s">
        <v>1619</v>
      </c>
      <c r="D302" s="1088"/>
      <c r="E302" s="1088"/>
      <c r="F302" s="1088"/>
      <c r="G302" s="1088"/>
      <c r="H302" s="1088"/>
      <c r="I302" s="1088"/>
      <c r="J302" s="1088"/>
      <c r="K302" s="1088"/>
      <c r="L302" s="124" t="s">
        <v>1603</v>
      </c>
      <c r="M302" s="124" t="s">
        <v>24</v>
      </c>
      <c r="N302" s="124" t="s">
        <v>98</v>
      </c>
      <c r="O302" s="184"/>
      <c r="P302" s="341" t="s">
        <v>1672</v>
      </c>
      <c r="Q302" s="1"/>
      <c r="R302" s="1"/>
      <c r="S302" s="1"/>
    </row>
    <row r="303" spans="1:19" s="183" customFormat="1" ht="59.25" customHeight="1" x14ac:dyDescent="0.3">
      <c r="A303" s="1"/>
      <c r="B303" s="113"/>
      <c r="C303" s="1226" t="s">
        <v>1768</v>
      </c>
      <c r="D303" s="1227"/>
      <c r="E303" s="1227"/>
      <c r="F303" s="1227"/>
      <c r="G303" s="1227"/>
      <c r="H303" s="1227"/>
      <c r="I303" s="1227"/>
      <c r="J303" s="1227"/>
      <c r="K303" s="1228"/>
      <c r="L303" s="133" t="s">
        <v>1881</v>
      </c>
      <c r="M303" s="68" t="s">
        <v>24</v>
      </c>
      <c r="N303" s="133" t="s">
        <v>1864</v>
      </c>
      <c r="O303" s="726" t="s">
        <v>1803</v>
      </c>
      <c r="P303" s="341"/>
      <c r="Q303" s="1"/>
      <c r="R303" s="1"/>
      <c r="S303" s="1"/>
    </row>
    <row r="304" spans="1:19" s="183" customFormat="1" ht="53.25" customHeight="1" x14ac:dyDescent="0.3">
      <c r="A304" s="1"/>
      <c r="B304" s="441" t="s">
        <v>603</v>
      </c>
      <c r="C304" s="1126" t="s">
        <v>1975</v>
      </c>
      <c r="D304" s="1127"/>
      <c r="E304" s="1127"/>
      <c r="F304" s="1127"/>
      <c r="G304" s="1127"/>
      <c r="H304" s="1127"/>
      <c r="I304" s="1127"/>
      <c r="J304" s="1127"/>
      <c r="K304" s="1128"/>
      <c r="L304" s="211" t="s">
        <v>431</v>
      </c>
      <c r="M304" s="208" t="s">
        <v>24</v>
      </c>
      <c r="N304" s="211" t="s">
        <v>1967</v>
      </c>
      <c r="O304" s="726"/>
      <c r="P304" s="341"/>
      <c r="Q304" s="1"/>
      <c r="R304" s="1"/>
      <c r="S304" s="1"/>
    </row>
    <row r="305" spans="1:19" s="183" customFormat="1" ht="75" customHeight="1" x14ac:dyDescent="0.3">
      <c r="A305" s="1"/>
      <c r="B305" s="610" t="s">
        <v>1642</v>
      </c>
      <c r="C305" s="1104" t="s">
        <v>1620</v>
      </c>
      <c r="D305" s="1088"/>
      <c r="E305" s="1088"/>
      <c r="F305" s="1088"/>
      <c r="G305" s="1088"/>
      <c r="H305" s="1088"/>
      <c r="I305" s="1088"/>
      <c r="J305" s="1088"/>
      <c r="K305" s="1088"/>
      <c r="L305" s="207" t="s">
        <v>504</v>
      </c>
      <c r="M305" s="124" t="s">
        <v>24</v>
      </c>
      <c r="N305" s="124" t="s">
        <v>98</v>
      </c>
      <c r="O305" s="184"/>
      <c r="P305" s="341"/>
      <c r="Q305" s="1"/>
      <c r="R305" s="1"/>
      <c r="S305" s="1"/>
    </row>
    <row r="306" spans="1:19" s="183" customFormat="1" ht="39.75" customHeight="1" x14ac:dyDescent="0.3">
      <c r="A306" s="1"/>
      <c r="B306" s="686" t="s">
        <v>1643</v>
      </c>
      <c r="C306" s="1094" t="s">
        <v>1621</v>
      </c>
      <c r="D306" s="1074"/>
      <c r="E306" s="1074"/>
      <c r="F306" s="1074"/>
      <c r="G306" s="1074"/>
      <c r="H306" s="1074"/>
      <c r="I306" s="1074"/>
      <c r="J306" s="1074"/>
      <c r="K306" s="1074"/>
      <c r="L306" s="104" t="s">
        <v>1597</v>
      </c>
      <c r="M306" s="104" t="s">
        <v>24</v>
      </c>
      <c r="N306" s="104" t="s">
        <v>98</v>
      </c>
      <c r="O306" s="184"/>
      <c r="P306" s="341"/>
      <c r="Q306" s="1"/>
      <c r="R306" s="1"/>
      <c r="S306" s="1"/>
    </row>
    <row r="307" spans="1:19" s="183" customFormat="1" ht="45" customHeight="1" x14ac:dyDescent="0.3">
      <c r="A307" s="1"/>
      <c r="B307" s="610" t="s">
        <v>1674</v>
      </c>
      <c r="C307" s="1104" t="s">
        <v>1655</v>
      </c>
      <c r="D307" s="1088"/>
      <c r="E307" s="1088"/>
      <c r="F307" s="1088"/>
      <c r="G307" s="1088"/>
      <c r="H307" s="1088"/>
      <c r="I307" s="1088"/>
      <c r="J307" s="1088"/>
      <c r="K307" s="1088"/>
      <c r="L307" s="124" t="s">
        <v>1603</v>
      </c>
      <c r="M307" s="124" t="s">
        <v>24</v>
      </c>
      <c r="N307" s="207" t="s">
        <v>1681</v>
      </c>
      <c r="O307" s="184"/>
      <c r="P307" s="688" t="s">
        <v>1673</v>
      </c>
      <c r="Q307" s="1"/>
      <c r="R307" s="1"/>
      <c r="S307" s="1"/>
    </row>
    <row r="308" spans="1:19" s="183" customFormat="1" ht="39.75" customHeight="1" x14ac:dyDescent="0.3">
      <c r="A308" s="1"/>
      <c r="B308" s="686" t="s">
        <v>1682</v>
      </c>
      <c r="C308" s="1094" t="s">
        <v>1656</v>
      </c>
      <c r="D308" s="1074"/>
      <c r="E308" s="1074"/>
      <c r="F308" s="1074"/>
      <c r="G308" s="1074"/>
      <c r="H308" s="1074"/>
      <c r="I308" s="1074"/>
      <c r="J308" s="1074"/>
      <c r="K308" s="1074"/>
      <c r="L308" s="139" t="s">
        <v>1633</v>
      </c>
      <c r="M308" s="104" t="s">
        <v>24</v>
      </c>
      <c r="N308" s="104" t="s">
        <v>98</v>
      </c>
      <c r="O308" s="184"/>
      <c r="P308" s="341"/>
      <c r="Q308" s="1"/>
      <c r="R308" s="1"/>
      <c r="S308" s="1"/>
    </row>
    <row r="309" spans="1:19" s="183" customFormat="1" ht="51" customHeight="1" x14ac:dyDescent="0.3">
      <c r="A309" s="1"/>
      <c r="B309" s="686" t="s">
        <v>1767</v>
      </c>
      <c r="C309" s="1108" t="s">
        <v>1797</v>
      </c>
      <c r="D309" s="1147"/>
      <c r="E309" s="1147"/>
      <c r="F309" s="1147"/>
      <c r="G309" s="1147"/>
      <c r="H309" s="1147"/>
      <c r="I309" s="1147"/>
      <c r="J309" s="1147"/>
      <c r="K309" s="1148"/>
      <c r="L309" s="139" t="s">
        <v>1633</v>
      </c>
      <c r="M309" s="104" t="s">
        <v>24</v>
      </c>
      <c r="N309" s="104" t="s">
        <v>98</v>
      </c>
      <c r="O309" s="184"/>
      <c r="P309" s="341"/>
      <c r="Q309" s="1"/>
      <c r="R309" s="1"/>
      <c r="S309" s="1"/>
    </row>
    <row r="310" spans="1:19" s="183" customFormat="1" ht="39.75" customHeight="1" x14ac:dyDescent="0.3">
      <c r="A310" s="1"/>
      <c r="B310" s="686" t="s">
        <v>1683</v>
      </c>
      <c r="C310" s="1094" t="s">
        <v>1667</v>
      </c>
      <c r="D310" s="1074"/>
      <c r="E310" s="1074"/>
      <c r="F310" s="1074"/>
      <c r="G310" s="1074"/>
      <c r="H310" s="1074"/>
      <c r="I310" s="1074"/>
      <c r="J310" s="1074"/>
      <c r="K310" s="1074"/>
      <c r="L310" s="104" t="s">
        <v>1633</v>
      </c>
      <c r="M310" s="104" t="s">
        <v>24</v>
      </c>
      <c r="N310" s="104" t="s">
        <v>98</v>
      </c>
      <c r="O310" s="184" t="s">
        <v>1792</v>
      </c>
      <c r="P310" s="341"/>
      <c r="Q310" s="1"/>
      <c r="R310" s="1"/>
      <c r="S310" s="1"/>
    </row>
    <row r="311" spans="1:19" s="183" customFormat="1" ht="39.75" customHeight="1" x14ac:dyDescent="0.3">
      <c r="A311" s="1"/>
      <c r="B311" s="686" t="s">
        <v>1676</v>
      </c>
      <c r="C311" s="1094" t="s">
        <v>1668</v>
      </c>
      <c r="D311" s="1074"/>
      <c r="E311" s="1074"/>
      <c r="F311" s="1074"/>
      <c r="G311" s="1074"/>
      <c r="H311" s="1074"/>
      <c r="I311" s="1074"/>
      <c r="J311" s="1074"/>
      <c r="K311" s="1074"/>
      <c r="L311" s="104" t="s">
        <v>1613</v>
      </c>
      <c r="M311" s="104" t="s">
        <v>24</v>
      </c>
      <c r="N311" s="104" t="s">
        <v>98</v>
      </c>
      <c r="O311" s="689" t="s">
        <v>1677</v>
      </c>
      <c r="P311" s="341" t="s">
        <v>1675</v>
      </c>
      <c r="Q311" s="1"/>
      <c r="R311" s="1"/>
      <c r="S311" s="1"/>
    </row>
    <row r="312" spans="1:19" s="183" customFormat="1" ht="39.75" customHeight="1" x14ac:dyDescent="0.3">
      <c r="A312" s="1"/>
      <c r="B312" s="686"/>
      <c r="C312" s="1094" t="s">
        <v>1729</v>
      </c>
      <c r="D312" s="1074"/>
      <c r="E312" s="1074"/>
      <c r="F312" s="1074"/>
      <c r="G312" s="1074"/>
      <c r="H312" s="1074"/>
      <c r="I312" s="1074"/>
      <c r="J312" s="1074"/>
      <c r="K312" s="1074"/>
      <c r="L312" s="104" t="s">
        <v>1704</v>
      </c>
      <c r="M312" s="104" t="s">
        <v>24</v>
      </c>
      <c r="N312" s="104" t="s">
        <v>98</v>
      </c>
      <c r="O312" s="184"/>
      <c r="P312" s="341" t="s">
        <v>1733</v>
      </c>
      <c r="Q312" s="1"/>
      <c r="R312" s="1"/>
      <c r="S312" s="1"/>
    </row>
    <row r="313" spans="1:19" s="183" customFormat="1" ht="39.75" customHeight="1" x14ac:dyDescent="0.3">
      <c r="A313" s="1"/>
      <c r="B313" s="686"/>
      <c r="C313" s="1108" t="s">
        <v>1746</v>
      </c>
      <c r="D313" s="1147"/>
      <c r="E313" s="1147"/>
      <c r="F313" s="1147"/>
      <c r="G313" s="1147"/>
      <c r="H313" s="1147"/>
      <c r="I313" s="1147"/>
      <c r="J313" s="1147"/>
      <c r="K313" s="1148"/>
      <c r="L313" s="104" t="s">
        <v>1738</v>
      </c>
      <c r="M313" s="104" t="s">
        <v>24</v>
      </c>
      <c r="N313" s="104" t="s">
        <v>98</v>
      </c>
      <c r="O313" s="184"/>
      <c r="P313" s="341" t="s">
        <v>1781</v>
      </c>
      <c r="Q313" s="1"/>
      <c r="R313" s="1"/>
      <c r="S313" s="1"/>
    </row>
    <row r="314" spans="1:19" s="183" customFormat="1" ht="54" customHeight="1" x14ac:dyDescent="0.3">
      <c r="A314" s="1"/>
      <c r="B314" s="686" t="s">
        <v>1685</v>
      </c>
      <c r="C314" s="1094" t="s">
        <v>1664</v>
      </c>
      <c r="D314" s="1074"/>
      <c r="E314" s="1074"/>
      <c r="F314" s="1074"/>
      <c r="G314" s="1074"/>
      <c r="H314" s="1074"/>
      <c r="I314" s="1074"/>
      <c r="J314" s="1074"/>
      <c r="K314" s="1074"/>
      <c r="L314" s="278" t="s">
        <v>431</v>
      </c>
      <c r="M314" s="139" t="s">
        <v>1635</v>
      </c>
      <c r="N314" s="104" t="s">
        <v>98</v>
      </c>
      <c r="O314" s="184"/>
      <c r="P314" s="341"/>
      <c r="Q314" s="1"/>
      <c r="R314" s="1"/>
      <c r="S314" s="1"/>
    </row>
    <row r="315" spans="1:19" s="183" customFormat="1" ht="120" customHeight="1" x14ac:dyDescent="0.3">
      <c r="A315" s="24"/>
      <c r="B315" s="686" t="s">
        <v>1686</v>
      </c>
      <c r="C315" s="1094" t="s">
        <v>1666</v>
      </c>
      <c r="D315" s="1074"/>
      <c r="E315" s="1074"/>
      <c r="F315" s="1074"/>
      <c r="G315" s="1074"/>
      <c r="H315" s="1074"/>
      <c r="I315" s="1074"/>
      <c r="J315" s="1074"/>
      <c r="K315" s="1074"/>
      <c r="L315" s="139" t="s">
        <v>1613</v>
      </c>
      <c r="M315" s="104" t="s">
        <v>24</v>
      </c>
      <c r="N315" s="104"/>
      <c r="O315" s="184"/>
      <c r="P315" s="341"/>
      <c r="Q315" s="1"/>
      <c r="R315" s="1"/>
      <c r="S315" s="1"/>
    </row>
    <row r="316" spans="1:19" s="89" customFormat="1" ht="114" customHeight="1" x14ac:dyDescent="0.3">
      <c r="A316" s="259"/>
      <c r="B316" s="332"/>
      <c r="C316" s="1094" t="s">
        <v>1826</v>
      </c>
      <c r="D316" s="1074"/>
      <c r="E316" s="1074"/>
      <c r="F316" s="1074"/>
      <c r="G316" s="1074"/>
      <c r="H316" s="1074"/>
      <c r="I316" s="1074"/>
      <c r="J316" s="1074"/>
      <c r="K316" s="1074"/>
      <c r="L316" s="104" t="s">
        <v>1704</v>
      </c>
      <c r="M316" s="104" t="s">
        <v>714</v>
      </c>
      <c r="N316" s="104"/>
      <c r="O316" s="338"/>
      <c r="P316" s="343" t="s">
        <v>1757</v>
      </c>
      <c r="Q316" s="1"/>
    </row>
    <row r="317" spans="1:19" s="89" customFormat="1" ht="49.5" customHeight="1" x14ac:dyDescent="0.3">
      <c r="A317" s="259"/>
      <c r="B317" s="332"/>
      <c r="C317" s="1108" t="s">
        <v>1740</v>
      </c>
      <c r="D317" s="1147"/>
      <c r="E317" s="1147"/>
      <c r="F317" s="1147"/>
      <c r="G317" s="1147"/>
      <c r="H317" s="1147"/>
      <c r="I317" s="1147"/>
      <c r="J317" s="1147"/>
      <c r="K317" s="1148"/>
      <c r="L317" s="104" t="s">
        <v>1739</v>
      </c>
      <c r="M317" s="104" t="s">
        <v>714</v>
      </c>
      <c r="N317" s="104"/>
      <c r="O317" s="338"/>
      <c r="P317" s="343"/>
      <c r="Q317" s="1"/>
    </row>
    <row r="318" spans="1:19" s="89" customFormat="1" ht="101.25" customHeight="1" x14ac:dyDescent="0.3">
      <c r="A318" s="259"/>
      <c r="B318" s="332"/>
      <c r="C318" s="1108" t="s">
        <v>1765</v>
      </c>
      <c r="D318" s="1147"/>
      <c r="E318" s="1147"/>
      <c r="F318" s="1147"/>
      <c r="G318" s="1147"/>
      <c r="H318" s="1147"/>
      <c r="I318" s="1147"/>
      <c r="J318" s="1147"/>
      <c r="K318" s="1148"/>
      <c r="L318" s="104" t="s">
        <v>1764</v>
      </c>
      <c r="M318" s="104" t="s">
        <v>714</v>
      </c>
      <c r="N318" s="104"/>
      <c r="O318" s="338"/>
      <c r="P318" s="343"/>
      <c r="Q318" s="1"/>
    </row>
    <row r="319" spans="1:19" s="89" customFormat="1" ht="130.5" customHeight="1" x14ac:dyDescent="0.3">
      <c r="A319" s="259"/>
      <c r="B319" s="332"/>
      <c r="C319" s="1108" t="s">
        <v>1827</v>
      </c>
      <c r="D319" s="1147"/>
      <c r="E319" s="1147"/>
      <c r="F319" s="1147"/>
      <c r="G319" s="1147"/>
      <c r="H319" s="1147"/>
      <c r="I319" s="1147"/>
      <c r="J319" s="1147"/>
      <c r="K319" s="1148"/>
      <c r="L319" s="104" t="s">
        <v>1815</v>
      </c>
      <c r="M319" s="104" t="s">
        <v>714</v>
      </c>
      <c r="N319" s="139" t="s">
        <v>1816</v>
      </c>
      <c r="O319" s="338"/>
      <c r="P319" s="343"/>
      <c r="Q319" s="1"/>
    </row>
    <row r="320" spans="1:19" s="89" customFormat="1" ht="45.75" customHeight="1" x14ac:dyDescent="0.3">
      <c r="A320" s="259"/>
      <c r="B320" s="332"/>
      <c r="C320" s="1108" t="s">
        <v>1817</v>
      </c>
      <c r="D320" s="1147"/>
      <c r="E320" s="1147"/>
      <c r="F320" s="1147"/>
      <c r="G320" s="1147"/>
      <c r="H320" s="1147"/>
      <c r="I320" s="1147"/>
      <c r="J320" s="1147"/>
      <c r="K320" s="1148"/>
      <c r="L320" s="104" t="s">
        <v>1815</v>
      </c>
      <c r="M320" s="104" t="s">
        <v>714</v>
      </c>
      <c r="N320" s="139" t="s">
        <v>1816</v>
      </c>
      <c r="O320" s="338"/>
      <c r="P320" s="343" t="s">
        <v>1839</v>
      </c>
      <c r="Q320" s="1"/>
    </row>
    <row r="321" spans="1:19" s="89" customFormat="1" ht="51" customHeight="1" x14ac:dyDescent="0.3">
      <c r="A321" s="259"/>
      <c r="B321" s="332" t="s">
        <v>1759</v>
      </c>
      <c r="C321" s="1108" t="s">
        <v>1717</v>
      </c>
      <c r="D321" s="1147"/>
      <c r="E321" s="1147"/>
      <c r="F321" s="1147"/>
      <c r="G321" s="1147"/>
      <c r="H321" s="1147"/>
      <c r="I321" s="1147"/>
      <c r="J321" s="1147"/>
      <c r="K321" s="1148"/>
      <c r="L321" s="104" t="s">
        <v>1805</v>
      </c>
      <c r="M321" s="104" t="s">
        <v>714</v>
      </c>
      <c r="N321" s="104" t="s">
        <v>1805</v>
      </c>
      <c r="O321" s="338"/>
      <c r="P321" s="343" t="s">
        <v>1840</v>
      </c>
      <c r="Q321" s="1"/>
    </row>
    <row r="322" spans="1:19" s="183" customFormat="1" ht="49.5" customHeight="1" x14ac:dyDescent="0.3">
      <c r="A322" s="24"/>
      <c r="B322" s="686" t="s">
        <v>1748</v>
      </c>
      <c r="C322" s="1094" t="s">
        <v>1657</v>
      </c>
      <c r="D322" s="1074"/>
      <c r="E322" s="1074"/>
      <c r="F322" s="1074"/>
      <c r="G322" s="1074"/>
      <c r="H322" s="1074"/>
      <c r="I322" s="1074"/>
      <c r="J322" s="1074"/>
      <c r="K322" s="1074"/>
      <c r="L322" s="139" t="s">
        <v>1633</v>
      </c>
      <c r="M322" s="139" t="s">
        <v>1648</v>
      </c>
      <c r="N322" s="139" t="s">
        <v>1795</v>
      </c>
      <c r="O322" s="184"/>
      <c r="P322" s="341"/>
      <c r="Q322" s="1"/>
      <c r="R322" s="1"/>
      <c r="S322" s="1"/>
    </row>
    <row r="323" spans="1:19" s="183" customFormat="1" ht="39.75" customHeight="1" x14ac:dyDescent="0.3">
      <c r="A323" s="24"/>
      <c r="B323" s="724" t="s">
        <v>1654</v>
      </c>
      <c r="C323" s="1094" t="s">
        <v>1658</v>
      </c>
      <c r="D323" s="1074"/>
      <c r="E323" s="1074"/>
      <c r="F323" s="1074"/>
      <c r="G323" s="1074"/>
      <c r="H323" s="1074"/>
      <c r="I323" s="1074"/>
      <c r="J323" s="1074"/>
      <c r="K323" s="1074"/>
      <c r="L323" s="104"/>
      <c r="M323" s="104" t="s">
        <v>1084</v>
      </c>
      <c r="N323" s="104" t="s">
        <v>98</v>
      </c>
      <c r="O323" s="184"/>
      <c r="P323" s="341"/>
      <c r="Q323" s="1"/>
      <c r="R323" s="1"/>
      <c r="S323" s="1"/>
    </row>
    <row r="324" spans="1:19" s="183" customFormat="1" ht="96" customHeight="1" x14ac:dyDescent="0.3">
      <c r="A324" s="24"/>
      <c r="B324" s="686" t="s">
        <v>1737</v>
      </c>
      <c r="C324" s="1094" t="s">
        <v>1749</v>
      </c>
      <c r="D324" s="1074"/>
      <c r="E324" s="1074"/>
      <c r="F324" s="1074"/>
      <c r="G324" s="1074"/>
      <c r="H324" s="1074"/>
      <c r="I324" s="1074"/>
      <c r="J324" s="1074"/>
      <c r="K324" s="1074"/>
      <c r="L324" s="104" t="s">
        <v>431</v>
      </c>
      <c r="M324" s="104" t="s">
        <v>24</v>
      </c>
      <c r="N324" s="139" t="s">
        <v>1750</v>
      </c>
      <c r="O324" s="184"/>
      <c r="P324" s="341" t="s">
        <v>1678</v>
      </c>
      <c r="Q324" s="1"/>
      <c r="R324" s="1"/>
      <c r="S324" s="1"/>
    </row>
    <row r="325" spans="1:19" s="183" customFormat="1" ht="39.75" customHeight="1" x14ac:dyDescent="0.3">
      <c r="A325" s="1"/>
      <c r="B325" s="686" t="s">
        <v>1711</v>
      </c>
      <c r="C325" s="1094" t="s">
        <v>1713</v>
      </c>
      <c r="D325" s="1074"/>
      <c r="E325" s="1074"/>
      <c r="F325" s="1074"/>
      <c r="G325" s="1074"/>
      <c r="H325" s="1074"/>
      <c r="I325" s="1074"/>
      <c r="J325" s="1074"/>
      <c r="K325" s="1074"/>
      <c r="L325" s="104" t="s">
        <v>1692</v>
      </c>
      <c r="M325" s="104" t="s">
        <v>1470</v>
      </c>
      <c r="N325" s="104" t="s">
        <v>98</v>
      </c>
      <c r="O325" s="184"/>
      <c r="P325" s="341"/>
      <c r="Q325" s="1"/>
      <c r="R325" s="1"/>
      <c r="S325" s="1"/>
    </row>
    <row r="326" spans="1:19" s="183" customFormat="1" ht="80.25" customHeight="1" x14ac:dyDescent="0.3">
      <c r="A326" s="1"/>
      <c r="B326" s="686"/>
      <c r="C326" s="1108" t="s">
        <v>1727</v>
      </c>
      <c r="D326" s="1147"/>
      <c r="E326" s="1147"/>
      <c r="F326" s="1147"/>
      <c r="G326" s="1147"/>
      <c r="H326" s="1147"/>
      <c r="I326" s="1147"/>
      <c r="J326" s="1147"/>
      <c r="K326" s="1148"/>
      <c r="L326" s="104" t="s">
        <v>1692</v>
      </c>
      <c r="M326" s="104" t="s">
        <v>1470</v>
      </c>
      <c r="N326" s="104" t="s">
        <v>98</v>
      </c>
      <c r="O326" s="184"/>
      <c r="P326" s="341"/>
      <c r="Q326" s="1"/>
      <c r="R326" s="1"/>
      <c r="S326" s="1"/>
    </row>
    <row r="327" spans="1:19" s="183" customFormat="1" ht="72" customHeight="1" x14ac:dyDescent="0.3">
      <c r="A327" s="1"/>
      <c r="B327" s="414" t="s">
        <v>1751</v>
      </c>
      <c r="C327" s="1094" t="s">
        <v>1731</v>
      </c>
      <c r="D327" s="1074"/>
      <c r="E327" s="1074"/>
      <c r="F327" s="1074"/>
      <c r="G327" s="1074"/>
      <c r="H327" s="1074"/>
      <c r="I327" s="1074"/>
      <c r="J327" s="1074"/>
      <c r="K327" s="1074"/>
      <c r="L327" s="104" t="s">
        <v>1633</v>
      </c>
      <c r="M327" s="104" t="s">
        <v>1470</v>
      </c>
      <c r="N327" s="104"/>
      <c r="O327" s="184"/>
      <c r="P327" s="341"/>
      <c r="Q327" s="1"/>
      <c r="R327" s="1"/>
      <c r="S327" s="1"/>
    </row>
    <row r="328" spans="1:19" s="183" customFormat="1" ht="124.5" customHeight="1" x14ac:dyDescent="0.3">
      <c r="A328" s="1"/>
      <c r="B328" s="441" t="s">
        <v>1752</v>
      </c>
      <c r="C328" s="1130" t="s">
        <v>1732</v>
      </c>
      <c r="D328" s="1134"/>
      <c r="E328" s="1134"/>
      <c r="F328" s="1134"/>
      <c r="G328" s="1134"/>
      <c r="H328" s="1134"/>
      <c r="I328" s="1134"/>
      <c r="J328" s="1134"/>
      <c r="K328" s="1134"/>
      <c r="L328" s="208" t="s">
        <v>1723</v>
      </c>
      <c r="M328" s="208" t="s">
        <v>1470</v>
      </c>
      <c r="N328" s="254"/>
      <c r="O328" s="184"/>
      <c r="P328" s="341"/>
      <c r="Q328" s="1"/>
      <c r="R328" s="1"/>
      <c r="S328" s="1"/>
    </row>
    <row r="329" spans="1:19" s="183" customFormat="1" ht="40.5" customHeight="1" x14ac:dyDescent="0.3">
      <c r="A329" s="1"/>
      <c r="B329" s="441"/>
      <c r="C329" s="1126" t="s">
        <v>1838</v>
      </c>
      <c r="D329" s="1127"/>
      <c r="E329" s="1127"/>
      <c r="F329" s="1127"/>
      <c r="G329" s="1127"/>
      <c r="H329" s="1127"/>
      <c r="I329" s="1127"/>
      <c r="J329" s="1127"/>
      <c r="K329" s="1128"/>
      <c r="L329" s="208" t="s">
        <v>1723</v>
      </c>
      <c r="M329" s="208" t="s">
        <v>1470</v>
      </c>
      <c r="N329" s="254"/>
      <c r="O329" s="184"/>
      <c r="P329" s="341"/>
      <c r="Q329" s="1"/>
      <c r="R329" s="1"/>
      <c r="S329" s="1"/>
    </row>
    <row r="330" spans="1:19" s="183" customFormat="1" ht="39.75" customHeight="1" x14ac:dyDescent="0.3">
      <c r="A330" s="1"/>
      <c r="B330" s="414" t="s">
        <v>1753</v>
      </c>
      <c r="C330" s="1094" t="s">
        <v>1725</v>
      </c>
      <c r="D330" s="1074"/>
      <c r="E330" s="1074"/>
      <c r="F330" s="1074"/>
      <c r="G330" s="1074"/>
      <c r="H330" s="1074"/>
      <c r="I330" s="1074"/>
      <c r="J330" s="1074"/>
      <c r="K330" s="1074"/>
      <c r="L330" s="104" t="s">
        <v>1723</v>
      </c>
      <c r="M330" s="104" t="s">
        <v>1470</v>
      </c>
      <c r="N330" s="104" t="s">
        <v>1782</v>
      </c>
      <c r="O330" s="184"/>
      <c r="P330" s="341"/>
      <c r="Q330" s="1"/>
      <c r="R330" s="1"/>
      <c r="S330" s="1"/>
    </row>
    <row r="331" spans="1:19" s="183" customFormat="1" ht="39.75" customHeight="1" x14ac:dyDescent="0.3">
      <c r="A331" s="1"/>
      <c r="B331" s="414" t="s">
        <v>1769</v>
      </c>
      <c r="C331" s="1094" t="s">
        <v>1754</v>
      </c>
      <c r="D331" s="1074"/>
      <c r="E331" s="1074"/>
      <c r="F331" s="1074"/>
      <c r="G331" s="1074"/>
      <c r="H331" s="1074"/>
      <c r="I331" s="1074"/>
      <c r="J331" s="1074"/>
      <c r="K331" s="1074"/>
      <c r="L331" s="104" t="s">
        <v>1692</v>
      </c>
      <c r="M331" s="104" t="s">
        <v>1470</v>
      </c>
      <c r="N331" s="139" t="s">
        <v>1760</v>
      </c>
      <c r="O331" s="184"/>
      <c r="P331" s="341"/>
      <c r="Q331" s="1"/>
      <c r="R331" s="1"/>
      <c r="S331" s="1"/>
    </row>
    <row r="332" spans="1:19" s="183" customFormat="1" ht="69" customHeight="1" x14ac:dyDescent="0.3">
      <c r="A332" s="1"/>
      <c r="B332" s="414" t="s">
        <v>1772</v>
      </c>
      <c r="C332" s="1094" t="s">
        <v>1775</v>
      </c>
      <c r="D332" s="1074"/>
      <c r="E332" s="1074"/>
      <c r="F332" s="1074"/>
      <c r="G332" s="1074"/>
      <c r="H332" s="1074"/>
      <c r="I332" s="1074"/>
      <c r="J332" s="1074"/>
      <c r="K332" s="1074"/>
      <c r="L332" s="104" t="s">
        <v>1764</v>
      </c>
      <c r="M332" s="104" t="s">
        <v>1470</v>
      </c>
      <c r="N332" s="139" t="s">
        <v>1783</v>
      </c>
      <c r="O332" s="184"/>
      <c r="P332" s="341" t="s">
        <v>1788</v>
      </c>
      <c r="Q332" s="1"/>
      <c r="R332" s="1"/>
      <c r="S332" s="1"/>
    </row>
    <row r="333" spans="1:19" s="183" customFormat="1" ht="65.25" customHeight="1" x14ac:dyDescent="0.3">
      <c r="A333" s="1"/>
      <c r="B333" s="414"/>
      <c r="C333" s="1108" t="s">
        <v>1799</v>
      </c>
      <c r="D333" s="1147"/>
      <c r="E333" s="1147"/>
      <c r="F333" s="1147"/>
      <c r="G333" s="1147"/>
      <c r="H333" s="1147"/>
      <c r="I333" s="1147"/>
      <c r="J333" s="1147"/>
      <c r="K333" s="1148"/>
      <c r="L333" s="104" t="s">
        <v>1790</v>
      </c>
      <c r="M333" s="104" t="s">
        <v>24</v>
      </c>
      <c r="N333" s="139"/>
      <c r="O333" s="184"/>
      <c r="P333" s="341"/>
      <c r="Q333" s="1"/>
      <c r="R333" s="1"/>
      <c r="S333" s="1"/>
    </row>
    <row r="334" spans="1:19" s="183" customFormat="1" ht="42" customHeight="1" x14ac:dyDescent="0.3">
      <c r="A334" s="1"/>
      <c r="B334" s="414"/>
      <c r="C334" s="1108" t="s">
        <v>1802</v>
      </c>
      <c r="D334" s="1147"/>
      <c r="E334" s="1147"/>
      <c r="F334" s="1147"/>
      <c r="G334" s="1147"/>
      <c r="H334" s="1147"/>
      <c r="I334" s="1147"/>
      <c r="J334" s="1147"/>
      <c r="K334" s="1148"/>
      <c r="L334" s="104" t="s">
        <v>431</v>
      </c>
      <c r="M334" s="104" t="s">
        <v>24</v>
      </c>
      <c r="N334" s="139" t="s">
        <v>98</v>
      </c>
      <c r="O334" s="184"/>
      <c r="P334" s="341"/>
      <c r="Q334" s="1"/>
      <c r="R334" s="1"/>
      <c r="S334" s="1"/>
    </row>
    <row r="335" spans="1:19" s="183" customFormat="1" ht="38.25" customHeight="1" x14ac:dyDescent="0.3">
      <c r="A335" s="1"/>
      <c r="B335" s="414" t="s">
        <v>1771</v>
      </c>
      <c r="C335" s="1094" t="s">
        <v>1755</v>
      </c>
      <c r="D335" s="1074"/>
      <c r="E335" s="1074"/>
      <c r="F335" s="1074"/>
      <c r="G335" s="1074"/>
      <c r="H335" s="1074"/>
      <c r="I335" s="1074"/>
      <c r="J335" s="1074"/>
      <c r="K335" s="1074"/>
      <c r="L335" s="104" t="s">
        <v>1773</v>
      </c>
      <c r="M335" s="104" t="s">
        <v>1470</v>
      </c>
      <c r="N335" s="104"/>
      <c r="O335" s="184"/>
      <c r="P335" s="341"/>
      <c r="Q335" s="1"/>
      <c r="R335" s="1"/>
      <c r="S335" s="1"/>
    </row>
    <row r="336" spans="1:19" s="183" customFormat="1" ht="60" customHeight="1" x14ac:dyDescent="0.3">
      <c r="A336" s="1"/>
      <c r="B336" s="414" t="s">
        <v>1793</v>
      </c>
      <c r="C336" s="1094" t="s">
        <v>1784</v>
      </c>
      <c r="D336" s="1074"/>
      <c r="E336" s="1074"/>
      <c r="F336" s="1074"/>
      <c r="G336" s="1074"/>
      <c r="H336" s="1074"/>
      <c r="I336" s="1074"/>
      <c r="J336" s="1074"/>
      <c r="K336" s="1074"/>
      <c r="L336" s="104" t="s">
        <v>1763</v>
      </c>
      <c r="M336" s="104" t="s">
        <v>1470</v>
      </c>
      <c r="N336" s="104" t="s">
        <v>98</v>
      </c>
      <c r="O336" s="184"/>
      <c r="P336" s="341"/>
      <c r="Q336" s="1"/>
      <c r="R336" s="1"/>
      <c r="S336" s="1"/>
    </row>
    <row r="337" spans="1:19" s="183" customFormat="1" ht="87" customHeight="1" x14ac:dyDescent="0.3">
      <c r="A337" s="1"/>
      <c r="B337" s="350"/>
      <c r="C337" s="1094" t="s">
        <v>1807</v>
      </c>
      <c r="D337" s="1074"/>
      <c r="E337" s="1074"/>
      <c r="F337" s="1074"/>
      <c r="G337" s="1074"/>
      <c r="H337" s="1074"/>
      <c r="I337" s="1074"/>
      <c r="J337" s="1074"/>
      <c r="K337" s="1074"/>
      <c r="L337" s="104" t="s">
        <v>431</v>
      </c>
      <c r="M337" s="104" t="s">
        <v>1470</v>
      </c>
      <c r="N337" s="139" t="s">
        <v>1820</v>
      </c>
      <c r="O337" s="184"/>
      <c r="P337" s="341" t="s">
        <v>1789</v>
      </c>
      <c r="Q337" s="1"/>
      <c r="R337" s="1"/>
      <c r="S337" s="1"/>
    </row>
    <row r="338" spans="1:19" s="183" customFormat="1" ht="116.25" customHeight="1" x14ac:dyDescent="0.3">
      <c r="A338" s="1"/>
      <c r="B338" s="686" t="s">
        <v>1832</v>
      </c>
      <c r="C338" s="1094" t="s">
        <v>1945</v>
      </c>
      <c r="D338" s="1074"/>
      <c r="E338" s="1074"/>
      <c r="F338" s="1074"/>
      <c r="G338" s="1074"/>
      <c r="H338" s="1074"/>
      <c r="I338" s="1074"/>
      <c r="J338" s="1074"/>
      <c r="K338" s="1074"/>
      <c r="L338" s="104" t="s">
        <v>1773</v>
      </c>
      <c r="M338" s="104" t="s">
        <v>1470</v>
      </c>
      <c r="N338" s="104" t="s">
        <v>98</v>
      </c>
      <c r="O338" s="184"/>
      <c r="P338" s="341"/>
      <c r="Q338" s="1"/>
      <c r="R338" s="1"/>
      <c r="S338" s="1"/>
    </row>
    <row r="339" spans="1:19" s="183" customFormat="1" ht="41.25" customHeight="1" x14ac:dyDescent="0.3">
      <c r="A339" s="1"/>
      <c r="B339" s="686"/>
      <c r="C339" s="1108" t="s">
        <v>1904</v>
      </c>
      <c r="D339" s="1147"/>
      <c r="E339" s="1147"/>
      <c r="F339" s="1147"/>
      <c r="G339" s="1147"/>
      <c r="H339" s="1147"/>
      <c r="I339" s="1147"/>
      <c r="J339" s="1147"/>
      <c r="K339" s="1148"/>
      <c r="L339" s="104" t="s">
        <v>1879</v>
      </c>
      <c r="M339" s="104" t="s">
        <v>1470</v>
      </c>
      <c r="N339" s="104" t="s">
        <v>98</v>
      </c>
      <c r="O339" s="184"/>
      <c r="P339" s="341"/>
      <c r="Q339" s="1"/>
      <c r="R339" s="1"/>
      <c r="S339" s="1"/>
    </row>
    <row r="340" spans="1:19" s="183" customFormat="1" ht="54" customHeight="1" x14ac:dyDescent="0.3">
      <c r="A340" s="1"/>
      <c r="B340" s="610" t="s">
        <v>1831</v>
      </c>
      <c r="C340" s="1104" t="s">
        <v>1822</v>
      </c>
      <c r="D340" s="1088"/>
      <c r="E340" s="1088"/>
      <c r="F340" s="1088"/>
      <c r="G340" s="1088"/>
      <c r="H340" s="1088"/>
      <c r="I340" s="1088"/>
      <c r="J340" s="1088"/>
      <c r="K340" s="1088"/>
      <c r="L340" s="124" t="s">
        <v>1823</v>
      </c>
      <c r="M340" s="124" t="s">
        <v>24</v>
      </c>
      <c r="N340" s="207" t="s">
        <v>1013</v>
      </c>
      <c r="O340" s="184"/>
      <c r="P340" s="341"/>
      <c r="Q340" s="1"/>
      <c r="R340" s="1"/>
      <c r="S340" s="1"/>
    </row>
    <row r="341" spans="1:19" s="183" customFormat="1" ht="54" customHeight="1" x14ac:dyDescent="0.3">
      <c r="A341" s="1"/>
      <c r="B341" s="610"/>
      <c r="C341" s="1149" t="s">
        <v>1865</v>
      </c>
      <c r="D341" s="1150"/>
      <c r="E341" s="1150"/>
      <c r="F341" s="1150"/>
      <c r="G341" s="1150"/>
      <c r="H341" s="1150"/>
      <c r="I341" s="1150"/>
      <c r="J341" s="1150"/>
      <c r="K341" s="1151"/>
      <c r="L341" s="124" t="s">
        <v>431</v>
      </c>
      <c r="M341" s="124" t="s">
        <v>24</v>
      </c>
      <c r="N341" s="207" t="s">
        <v>1866</v>
      </c>
      <c r="O341" s="184"/>
      <c r="P341" s="341" t="s">
        <v>1835</v>
      </c>
      <c r="Q341" s="1"/>
      <c r="R341" s="1"/>
      <c r="S341" s="1"/>
    </row>
    <row r="342" spans="1:19" s="183" customFormat="1" ht="45.75" customHeight="1" x14ac:dyDescent="0.3">
      <c r="A342" s="1"/>
      <c r="B342" s="686" t="s">
        <v>1862</v>
      </c>
      <c r="C342" s="1094" t="s">
        <v>1812</v>
      </c>
      <c r="D342" s="1074"/>
      <c r="E342" s="1074"/>
      <c r="F342" s="1074"/>
      <c r="G342" s="1074"/>
      <c r="H342" s="1074"/>
      <c r="I342" s="1074"/>
      <c r="J342" s="1074"/>
      <c r="K342" s="1074"/>
      <c r="L342" s="104" t="s">
        <v>1773</v>
      </c>
      <c r="M342" s="104" t="s">
        <v>1084</v>
      </c>
      <c r="N342" s="104"/>
      <c r="O342" s="184"/>
      <c r="P342" s="341" t="s">
        <v>1837</v>
      </c>
      <c r="Q342" s="1"/>
      <c r="R342" s="1"/>
      <c r="S342" s="1"/>
    </row>
    <row r="343" spans="1:19" s="183" customFormat="1" ht="45.75" customHeight="1" x14ac:dyDescent="0.3">
      <c r="A343" s="1"/>
      <c r="B343" s="686" t="s">
        <v>1871</v>
      </c>
      <c r="C343" s="1094" t="s">
        <v>1849</v>
      </c>
      <c r="D343" s="1074"/>
      <c r="E343" s="1074"/>
      <c r="F343" s="1074"/>
      <c r="G343" s="1074"/>
      <c r="H343" s="1074"/>
      <c r="I343" s="1074"/>
      <c r="J343" s="1074"/>
      <c r="K343" s="1074"/>
      <c r="L343" s="104" t="s">
        <v>1830</v>
      </c>
      <c r="M343" s="104" t="s">
        <v>24</v>
      </c>
      <c r="N343" s="139" t="s">
        <v>98</v>
      </c>
      <c r="O343" s="184"/>
      <c r="P343" s="341"/>
      <c r="Q343" s="1"/>
      <c r="R343" s="1"/>
      <c r="S343" s="1"/>
    </row>
    <row r="344" spans="1:19" s="183" customFormat="1" ht="55.5" customHeight="1" x14ac:dyDescent="0.3">
      <c r="A344" s="1"/>
      <c r="B344" s="827"/>
      <c r="C344" s="1234" t="s">
        <v>1883</v>
      </c>
      <c r="D344" s="1235"/>
      <c r="E344" s="1235"/>
      <c r="F344" s="1235"/>
      <c r="G344" s="1235"/>
      <c r="H344" s="1235"/>
      <c r="I344" s="1235"/>
      <c r="J344" s="1235"/>
      <c r="K344" s="1236"/>
      <c r="L344" s="394" t="s">
        <v>1364</v>
      </c>
      <c r="M344" s="401" t="s">
        <v>24</v>
      </c>
      <c r="N344" s="401" t="s">
        <v>98</v>
      </c>
      <c r="O344" s="184"/>
      <c r="P344" s="341" t="s">
        <v>1873</v>
      </c>
      <c r="Q344" s="1"/>
      <c r="R344" s="1"/>
      <c r="S344" s="1"/>
    </row>
    <row r="345" spans="1:19" s="183" customFormat="1" ht="45" customHeight="1" x14ac:dyDescent="0.3">
      <c r="A345" s="1"/>
      <c r="B345" s="827" t="s">
        <v>1974</v>
      </c>
      <c r="C345" s="1234" t="s">
        <v>1978</v>
      </c>
      <c r="D345" s="1235"/>
      <c r="E345" s="1235"/>
      <c r="F345" s="1235"/>
      <c r="G345" s="1235"/>
      <c r="H345" s="1235"/>
      <c r="I345" s="1235"/>
      <c r="J345" s="1235"/>
      <c r="K345" s="1236"/>
      <c r="L345" s="394" t="s">
        <v>1999</v>
      </c>
      <c r="M345" s="401" t="s">
        <v>24</v>
      </c>
      <c r="N345" s="401" t="s">
        <v>98</v>
      </c>
      <c r="O345" s="184"/>
      <c r="P345" s="341"/>
      <c r="Q345" s="1"/>
      <c r="R345" s="1"/>
      <c r="S345" s="1"/>
    </row>
    <row r="346" spans="1:19" s="119" customFormat="1" ht="51.75" customHeight="1" x14ac:dyDescent="0.3">
      <c r="A346" s="259"/>
      <c r="B346" s="405"/>
      <c r="C346" s="1234" t="s">
        <v>2019</v>
      </c>
      <c r="D346" s="1235"/>
      <c r="E346" s="1235"/>
      <c r="F346" s="1235"/>
      <c r="G346" s="1235"/>
      <c r="H346" s="1235"/>
      <c r="I346" s="1235"/>
      <c r="J346" s="1235"/>
      <c r="K346" s="1236"/>
      <c r="L346" s="394" t="s">
        <v>1999</v>
      </c>
      <c r="M346" s="394" t="s">
        <v>24</v>
      </c>
      <c r="N346" s="401" t="s">
        <v>98</v>
      </c>
      <c r="O346" s="338"/>
      <c r="P346" s="182"/>
      <c r="Q346" s="1"/>
    </row>
    <row r="347" spans="1:19" s="89" customFormat="1" ht="42.75" customHeight="1" x14ac:dyDescent="0.3">
      <c r="A347" s="259"/>
      <c r="B347" s="462"/>
      <c r="C347" s="1237" t="s">
        <v>2000</v>
      </c>
      <c r="D347" s="1238"/>
      <c r="E347" s="1238"/>
      <c r="F347" s="1238"/>
      <c r="G347" s="1238"/>
      <c r="H347" s="1238"/>
      <c r="I347" s="1238"/>
      <c r="J347" s="1238"/>
      <c r="K347" s="1238"/>
      <c r="L347" s="394" t="s">
        <v>1999</v>
      </c>
      <c r="M347" s="394" t="s">
        <v>24</v>
      </c>
      <c r="N347" s="401" t="s">
        <v>98</v>
      </c>
      <c r="O347" s="338"/>
      <c r="P347" s="343"/>
      <c r="Q347" s="1">
        <v>0</v>
      </c>
    </row>
    <row r="348" spans="1:19" s="183" customFormat="1" ht="49.5" customHeight="1" x14ac:dyDescent="0.3">
      <c r="A348" s="1"/>
      <c r="B348" s="686" t="s">
        <v>1907</v>
      </c>
      <c r="C348" s="1094" t="s">
        <v>2001</v>
      </c>
      <c r="D348" s="1074"/>
      <c r="E348" s="1074"/>
      <c r="F348" s="1074"/>
      <c r="G348" s="1074"/>
      <c r="H348" s="1074"/>
      <c r="I348" s="1074"/>
      <c r="J348" s="1074"/>
      <c r="K348" s="1074"/>
      <c r="L348" s="104" t="s">
        <v>1763</v>
      </c>
      <c r="M348" s="104" t="s">
        <v>24</v>
      </c>
      <c r="N348" s="139" t="s">
        <v>98</v>
      </c>
      <c r="O348" s="184"/>
      <c r="P348" s="341"/>
      <c r="Q348" s="1"/>
      <c r="R348" s="1"/>
      <c r="S348" s="1"/>
    </row>
    <row r="349" spans="1:19" s="183" customFormat="1" ht="49.5" customHeight="1" x14ac:dyDescent="0.3">
      <c r="A349" s="1"/>
      <c r="B349" s="686"/>
      <c r="C349" s="1108" t="s">
        <v>1906</v>
      </c>
      <c r="D349" s="1147"/>
      <c r="E349" s="1147"/>
      <c r="F349" s="1147"/>
      <c r="G349" s="1147"/>
      <c r="H349" s="1147"/>
      <c r="I349" s="1147"/>
      <c r="J349" s="1147"/>
      <c r="K349" s="1148"/>
      <c r="L349" s="104" t="s">
        <v>1902</v>
      </c>
      <c r="M349" s="104" t="s">
        <v>24</v>
      </c>
      <c r="N349" s="139" t="s">
        <v>1936</v>
      </c>
      <c r="O349" s="184"/>
      <c r="P349" s="341"/>
      <c r="Q349" s="1"/>
      <c r="R349" s="1"/>
      <c r="S349" s="1"/>
    </row>
    <row r="350" spans="1:19" s="183" customFormat="1" ht="63" customHeight="1" x14ac:dyDescent="0.3">
      <c r="A350" s="1"/>
      <c r="B350" s="686" t="s">
        <v>1908</v>
      </c>
      <c r="C350" s="1094" t="s">
        <v>1877</v>
      </c>
      <c r="D350" s="1074"/>
      <c r="E350" s="1074"/>
      <c r="F350" s="1074"/>
      <c r="G350" s="1074"/>
      <c r="H350" s="1074"/>
      <c r="I350" s="1074"/>
      <c r="J350" s="1074"/>
      <c r="K350" s="1074"/>
      <c r="L350" s="104" t="s">
        <v>1828</v>
      </c>
      <c r="M350" s="139" t="s">
        <v>1894</v>
      </c>
      <c r="N350" s="139" t="s">
        <v>98</v>
      </c>
      <c r="O350" s="184"/>
      <c r="P350" s="341"/>
      <c r="Q350" s="1"/>
      <c r="R350" s="1"/>
      <c r="S350" s="1"/>
    </row>
    <row r="351" spans="1:19" s="183" customFormat="1" ht="48" customHeight="1" x14ac:dyDescent="0.3">
      <c r="A351" s="1"/>
      <c r="B351" s="686"/>
      <c r="C351" s="1108" t="s">
        <v>1923</v>
      </c>
      <c r="D351" s="1147"/>
      <c r="E351" s="1147"/>
      <c r="F351" s="1147"/>
      <c r="G351" s="1147"/>
      <c r="H351" s="1147"/>
      <c r="I351" s="1147"/>
      <c r="J351" s="1147"/>
      <c r="K351" s="1148"/>
      <c r="L351" s="104" t="s">
        <v>1940</v>
      </c>
      <c r="M351" s="139" t="s">
        <v>24</v>
      </c>
      <c r="N351" s="139" t="s">
        <v>98</v>
      </c>
      <c r="O351" s="184"/>
      <c r="P351" s="341" t="s">
        <v>1955</v>
      </c>
      <c r="Q351" s="1"/>
      <c r="R351" s="1"/>
      <c r="S351" s="1"/>
    </row>
    <row r="352" spans="1:19" s="183" customFormat="1" ht="48" customHeight="1" x14ac:dyDescent="0.3">
      <c r="A352" s="1"/>
      <c r="B352" s="686"/>
      <c r="C352" s="1108" t="s">
        <v>1970</v>
      </c>
      <c r="D352" s="1147"/>
      <c r="E352" s="1147"/>
      <c r="F352" s="1147"/>
      <c r="G352" s="1147"/>
      <c r="H352" s="1147"/>
      <c r="I352" s="1147"/>
      <c r="J352" s="1147"/>
      <c r="K352" s="1148"/>
      <c r="L352" s="104" t="s">
        <v>431</v>
      </c>
      <c r="M352" s="139" t="s">
        <v>431</v>
      </c>
      <c r="N352" s="139" t="s">
        <v>98</v>
      </c>
      <c r="O352" s="184"/>
      <c r="P352" s="341"/>
      <c r="Q352" s="1"/>
      <c r="R352" s="1"/>
      <c r="S352" s="1"/>
    </row>
    <row r="353" spans="1:19" s="183" customFormat="1" ht="69.75" customHeight="1" x14ac:dyDescent="0.3">
      <c r="A353" s="1"/>
      <c r="B353" s="686" t="s">
        <v>1910</v>
      </c>
      <c r="C353" s="1094" t="s">
        <v>1878</v>
      </c>
      <c r="D353" s="1074"/>
      <c r="E353" s="1074"/>
      <c r="F353" s="1074"/>
      <c r="G353" s="1074"/>
      <c r="H353" s="1074"/>
      <c r="I353" s="1074"/>
      <c r="J353" s="1074"/>
      <c r="K353" s="1074"/>
      <c r="L353" s="104" t="s">
        <v>1364</v>
      </c>
      <c r="M353" s="139" t="s">
        <v>620</v>
      </c>
      <c r="N353" s="139" t="s">
        <v>98</v>
      </c>
      <c r="O353" s="184"/>
      <c r="P353" s="341"/>
      <c r="Q353" s="1"/>
      <c r="R353" s="1"/>
      <c r="S353" s="1"/>
    </row>
    <row r="354" spans="1:19" s="183" customFormat="1" ht="45.75" customHeight="1" x14ac:dyDescent="0.3">
      <c r="A354" s="1"/>
      <c r="B354" s="686" t="s">
        <v>1897</v>
      </c>
      <c r="C354" s="1094" t="s">
        <v>1890</v>
      </c>
      <c r="D354" s="1074"/>
      <c r="E354" s="1074"/>
      <c r="F354" s="1074"/>
      <c r="G354" s="1074"/>
      <c r="H354" s="1074"/>
      <c r="I354" s="1074"/>
      <c r="J354" s="1074"/>
      <c r="K354" s="1074"/>
      <c r="L354" s="104" t="s">
        <v>1870</v>
      </c>
      <c r="M354" s="139" t="s">
        <v>620</v>
      </c>
      <c r="N354" s="139" t="s">
        <v>98</v>
      </c>
      <c r="O354" s="184"/>
      <c r="P354" s="341" t="s">
        <v>1898</v>
      </c>
      <c r="Q354" s="1"/>
      <c r="R354" s="1"/>
      <c r="S354" s="1"/>
    </row>
    <row r="355" spans="1:19" s="183" customFormat="1" ht="49.5" customHeight="1" x14ac:dyDescent="0.3">
      <c r="A355" s="1"/>
      <c r="B355" s="686" t="s">
        <v>1911</v>
      </c>
      <c r="C355" s="1094" t="s">
        <v>1912</v>
      </c>
      <c r="D355" s="1074"/>
      <c r="E355" s="1074"/>
      <c r="F355" s="1074"/>
      <c r="G355" s="1074"/>
      <c r="H355" s="1074"/>
      <c r="I355" s="1074"/>
      <c r="J355" s="1074"/>
      <c r="K355" s="1074"/>
      <c r="L355" s="104" t="s">
        <v>1879</v>
      </c>
      <c r="M355" s="139" t="s">
        <v>620</v>
      </c>
      <c r="N355" s="139" t="s">
        <v>98</v>
      </c>
      <c r="O355" s="184"/>
      <c r="P355" s="341"/>
      <c r="Q355" s="1"/>
      <c r="R355" s="1"/>
      <c r="S355" s="1"/>
    </row>
    <row r="356" spans="1:19" s="183" customFormat="1" ht="49.5" customHeight="1" x14ac:dyDescent="0.3">
      <c r="A356" s="1"/>
      <c r="B356" s="686" t="s">
        <v>1937</v>
      </c>
      <c r="C356" s="1094" t="s">
        <v>1918</v>
      </c>
      <c r="D356" s="1074"/>
      <c r="E356" s="1074"/>
      <c r="F356" s="1074"/>
      <c r="G356" s="1074"/>
      <c r="H356" s="1074"/>
      <c r="I356" s="1074"/>
      <c r="J356" s="1074"/>
      <c r="K356" s="1074"/>
      <c r="L356" s="104" t="s">
        <v>1881</v>
      </c>
      <c r="M356" s="139" t="s">
        <v>24</v>
      </c>
      <c r="N356" s="139" t="s">
        <v>1941</v>
      </c>
      <c r="O356" s="184"/>
      <c r="P356" s="341"/>
      <c r="Q356" s="1"/>
      <c r="R356" s="1"/>
      <c r="S356" s="1"/>
    </row>
    <row r="357" spans="1:19" s="183" customFormat="1" ht="49.5" customHeight="1" x14ac:dyDescent="0.3">
      <c r="A357" s="1"/>
      <c r="B357" s="686" t="s">
        <v>1938</v>
      </c>
      <c r="C357" s="1094" t="s">
        <v>1916</v>
      </c>
      <c r="D357" s="1074"/>
      <c r="E357" s="1074"/>
      <c r="F357" s="1074"/>
      <c r="G357" s="1074"/>
      <c r="H357" s="1074"/>
      <c r="I357" s="1074"/>
      <c r="J357" s="1074"/>
      <c r="K357" s="1074"/>
      <c r="L357" s="104" t="s">
        <v>1881</v>
      </c>
      <c r="M357" s="139" t="s">
        <v>24</v>
      </c>
      <c r="N357" s="139" t="s">
        <v>98</v>
      </c>
      <c r="O357" s="184"/>
      <c r="P357" s="341"/>
      <c r="Q357" s="1"/>
      <c r="R357" s="1"/>
      <c r="S357" s="1"/>
    </row>
    <row r="358" spans="1:19" s="183" customFormat="1" ht="49.5" customHeight="1" x14ac:dyDescent="0.3">
      <c r="A358" s="1"/>
      <c r="B358" s="686" t="s">
        <v>1939</v>
      </c>
      <c r="C358" s="1094" t="s">
        <v>1919</v>
      </c>
      <c r="D358" s="1074"/>
      <c r="E358" s="1074"/>
      <c r="F358" s="1074"/>
      <c r="G358" s="1074"/>
      <c r="H358" s="1074"/>
      <c r="I358" s="1074"/>
      <c r="J358" s="1074"/>
      <c r="K358" s="1074"/>
      <c r="L358" s="104" t="s">
        <v>1881</v>
      </c>
      <c r="M358" s="139" t="s">
        <v>1084</v>
      </c>
      <c r="N358" s="139" t="s">
        <v>1942</v>
      </c>
      <c r="O358" s="184"/>
      <c r="P358" s="341" t="s">
        <v>1928</v>
      </c>
      <c r="Q358" s="1"/>
      <c r="R358" s="1"/>
      <c r="S358" s="1"/>
    </row>
    <row r="359" spans="1:19" s="183" customFormat="1" ht="49.5" customHeight="1" x14ac:dyDescent="0.3">
      <c r="A359" s="1"/>
      <c r="B359" s="686" t="s">
        <v>1963</v>
      </c>
      <c r="C359" s="1094" t="s">
        <v>1947</v>
      </c>
      <c r="D359" s="1074"/>
      <c r="E359" s="1074"/>
      <c r="F359" s="1074"/>
      <c r="G359" s="1074"/>
      <c r="H359" s="1074"/>
      <c r="I359" s="1074"/>
      <c r="J359" s="1074"/>
      <c r="K359" s="1074"/>
      <c r="L359" s="104" t="s">
        <v>1949</v>
      </c>
      <c r="M359" s="139" t="s">
        <v>24</v>
      </c>
      <c r="N359" s="139" t="s">
        <v>98</v>
      </c>
      <c r="O359" s="184"/>
      <c r="P359" s="341" t="s">
        <v>1953</v>
      </c>
      <c r="Q359" s="1"/>
      <c r="R359" s="1"/>
      <c r="S359" s="1"/>
    </row>
    <row r="360" spans="1:19" s="183" customFormat="1" ht="49.5" customHeight="1" x14ac:dyDescent="0.3">
      <c r="A360" s="1"/>
      <c r="B360" s="827" t="s">
        <v>1962</v>
      </c>
      <c r="C360" s="1237" t="s">
        <v>1958</v>
      </c>
      <c r="D360" s="1238"/>
      <c r="E360" s="1238"/>
      <c r="F360" s="1238"/>
      <c r="G360" s="1238"/>
      <c r="H360" s="1238"/>
      <c r="I360" s="1238"/>
      <c r="J360" s="1238"/>
      <c r="K360" s="1238"/>
      <c r="L360" s="394" t="s">
        <v>1949</v>
      </c>
      <c r="M360" s="401" t="s">
        <v>24</v>
      </c>
      <c r="N360" s="401" t="s">
        <v>1965</v>
      </c>
      <c r="O360" s="184"/>
      <c r="P360" s="341" t="s">
        <v>1969</v>
      </c>
      <c r="Q360" s="1"/>
      <c r="R360" s="1"/>
      <c r="S360" s="1"/>
    </row>
    <row r="361" spans="1:19" s="183" customFormat="1" ht="75" customHeight="1" x14ac:dyDescent="0.3">
      <c r="A361" s="1"/>
      <c r="B361" s="827"/>
      <c r="C361" s="1237" t="s">
        <v>2005</v>
      </c>
      <c r="D361" s="1238"/>
      <c r="E361" s="1238"/>
      <c r="F361" s="1238"/>
      <c r="G361" s="1238"/>
      <c r="H361" s="1238"/>
      <c r="I361" s="1238"/>
      <c r="J361" s="1238"/>
      <c r="K361" s="1238"/>
      <c r="L361" s="394" t="s">
        <v>1880</v>
      </c>
      <c r="M361" s="401" t="s">
        <v>24</v>
      </c>
      <c r="N361" s="401" t="s">
        <v>98</v>
      </c>
      <c r="O361" s="184"/>
      <c r="P361" s="341" t="s">
        <v>2021</v>
      </c>
      <c r="Q361" s="1"/>
      <c r="R361" s="1"/>
      <c r="S361" s="1"/>
    </row>
    <row r="362" spans="1:19" s="183" customFormat="1" ht="45.75" customHeight="1" x14ac:dyDescent="0.3">
      <c r="A362" s="1"/>
      <c r="B362" s="455" t="s">
        <v>1829</v>
      </c>
      <c r="C362" s="1178" t="s">
        <v>2038</v>
      </c>
      <c r="D362" s="1143"/>
      <c r="E362" s="1143"/>
      <c r="F362" s="1143"/>
      <c r="G362" s="1143"/>
      <c r="H362" s="1143"/>
      <c r="I362" s="1143"/>
      <c r="J362" s="1143"/>
      <c r="K362" s="1143"/>
      <c r="L362" s="211" t="s">
        <v>1999</v>
      </c>
      <c r="M362" s="210" t="s">
        <v>24</v>
      </c>
      <c r="N362" s="210"/>
      <c r="O362" s="184"/>
      <c r="P362" s="341"/>
      <c r="Q362" s="1"/>
      <c r="R362" s="1"/>
      <c r="S362" s="1"/>
    </row>
    <row r="363" spans="1:19" s="183" customFormat="1" ht="49.5" customHeight="1" x14ac:dyDescent="0.3">
      <c r="A363" s="1"/>
      <c r="B363" s="827" t="s">
        <v>1986</v>
      </c>
      <c r="C363" s="1237" t="s">
        <v>2014</v>
      </c>
      <c r="D363" s="1238"/>
      <c r="E363" s="1238"/>
      <c r="F363" s="1238"/>
      <c r="G363" s="1238"/>
      <c r="H363" s="1238"/>
      <c r="I363" s="1238"/>
      <c r="J363" s="1238"/>
      <c r="K363" s="1238"/>
      <c r="L363" s="394" t="s">
        <v>2012</v>
      </c>
      <c r="M363" s="401" t="s">
        <v>620</v>
      </c>
      <c r="N363" s="401" t="s">
        <v>2022</v>
      </c>
      <c r="O363" s="184"/>
      <c r="P363" s="341"/>
      <c r="Q363" s="1"/>
      <c r="R363" s="1"/>
      <c r="S363" s="1"/>
    </row>
    <row r="364" spans="1:19" s="183" customFormat="1" ht="49.5" customHeight="1" x14ac:dyDescent="0.3">
      <c r="A364" s="1"/>
      <c r="B364" s="455" t="s">
        <v>1985</v>
      </c>
      <c r="C364" s="1130" t="s">
        <v>1976</v>
      </c>
      <c r="D364" s="1134"/>
      <c r="E364" s="1134"/>
      <c r="F364" s="1134"/>
      <c r="G364" s="1134"/>
      <c r="H364" s="1134"/>
      <c r="I364" s="1134"/>
      <c r="J364" s="1134"/>
      <c r="K364" s="1134"/>
      <c r="L364" s="208" t="s">
        <v>1880</v>
      </c>
      <c r="M364" s="211" t="s">
        <v>24</v>
      </c>
      <c r="N364" s="211"/>
      <c r="O364" s="184"/>
      <c r="P364" s="341"/>
      <c r="Q364" s="1"/>
      <c r="R364" s="1"/>
      <c r="S364" s="1"/>
    </row>
    <row r="365" spans="1:19" s="183" customFormat="1" ht="75.75" customHeight="1" x14ac:dyDescent="0.3">
      <c r="A365" s="1"/>
      <c r="B365" s="455"/>
      <c r="C365" s="1126" t="s">
        <v>1992</v>
      </c>
      <c r="D365" s="1127"/>
      <c r="E365" s="1127"/>
      <c r="F365" s="1127"/>
      <c r="G365" s="1127"/>
      <c r="H365" s="1127"/>
      <c r="I365" s="1127"/>
      <c r="J365" s="1127"/>
      <c r="K365" s="1128"/>
      <c r="L365" s="211" t="s">
        <v>2008</v>
      </c>
      <c r="M365" s="211" t="s">
        <v>1156</v>
      </c>
      <c r="N365" s="211" t="s">
        <v>2013</v>
      </c>
      <c r="O365" s="184"/>
      <c r="P365" s="341"/>
      <c r="Q365" s="1"/>
      <c r="R365" s="1"/>
      <c r="S365" s="1"/>
    </row>
    <row r="366" spans="1:19" s="183" customFormat="1" ht="81.75" customHeight="1" x14ac:dyDescent="0.3">
      <c r="A366" s="1"/>
      <c r="B366" s="455" t="s">
        <v>1984</v>
      </c>
      <c r="C366" s="1130" t="s">
        <v>1980</v>
      </c>
      <c r="D366" s="1134"/>
      <c r="E366" s="1134"/>
      <c r="F366" s="1134"/>
      <c r="G366" s="1134"/>
      <c r="H366" s="1134"/>
      <c r="I366" s="1134"/>
      <c r="J366" s="1134"/>
      <c r="K366" s="1134"/>
      <c r="L366" s="211" t="s">
        <v>2003</v>
      </c>
      <c r="M366" s="211" t="s">
        <v>1156</v>
      </c>
      <c r="N366" s="211"/>
      <c r="O366" s="184"/>
      <c r="P366" s="341"/>
      <c r="Q366" s="1"/>
      <c r="R366" s="1"/>
      <c r="S366" s="1"/>
    </row>
    <row r="367" spans="1:19" s="183" customFormat="1" ht="60.75" customHeight="1" x14ac:dyDescent="0.3">
      <c r="A367" s="1"/>
      <c r="B367" s="827" t="s">
        <v>2009</v>
      </c>
      <c r="C367" s="1234" t="s">
        <v>1990</v>
      </c>
      <c r="D367" s="1235"/>
      <c r="E367" s="1235"/>
      <c r="F367" s="1235"/>
      <c r="G367" s="1235"/>
      <c r="H367" s="1235"/>
      <c r="I367" s="1235"/>
      <c r="J367" s="1235"/>
      <c r="K367" s="1236"/>
      <c r="L367" s="401" t="s">
        <v>2003</v>
      </c>
      <c r="M367" s="401" t="s">
        <v>1156</v>
      </c>
      <c r="N367" s="401" t="s">
        <v>98</v>
      </c>
      <c r="O367" s="184"/>
      <c r="P367" s="341"/>
      <c r="Q367" s="1"/>
      <c r="R367" s="1"/>
      <c r="S367" s="1"/>
    </row>
    <row r="368" spans="1:19" s="183" customFormat="1" ht="60.75" customHeight="1" x14ac:dyDescent="0.3">
      <c r="A368" s="1"/>
      <c r="B368" s="455" t="s">
        <v>2010</v>
      </c>
      <c r="C368" s="1126" t="s">
        <v>2023</v>
      </c>
      <c r="D368" s="1127"/>
      <c r="E368" s="1127"/>
      <c r="F368" s="1127"/>
      <c r="G368" s="1127"/>
      <c r="H368" s="1127"/>
      <c r="I368" s="1127"/>
      <c r="J368" s="1127"/>
      <c r="K368" s="1128"/>
      <c r="L368" s="211" t="s">
        <v>2003</v>
      </c>
      <c r="M368" s="211" t="s">
        <v>1156</v>
      </c>
      <c r="N368" s="211"/>
      <c r="O368" s="184"/>
      <c r="P368" s="341"/>
      <c r="Q368" s="1"/>
      <c r="R368" s="1"/>
      <c r="S368" s="1"/>
    </row>
    <row r="369" spans="1:21" s="183" customFormat="1" ht="60.75" customHeight="1" x14ac:dyDescent="0.3">
      <c r="A369" s="1"/>
      <c r="B369" s="455" t="s">
        <v>2024</v>
      </c>
      <c r="C369" s="1126" t="s">
        <v>2025</v>
      </c>
      <c r="D369" s="1127"/>
      <c r="E369" s="1127"/>
      <c r="F369" s="1127"/>
      <c r="G369" s="1127"/>
      <c r="H369" s="1127"/>
      <c r="I369" s="1127"/>
      <c r="J369" s="1127"/>
      <c r="K369" s="1128"/>
      <c r="L369" s="211" t="s">
        <v>2026</v>
      </c>
      <c r="M369" s="211" t="s">
        <v>1106</v>
      </c>
      <c r="N369" s="211"/>
      <c r="O369" s="184"/>
      <c r="P369" s="341"/>
      <c r="Q369" s="1"/>
      <c r="R369" s="1"/>
      <c r="S369" s="1"/>
    </row>
    <row r="370" spans="1:21" s="183" customFormat="1" ht="49.5" customHeight="1" x14ac:dyDescent="0.3">
      <c r="A370" s="1"/>
      <c r="B370" s="455" t="s">
        <v>2032</v>
      </c>
      <c r="C370" s="1126" t="s">
        <v>2039</v>
      </c>
      <c r="D370" s="1127"/>
      <c r="E370" s="1127"/>
      <c r="F370" s="1127"/>
      <c r="G370" s="1127"/>
      <c r="H370" s="1127"/>
      <c r="I370" s="1127"/>
      <c r="J370" s="1127"/>
      <c r="K370" s="1128"/>
      <c r="L370" s="211" t="s">
        <v>2033</v>
      </c>
      <c r="M370" s="211" t="s">
        <v>1084</v>
      </c>
      <c r="N370" s="211"/>
      <c r="O370" s="184"/>
      <c r="P370" s="341"/>
      <c r="Q370" s="1"/>
      <c r="R370" s="1"/>
      <c r="S370" s="1"/>
    </row>
    <row r="371" spans="1:21" s="183" customFormat="1" ht="36" customHeight="1" x14ac:dyDescent="0.3">
      <c r="A371" s="1"/>
      <c r="B371" s="455" t="s">
        <v>2040</v>
      </c>
      <c r="C371" s="1126" t="s">
        <v>2041</v>
      </c>
      <c r="D371" s="1127"/>
      <c r="E371" s="1127"/>
      <c r="F371" s="1127"/>
      <c r="G371" s="1127"/>
      <c r="H371" s="1127"/>
      <c r="I371" s="1127"/>
      <c r="J371" s="1127"/>
      <c r="K371" s="1128"/>
      <c r="L371" s="211" t="s">
        <v>2016</v>
      </c>
      <c r="M371" s="211" t="s">
        <v>1084</v>
      </c>
      <c r="N371" s="211"/>
      <c r="O371" s="184"/>
      <c r="P371" s="341"/>
      <c r="Q371" s="1"/>
      <c r="R371" s="1"/>
      <c r="S371" s="1"/>
      <c r="T371" s="1"/>
      <c r="U371" s="1"/>
    </row>
    <row r="372" spans="1:21" s="89" customFormat="1" ht="27" customHeight="1" x14ac:dyDescent="0.3">
      <c r="A372" s="259"/>
      <c r="B372" s="64"/>
      <c r="C372" s="1091"/>
      <c r="D372" s="1058"/>
      <c r="E372" s="1058"/>
      <c r="F372" s="1058"/>
      <c r="G372" s="1058"/>
      <c r="H372" s="1058"/>
      <c r="I372" s="1058"/>
      <c r="J372" s="1058"/>
      <c r="K372" s="1058"/>
      <c r="L372" s="59"/>
      <c r="M372" s="202"/>
      <c r="N372" s="59"/>
      <c r="O372" s="184"/>
      <c r="P372" s="341"/>
      <c r="Q372" s="1"/>
      <c r="R372" s="1"/>
      <c r="S372" s="1"/>
      <c r="T372" s="1"/>
      <c r="U372" s="1"/>
    </row>
    <row r="373" spans="1:21" s="183" customFormat="1" ht="45.75" customHeight="1" x14ac:dyDescent="0.3">
      <c r="A373" s="1"/>
      <c r="B373" s="64"/>
      <c r="C373" s="1209" t="s">
        <v>1333</v>
      </c>
      <c r="D373" s="1210"/>
      <c r="E373" s="1210"/>
      <c r="F373" s="1210"/>
      <c r="G373" s="1210"/>
      <c r="H373" s="1210"/>
      <c r="I373" s="1210"/>
      <c r="J373" s="1210"/>
      <c r="K373" s="1210"/>
      <c r="L373" s="1210"/>
      <c r="M373" s="1210"/>
      <c r="N373" s="1211"/>
      <c r="O373" s="184"/>
      <c r="P373" s="341"/>
      <c r="Q373" s="1"/>
      <c r="R373" s="1"/>
      <c r="S373" s="1"/>
      <c r="T373" s="1"/>
      <c r="U373" s="1"/>
    </row>
    <row r="374" spans="1:21" s="183" customFormat="1" ht="54.75" customHeight="1" x14ac:dyDescent="0.3">
      <c r="A374" s="1"/>
      <c r="B374" s="64"/>
      <c r="C374" s="1091" t="s">
        <v>2029</v>
      </c>
      <c r="D374" s="1058"/>
      <c r="E374" s="1058"/>
      <c r="F374" s="1058"/>
      <c r="G374" s="1058"/>
      <c r="H374" s="1058"/>
      <c r="I374" s="1058"/>
      <c r="J374" s="1058"/>
      <c r="K374" s="1058"/>
      <c r="L374" s="202"/>
      <c r="M374" s="59" t="s">
        <v>41</v>
      </c>
      <c r="N374" s="59"/>
      <c r="O374" s="184"/>
      <c r="P374" s="341"/>
      <c r="Q374" s="1"/>
      <c r="R374" s="1"/>
      <c r="S374" s="1"/>
    </row>
    <row r="375" spans="1:21" s="183" customFormat="1" ht="43.5" customHeight="1" x14ac:dyDescent="0.3">
      <c r="A375" s="1"/>
      <c r="B375" s="64"/>
      <c r="C375" s="1091" t="s">
        <v>2027</v>
      </c>
      <c r="D375" s="1058"/>
      <c r="E375" s="1058"/>
      <c r="F375" s="1058"/>
      <c r="G375" s="1058"/>
      <c r="H375" s="1058"/>
      <c r="I375" s="1058"/>
      <c r="J375" s="1058"/>
      <c r="K375" s="1058"/>
      <c r="L375" s="202"/>
      <c r="M375" s="59" t="s">
        <v>41</v>
      </c>
      <c r="N375" s="59"/>
      <c r="O375" s="748"/>
      <c r="P375" s="341"/>
      <c r="Q375" s="1"/>
      <c r="R375" s="1"/>
      <c r="S375" s="1"/>
    </row>
    <row r="376" spans="1:21" s="183" customFormat="1" ht="45.75" customHeight="1" x14ac:dyDescent="0.3">
      <c r="A376" s="1"/>
      <c r="B376" s="64"/>
      <c r="C376" s="1091" t="s">
        <v>2028</v>
      </c>
      <c r="D376" s="1058"/>
      <c r="E376" s="1058"/>
      <c r="F376" s="1058"/>
      <c r="G376" s="1058"/>
      <c r="H376" s="1058"/>
      <c r="I376" s="1058"/>
      <c r="J376" s="1058"/>
      <c r="K376" s="1058"/>
      <c r="L376" s="59"/>
      <c r="M376" s="59" t="s">
        <v>24</v>
      </c>
      <c r="N376" s="59"/>
      <c r="O376" s="184"/>
      <c r="P376" s="341"/>
      <c r="Q376" s="1"/>
      <c r="R376" s="1"/>
      <c r="S376" s="1"/>
    </row>
    <row r="377" spans="1:21" s="183" customFormat="1" ht="45.75" customHeight="1" x14ac:dyDescent="0.3">
      <c r="A377" s="1"/>
      <c r="B377" s="64"/>
      <c r="C377" s="1091" t="s">
        <v>2030</v>
      </c>
      <c r="D377" s="1058"/>
      <c r="E377" s="1058"/>
      <c r="F377" s="1058"/>
      <c r="G377" s="1058"/>
      <c r="H377" s="1058"/>
      <c r="I377" s="1058"/>
      <c r="J377" s="1058"/>
      <c r="K377" s="1058"/>
      <c r="L377" s="59"/>
      <c r="M377" s="59" t="s">
        <v>24</v>
      </c>
      <c r="N377" s="59"/>
      <c r="O377" s="184"/>
      <c r="P377" s="341"/>
      <c r="Q377" s="1"/>
      <c r="R377" s="1"/>
      <c r="S377" s="1"/>
    </row>
    <row r="378" spans="1:21" s="183" customFormat="1" ht="49.5" customHeight="1" x14ac:dyDescent="0.3">
      <c r="A378" s="1"/>
      <c r="B378" s="64"/>
      <c r="C378" s="1156" t="s">
        <v>2031</v>
      </c>
      <c r="D378" s="1157"/>
      <c r="E378" s="1157"/>
      <c r="F378" s="1157"/>
      <c r="G378" s="1157"/>
      <c r="H378" s="1157"/>
      <c r="I378" s="1157"/>
      <c r="J378" s="1157"/>
      <c r="K378" s="1158"/>
      <c r="L378" s="59"/>
      <c r="M378" s="59" t="s">
        <v>41</v>
      </c>
      <c r="N378" s="59"/>
      <c r="O378" s="748"/>
      <c r="P378" s="341"/>
      <c r="Q378" s="1"/>
      <c r="R378" s="1"/>
      <c r="S378" s="1"/>
    </row>
    <row r="379" spans="1:21" s="183" customFormat="1" ht="51" customHeight="1" x14ac:dyDescent="0.3">
      <c r="A379" s="1"/>
      <c r="B379" s="64"/>
      <c r="C379" s="1091" t="s">
        <v>2042</v>
      </c>
      <c r="D379" s="1058"/>
      <c r="E379" s="1058"/>
      <c r="F379" s="1058"/>
      <c r="G379" s="1058"/>
      <c r="H379" s="1058"/>
      <c r="I379" s="1058"/>
      <c r="J379" s="1058"/>
      <c r="K379" s="1058"/>
      <c r="L379" s="59"/>
      <c r="M379" s="59" t="s">
        <v>41</v>
      </c>
      <c r="N379" s="59"/>
      <c r="O379" s="184"/>
      <c r="P379" s="341"/>
      <c r="Q379" s="1"/>
      <c r="R379" s="1"/>
      <c r="S379" s="1"/>
    </row>
    <row r="380" spans="1:21" s="183" customFormat="1" ht="51" customHeight="1" x14ac:dyDescent="0.3">
      <c r="A380" s="1"/>
      <c r="B380" s="64"/>
      <c r="C380" s="1091" t="s">
        <v>2034</v>
      </c>
      <c r="D380" s="1058"/>
      <c r="E380" s="1058"/>
      <c r="F380" s="1058"/>
      <c r="G380" s="1058"/>
      <c r="H380" s="1058"/>
      <c r="I380" s="1058"/>
      <c r="J380" s="1058"/>
      <c r="K380" s="1058"/>
      <c r="L380" s="59"/>
      <c r="M380" s="59" t="s">
        <v>1084</v>
      </c>
      <c r="N380" s="59"/>
      <c r="O380" s="184"/>
      <c r="P380" s="341"/>
      <c r="Q380" s="1"/>
      <c r="R380" s="1"/>
      <c r="S380" s="1"/>
    </row>
    <row r="381" spans="1:21" s="183" customFormat="1" ht="49.5" customHeight="1" x14ac:dyDescent="0.3">
      <c r="A381" s="1"/>
      <c r="B381" s="64"/>
      <c r="C381" s="1091" t="s">
        <v>2043</v>
      </c>
      <c r="D381" s="1058"/>
      <c r="E381" s="1058"/>
      <c r="F381" s="1058"/>
      <c r="G381" s="1058"/>
      <c r="H381" s="1058"/>
      <c r="I381" s="1058"/>
      <c r="J381" s="1058"/>
      <c r="K381" s="1058"/>
      <c r="L381" s="59"/>
      <c r="M381" s="59" t="s">
        <v>1084</v>
      </c>
      <c r="N381" s="59"/>
      <c r="O381" s="184"/>
      <c r="P381" s="341"/>
      <c r="Q381" s="1"/>
      <c r="R381" s="1"/>
      <c r="S381" s="1"/>
    </row>
    <row r="382" spans="1:21" s="183" customFormat="1" ht="49.5" customHeight="1" x14ac:dyDescent="0.3">
      <c r="A382" s="1"/>
      <c r="B382" s="64"/>
      <c r="C382" s="1091"/>
      <c r="D382" s="1058"/>
      <c r="E382" s="1058"/>
      <c r="F382" s="1058"/>
      <c r="G382" s="1058"/>
      <c r="H382" s="1058"/>
      <c r="I382" s="1058"/>
      <c r="J382" s="1058"/>
      <c r="K382" s="1058"/>
      <c r="L382" s="59"/>
      <c r="M382" s="59"/>
      <c r="N382" s="59"/>
      <c r="O382" s="184"/>
      <c r="P382" s="341"/>
      <c r="Q382" s="1"/>
      <c r="R382" s="1"/>
      <c r="S382" s="1"/>
    </row>
    <row r="383" spans="1:21" x14ac:dyDescent="0.3">
      <c r="B383" s="183"/>
    </row>
    <row r="384" spans="1:21" x14ac:dyDescent="0.3">
      <c r="B384" s="183"/>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row r="400" spans="2:2"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sheetData>
  <mergeCells count="389">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16:K116"/>
    <mergeCell ref="C117:K117"/>
    <mergeCell ref="C118:K118"/>
    <mergeCell ref="C121:K121"/>
    <mergeCell ref="C119:K119"/>
    <mergeCell ref="C122:K122"/>
    <mergeCell ref="C120:K120"/>
    <mergeCell ref="C112:K112"/>
    <mergeCell ref="B113:B115"/>
    <mergeCell ref="C113:K113"/>
    <mergeCell ref="C129:K129"/>
    <mergeCell ref="C130:K130"/>
    <mergeCell ref="C131:K131"/>
    <mergeCell ref="C132:K132"/>
    <mergeCell ref="C133:K133"/>
    <mergeCell ref="C134:K134"/>
    <mergeCell ref="C123:N123"/>
    <mergeCell ref="C124:K124"/>
    <mergeCell ref="C125:K125"/>
    <mergeCell ref="C126:K126"/>
    <mergeCell ref="C127:K127"/>
    <mergeCell ref="C128:K128"/>
    <mergeCell ref="C141:K141"/>
    <mergeCell ref="C142:K142"/>
    <mergeCell ref="C143:K143"/>
    <mergeCell ref="C144:K144"/>
    <mergeCell ref="B145:N145"/>
    <mergeCell ref="C146:N146"/>
    <mergeCell ref="C135:N135"/>
    <mergeCell ref="C136:K136"/>
    <mergeCell ref="C137:K137"/>
    <mergeCell ref="C138:K138"/>
    <mergeCell ref="C139:K139"/>
    <mergeCell ref="C140:K140"/>
    <mergeCell ref="C153:K153"/>
    <mergeCell ref="C154:K154"/>
    <mergeCell ref="C155:K155"/>
    <mergeCell ref="C156:K156"/>
    <mergeCell ref="C157:K157"/>
    <mergeCell ref="C158:K158"/>
    <mergeCell ref="C147:K147"/>
    <mergeCell ref="C148:K148"/>
    <mergeCell ref="C149:K149"/>
    <mergeCell ref="C150:K150"/>
    <mergeCell ref="C151:K151"/>
    <mergeCell ref="C152:K152"/>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89:K189"/>
    <mergeCell ref="C190:K190"/>
    <mergeCell ref="C191:K191"/>
    <mergeCell ref="C192:K192"/>
    <mergeCell ref="C193:K193"/>
    <mergeCell ref="C194:K194"/>
    <mergeCell ref="C183:K183"/>
    <mergeCell ref="C184:K184"/>
    <mergeCell ref="C185:K185"/>
    <mergeCell ref="C186:K186"/>
    <mergeCell ref="C187:K187"/>
    <mergeCell ref="C188:K188"/>
    <mergeCell ref="C201:K201"/>
    <mergeCell ref="C202:K202"/>
    <mergeCell ref="C203:K203"/>
    <mergeCell ref="C204:K204"/>
    <mergeCell ref="C205:K205"/>
    <mergeCell ref="C206:K206"/>
    <mergeCell ref="C195:K195"/>
    <mergeCell ref="C196:K196"/>
    <mergeCell ref="C197:K197"/>
    <mergeCell ref="C198:K198"/>
    <mergeCell ref="C199:N199"/>
    <mergeCell ref="C200:K200"/>
    <mergeCell ref="C213:K213"/>
    <mergeCell ref="C214:K214"/>
    <mergeCell ref="C215:K215"/>
    <mergeCell ref="C216:K216"/>
    <mergeCell ref="C217:K217"/>
    <mergeCell ref="C218:K218"/>
    <mergeCell ref="C207:K207"/>
    <mergeCell ref="C208:K208"/>
    <mergeCell ref="C209:K209"/>
    <mergeCell ref="C210:K210"/>
    <mergeCell ref="C211:N211"/>
    <mergeCell ref="C212:K212"/>
    <mergeCell ref="C225:K225"/>
    <mergeCell ref="C226:K226"/>
    <mergeCell ref="C227:K227"/>
    <mergeCell ref="C228:K228"/>
    <mergeCell ref="C229:K229"/>
    <mergeCell ref="C230:K230"/>
    <mergeCell ref="C219:K219"/>
    <mergeCell ref="C220:K220"/>
    <mergeCell ref="C221:K221"/>
    <mergeCell ref="C222:N222"/>
    <mergeCell ref="C223:K223"/>
    <mergeCell ref="C224:K224"/>
    <mergeCell ref="C237:K237"/>
    <mergeCell ref="C238:K238"/>
    <mergeCell ref="C239:K239"/>
    <mergeCell ref="C240:N240"/>
    <mergeCell ref="C241:K241"/>
    <mergeCell ref="C242:K242"/>
    <mergeCell ref="C231:K231"/>
    <mergeCell ref="C232:K232"/>
    <mergeCell ref="C233:K233"/>
    <mergeCell ref="C234:K234"/>
    <mergeCell ref="C235:K235"/>
    <mergeCell ref="C236:K236"/>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61:K261"/>
    <mergeCell ref="C262:K262"/>
    <mergeCell ref="C263:K263"/>
    <mergeCell ref="C264:K264"/>
    <mergeCell ref="C265:K265"/>
    <mergeCell ref="C266:K266"/>
    <mergeCell ref="C255:K255"/>
    <mergeCell ref="C256:K256"/>
    <mergeCell ref="C257:K257"/>
    <mergeCell ref="C258:K258"/>
    <mergeCell ref="C259:K259"/>
    <mergeCell ref="C260:N260"/>
    <mergeCell ref="C273:K273"/>
    <mergeCell ref="C274:K274"/>
    <mergeCell ref="C275:K275"/>
    <mergeCell ref="C276:K276"/>
    <mergeCell ref="C277:K277"/>
    <mergeCell ref="C278:K278"/>
    <mergeCell ref="C267:K267"/>
    <mergeCell ref="C268:K268"/>
    <mergeCell ref="C269:K269"/>
    <mergeCell ref="C270:N270"/>
    <mergeCell ref="C271:K271"/>
    <mergeCell ref="C272:K272"/>
    <mergeCell ref="C285:K285"/>
    <mergeCell ref="C286:K286"/>
    <mergeCell ref="C287:N287"/>
    <mergeCell ref="C288:K288"/>
    <mergeCell ref="C289:K289"/>
    <mergeCell ref="C290:K290"/>
    <mergeCell ref="C279:K279"/>
    <mergeCell ref="C280:N280"/>
    <mergeCell ref="C281:K281"/>
    <mergeCell ref="C282:K282"/>
    <mergeCell ref="C283:K283"/>
    <mergeCell ref="C284:K284"/>
    <mergeCell ref="C297:K297"/>
    <mergeCell ref="C298:K298"/>
    <mergeCell ref="C299:K299"/>
    <mergeCell ref="C300:K300"/>
    <mergeCell ref="C301:K301"/>
    <mergeCell ref="C302:K302"/>
    <mergeCell ref="C291:K291"/>
    <mergeCell ref="C292:K292"/>
    <mergeCell ref="C293:K293"/>
    <mergeCell ref="C294:K294"/>
    <mergeCell ref="C295:K295"/>
    <mergeCell ref="C296:K296"/>
    <mergeCell ref="C309:K309"/>
    <mergeCell ref="C310:K310"/>
    <mergeCell ref="C311:K311"/>
    <mergeCell ref="C312:K312"/>
    <mergeCell ref="C313:K313"/>
    <mergeCell ref="C314:K314"/>
    <mergeCell ref="C303:K303"/>
    <mergeCell ref="C304:K304"/>
    <mergeCell ref="C305:K305"/>
    <mergeCell ref="C306:K306"/>
    <mergeCell ref="C307:K307"/>
    <mergeCell ref="C308:K308"/>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33:K333"/>
    <mergeCell ref="C334:K334"/>
    <mergeCell ref="C335:K335"/>
    <mergeCell ref="C336:K336"/>
    <mergeCell ref="C337:K337"/>
    <mergeCell ref="C338:K338"/>
    <mergeCell ref="C327:K327"/>
    <mergeCell ref="C328:K328"/>
    <mergeCell ref="C329:K329"/>
    <mergeCell ref="C330:K330"/>
    <mergeCell ref="C331:K331"/>
    <mergeCell ref="C332:K332"/>
    <mergeCell ref="C345:K345"/>
    <mergeCell ref="C346:K346"/>
    <mergeCell ref="C347:K347"/>
    <mergeCell ref="C348:K348"/>
    <mergeCell ref="C349:K349"/>
    <mergeCell ref="C350:K350"/>
    <mergeCell ref="C339:K339"/>
    <mergeCell ref="C340:K340"/>
    <mergeCell ref="C341:K341"/>
    <mergeCell ref="C342:K342"/>
    <mergeCell ref="C343:K343"/>
    <mergeCell ref="C344:K344"/>
    <mergeCell ref="C357:K357"/>
    <mergeCell ref="C358:K358"/>
    <mergeCell ref="C359:K359"/>
    <mergeCell ref="C360:K360"/>
    <mergeCell ref="C361:K361"/>
    <mergeCell ref="C363:K363"/>
    <mergeCell ref="C351:K351"/>
    <mergeCell ref="C352:K352"/>
    <mergeCell ref="C353:K353"/>
    <mergeCell ref="C354:K354"/>
    <mergeCell ref="C355:K355"/>
    <mergeCell ref="C356:K356"/>
    <mergeCell ref="C381:K381"/>
    <mergeCell ref="C382:K382"/>
    <mergeCell ref="C374:K374"/>
    <mergeCell ref="C375:K375"/>
    <mergeCell ref="C376:K376"/>
    <mergeCell ref="C370:K370"/>
    <mergeCell ref="C362:K362"/>
    <mergeCell ref="C378:K378"/>
    <mergeCell ref="C379:K379"/>
    <mergeCell ref="C380:K380"/>
    <mergeCell ref="C364:K364"/>
    <mergeCell ref="C365:K365"/>
    <mergeCell ref="C366:K366"/>
    <mergeCell ref="C367:K367"/>
    <mergeCell ref="C368:K368"/>
    <mergeCell ref="C371:K371"/>
    <mergeCell ref="C369:K369"/>
    <mergeCell ref="C377:K377"/>
    <mergeCell ref="C372:K372"/>
    <mergeCell ref="C373:N373"/>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0" max="13" man="1"/>
    <brk id="324" max="13" man="1"/>
  </rowBreaks>
  <colBreaks count="1" manualBreakCount="1">
    <brk id="14" max="86" man="1"/>
  </col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413"/>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29"/>
      <c r="D2" s="42"/>
      <c r="E2" s="43"/>
      <c r="F2" s="43"/>
      <c r="G2" s="43"/>
      <c r="H2" s="43"/>
      <c r="I2" s="42"/>
      <c r="J2" s="42"/>
      <c r="K2" s="42"/>
      <c r="L2" s="41"/>
      <c r="M2" s="40"/>
      <c r="N2" s="70"/>
    </row>
    <row r="3" spans="1:17" ht="20.100000000000001" customHeight="1" x14ac:dyDescent="0.3">
      <c r="B3" s="283" t="s">
        <v>9</v>
      </c>
      <c r="C3" s="28"/>
      <c r="D3" s="28"/>
      <c r="E3" s="1050" t="s">
        <v>2035</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28"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31" t="s">
        <v>1</v>
      </c>
      <c r="M12" s="831" t="s">
        <v>956</v>
      </c>
      <c r="N12" s="831"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32"/>
      <c r="M57" s="832"/>
      <c r="N57" s="832"/>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35"/>
      <c r="M59" s="835"/>
      <c r="N59" s="835"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34"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265"/>
      <c r="C118" s="1091" t="s">
        <v>2017</v>
      </c>
      <c r="D118" s="1058"/>
      <c r="E118" s="1058"/>
      <c r="F118" s="1058"/>
      <c r="G118" s="1058"/>
      <c r="H118" s="1058"/>
      <c r="I118" s="1058"/>
      <c r="J118" s="1058"/>
      <c r="K118" s="1058"/>
      <c r="L118" s="59" t="s">
        <v>1880</v>
      </c>
      <c r="M118" s="629" t="s">
        <v>24</v>
      </c>
      <c r="N118" s="629"/>
      <c r="O118" s="338"/>
      <c r="P118" s="181"/>
      <c r="Q118" s="1"/>
    </row>
    <row r="119" spans="1:17" s="12" customFormat="1" ht="54.75" customHeight="1" x14ac:dyDescent="0.3">
      <c r="A119" s="259"/>
      <c r="B119" s="61"/>
      <c r="C119" s="1091" t="s">
        <v>2018</v>
      </c>
      <c r="D119" s="1058"/>
      <c r="E119" s="1058"/>
      <c r="F119" s="1058"/>
      <c r="G119" s="1058"/>
      <c r="H119" s="1058"/>
      <c r="I119" s="1058"/>
      <c r="J119" s="1058"/>
      <c r="K119" s="1058"/>
      <c r="L119" s="351" t="s">
        <v>1995</v>
      </c>
      <c r="M119" s="629" t="s">
        <v>24</v>
      </c>
      <c r="N119" s="629"/>
      <c r="O119" s="338"/>
      <c r="P119" s="181"/>
      <c r="Q119" s="1"/>
    </row>
    <row r="120" spans="1:17" s="12" customFormat="1" ht="186.75" customHeight="1" x14ac:dyDescent="0.3">
      <c r="A120" s="259"/>
      <c r="B120" s="61"/>
      <c r="C120" s="1091" t="s">
        <v>2037</v>
      </c>
      <c r="D120" s="1058"/>
      <c r="E120" s="1058"/>
      <c r="F120" s="1058"/>
      <c r="G120" s="1058"/>
      <c r="H120" s="1058"/>
      <c r="I120" s="1058"/>
      <c r="J120" s="1058"/>
      <c r="K120" s="1058"/>
      <c r="L120" s="59" t="s">
        <v>2016</v>
      </c>
      <c r="M120" s="629" t="s">
        <v>24</v>
      </c>
      <c r="N120" s="629"/>
      <c r="O120" s="338"/>
      <c r="P120" s="181"/>
      <c r="Q120" s="1"/>
    </row>
    <row r="121" spans="1:17" s="12" customFormat="1" ht="156" customHeight="1" x14ac:dyDescent="0.3">
      <c r="A121" s="259"/>
      <c r="B121" s="790" t="s">
        <v>1829</v>
      </c>
      <c r="C121" s="1130" t="s">
        <v>2056</v>
      </c>
      <c r="D121" s="1134"/>
      <c r="E121" s="1134"/>
      <c r="F121" s="1134"/>
      <c r="G121" s="1134"/>
      <c r="H121" s="1134"/>
      <c r="I121" s="1134"/>
      <c r="J121" s="1134"/>
      <c r="K121" s="1134"/>
      <c r="L121" s="208" t="s">
        <v>2044</v>
      </c>
      <c r="M121" s="567" t="s">
        <v>24</v>
      </c>
      <c r="N121" s="567"/>
      <c r="O121" s="338"/>
      <c r="P121" s="181"/>
      <c r="Q121" s="1"/>
    </row>
    <row r="122" spans="1:17" s="12" customFormat="1" ht="69.75" customHeight="1" x14ac:dyDescent="0.3">
      <c r="A122" s="259"/>
      <c r="B122" s="790"/>
      <c r="C122" s="1130" t="s">
        <v>1935</v>
      </c>
      <c r="D122" s="1134"/>
      <c r="E122" s="1134"/>
      <c r="F122" s="1134"/>
      <c r="G122" s="1134"/>
      <c r="H122" s="1134"/>
      <c r="I122" s="1134"/>
      <c r="J122" s="1134"/>
      <c r="K122" s="1134"/>
      <c r="L122" s="208" t="s">
        <v>1934</v>
      </c>
      <c r="M122" s="567" t="s">
        <v>24</v>
      </c>
      <c r="N122" s="567" t="s">
        <v>1966</v>
      </c>
      <c r="O122" s="338"/>
      <c r="P122" s="181"/>
      <c r="Q122" s="1"/>
    </row>
    <row r="123" spans="1:17" s="12" customFormat="1" ht="50.25" customHeight="1" x14ac:dyDescent="0.3">
      <c r="A123" s="259"/>
      <c r="B123" s="811"/>
      <c r="C123" s="1077"/>
      <c r="D123" s="1070"/>
      <c r="E123" s="1070"/>
      <c r="F123" s="1070"/>
      <c r="G123" s="1070"/>
      <c r="H123" s="1070"/>
      <c r="I123" s="1070"/>
      <c r="J123" s="1070"/>
      <c r="K123" s="1070"/>
      <c r="L123" s="68"/>
      <c r="M123" s="812"/>
      <c r="N123" s="812"/>
      <c r="O123" s="338"/>
      <c r="P123" s="181"/>
      <c r="Q123" s="1"/>
    </row>
    <row r="124" spans="1:17" s="12" customFormat="1" ht="27" customHeight="1" x14ac:dyDescent="0.3">
      <c r="A124" s="259"/>
      <c r="B124" s="64">
        <v>6</v>
      </c>
      <c r="C124" s="1209" t="s">
        <v>104</v>
      </c>
      <c r="D124" s="1210"/>
      <c r="E124" s="1210"/>
      <c r="F124" s="1210"/>
      <c r="G124" s="1210"/>
      <c r="H124" s="1210"/>
      <c r="I124" s="1210"/>
      <c r="J124" s="1210"/>
      <c r="K124" s="1210"/>
      <c r="L124" s="1210"/>
      <c r="M124" s="1210"/>
      <c r="N124" s="1211"/>
      <c r="O124" s="338"/>
      <c r="P124" s="181"/>
      <c r="Q124" s="1">
        <v>0</v>
      </c>
    </row>
    <row r="125" spans="1:17" s="6" customFormat="1" ht="80.25" customHeight="1" x14ac:dyDescent="0.3">
      <c r="A125" s="259"/>
      <c r="B125" s="332" t="s">
        <v>790</v>
      </c>
      <c r="C125" s="1094" t="s">
        <v>571</v>
      </c>
      <c r="D125" s="1074"/>
      <c r="E125" s="1074"/>
      <c r="F125" s="1074"/>
      <c r="G125" s="1074"/>
      <c r="H125" s="1074"/>
      <c r="I125" s="1074"/>
      <c r="J125" s="1074"/>
      <c r="K125" s="1074"/>
      <c r="L125" s="104">
        <v>44998</v>
      </c>
      <c r="M125" s="104" t="s">
        <v>24</v>
      </c>
      <c r="N125" s="104" t="s">
        <v>98</v>
      </c>
      <c r="O125" s="338"/>
      <c r="P125" s="197" t="s">
        <v>922</v>
      </c>
      <c r="Q125" s="1">
        <v>0</v>
      </c>
    </row>
    <row r="126" spans="1:17" s="6" customFormat="1" ht="27" customHeight="1" thickBot="1" x14ac:dyDescent="0.35">
      <c r="A126" s="259"/>
      <c r="B126" s="802"/>
      <c r="C126" s="1444" t="s">
        <v>727</v>
      </c>
      <c r="D126" s="1445"/>
      <c r="E126" s="1445"/>
      <c r="F126" s="1445"/>
      <c r="G126" s="1445"/>
      <c r="H126" s="1445"/>
      <c r="I126" s="1445"/>
      <c r="J126" s="1445"/>
      <c r="K126" s="1446"/>
      <c r="L126" s="833" t="s">
        <v>721</v>
      </c>
      <c r="M126" s="833" t="s">
        <v>24</v>
      </c>
      <c r="N126" s="833" t="s">
        <v>98</v>
      </c>
      <c r="O126" s="338" t="s">
        <v>965</v>
      </c>
      <c r="P126" s="385" t="s">
        <v>1951</v>
      </c>
      <c r="Q126" s="1">
        <v>0</v>
      </c>
    </row>
    <row r="127" spans="1:17" s="6" customFormat="1" ht="45.75" customHeight="1" thickBot="1" x14ac:dyDescent="0.35">
      <c r="A127" s="259"/>
      <c r="B127" s="322" t="s">
        <v>791</v>
      </c>
      <c r="C127" s="1104" t="s">
        <v>570</v>
      </c>
      <c r="D127" s="1088"/>
      <c r="E127" s="1088"/>
      <c r="F127" s="1088"/>
      <c r="G127" s="1088"/>
      <c r="H127" s="1088"/>
      <c r="I127" s="1088"/>
      <c r="J127" s="1088"/>
      <c r="K127" s="1088"/>
      <c r="L127" s="124">
        <v>45003</v>
      </c>
      <c r="M127" s="125" t="s">
        <v>29</v>
      </c>
      <c r="N127" s="99" t="s">
        <v>98</v>
      </c>
      <c r="O127" s="384"/>
      <c r="P127" s="387" t="s">
        <v>1036</v>
      </c>
      <c r="Q127" s="1">
        <v>0</v>
      </c>
    </row>
    <row r="128" spans="1:17" s="6" customFormat="1" ht="27" customHeight="1" x14ac:dyDescent="0.3">
      <c r="A128" s="259"/>
      <c r="B128" s="382" t="s">
        <v>792</v>
      </c>
      <c r="C128" s="1232" t="s">
        <v>451</v>
      </c>
      <c r="D128" s="1233"/>
      <c r="E128" s="1233"/>
      <c r="F128" s="1233"/>
      <c r="G128" s="1233"/>
      <c r="H128" s="1233"/>
      <c r="I128" s="1233"/>
      <c r="J128" s="1233"/>
      <c r="K128" s="1233"/>
      <c r="L128" s="830">
        <v>44992</v>
      </c>
      <c r="M128" s="383" t="s">
        <v>24</v>
      </c>
      <c r="N128" s="835" t="s">
        <v>98</v>
      </c>
      <c r="O128" s="338"/>
      <c r="P128" s="386" t="s">
        <v>923</v>
      </c>
      <c r="Q128" s="1">
        <v>0</v>
      </c>
    </row>
    <row r="129" spans="1:17" s="6" customFormat="1" ht="27" customHeight="1" x14ac:dyDescent="0.3">
      <c r="A129" s="259"/>
      <c r="B129" s="322" t="s">
        <v>793</v>
      </c>
      <c r="C129" s="1073" t="s">
        <v>452</v>
      </c>
      <c r="D129" s="1074"/>
      <c r="E129" s="1074"/>
      <c r="F129" s="1074"/>
      <c r="G129" s="1074"/>
      <c r="H129" s="1074"/>
      <c r="I129" s="1074"/>
      <c r="J129" s="1074"/>
      <c r="K129" s="1074"/>
      <c r="L129" s="104">
        <v>44994</v>
      </c>
      <c r="M129" s="99" t="s">
        <v>24</v>
      </c>
      <c r="N129" s="99" t="s">
        <v>98</v>
      </c>
      <c r="O129" s="338"/>
      <c r="P129" s="182"/>
      <c r="Q129" s="1">
        <v>0</v>
      </c>
    </row>
    <row r="130" spans="1:17" s="119" customFormat="1" ht="36.75" customHeight="1" x14ac:dyDescent="0.3">
      <c r="A130" s="259"/>
      <c r="B130" s="322" t="s">
        <v>794</v>
      </c>
      <c r="C130" s="1094" t="s">
        <v>453</v>
      </c>
      <c r="D130" s="1074"/>
      <c r="E130" s="1074"/>
      <c r="F130" s="1074"/>
      <c r="G130" s="1074"/>
      <c r="H130" s="1074"/>
      <c r="I130" s="1074"/>
      <c r="J130" s="1074"/>
      <c r="K130" s="1074"/>
      <c r="L130" s="104">
        <v>44998</v>
      </c>
      <c r="M130" s="99" t="s">
        <v>29</v>
      </c>
      <c r="N130" s="99" t="s">
        <v>98</v>
      </c>
      <c r="O130" s="338"/>
      <c r="P130" s="182"/>
      <c r="Q130" s="1">
        <v>0</v>
      </c>
    </row>
    <row r="131" spans="1:17" s="119" customFormat="1" ht="27" customHeight="1" x14ac:dyDescent="0.3">
      <c r="A131" s="259"/>
      <c r="B131" s="322" t="s">
        <v>795</v>
      </c>
      <c r="C131" s="1104" t="s">
        <v>454</v>
      </c>
      <c r="D131" s="1088"/>
      <c r="E131" s="1088"/>
      <c r="F131" s="1088"/>
      <c r="G131" s="1088"/>
      <c r="H131" s="1088"/>
      <c r="I131" s="1088"/>
      <c r="J131" s="1088"/>
      <c r="K131" s="1088"/>
      <c r="L131" s="124">
        <v>45009</v>
      </c>
      <c r="M131" s="125" t="s">
        <v>29</v>
      </c>
      <c r="N131" s="99" t="s">
        <v>98</v>
      </c>
      <c r="O131" s="338"/>
      <c r="P131" s="182"/>
      <c r="Q131" s="1">
        <v>0</v>
      </c>
    </row>
    <row r="132" spans="1:17" s="119" customFormat="1" ht="27" customHeight="1" x14ac:dyDescent="0.3">
      <c r="A132" s="259"/>
      <c r="B132" s="322" t="s">
        <v>796</v>
      </c>
      <c r="C132" s="1094" t="s">
        <v>455</v>
      </c>
      <c r="D132" s="1074"/>
      <c r="E132" s="1074"/>
      <c r="F132" s="1074"/>
      <c r="G132" s="1074"/>
      <c r="H132" s="1074"/>
      <c r="I132" s="1074"/>
      <c r="J132" s="1074"/>
      <c r="K132" s="1074"/>
      <c r="L132" s="104">
        <v>45002</v>
      </c>
      <c r="M132" s="99" t="s">
        <v>29</v>
      </c>
      <c r="N132" s="99" t="s">
        <v>98</v>
      </c>
      <c r="O132" s="338"/>
      <c r="P132" s="182"/>
      <c r="Q132" s="1">
        <v>0</v>
      </c>
    </row>
    <row r="133" spans="1:17" s="89" customFormat="1" ht="35.25" customHeight="1" x14ac:dyDescent="0.3">
      <c r="A133" s="259"/>
      <c r="B133" s="322" t="s">
        <v>797</v>
      </c>
      <c r="C133" s="1094" t="s">
        <v>472</v>
      </c>
      <c r="D133" s="1074"/>
      <c r="E133" s="1074"/>
      <c r="F133" s="1074"/>
      <c r="G133" s="1074"/>
      <c r="H133" s="1074"/>
      <c r="I133" s="1074"/>
      <c r="J133" s="1074"/>
      <c r="K133" s="1074"/>
      <c r="L133" s="104">
        <v>45020</v>
      </c>
      <c r="M133" s="99" t="s">
        <v>29</v>
      </c>
      <c r="N133" s="99" t="s">
        <v>98</v>
      </c>
      <c r="O133" s="338"/>
      <c r="P133" s="181" t="s">
        <v>924</v>
      </c>
      <c r="Q133" s="1">
        <v>0</v>
      </c>
    </row>
    <row r="134" spans="1:17" s="89" customFormat="1" ht="27" customHeight="1" x14ac:dyDescent="0.3">
      <c r="A134" s="259"/>
      <c r="B134" s="322" t="s">
        <v>798</v>
      </c>
      <c r="C134" s="1108" t="s">
        <v>737</v>
      </c>
      <c r="D134" s="1147"/>
      <c r="E134" s="1147"/>
      <c r="F134" s="1147"/>
      <c r="G134" s="1147"/>
      <c r="H134" s="1147"/>
      <c r="I134" s="1147"/>
      <c r="J134" s="1147"/>
      <c r="K134" s="1148"/>
      <c r="L134" s="104" t="s">
        <v>431</v>
      </c>
      <c r="M134" s="104" t="s">
        <v>24</v>
      </c>
      <c r="N134" s="104" t="s">
        <v>1110</v>
      </c>
      <c r="O134" s="338"/>
      <c r="P134" s="181" t="s">
        <v>1130</v>
      </c>
      <c r="Q134" s="1">
        <v>0</v>
      </c>
    </row>
    <row r="135" spans="1:17" s="119" customFormat="1" ht="27" customHeight="1" x14ac:dyDescent="0.3">
      <c r="A135" s="259"/>
      <c r="B135" s="263"/>
      <c r="C135" s="1091"/>
      <c r="D135" s="1058"/>
      <c r="E135" s="1058"/>
      <c r="F135" s="1058"/>
      <c r="G135" s="1058"/>
      <c r="H135" s="1058"/>
      <c r="I135" s="1058"/>
      <c r="J135" s="1058"/>
      <c r="K135" s="1058"/>
      <c r="L135" s="59"/>
      <c r="M135" s="62"/>
      <c r="N135" s="68"/>
      <c r="O135" s="338"/>
      <c r="P135" s="182"/>
      <c r="Q135" s="1">
        <v>0</v>
      </c>
    </row>
    <row r="136" spans="1:17" s="119" customFormat="1" ht="27" customHeight="1" x14ac:dyDescent="0.3">
      <c r="A136" s="259"/>
      <c r="B136" s="64">
        <v>7</v>
      </c>
      <c r="C136" s="1209" t="s">
        <v>868</v>
      </c>
      <c r="D136" s="1210"/>
      <c r="E136" s="1210"/>
      <c r="F136" s="1210"/>
      <c r="G136" s="1210"/>
      <c r="H136" s="1210"/>
      <c r="I136" s="1210"/>
      <c r="J136" s="1210"/>
      <c r="K136" s="1210"/>
      <c r="L136" s="1210"/>
      <c r="M136" s="1210"/>
      <c r="N136" s="1211"/>
      <c r="O136" s="338"/>
      <c r="P136" s="182"/>
      <c r="Q136" s="1">
        <v>0</v>
      </c>
    </row>
    <row r="137" spans="1:17" s="119" customFormat="1" ht="31.5" hidden="1" customHeight="1" outlineLevel="1" x14ac:dyDescent="0.3">
      <c r="A137" s="259"/>
      <c r="B137" s="322" t="s">
        <v>799</v>
      </c>
      <c r="C137" s="1094" t="s">
        <v>474</v>
      </c>
      <c r="D137" s="1074"/>
      <c r="E137" s="1074"/>
      <c r="F137" s="1074"/>
      <c r="G137" s="1074"/>
      <c r="H137" s="1074"/>
      <c r="I137" s="1074"/>
      <c r="J137" s="1074"/>
      <c r="K137" s="1074"/>
      <c r="L137" s="124">
        <v>45015</v>
      </c>
      <c r="M137" s="104" t="s">
        <v>24</v>
      </c>
      <c r="N137" s="104" t="s">
        <v>98</v>
      </c>
      <c r="O137" s="338"/>
      <c r="P137" s="182"/>
      <c r="Q137" s="1">
        <v>0</v>
      </c>
    </row>
    <row r="138" spans="1:17" s="119" customFormat="1" ht="27" hidden="1" customHeight="1" outlineLevel="1" x14ac:dyDescent="0.3">
      <c r="A138" s="259"/>
      <c r="B138" s="322" t="s">
        <v>800</v>
      </c>
      <c r="C138" s="1094" t="s">
        <v>475</v>
      </c>
      <c r="D138" s="1074"/>
      <c r="E138" s="1074"/>
      <c r="F138" s="1074"/>
      <c r="G138" s="1074"/>
      <c r="H138" s="1074"/>
      <c r="I138" s="1074"/>
      <c r="J138" s="1074"/>
      <c r="K138" s="1074"/>
      <c r="L138" s="124">
        <v>45022</v>
      </c>
      <c r="M138" s="104" t="s">
        <v>29</v>
      </c>
      <c r="N138" s="104" t="s">
        <v>98</v>
      </c>
      <c r="O138" s="338"/>
      <c r="P138" s="197" t="s">
        <v>519</v>
      </c>
      <c r="Q138" s="1">
        <v>0</v>
      </c>
    </row>
    <row r="139" spans="1:17" s="119" customFormat="1" ht="27" hidden="1" customHeight="1" outlineLevel="1" x14ac:dyDescent="0.3">
      <c r="A139" s="259"/>
      <c r="B139" s="332" t="s">
        <v>853</v>
      </c>
      <c r="C139" s="1094" t="s">
        <v>746</v>
      </c>
      <c r="D139" s="1074"/>
      <c r="E139" s="1074"/>
      <c r="F139" s="1074"/>
      <c r="G139" s="1074"/>
      <c r="H139" s="1074"/>
      <c r="I139" s="1074"/>
      <c r="J139" s="1074"/>
      <c r="K139" s="1074"/>
      <c r="L139" s="104">
        <v>45054</v>
      </c>
      <c r="M139" s="104" t="s">
        <v>29</v>
      </c>
      <c r="N139" s="104" t="s">
        <v>98</v>
      </c>
      <c r="O139" s="338" t="s">
        <v>887</v>
      </c>
      <c r="P139" s="182"/>
      <c r="Q139" s="1">
        <v>0</v>
      </c>
    </row>
    <row r="140" spans="1:17" s="119" customFormat="1" ht="43.5" hidden="1" customHeight="1" outlineLevel="1" x14ac:dyDescent="0.3">
      <c r="A140" s="259"/>
      <c r="B140" s="416" t="s">
        <v>1374</v>
      </c>
      <c r="C140" s="1094" t="s">
        <v>1359</v>
      </c>
      <c r="D140" s="1074"/>
      <c r="E140" s="1074"/>
      <c r="F140" s="1074"/>
      <c r="G140" s="1074"/>
      <c r="H140" s="1074"/>
      <c r="I140" s="1074"/>
      <c r="J140" s="1074"/>
      <c r="K140" s="1074"/>
      <c r="L140" s="104">
        <v>45114</v>
      </c>
      <c r="M140" s="104" t="s">
        <v>29</v>
      </c>
      <c r="N140" s="104" t="s">
        <v>98</v>
      </c>
      <c r="O140" s="338"/>
      <c r="P140" s="182"/>
      <c r="Q140" s="1"/>
    </row>
    <row r="141" spans="1:17" s="119" customFormat="1" ht="28.5" hidden="1" customHeight="1" outlineLevel="1" x14ac:dyDescent="0.3">
      <c r="A141" s="259"/>
      <c r="B141" s="416"/>
      <c r="C141" s="1108" t="s">
        <v>1387</v>
      </c>
      <c r="D141" s="1147"/>
      <c r="E141" s="1147"/>
      <c r="F141" s="1147"/>
      <c r="G141" s="1147"/>
      <c r="H141" s="1147"/>
      <c r="I141" s="1147"/>
      <c r="J141" s="1147"/>
      <c r="K141" s="1148"/>
      <c r="L141" s="104" t="s">
        <v>431</v>
      </c>
      <c r="M141" s="104" t="s">
        <v>29</v>
      </c>
      <c r="N141" s="104" t="s">
        <v>98</v>
      </c>
      <c r="O141" s="338"/>
      <c r="P141" s="182"/>
      <c r="Q141" s="1"/>
    </row>
    <row r="142" spans="1:17" s="119" customFormat="1" ht="45.75" hidden="1" customHeight="1" outlineLevel="1" x14ac:dyDescent="0.3">
      <c r="A142" s="259"/>
      <c r="B142" s="547" t="s">
        <v>1382</v>
      </c>
      <c r="C142" s="1104" t="s">
        <v>1360</v>
      </c>
      <c r="D142" s="1088"/>
      <c r="E142" s="1088"/>
      <c r="F142" s="1088"/>
      <c r="G142" s="1088"/>
      <c r="H142" s="1088"/>
      <c r="I142" s="1088"/>
      <c r="J142" s="1088"/>
      <c r="K142" s="1088"/>
      <c r="L142" s="124">
        <v>45119</v>
      </c>
      <c r="M142" s="124" t="s">
        <v>29</v>
      </c>
      <c r="N142" s="124" t="s">
        <v>98</v>
      </c>
      <c r="O142" s="338"/>
      <c r="P142" s="182"/>
      <c r="Q142" s="1">
        <v>0</v>
      </c>
    </row>
    <row r="143" spans="1:17" s="119" customFormat="1" ht="45.75" hidden="1" customHeight="1" outlineLevel="1" x14ac:dyDescent="0.3">
      <c r="A143" s="259"/>
      <c r="B143" s="547"/>
      <c r="C143" s="1149" t="s">
        <v>1386</v>
      </c>
      <c r="D143" s="1150"/>
      <c r="E143" s="1150"/>
      <c r="F143" s="1150"/>
      <c r="G143" s="1150"/>
      <c r="H143" s="1150"/>
      <c r="I143" s="1150"/>
      <c r="J143" s="1150"/>
      <c r="K143" s="1151"/>
      <c r="L143" s="124" t="s">
        <v>1385</v>
      </c>
      <c r="M143" s="124" t="s">
        <v>29</v>
      </c>
      <c r="N143" s="124" t="s">
        <v>98</v>
      </c>
      <c r="O143" s="338"/>
      <c r="P143" s="182"/>
      <c r="Q143" s="1"/>
    </row>
    <row r="144" spans="1:17" s="119" customFormat="1" ht="75" hidden="1" customHeight="1" outlineLevel="1" x14ac:dyDescent="0.3">
      <c r="A144" s="259"/>
      <c r="B144" s="416"/>
      <c r="C144" s="1094" t="s">
        <v>1478</v>
      </c>
      <c r="D144" s="1074"/>
      <c r="E144" s="1074"/>
      <c r="F144" s="1074"/>
      <c r="G144" s="1074"/>
      <c r="H144" s="1074"/>
      <c r="I144" s="1074"/>
      <c r="J144" s="1074"/>
      <c r="K144" s="1074"/>
      <c r="L144" s="104" t="s">
        <v>1476</v>
      </c>
      <c r="M144" s="104" t="s">
        <v>1474</v>
      </c>
      <c r="N144" s="104"/>
      <c r="O144" s="338"/>
      <c r="P144" s="182"/>
      <c r="Q144" s="1"/>
    </row>
    <row r="145" spans="1:17" s="119" customFormat="1" ht="48" hidden="1" customHeight="1" outlineLevel="1" x14ac:dyDescent="0.3">
      <c r="A145" s="259"/>
      <c r="B145" s="416"/>
      <c r="C145" s="1094" t="s">
        <v>1503</v>
      </c>
      <c r="D145" s="1074"/>
      <c r="E145" s="1074"/>
      <c r="F145" s="1074"/>
      <c r="G145" s="1074"/>
      <c r="H145" s="1074"/>
      <c r="I145" s="1074"/>
      <c r="J145" s="1074"/>
      <c r="K145" s="1074"/>
      <c r="L145" s="104" t="s">
        <v>1502</v>
      </c>
      <c r="M145" s="139" t="s">
        <v>1496</v>
      </c>
      <c r="N145" s="104"/>
      <c r="O145" s="338"/>
      <c r="P145" s="182"/>
      <c r="Q145" s="1">
        <v>0</v>
      </c>
    </row>
    <row r="146" spans="1:17" s="119" customFormat="1" ht="27" hidden="1" customHeight="1" outlineLevel="1" x14ac:dyDescent="0.3">
      <c r="A146" s="259"/>
      <c r="B146" s="1337" t="s">
        <v>1449</v>
      </c>
      <c r="C146" s="1338"/>
      <c r="D146" s="1338"/>
      <c r="E146" s="1338"/>
      <c r="F146" s="1338"/>
      <c r="G146" s="1338"/>
      <c r="H146" s="1338"/>
      <c r="I146" s="1338"/>
      <c r="J146" s="1338"/>
      <c r="K146" s="1338"/>
      <c r="L146" s="1338"/>
      <c r="M146" s="1338"/>
      <c r="N146" s="1339"/>
      <c r="O146" s="338"/>
      <c r="P146" s="182"/>
      <c r="Q146" s="1">
        <v>0</v>
      </c>
    </row>
    <row r="147" spans="1:17" s="119" customFormat="1" ht="27" hidden="1" customHeight="1" outlineLevel="1" x14ac:dyDescent="0.3">
      <c r="A147" s="259"/>
      <c r="B147" s="64">
        <v>8</v>
      </c>
      <c r="C147" s="1209" t="s">
        <v>869</v>
      </c>
      <c r="D147" s="1210"/>
      <c r="E147" s="1210"/>
      <c r="F147" s="1210"/>
      <c r="G147" s="1210"/>
      <c r="H147" s="1210"/>
      <c r="I147" s="1210"/>
      <c r="J147" s="1210"/>
      <c r="K147" s="1210"/>
      <c r="L147" s="1210"/>
      <c r="M147" s="1210"/>
      <c r="N147" s="1211"/>
      <c r="O147" s="338"/>
      <c r="P147" s="182"/>
      <c r="Q147" s="1">
        <v>0</v>
      </c>
    </row>
    <row r="148" spans="1:17" s="119" customFormat="1" ht="36" hidden="1" customHeight="1" outlineLevel="1" x14ac:dyDescent="0.3">
      <c r="A148" s="259"/>
      <c r="B148" s="322" t="s">
        <v>801</v>
      </c>
      <c r="C148" s="1094" t="s">
        <v>578</v>
      </c>
      <c r="D148" s="1074"/>
      <c r="E148" s="1074"/>
      <c r="F148" s="1074"/>
      <c r="G148" s="1074"/>
      <c r="H148" s="1074"/>
      <c r="I148" s="1074"/>
      <c r="J148" s="1074"/>
      <c r="K148" s="1074"/>
      <c r="L148" s="104">
        <v>45034</v>
      </c>
      <c r="M148" s="104" t="s">
        <v>24</v>
      </c>
      <c r="N148" s="104" t="s">
        <v>98</v>
      </c>
      <c r="O148" s="338"/>
      <c r="P148" s="182" t="s">
        <v>925</v>
      </c>
      <c r="Q148" s="1">
        <v>0</v>
      </c>
    </row>
    <row r="149" spans="1:17" s="119" customFormat="1" ht="53.25" hidden="1" customHeight="1" outlineLevel="1" x14ac:dyDescent="0.3">
      <c r="A149" s="259"/>
      <c r="B149" s="333"/>
      <c r="C149" s="1108" t="s">
        <v>625</v>
      </c>
      <c r="D149" s="1147"/>
      <c r="E149" s="1147"/>
      <c r="F149" s="1147"/>
      <c r="G149" s="1147"/>
      <c r="H149" s="1147"/>
      <c r="I149" s="1147"/>
      <c r="J149" s="1147"/>
      <c r="K149" s="1148"/>
      <c r="L149" s="104" t="s">
        <v>610</v>
      </c>
      <c r="M149" s="104" t="s">
        <v>29</v>
      </c>
      <c r="N149" s="104" t="s">
        <v>98</v>
      </c>
      <c r="O149" s="338"/>
      <c r="P149" s="197" t="s">
        <v>926</v>
      </c>
      <c r="Q149" s="1">
        <v>0</v>
      </c>
    </row>
    <row r="150" spans="1:17" s="119" customFormat="1" ht="91.5" hidden="1" customHeight="1" outlineLevel="1" x14ac:dyDescent="0.3">
      <c r="A150" s="259"/>
      <c r="B150" s="414"/>
      <c r="C150" s="1108" t="s">
        <v>687</v>
      </c>
      <c r="D150" s="1147"/>
      <c r="E150" s="1147"/>
      <c r="F150" s="1147"/>
      <c r="G150" s="1147"/>
      <c r="H150" s="1147"/>
      <c r="I150" s="1147"/>
      <c r="J150" s="1147"/>
      <c r="K150" s="1148"/>
      <c r="L150" s="104" t="s">
        <v>667</v>
      </c>
      <c r="M150" s="104" t="s">
        <v>24</v>
      </c>
      <c r="N150" s="139" t="s">
        <v>98</v>
      </c>
      <c r="O150" s="338"/>
      <c r="P150" s="197" t="s">
        <v>927</v>
      </c>
      <c r="Q150" s="1">
        <v>0</v>
      </c>
    </row>
    <row r="151" spans="1:17" s="119" customFormat="1" ht="35.25" hidden="1" customHeight="1" outlineLevel="1" x14ac:dyDescent="0.3">
      <c r="A151" s="259"/>
      <c r="B151" s="415"/>
      <c r="C151" s="1108" t="s">
        <v>740</v>
      </c>
      <c r="D151" s="1147"/>
      <c r="E151" s="1147"/>
      <c r="F151" s="1147"/>
      <c r="G151" s="1147"/>
      <c r="H151" s="1147"/>
      <c r="I151" s="1147"/>
      <c r="J151" s="1147"/>
      <c r="K151" s="1148"/>
      <c r="L151" s="104" t="s">
        <v>719</v>
      </c>
      <c r="M151" s="139" t="s">
        <v>739</v>
      </c>
      <c r="N151" s="139" t="s">
        <v>892</v>
      </c>
      <c r="O151" s="338"/>
      <c r="P151" s="197"/>
      <c r="Q151" s="1">
        <v>0</v>
      </c>
    </row>
    <row r="152" spans="1:17" s="119" customFormat="1" ht="66" hidden="1" customHeight="1" outlineLevel="1" thickBot="1" x14ac:dyDescent="0.35">
      <c r="A152" s="259"/>
      <c r="B152" s="414"/>
      <c r="C152" s="1108" t="s">
        <v>858</v>
      </c>
      <c r="D152" s="1147"/>
      <c r="E152" s="1147"/>
      <c r="F152" s="1147"/>
      <c r="G152" s="1147"/>
      <c r="H152" s="1147"/>
      <c r="I152" s="1147"/>
      <c r="J152" s="1147"/>
      <c r="K152" s="1148"/>
      <c r="L152" s="104" t="s">
        <v>719</v>
      </c>
      <c r="M152" s="139" t="s">
        <v>739</v>
      </c>
      <c r="N152" s="139" t="s">
        <v>98</v>
      </c>
      <c r="O152" s="338"/>
      <c r="P152" s="197" t="s">
        <v>845</v>
      </c>
      <c r="Q152" s="1">
        <v>0</v>
      </c>
    </row>
    <row r="153" spans="1:17" s="119" customFormat="1" ht="39" hidden="1" customHeight="1" outlineLevel="1" thickBot="1" x14ac:dyDescent="0.35">
      <c r="A153" s="259"/>
      <c r="B153" s="414" t="s">
        <v>844</v>
      </c>
      <c r="C153" s="1108" t="s">
        <v>876</v>
      </c>
      <c r="D153" s="1147"/>
      <c r="E153" s="1147"/>
      <c r="F153" s="1147"/>
      <c r="G153" s="1147"/>
      <c r="H153" s="1147"/>
      <c r="I153" s="1147"/>
      <c r="J153" s="1147"/>
      <c r="K153" s="1148"/>
      <c r="L153" s="104" t="s">
        <v>431</v>
      </c>
      <c r="M153" s="139" t="s">
        <v>431</v>
      </c>
      <c r="N153" s="139" t="s">
        <v>98</v>
      </c>
      <c r="O153" s="390" t="s">
        <v>1059</v>
      </c>
      <c r="P153" s="197" t="s">
        <v>1075</v>
      </c>
      <c r="Q153" s="1">
        <v>0</v>
      </c>
    </row>
    <row r="154" spans="1:17" s="119" customFormat="1" ht="72.75" hidden="1" customHeight="1" outlineLevel="1" x14ac:dyDescent="0.3">
      <c r="A154" s="259"/>
      <c r="B154" s="332" t="s">
        <v>877</v>
      </c>
      <c r="C154" s="1094" t="s">
        <v>508</v>
      </c>
      <c r="D154" s="1074"/>
      <c r="E154" s="1074"/>
      <c r="F154" s="1074"/>
      <c r="G154" s="1074"/>
      <c r="H154" s="1074"/>
      <c r="I154" s="1074"/>
      <c r="J154" s="1074"/>
      <c r="K154" s="1074"/>
      <c r="L154" s="104">
        <v>45020</v>
      </c>
      <c r="M154" s="99" t="s">
        <v>24</v>
      </c>
      <c r="N154" s="104" t="s">
        <v>98</v>
      </c>
      <c r="O154" s="338"/>
      <c r="P154" s="197" t="s">
        <v>928</v>
      </c>
      <c r="Q154" s="1">
        <v>0</v>
      </c>
    </row>
    <row r="155" spans="1:17" s="119" customFormat="1" ht="45" hidden="1" customHeight="1" outlineLevel="1" x14ac:dyDescent="0.3">
      <c r="A155" s="259"/>
      <c r="B155" s="333"/>
      <c r="C155" s="1108" t="s">
        <v>616</v>
      </c>
      <c r="D155" s="1147"/>
      <c r="E155" s="1147"/>
      <c r="F155" s="1147"/>
      <c r="G155" s="1147"/>
      <c r="H155" s="1147"/>
      <c r="I155" s="1147"/>
      <c r="J155" s="1147"/>
      <c r="K155" s="1148"/>
      <c r="L155" s="104" t="s">
        <v>560</v>
      </c>
      <c r="M155" s="99" t="s">
        <v>24</v>
      </c>
      <c r="N155" s="139" t="s">
        <v>98</v>
      </c>
      <c r="O155" s="338"/>
      <c r="P155" s="182" t="s">
        <v>929</v>
      </c>
      <c r="Q155" s="1">
        <v>0</v>
      </c>
    </row>
    <row r="156" spans="1:17" s="119" customFormat="1" ht="72" customHeight="1" collapsed="1" x14ac:dyDescent="0.3">
      <c r="A156" s="259"/>
      <c r="B156" s="332" t="s">
        <v>878</v>
      </c>
      <c r="C156" s="1094" t="s">
        <v>557</v>
      </c>
      <c r="D156" s="1074"/>
      <c r="E156" s="1074"/>
      <c r="F156" s="1074"/>
      <c r="G156" s="1074"/>
      <c r="H156" s="1074"/>
      <c r="I156" s="1074"/>
      <c r="J156" s="1074"/>
      <c r="K156" s="1074"/>
      <c r="L156" s="104">
        <v>45020</v>
      </c>
      <c r="M156" s="104" t="s">
        <v>24</v>
      </c>
      <c r="N156" s="104" t="s">
        <v>98</v>
      </c>
      <c r="O156" s="338"/>
      <c r="P156" s="197" t="s">
        <v>930</v>
      </c>
      <c r="Q156" s="1">
        <v>0</v>
      </c>
    </row>
    <row r="157" spans="1:17" s="119" customFormat="1" ht="48" customHeight="1" x14ac:dyDescent="0.3">
      <c r="A157" s="259"/>
      <c r="B157" s="333"/>
      <c r="C157" s="1108" t="s">
        <v>579</v>
      </c>
      <c r="D157" s="1147"/>
      <c r="E157" s="1147"/>
      <c r="F157" s="1147"/>
      <c r="G157" s="1147"/>
      <c r="H157" s="1147"/>
      <c r="I157" s="1147"/>
      <c r="J157" s="1147"/>
      <c r="K157" s="1148"/>
      <c r="L157" s="104" t="s">
        <v>556</v>
      </c>
      <c r="M157" s="104" t="s">
        <v>24</v>
      </c>
      <c r="N157" s="104" t="s">
        <v>98</v>
      </c>
      <c r="O157" s="338"/>
      <c r="P157" s="182" t="s">
        <v>925</v>
      </c>
      <c r="Q157" s="1">
        <v>0</v>
      </c>
    </row>
    <row r="158" spans="1:17" s="119" customFormat="1" ht="45" customHeight="1" x14ac:dyDescent="0.3">
      <c r="A158" s="259"/>
      <c r="B158" s="333"/>
      <c r="C158" s="1191" t="s">
        <v>627</v>
      </c>
      <c r="D158" s="1192"/>
      <c r="E158" s="1192"/>
      <c r="F158" s="1192"/>
      <c r="G158" s="1192"/>
      <c r="H158" s="1192"/>
      <c r="I158" s="1192"/>
      <c r="J158" s="1192"/>
      <c r="K158" s="1193"/>
      <c r="L158" s="104" t="s">
        <v>610</v>
      </c>
      <c r="M158" s="104" t="s">
        <v>24</v>
      </c>
      <c r="N158" s="139" t="s">
        <v>98</v>
      </c>
      <c r="O158" s="338"/>
      <c r="P158" s="197" t="s">
        <v>931</v>
      </c>
      <c r="Q158" s="1">
        <v>0</v>
      </c>
    </row>
    <row r="159" spans="1:17" s="119" customFormat="1" ht="38.25" customHeight="1" x14ac:dyDescent="0.3">
      <c r="A159" s="259"/>
      <c r="B159" s="332"/>
      <c r="C159" s="1191" t="s">
        <v>674</v>
      </c>
      <c r="D159" s="1192"/>
      <c r="E159" s="1192"/>
      <c r="F159" s="1192"/>
      <c r="G159" s="1192"/>
      <c r="H159" s="1192"/>
      <c r="I159" s="1192"/>
      <c r="J159" s="1192"/>
      <c r="K159" s="1193"/>
      <c r="L159" s="104" t="s">
        <v>666</v>
      </c>
      <c r="M159" s="104" t="s">
        <v>24</v>
      </c>
      <c r="N159" s="139" t="s">
        <v>98</v>
      </c>
      <c r="O159" s="338"/>
      <c r="P159" s="197" t="s">
        <v>932</v>
      </c>
      <c r="Q159" s="1">
        <v>0</v>
      </c>
    </row>
    <row r="160" spans="1:17" s="119" customFormat="1" ht="38.25" customHeight="1" x14ac:dyDescent="0.3">
      <c r="A160" s="259"/>
      <c r="B160" s="332"/>
      <c r="C160" s="1191" t="s">
        <v>742</v>
      </c>
      <c r="D160" s="1192"/>
      <c r="E160" s="1192"/>
      <c r="F160" s="1192"/>
      <c r="G160" s="1192"/>
      <c r="H160" s="1192"/>
      <c r="I160" s="1192"/>
      <c r="J160" s="1192"/>
      <c r="K160" s="1193"/>
      <c r="L160" s="104" t="s">
        <v>719</v>
      </c>
      <c r="M160" s="104" t="s">
        <v>24</v>
      </c>
      <c r="N160" s="139" t="s">
        <v>98</v>
      </c>
      <c r="O160" s="338"/>
      <c r="P160" s="182" t="s">
        <v>830</v>
      </c>
      <c r="Q160" s="1">
        <v>0</v>
      </c>
    </row>
    <row r="161" spans="1:17" s="119" customFormat="1" ht="37.5" customHeight="1" x14ac:dyDescent="0.3">
      <c r="A161" s="259"/>
      <c r="B161" s="332"/>
      <c r="C161" s="1108" t="s">
        <v>1393</v>
      </c>
      <c r="D161" s="1147"/>
      <c r="E161" s="1147"/>
      <c r="F161" s="1147"/>
      <c r="G161" s="1147"/>
      <c r="H161" s="1147"/>
      <c r="I161" s="1147"/>
      <c r="J161" s="1147"/>
      <c r="K161" s="1148"/>
      <c r="L161" s="104">
        <v>45132</v>
      </c>
      <c r="M161" s="104" t="s">
        <v>24</v>
      </c>
      <c r="N161" s="139" t="s">
        <v>98</v>
      </c>
      <c r="O161" s="338"/>
      <c r="P161" s="197" t="s">
        <v>1407</v>
      </c>
      <c r="Q161" s="1"/>
    </row>
    <row r="162" spans="1:17" s="119" customFormat="1" ht="42.75" customHeight="1" x14ac:dyDescent="0.3">
      <c r="A162" s="259"/>
      <c r="B162" s="332" t="s">
        <v>1767</v>
      </c>
      <c r="C162" s="1108" t="s">
        <v>1728</v>
      </c>
      <c r="D162" s="1147"/>
      <c r="E162" s="1147"/>
      <c r="F162" s="1147"/>
      <c r="G162" s="1147"/>
      <c r="H162" s="1147"/>
      <c r="I162" s="1147"/>
      <c r="J162" s="1147"/>
      <c r="K162" s="1148"/>
      <c r="L162" s="104" t="s">
        <v>431</v>
      </c>
      <c r="M162" s="104" t="s">
        <v>24</v>
      </c>
      <c r="N162" s="139" t="s">
        <v>98</v>
      </c>
      <c r="O162" s="338"/>
      <c r="P162" s="182"/>
      <c r="Q162" s="1"/>
    </row>
    <row r="163" spans="1:17" s="119" customFormat="1" ht="42.75" customHeight="1" x14ac:dyDescent="0.3">
      <c r="A163" s="259"/>
      <c r="B163" s="332"/>
      <c r="C163" s="1108" t="s">
        <v>1925</v>
      </c>
      <c r="D163" s="1147"/>
      <c r="E163" s="1147"/>
      <c r="F163" s="1147"/>
      <c r="G163" s="1147"/>
      <c r="H163" s="1147"/>
      <c r="I163" s="1147"/>
      <c r="J163" s="1147"/>
      <c r="K163" s="1148"/>
      <c r="L163" s="104" t="s">
        <v>1902</v>
      </c>
      <c r="M163" s="104" t="s">
        <v>24</v>
      </c>
      <c r="N163" s="139" t="s">
        <v>98</v>
      </c>
      <c r="O163" s="338"/>
      <c r="P163" s="182"/>
      <c r="Q163" s="1"/>
    </row>
    <row r="164" spans="1:17" s="119" customFormat="1" ht="27" hidden="1" customHeight="1" outlineLevel="1" x14ac:dyDescent="0.3">
      <c r="A164" s="259"/>
      <c r="B164" s="322" t="s">
        <v>804</v>
      </c>
      <c r="C164" s="1094" t="s">
        <v>456</v>
      </c>
      <c r="D164" s="1074"/>
      <c r="E164" s="1074"/>
      <c r="F164" s="1074"/>
      <c r="G164" s="1074"/>
      <c r="H164" s="1074"/>
      <c r="I164" s="1074"/>
      <c r="J164" s="1074"/>
      <c r="K164" s="1074"/>
      <c r="L164" s="104">
        <v>45020</v>
      </c>
      <c r="M164" s="99" t="s">
        <v>41</v>
      </c>
      <c r="N164" s="104" t="s">
        <v>98</v>
      </c>
      <c r="O164" s="338"/>
      <c r="P164" s="182"/>
      <c r="Q164" s="1">
        <v>0</v>
      </c>
    </row>
    <row r="165" spans="1:17" s="119" customFormat="1" ht="49.5" hidden="1" customHeight="1" outlineLevel="1" x14ac:dyDescent="0.3">
      <c r="A165" s="259"/>
      <c r="B165" s="332" t="s">
        <v>879</v>
      </c>
      <c r="C165" s="1094" t="s">
        <v>509</v>
      </c>
      <c r="D165" s="1074"/>
      <c r="E165" s="1074"/>
      <c r="F165" s="1074"/>
      <c r="G165" s="1074"/>
      <c r="H165" s="1074"/>
      <c r="I165" s="1074"/>
      <c r="J165" s="1074"/>
      <c r="K165" s="1074"/>
      <c r="L165" s="104">
        <v>45027</v>
      </c>
      <c r="M165" s="104" t="s">
        <v>24</v>
      </c>
      <c r="N165" s="104" t="s">
        <v>98</v>
      </c>
      <c r="O165" s="338"/>
      <c r="P165" s="197" t="s">
        <v>933</v>
      </c>
      <c r="Q165" s="1">
        <v>0</v>
      </c>
    </row>
    <row r="166" spans="1:17" s="119" customFormat="1" ht="49.5" hidden="1" customHeight="1" outlineLevel="1" x14ac:dyDescent="0.3">
      <c r="A166" s="259"/>
      <c r="B166" s="333"/>
      <c r="C166" s="1094" t="s">
        <v>580</v>
      </c>
      <c r="D166" s="1074"/>
      <c r="E166" s="1074"/>
      <c r="F166" s="1074"/>
      <c r="G166" s="1074"/>
      <c r="H166" s="1074"/>
      <c r="I166" s="1074"/>
      <c r="J166" s="1074"/>
      <c r="K166" s="1074"/>
      <c r="L166" s="104" t="s">
        <v>556</v>
      </c>
      <c r="M166" s="99" t="s">
        <v>24</v>
      </c>
      <c r="N166" s="104" t="s">
        <v>98</v>
      </c>
      <c r="O166" s="338"/>
      <c r="P166" s="182" t="s">
        <v>934</v>
      </c>
      <c r="Q166" s="1">
        <v>0</v>
      </c>
    </row>
    <row r="167" spans="1:17" s="119" customFormat="1" ht="60.75" hidden="1" customHeight="1" outlineLevel="1" x14ac:dyDescent="0.3">
      <c r="A167" s="259"/>
      <c r="B167" s="332" t="s">
        <v>880</v>
      </c>
      <c r="C167" s="1094" t="s">
        <v>510</v>
      </c>
      <c r="D167" s="1074"/>
      <c r="E167" s="1074"/>
      <c r="F167" s="1074"/>
      <c r="G167" s="1074"/>
      <c r="H167" s="1074"/>
      <c r="I167" s="1074"/>
      <c r="J167" s="1074"/>
      <c r="K167" s="1074"/>
      <c r="L167" s="104">
        <v>45020</v>
      </c>
      <c r="M167" s="104" t="s">
        <v>29</v>
      </c>
      <c r="N167" s="139" t="s">
        <v>98</v>
      </c>
      <c r="O167" s="338"/>
      <c r="P167" s="197" t="s">
        <v>935</v>
      </c>
      <c r="Q167" s="1">
        <v>0</v>
      </c>
    </row>
    <row r="168" spans="1:17" s="119" customFormat="1" ht="27" hidden="1" customHeight="1" outlineLevel="1" x14ac:dyDescent="0.3">
      <c r="A168" s="259"/>
      <c r="B168" s="322"/>
      <c r="C168" s="1094" t="s">
        <v>581</v>
      </c>
      <c r="D168" s="1074"/>
      <c r="E168" s="1074"/>
      <c r="F168" s="1074"/>
      <c r="G168" s="1074"/>
      <c r="H168" s="1074"/>
      <c r="I168" s="1074"/>
      <c r="J168" s="1074"/>
      <c r="K168" s="1074"/>
      <c r="L168" s="104">
        <v>45034</v>
      </c>
      <c r="M168" s="104" t="s">
        <v>573</v>
      </c>
      <c r="N168" s="139" t="s">
        <v>98</v>
      </c>
      <c r="O168" s="338"/>
      <c r="P168" s="182" t="s">
        <v>936</v>
      </c>
      <c r="Q168" s="1">
        <v>0</v>
      </c>
    </row>
    <row r="169" spans="1:17" s="119" customFormat="1" ht="63.75" hidden="1" customHeight="1" outlineLevel="1" x14ac:dyDescent="0.3">
      <c r="A169" s="259"/>
      <c r="B169" s="322"/>
      <c r="C169" s="1094" t="s">
        <v>628</v>
      </c>
      <c r="D169" s="1095"/>
      <c r="E169" s="1095"/>
      <c r="F169" s="1095"/>
      <c r="G169" s="1095"/>
      <c r="H169" s="1095"/>
      <c r="I169" s="1095"/>
      <c r="J169" s="1095"/>
      <c r="K169" s="1095"/>
      <c r="L169" s="104">
        <v>45048</v>
      </c>
      <c r="M169" s="139" t="s">
        <v>573</v>
      </c>
      <c r="N169" s="156" t="s">
        <v>98</v>
      </c>
      <c r="O169" s="338"/>
      <c r="P169" s="343" t="s">
        <v>937</v>
      </c>
      <c r="Q169" s="1">
        <v>0</v>
      </c>
    </row>
    <row r="170" spans="1:17" s="119" customFormat="1" ht="27" hidden="1" customHeight="1" outlineLevel="1" x14ac:dyDescent="0.3">
      <c r="A170" s="259"/>
      <c r="B170" s="322"/>
      <c r="C170" s="1108" t="s">
        <v>743</v>
      </c>
      <c r="D170" s="1147"/>
      <c r="E170" s="1147"/>
      <c r="F170" s="1147"/>
      <c r="G170" s="1147"/>
      <c r="H170" s="1147"/>
      <c r="I170" s="1147"/>
      <c r="J170" s="1147"/>
      <c r="K170" s="1148"/>
      <c r="L170" s="104" t="s">
        <v>721</v>
      </c>
      <c r="M170" s="139" t="s">
        <v>573</v>
      </c>
      <c r="N170" s="156" t="s">
        <v>892</v>
      </c>
      <c r="O170" s="338"/>
      <c r="P170" s="343" t="s">
        <v>835</v>
      </c>
      <c r="Q170" s="1">
        <v>0</v>
      </c>
    </row>
    <row r="171" spans="1:17" s="119" customFormat="1" ht="27" hidden="1" customHeight="1" outlineLevel="1" x14ac:dyDescent="0.3">
      <c r="A171" s="259"/>
      <c r="B171" s="322"/>
      <c r="C171" s="1108" t="s">
        <v>860</v>
      </c>
      <c r="D171" s="1147"/>
      <c r="E171" s="1147"/>
      <c r="F171" s="1147"/>
      <c r="G171" s="1147"/>
      <c r="H171" s="1147"/>
      <c r="I171" s="1147"/>
      <c r="J171" s="1147"/>
      <c r="K171" s="1148"/>
      <c r="L171" s="104" t="s">
        <v>719</v>
      </c>
      <c r="M171" s="139" t="s">
        <v>573</v>
      </c>
      <c r="N171" s="156" t="s">
        <v>98</v>
      </c>
      <c r="O171" s="338"/>
      <c r="P171" s="343" t="s">
        <v>1005</v>
      </c>
      <c r="Q171" s="1">
        <v>0</v>
      </c>
    </row>
    <row r="172" spans="1:17" s="119" customFormat="1" ht="27" hidden="1" customHeight="1" outlineLevel="1" x14ac:dyDescent="0.3">
      <c r="A172" s="259"/>
      <c r="B172" s="332" t="s">
        <v>881</v>
      </c>
      <c r="C172" s="1094" t="s">
        <v>478</v>
      </c>
      <c r="D172" s="1074"/>
      <c r="E172" s="1074"/>
      <c r="F172" s="1074"/>
      <c r="G172" s="1074"/>
      <c r="H172" s="1074"/>
      <c r="I172" s="1074"/>
      <c r="J172" s="1074"/>
      <c r="K172" s="1074"/>
      <c r="L172" s="104">
        <v>45034</v>
      </c>
      <c r="M172" s="104" t="s">
        <v>24</v>
      </c>
      <c r="N172" s="104" t="s">
        <v>98</v>
      </c>
      <c r="O172" s="338"/>
      <c r="P172" s="182" t="s">
        <v>938</v>
      </c>
      <c r="Q172" s="1">
        <v>0</v>
      </c>
    </row>
    <row r="173" spans="1:17" s="119" customFormat="1" ht="50.25" hidden="1" customHeight="1" outlineLevel="1" x14ac:dyDescent="0.3">
      <c r="A173" s="259"/>
      <c r="B173" s="333"/>
      <c r="C173" s="1094" t="s">
        <v>613</v>
      </c>
      <c r="D173" s="1074"/>
      <c r="E173" s="1074"/>
      <c r="F173" s="1074"/>
      <c r="G173" s="1074"/>
      <c r="H173" s="1074"/>
      <c r="I173" s="1074"/>
      <c r="J173" s="1074"/>
      <c r="K173" s="1074"/>
      <c r="L173" s="104">
        <v>45034</v>
      </c>
      <c r="M173" s="104" t="s">
        <v>24</v>
      </c>
      <c r="N173" s="104" t="s">
        <v>98</v>
      </c>
      <c r="O173" s="338"/>
      <c r="P173" s="182"/>
      <c r="Q173" s="1">
        <v>0</v>
      </c>
    </row>
    <row r="174" spans="1:17" s="12" customFormat="1" ht="27" hidden="1" customHeight="1" outlineLevel="1" x14ac:dyDescent="0.3">
      <c r="A174" s="259"/>
      <c r="B174" s="332" t="s">
        <v>882</v>
      </c>
      <c r="C174" s="1094" t="s">
        <v>512</v>
      </c>
      <c r="D174" s="1095"/>
      <c r="E174" s="1095"/>
      <c r="F174" s="1095"/>
      <c r="G174" s="1095"/>
      <c r="H174" s="1095"/>
      <c r="I174" s="1095"/>
      <c r="J174" s="1095"/>
      <c r="K174" s="1095"/>
      <c r="L174" s="104">
        <v>45033</v>
      </c>
      <c r="M174" s="139" t="s">
        <v>29</v>
      </c>
      <c r="N174" s="156" t="s">
        <v>98</v>
      </c>
      <c r="O174" s="338"/>
      <c r="P174" s="343" t="s">
        <v>939</v>
      </c>
      <c r="Q174" s="1">
        <v>0</v>
      </c>
    </row>
    <row r="175" spans="1:17" s="12" customFormat="1" ht="73.5" hidden="1" customHeight="1" outlineLevel="1" x14ac:dyDescent="0.3">
      <c r="A175" s="259"/>
      <c r="B175" s="322" t="s">
        <v>809</v>
      </c>
      <c r="C175" s="1094" t="s">
        <v>1044</v>
      </c>
      <c r="D175" s="1095"/>
      <c r="E175" s="1095"/>
      <c r="F175" s="1095"/>
      <c r="G175" s="1095"/>
      <c r="H175" s="1095"/>
      <c r="I175" s="1095"/>
      <c r="J175" s="1095"/>
      <c r="K175" s="1095"/>
      <c r="L175" s="104" t="s">
        <v>1089</v>
      </c>
      <c r="M175" s="139" t="s">
        <v>24</v>
      </c>
      <c r="N175" s="156" t="s">
        <v>98</v>
      </c>
      <c r="O175" s="358"/>
      <c r="P175" s="181" t="s">
        <v>1125</v>
      </c>
      <c r="Q175" s="1">
        <v>0</v>
      </c>
    </row>
    <row r="176" spans="1:17" s="12" customFormat="1" ht="63.75" hidden="1" customHeight="1" outlineLevel="1" x14ac:dyDescent="0.3">
      <c r="A176" s="259"/>
      <c r="B176" s="415"/>
      <c r="C176" s="1094" t="s">
        <v>1151</v>
      </c>
      <c r="D176" s="1095"/>
      <c r="E176" s="1095"/>
      <c r="F176" s="1095"/>
      <c r="G176" s="1095"/>
      <c r="H176" s="1095"/>
      <c r="I176" s="1095"/>
      <c r="J176" s="1095"/>
      <c r="K176" s="1095"/>
      <c r="L176" s="104" t="s">
        <v>1136</v>
      </c>
      <c r="M176" s="139" t="s">
        <v>24</v>
      </c>
      <c r="N176" s="156" t="s">
        <v>98</v>
      </c>
      <c r="O176" s="358"/>
      <c r="P176" s="181"/>
      <c r="Q176" s="1"/>
    </row>
    <row r="177" spans="1:17" s="12" customFormat="1" ht="156.75" hidden="1" customHeight="1" outlineLevel="1" x14ac:dyDescent="0.3">
      <c r="A177" s="259"/>
      <c r="B177" s="322" t="s">
        <v>1138</v>
      </c>
      <c r="C177" s="1094" t="s">
        <v>1394</v>
      </c>
      <c r="D177" s="1095"/>
      <c r="E177" s="1095"/>
      <c r="F177" s="1095"/>
      <c r="G177" s="1095"/>
      <c r="H177" s="1095"/>
      <c r="I177" s="1095"/>
      <c r="J177" s="1095"/>
      <c r="K177" s="1095"/>
      <c r="L177" s="139" t="s">
        <v>1372</v>
      </c>
      <c r="M177" s="139" t="s">
        <v>24</v>
      </c>
      <c r="N177" s="229"/>
      <c r="O177" s="358"/>
      <c r="P177" s="181" t="s">
        <v>1092</v>
      </c>
      <c r="Q177" s="1"/>
    </row>
    <row r="178" spans="1:17" s="12" customFormat="1" ht="53.25" hidden="1" customHeight="1" outlineLevel="1" x14ac:dyDescent="0.3">
      <c r="A178" s="259"/>
      <c r="B178" s="322"/>
      <c r="C178" s="1108" t="s">
        <v>1453</v>
      </c>
      <c r="D178" s="1147"/>
      <c r="E178" s="1147"/>
      <c r="F178" s="1147"/>
      <c r="G178" s="1147"/>
      <c r="H178" s="1147"/>
      <c r="I178" s="1147"/>
      <c r="J178" s="1147"/>
      <c r="K178" s="1148"/>
      <c r="L178" s="139" t="s">
        <v>1529</v>
      </c>
      <c r="M178" s="139" t="s">
        <v>745</v>
      </c>
      <c r="N178" s="229" t="s">
        <v>1559</v>
      </c>
      <c r="O178" s="358"/>
      <c r="P178" s="181" t="s">
        <v>1432</v>
      </c>
      <c r="Q178" s="1"/>
    </row>
    <row r="179" spans="1:17" s="12" customFormat="1" ht="51.75" hidden="1" customHeight="1" outlineLevel="1" x14ac:dyDescent="0.3">
      <c r="A179" s="259"/>
      <c r="B179" s="322" t="s">
        <v>1480</v>
      </c>
      <c r="C179" s="1108" t="s">
        <v>1626</v>
      </c>
      <c r="D179" s="1147"/>
      <c r="E179" s="1147"/>
      <c r="F179" s="1147"/>
      <c r="G179" s="1147"/>
      <c r="H179" s="1147"/>
      <c r="I179" s="1147"/>
      <c r="J179" s="1147"/>
      <c r="K179" s="1148"/>
      <c r="L179" s="139" t="s">
        <v>1583</v>
      </c>
      <c r="M179" s="139" t="s">
        <v>745</v>
      </c>
      <c r="N179" s="229" t="s">
        <v>1580</v>
      </c>
      <c r="O179" s="358"/>
      <c r="P179" s="181"/>
      <c r="Q179" s="1"/>
    </row>
    <row r="180" spans="1:17" s="12" customFormat="1" ht="37.5" hidden="1" customHeight="1" outlineLevel="1" x14ac:dyDescent="0.3">
      <c r="A180" s="259"/>
      <c r="B180" s="330"/>
      <c r="C180" s="1149" t="s">
        <v>1584</v>
      </c>
      <c r="D180" s="1150"/>
      <c r="E180" s="1150"/>
      <c r="F180" s="1150"/>
      <c r="G180" s="1150"/>
      <c r="H180" s="1150"/>
      <c r="I180" s="1150"/>
      <c r="J180" s="1150"/>
      <c r="K180" s="1151"/>
      <c r="L180" s="207" t="s">
        <v>1597</v>
      </c>
      <c r="M180" s="207" t="s">
        <v>745</v>
      </c>
      <c r="N180" s="687" t="s">
        <v>1625</v>
      </c>
      <c r="O180" s="358"/>
      <c r="P180" s="181" t="s">
        <v>1624</v>
      </c>
      <c r="Q180" s="1"/>
    </row>
    <row r="181" spans="1:17" s="12" customFormat="1" ht="40.5" hidden="1" customHeight="1" outlineLevel="1" x14ac:dyDescent="0.3">
      <c r="A181" s="259"/>
      <c r="B181" s="562" t="s">
        <v>1638</v>
      </c>
      <c r="C181" s="1149" t="s">
        <v>1601</v>
      </c>
      <c r="D181" s="1150"/>
      <c r="E181" s="1150"/>
      <c r="F181" s="1150"/>
      <c r="G181" s="1150"/>
      <c r="H181" s="1150"/>
      <c r="I181" s="1150"/>
      <c r="J181" s="1150"/>
      <c r="K181" s="1151"/>
      <c r="L181" s="207" t="s">
        <v>1603</v>
      </c>
      <c r="M181" s="207" t="s">
        <v>745</v>
      </c>
      <c r="N181" s="687" t="s">
        <v>98</v>
      </c>
      <c r="O181" s="358"/>
      <c r="P181" s="181"/>
      <c r="Q181" s="1"/>
    </row>
    <row r="182" spans="1:17" s="12" customFormat="1" ht="72" hidden="1" customHeight="1" outlineLevel="1" x14ac:dyDescent="0.3">
      <c r="A182" s="259"/>
      <c r="B182" s="322" t="s">
        <v>1600</v>
      </c>
      <c r="C182" s="1108" t="s">
        <v>1735</v>
      </c>
      <c r="D182" s="1147"/>
      <c r="E182" s="1147"/>
      <c r="F182" s="1147"/>
      <c r="G182" s="1147"/>
      <c r="H182" s="1147"/>
      <c r="I182" s="1147"/>
      <c r="J182" s="1147"/>
      <c r="K182" s="1148"/>
      <c r="L182" s="139" t="s">
        <v>1704</v>
      </c>
      <c r="M182" s="139" t="s">
        <v>745</v>
      </c>
      <c r="N182" s="156" t="s">
        <v>98</v>
      </c>
      <c r="O182" s="358"/>
      <c r="P182" s="181"/>
      <c r="Q182" s="1"/>
    </row>
    <row r="183" spans="1:17" s="12" customFormat="1" ht="45.75" hidden="1" customHeight="1" outlineLevel="1" x14ac:dyDescent="0.3">
      <c r="A183" s="259"/>
      <c r="B183" s="322"/>
      <c r="C183" s="1108" t="s">
        <v>1705</v>
      </c>
      <c r="D183" s="1147"/>
      <c r="E183" s="1147"/>
      <c r="F183" s="1147"/>
      <c r="G183" s="1147"/>
      <c r="H183" s="1147"/>
      <c r="I183" s="1147"/>
      <c r="J183" s="1147"/>
      <c r="K183" s="1148"/>
      <c r="L183" s="139" t="s">
        <v>1704</v>
      </c>
      <c r="M183" s="139" t="s">
        <v>714</v>
      </c>
      <c r="N183" s="156" t="s">
        <v>98</v>
      </c>
      <c r="O183" s="358"/>
      <c r="P183" s="181"/>
      <c r="Q183" s="1"/>
    </row>
    <row r="184" spans="1:17" s="12" customFormat="1" ht="45.75" hidden="1" customHeight="1" outlineLevel="1" x14ac:dyDescent="0.3">
      <c r="A184" s="259"/>
      <c r="B184" s="322"/>
      <c r="C184" s="1108" t="s">
        <v>1745</v>
      </c>
      <c r="D184" s="1147"/>
      <c r="E184" s="1147"/>
      <c r="F184" s="1147"/>
      <c r="G184" s="1147"/>
      <c r="H184" s="1147"/>
      <c r="I184" s="1147"/>
      <c r="J184" s="1147"/>
      <c r="K184" s="1148"/>
      <c r="L184" s="139" t="s">
        <v>1738</v>
      </c>
      <c r="M184" s="139" t="s">
        <v>1084</v>
      </c>
      <c r="N184" s="156" t="s">
        <v>98</v>
      </c>
      <c r="O184" s="358"/>
      <c r="P184" s="181" t="s">
        <v>1758</v>
      </c>
      <c r="Q184" s="1"/>
    </row>
    <row r="185" spans="1:17" s="12" customFormat="1" ht="48" hidden="1" customHeight="1" outlineLevel="1" x14ac:dyDescent="0.3">
      <c r="A185" s="259"/>
      <c r="B185" s="322" t="s">
        <v>810</v>
      </c>
      <c r="C185" s="1094" t="s">
        <v>716</v>
      </c>
      <c r="D185" s="1095"/>
      <c r="E185" s="1095"/>
      <c r="F185" s="1095"/>
      <c r="G185" s="1095"/>
      <c r="H185" s="1095"/>
      <c r="I185" s="1095"/>
      <c r="J185" s="1095"/>
      <c r="K185" s="1095"/>
      <c r="L185" s="104">
        <v>45043</v>
      </c>
      <c r="M185" s="139" t="s">
        <v>24</v>
      </c>
      <c r="N185" s="156" t="s">
        <v>98</v>
      </c>
      <c r="O185" s="338"/>
      <c r="P185" s="181"/>
      <c r="Q185" s="1">
        <v>0</v>
      </c>
    </row>
    <row r="186" spans="1:17" s="12" customFormat="1" ht="54.75" hidden="1" customHeight="1" outlineLevel="1" x14ac:dyDescent="0.3">
      <c r="A186" s="259"/>
      <c r="B186" s="332" t="s">
        <v>811</v>
      </c>
      <c r="C186" s="1094" t="s">
        <v>1097</v>
      </c>
      <c r="D186" s="1095"/>
      <c r="E186" s="1095"/>
      <c r="F186" s="1095"/>
      <c r="G186" s="1095"/>
      <c r="H186" s="1095"/>
      <c r="I186" s="1095"/>
      <c r="J186" s="1095"/>
      <c r="K186" s="1095"/>
      <c r="L186" s="104" t="s">
        <v>1096</v>
      </c>
      <c r="M186" s="139" t="s">
        <v>745</v>
      </c>
      <c r="N186" s="156" t="s">
        <v>98</v>
      </c>
      <c r="O186" s="338"/>
      <c r="P186" s="181"/>
      <c r="Q186" s="1">
        <v>0</v>
      </c>
    </row>
    <row r="187" spans="1:17" s="89" customFormat="1" ht="57" hidden="1" customHeight="1" outlineLevel="1" x14ac:dyDescent="0.3">
      <c r="A187" s="259"/>
      <c r="B187" s="101"/>
      <c r="C187" s="1094" t="s">
        <v>1122</v>
      </c>
      <c r="D187" s="1074"/>
      <c r="E187" s="1074"/>
      <c r="F187" s="1074"/>
      <c r="G187" s="1074"/>
      <c r="H187" s="1074"/>
      <c r="I187" s="1074"/>
      <c r="J187" s="1074"/>
      <c r="K187" s="1074"/>
      <c r="L187" s="104" t="s">
        <v>1115</v>
      </c>
      <c r="M187" s="104" t="s">
        <v>1077</v>
      </c>
      <c r="N187" s="156" t="s">
        <v>98</v>
      </c>
      <c r="O187" s="338"/>
      <c r="P187" s="343"/>
      <c r="Q187" s="1"/>
    </row>
    <row r="188" spans="1:17" s="89" customFormat="1" ht="87.75" hidden="1" customHeight="1" outlineLevel="1" x14ac:dyDescent="0.3">
      <c r="A188" s="259"/>
      <c r="B188" s="101"/>
      <c r="C188" s="1094" t="s">
        <v>1307</v>
      </c>
      <c r="D188" s="1074"/>
      <c r="E188" s="1074"/>
      <c r="F188" s="1074"/>
      <c r="G188" s="1074"/>
      <c r="H188" s="1074"/>
      <c r="I188" s="1074"/>
      <c r="J188" s="1074"/>
      <c r="K188" s="1074"/>
      <c r="L188" s="104" t="s">
        <v>1289</v>
      </c>
      <c r="M188" s="104" t="s">
        <v>1077</v>
      </c>
      <c r="N188" s="156" t="s">
        <v>1434</v>
      </c>
      <c r="O188" s="338"/>
      <c r="P188" s="343"/>
      <c r="Q188" s="1"/>
    </row>
    <row r="189" spans="1:17" s="12" customFormat="1" ht="51.75" hidden="1" customHeight="1" outlineLevel="1" x14ac:dyDescent="0.3">
      <c r="A189" s="259"/>
      <c r="B189" s="332" t="s">
        <v>960</v>
      </c>
      <c r="C189" s="1094" t="s">
        <v>1007</v>
      </c>
      <c r="D189" s="1095"/>
      <c r="E189" s="1095"/>
      <c r="F189" s="1095"/>
      <c r="G189" s="1095"/>
      <c r="H189" s="1095"/>
      <c r="I189" s="1095"/>
      <c r="J189" s="1095"/>
      <c r="K189" s="1095"/>
      <c r="L189" s="104" t="s">
        <v>980</v>
      </c>
      <c r="M189" s="139" t="s">
        <v>745</v>
      </c>
      <c r="N189" s="156" t="s">
        <v>892</v>
      </c>
      <c r="O189" s="338"/>
      <c r="P189" s="181" t="s">
        <v>1008</v>
      </c>
      <c r="Q189" s="1">
        <v>0</v>
      </c>
    </row>
    <row r="190" spans="1:17" s="12" customFormat="1" ht="92.25" hidden="1" customHeight="1" outlineLevel="1" x14ac:dyDescent="0.3">
      <c r="A190" s="259"/>
      <c r="B190" s="332" t="s">
        <v>1039</v>
      </c>
      <c r="C190" s="1094" t="s">
        <v>1120</v>
      </c>
      <c r="D190" s="1095"/>
      <c r="E190" s="1095"/>
      <c r="F190" s="1095"/>
      <c r="G190" s="1095"/>
      <c r="H190" s="1095"/>
      <c r="I190" s="1095"/>
      <c r="J190" s="1095"/>
      <c r="K190" s="1095"/>
      <c r="L190" s="104" t="s">
        <v>1170</v>
      </c>
      <c r="M190" s="139" t="s">
        <v>24</v>
      </c>
      <c r="N190" s="156" t="s">
        <v>98</v>
      </c>
      <c r="O190" s="338"/>
      <c r="P190" s="343" t="s">
        <v>1223</v>
      </c>
      <c r="Q190" s="1">
        <v>0</v>
      </c>
    </row>
    <row r="191" spans="1:17" s="12" customFormat="1" ht="25.5" hidden="1" customHeight="1" outlineLevel="1" x14ac:dyDescent="0.3">
      <c r="A191" s="259"/>
      <c r="B191" s="332"/>
      <c r="C191" s="1094" t="s">
        <v>1299</v>
      </c>
      <c r="D191" s="1095"/>
      <c r="E191" s="1095"/>
      <c r="F191" s="1095"/>
      <c r="G191" s="1095"/>
      <c r="H191" s="1095"/>
      <c r="I191" s="1095"/>
      <c r="J191" s="1095"/>
      <c r="K191" s="1095"/>
      <c r="L191" s="104" t="s">
        <v>1096</v>
      </c>
      <c r="M191" s="139" t="s">
        <v>24</v>
      </c>
      <c r="N191" s="156" t="s">
        <v>98</v>
      </c>
      <c r="O191" s="338"/>
      <c r="P191" s="343"/>
      <c r="Q191" s="1"/>
    </row>
    <row r="192" spans="1:17" s="12" customFormat="1" ht="44.25" hidden="1" customHeight="1" outlineLevel="1" x14ac:dyDescent="0.3">
      <c r="A192" s="259"/>
      <c r="B192" s="416" t="s">
        <v>1079</v>
      </c>
      <c r="C192" s="1094" t="s">
        <v>1086</v>
      </c>
      <c r="D192" s="1095"/>
      <c r="E192" s="1095"/>
      <c r="F192" s="1095"/>
      <c r="G192" s="1095"/>
      <c r="H192" s="1095"/>
      <c r="I192" s="1095"/>
      <c r="J192" s="1095"/>
      <c r="K192" s="1095"/>
      <c r="L192" s="104" t="s">
        <v>1085</v>
      </c>
      <c r="M192" s="139" t="s">
        <v>1084</v>
      </c>
      <c r="N192" s="156" t="s">
        <v>1108</v>
      </c>
      <c r="O192" s="338"/>
      <c r="P192" s="343" t="s">
        <v>1109</v>
      </c>
      <c r="Q192" s="1"/>
    </row>
    <row r="193" spans="1:17" ht="45.75" hidden="1" customHeight="1" outlineLevel="1" x14ac:dyDescent="0.3">
      <c r="A193" s="259"/>
      <c r="B193" s="416" t="s">
        <v>1251</v>
      </c>
      <c r="C193" s="1108" t="s">
        <v>1388</v>
      </c>
      <c r="D193" s="1147"/>
      <c r="E193" s="1147"/>
      <c r="F193" s="1147"/>
      <c r="G193" s="1147"/>
      <c r="H193" s="1147"/>
      <c r="I193" s="1147"/>
      <c r="J193" s="1147"/>
      <c r="K193" s="1148"/>
      <c r="L193" s="104" t="s">
        <v>431</v>
      </c>
      <c r="M193" s="104" t="s">
        <v>431</v>
      </c>
      <c r="N193" s="139" t="s">
        <v>1608</v>
      </c>
      <c r="O193" s="338"/>
      <c r="P193" s="343"/>
      <c r="Q193" s="1">
        <v>0</v>
      </c>
    </row>
    <row r="194" spans="1:17" s="119" customFormat="1" ht="41.25" hidden="1" customHeight="1" outlineLevel="1" x14ac:dyDescent="0.3">
      <c r="A194" s="259"/>
      <c r="B194" s="332" t="s">
        <v>1276</v>
      </c>
      <c r="C194" s="1108" t="s">
        <v>1300</v>
      </c>
      <c r="D194" s="1147"/>
      <c r="E194" s="1147"/>
      <c r="F194" s="1147"/>
      <c r="G194" s="1147"/>
      <c r="H194" s="1147"/>
      <c r="I194" s="1147"/>
      <c r="J194" s="1147"/>
      <c r="K194" s="1148"/>
      <c r="L194" s="104" t="s">
        <v>1323</v>
      </c>
      <c r="M194" s="99" t="s">
        <v>24</v>
      </c>
      <c r="N194" s="104" t="s">
        <v>98</v>
      </c>
      <c r="O194" s="338"/>
      <c r="P194" s="182"/>
      <c r="Q194" s="1">
        <v>0</v>
      </c>
    </row>
    <row r="195" spans="1:17" s="119" customFormat="1" ht="41.25" hidden="1" customHeight="1" outlineLevel="1" x14ac:dyDescent="0.3">
      <c r="A195" s="259"/>
      <c r="B195" s="332"/>
      <c r="C195" s="1108" t="s">
        <v>1389</v>
      </c>
      <c r="D195" s="1147"/>
      <c r="E195" s="1147"/>
      <c r="F195" s="1147"/>
      <c r="G195" s="1147"/>
      <c r="H195" s="1147"/>
      <c r="I195" s="1147"/>
      <c r="J195" s="1147"/>
      <c r="K195" s="1148"/>
      <c r="L195" s="104"/>
      <c r="M195" s="99" t="s">
        <v>714</v>
      </c>
      <c r="N195" s="104" t="s">
        <v>98</v>
      </c>
      <c r="O195" s="338"/>
      <c r="P195" s="182"/>
      <c r="Q195" s="1"/>
    </row>
    <row r="196" spans="1:17" s="119" customFormat="1" ht="30" hidden="1" customHeight="1" outlineLevel="1" x14ac:dyDescent="0.3">
      <c r="A196" s="259"/>
      <c r="B196" s="332" t="s">
        <v>1277</v>
      </c>
      <c r="C196" s="1108" t="s">
        <v>1308</v>
      </c>
      <c r="D196" s="1147"/>
      <c r="E196" s="1147"/>
      <c r="F196" s="1147"/>
      <c r="G196" s="1147"/>
      <c r="H196" s="1147"/>
      <c r="I196" s="1147"/>
      <c r="J196" s="1147"/>
      <c r="K196" s="1148"/>
      <c r="L196" s="104" t="s">
        <v>1289</v>
      </c>
      <c r="M196" s="99" t="s">
        <v>24</v>
      </c>
      <c r="N196" s="104" t="s">
        <v>98</v>
      </c>
      <c r="O196" s="338"/>
      <c r="P196" s="182" t="s">
        <v>1342</v>
      </c>
      <c r="Q196" s="1"/>
    </row>
    <row r="197" spans="1:17" s="119" customFormat="1" ht="56.25" hidden="1" customHeight="1" outlineLevel="1" x14ac:dyDescent="0.3">
      <c r="A197" s="259"/>
      <c r="B197" s="562" t="s">
        <v>1375</v>
      </c>
      <c r="C197" s="1149" t="s">
        <v>1356</v>
      </c>
      <c r="D197" s="1150"/>
      <c r="E197" s="1150"/>
      <c r="F197" s="1150"/>
      <c r="G197" s="1150"/>
      <c r="H197" s="1150"/>
      <c r="I197" s="1150"/>
      <c r="J197" s="1150"/>
      <c r="K197" s="1151"/>
      <c r="L197" s="124" t="s">
        <v>1323</v>
      </c>
      <c r="M197" s="125" t="s">
        <v>714</v>
      </c>
      <c r="N197" s="104" t="s">
        <v>98</v>
      </c>
      <c r="O197" s="338"/>
      <c r="P197" s="182"/>
      <c r="Q197" s="1"/>
    </row>
    <row r="198" spans="1:17" s="119" customFormat="1" ht="54" hidden="1" customHeight="1" outlineLevel="1" x14ac:dyDescent="0.3">
      <c r="A198" s="259"/>
      <c r="B198" s="414"/>
      <c r="C198" s="1108" t="s">
        <v>1472</v>
      </c>
      <c r="D198" s="1147"/>
      <c r="E198" s="1147"/>
      <c r="F198" s="1147"/>
      <c r="G198" s="1147"/>
      <c r="H198" s="1147"/>
      <c r="I198" s="1147"/>
      <c r="J198" s="1147"/>
      <c r="K198" s="1148"/>
      <c r="L198" s="104" t="s">
        <v>1457</v>
      </c>
      <c r="M198" s="139" t="s">
        <v>1414</v>
      </c>
      <c r="N198" s="222"/>
      <c r="O198" s="338"/>
      <c r="P198" s="182"/>
      <c r="Q198" s="1"/>
    </row>
    <row r="199" spans="1:17" s="119" customFormat="1" ht="31.5" hidden="1" customHeight="1" outlineLevel="1" x14ac:dyDescent="0.3">
      <c r="A199" s="259"/>
      <c r="B199" s="263"/>
      <c r="C199" s="1156"/>
      <c r="D199" s="1157"/>
      <c r="E199" s="1157"/>
      <c r="F199" s="1157"/>
      <c r="G199" s="1157"/>
      <c r="H199" s="1157"/>
      <c r="I199" s="1157"/>
      <c r="J199" s="1157"/>
      <c r="K199" s="1158"/>
      <c r="L199" s="59"/>
      <c r="M199" s="62"/>
      <c r="N199" s="68"/>
      <c r="O199" s="338"/>
      <c r="P199" s="182"/>
      <c r="Q199" s="1">
        <v>0</v>
      </c>
    </row>
    <row r="200" spans="1:17" s="119" customFormat="1" ht="27" hidden="1" customHeight="1" outlineLevel="1" x14ac:dyDescent="0.3">
      <c r="A200" s="259"/>
      <c r="B200" s="64">
        <v>9</v>
      </c>
      <c r="C200" s="1209" t="s">
        <v>870</v>
      </c>
      <c r="D200" s="1210"/>
      <c r="E200" s="1210"/>
      <c r="F200" s="1210"/>
      <c r="G200" s="1210"/>
      <c r="H200" s="1210"/>
      <c r="I200" s="1210"/>
      <c r="J200" s="1210"/>
      <c r="K200" s="1210"/>
      <c r="L200" s="1210"/>
      <c r="M200" s="1210"/>
      <c r="N200" s="1211"/>
      <c r="O200" s="338"/>
      <c r="P200" s="182"/>
      <c r="Q200" s="1">
        <v>0</v>
      </c>
    </row>
    <row r="201" spans="1:17" s="119" customFormat="1" ht="27" hidden="1" customHeight="1" outlineLevel="1" x14ac:dyDescent="0.3">
      <c r="A201" s="259"/>
      <c r="B201" s="322" t="s">
        <v>812</v>
      </c>
      <c r="C201" s="1094" t="s">
        <v>457</v>
      </c>
      <c r="D201" s="1074"/>
      <c r="E201" s="1074"/>
      <c r="F201" s="1074"/>
      <c r="G201" s="1074"/>
      <c r="H201" s="1074"/>
      <c r="I201" s="1074"/>
      <c r="J201" s="1074"/>
      <c r="K201" s="1074"/>
      <c r="L201" s="104">
        <v>45020</v>
      </c>
      <c r="M201" s="99" t="s">
        <v>41</v>
      </c>
      <c r="N201" s="104" t="s">
        <v>98</v>
      </c>
      <c r="O201" s="338" t="s">
        <v>887</v>
      </c>
      <c r="P201" s="182" t="s">
        <v>940</v>
      </c>
      <c r="Q201" s="1">
        <v>0</v>
      </c>
    </row>
    <row r="202" spans="1:17" s="119" customFormat="1" ht="27" hidden="1" customHeight="1" outlineLevel="1" x14ac:dyDescent="0.3">
      <c r="A202" s="259"/>
      <c r="B202" s="322" t="s">
        <v>813</v>
      </c>
      <c r="C202" s="1094" t="s">
        <v>458</v>
      </c>
      <c r="D202" s="1074"/>
      <c r="E202" s="1074"/>
      <c r="F202" s="1074"/>
      <c r="G202" s="1074"/>
      <c r="H202" s="1074"/>
      <c r="I202" s="1074"/>
      <c r="J202" s="1074"/>
      <c r="K202" s="1074"/>
      <c r="L202" s="104">
        <v>45013</v>
      </c>
      <c r="M202" s="99" t="s">
        <v>41</v>
      </c>
      <c r="N202" s="104" t="s">
        <v>98</v>
      </c>
      <c r="O202" s="338"/>
      <c r="P202" s="182"/>
      <c r="Q202" s="1">
        <v>0</v>
      </c>
    </row>
    <row r="203" spans="1:17" s="119" customFormat="1" ht="27" hidden="1" customHeight="1" outlineLevel="1" x14ac:dyDescent="0.3">
      <c r="A203" s="259"/>
      <c r="B203" s="322" t="s">
        <v>814</v>
      </c>
      <c r="C203" s="1073" t="s">
        <v>492</v>
      </c>
      <c r="D203" s="1074"/>
      <c r="E203" s="1074"/>
      <c r="F203" s="1074"/>
      <c r="G203" s="1074"/>
      <c r="H203" s="1074"/>
      <c r="I203" s="1074"/>
      <c r="J203" s="1074"/>
      <c r="K203" s="1074"/>
      <c r="L203" s="104" t="s">
        <v>431</v>
      </c>
      <c r="M203" s="104" t="s">
        <v>582</v>
      </c>
      <c r="N203" s="139" t="s">
        <v>98</v>
      </c>
      <c r="O203" s="338"/>
      <c r="P203" s="182" t="s">
        <v>521</v>
      </c>
      <c r="Q203" s="1">
        <v>0</v>
      </c>
    </row>
    <row r="204" spans="1:17" s="119" customFormat="1" ht="27" hidden="1" customHeight="1" outlineLevel="1" x14ac:dyDescent="0.3">
      <c r="A204" s="259"/>
      <c r="B204" s="322" t="s">
        <v>815</v>
      </c>
      <c r="C204" s="1094" t="s">
        <v>555</v>
      </c>
      <c r="D204" s="1074"/>
      <c r="E204" s="1074"/>
      <c r="F204" s="1074"/>
      <c r="G204" s="1074"/>
      <c r="H204" s="1074"/>
      <c r="I204" s="1074"/>
      <c r="J204" s="1074"/>
      <c r="K204" s="1074"/>
      <c r="L204" s="104" t="s">
        <v>431</v>
      </c>
      <c r="M204" s="99"/>
      <c r="N204" s="139" t="s">
        <v>98</v>
      </c>
      <c r="O204" s="338"/>
      <c r="P204" s="197" t="s">
        <v>941</v>
      </c>
      <c r="Q204" s="1">
        <v>0</v>
      </c>
    </row>
    <row r="205" spans="1:17" s="119" customFormat="1" ht="35.25" hidden="1" customHeight="1" outlineLevel="1" x14ac:dyDescent="0.3">
      <c r="A205" s="259"/>
      <c r="B205" s="332" t="s">
        <v>883</v>
      </c>
      <c r="C205" s="1094" t="s">
        <v>583</v>
      </c>
      <c r="D205" s="1074"/>
      <c r="E205" s="1074"/>
      <c r="F205" s="1074"/>
      <c r="G205" s="1074"/>
      <c r="H205" s="1074"/>
      <c r="I205" s="1074"/>
      <c r="J205" s="1074"/>
      <c r="K205" s="1074"/>
      <c r="L205" s="104">
        <v>45034</v>
      </c>
      <c r="M205" s="104" t="s">
        <v>24</v>
      </c>
      <c r="N205" s="104" t="s">
        <v>98</v>
      </c>
      <c r="O205" s="338"/>
      <c r="P205" s="182" t="s">
        <v>942</v>
      </c>
      <c r="Q205" s="1">
        <v>0</v>
      </c>
    </row>
    <row r="206" spans="1:17" s="119" customFormat="1" ht="40.5" hidden="1" customHeight="1" outlineLevel="1" x14ac:dyDescent="0.3">
      <c r="A206" s="259"/>
      <c r="B206" s="322"/>
      <c r="C206" s="1108" t="s">
        <v>614</v>
      </c>
      <c r="D206" s="1147"/>
      <c r="E206" s="1147"/>
      <c r="F206" s="1147"/>
      <c r="G206" s="1147"/>
      <c r="H206" s="1147"/>
      <c r="I206" s="1147"/>
      <c r="J206" s="1147"/>
      <c r="K206" s="1148"/>
      <c r="L206" s="104" t="s">
        <v>619</v>
      </c>
      <c r="M206" s="104" t="s">
        <v>24</v>
      </c>
      <c r="N206" s="104" t="s">
        <v>98</v>
      </c>
      <c r="O206" s="338"/>
      <c r="P206" s="182"/>
      <c r="Q206" s="1">
        <v>0</v>
      </c>
    </row>
    <row r="207" spans="1:17" s="119" customFormat="1" ht="27" hidden="1" customHeight="1" outlineLevel="1" x14ac:dyDescent="0.3">
      <c r="A207" s="259"/>
      <c r="B207" s="331"/>
      <c r="C207" s="1108" t="s">
        <v>752</v>
      </c>
      <c r="D207" s="1147"/>
      <c r="E207" s="1147"/>
      <c r="F207" s="1147"/>
      <c r="G207" s="1147"/>
      <c r="H207" s="1147"/>
      <c r="I207" s="1147"/>
      <c r="J207" s="1147"/>
      <c r="K207" s="1148"/>
      <c r="L207" s="104" t="s">
        <v>841</v>
      </c>
      <c r="M207" s="104" t="s">
        <v>24</v>
      </c>
      <c r="N207" s="139" t="s">
        <v>98</v>
      </c>
      <c r="O207" s="338"/>
      <c r="P207" s="182" t="s">
        <v>1046</v>
      </c>
      <c r="Q207" s="1">
        <v>0</v>
      </c>
    </row>
    <row r="208" spans="1:17" s="119" customFormat="1" ht="45.75" hidden="1" customHeight="1" outlineLevel="1" x14ac:dyDescent="0.3">
      <c r="A208" s="259"/>
      <c r="B208" s="331"/>
      <c r="C208" s="1108" t="s">
        <v>1070</v>
      </c>
      <c r="D208" s="1147"/>
      <c r="E208" s="1147"/>
      <c r="F208" s="1147"/>
      <c r="G208" s="1147"/>
      <c r="H208" s="1147"/>
      <c r="I208" s="1147"/>
      <c r="J208" s="1147"/>
      <c r="K208" s="1148"/>
      <c r="L208" s="104" t="s">
        <v>841</v>
      </c>
      <c r="M208" s="104" t="s">
        <v>41</v>
      </c>
      <c r="N208" s="139" t="s">
        <v>98</v>
      </c>
      <c r="O208" s="338"/>
      <c r="P208" s="182" t="s">
        <v>1058</v>
      </c>
      <c r="Q208" s="1">
        <v>0</v>
      </c>
    </row>
    <row r="209" spans="1:17" s="119" customFormat="1" ht="72" hidden="1" customHeight="1" outlineLevel="1" x14ac:dyDescent="0.3">
      <c r="A209" s="259"/>
      <c r="B209" s="414" t="s">
        <v>1435</v>
      </c>
      <c r="C209" s="1094" t="s">
        <v>1479</v>
      </c>
      <c r="D209" s="1074"/>
      <c r="E209" s="1074"/>
      <c r="F209" s="1074"/>
      <c r="G209" s="1074"/>
      <c r="H209" s="1074"/>
      <c r="I209" s="1074"/>
      <c r="J209" s="1074"/>
      <c r="K209" s="1074"/>
      <c r="L209" s="104" t="s">
        <v>1413</v>
      </c>
      <c r="M209" s="139" t="s">
        <v>1414</v>
      </c>
      <c r="N209" s="583"/>
      <c r="O209" s="338"/>
      <c r="P209" s="182"/>
      <c r="Q209" s="1"/>
    </row>
    <row r="210" spans="1:17" s="119" customFormat="1" ht="54" hidden="1" customHeight="1" outlineLevel="1" x14ac:dyDescent="0.3">
      <c r="A210" s="259"/>
      <c r="B210" s="414"/>
      <c r="C210" s="1108" t="s">
        <v>1443</v>
      </c>
      <c r="D210" s="1147"/>
      <c r="E210" s="1147"/>
      <c r="F210" s="1147"/>
      <c r="G210" s="1147"/>
      <c r="H210" s="1147"/>
      <c r="I210" s="1147"/>
      <c r="J210" s="1147"/>
      <c r="K210" s="1148"/>
      <c r="L210" s="104" t="s">
        <v>1444</v>
      </c>
      <c r="M210" s="139" t="s">
        <v>24</v>
      </c>
      <c r="N210" s="222"/>
      <c r="O210" s="338"/>
      <c r="P210" s="182"/>
      <c r="Q210" s="1"/>
    </row>
    <row r="211" spans="1:17" s="119" customFormat="1" ht="27" hidden="1" customHeight="1" outlineLevel="1" x14ac:dyDescent="0.3">
      <c r="A211" s="259"/>
      <c r="B211" s="282"/>
      <c r="C211" s="1091"/>
      <c r="D211" s="1058"/>
      <c r="E211" s="1058"/>
      <c r="F211" s="1058"/>
      <c r="G211" s="1058"/>
      <c r="H211" s="1058"/>
      <c r="I211" s="1058"/>
      <c r="J211" s="1058"/>
      <c r="K211" s="1058"/>
      <c r="L211" s="59"/>
      <c r="M211" s="62"/>
      <c r="N211" s="68"/>
      <c r="O211" s="338"/>
      <c r="P211" s="182"/>
      <c r="Q211" s="1">
        <v>0</v>
      </c>
    </row>
    <row r="212" spans="1:17" s="119" customFormat="1" ht="27" hidden="1" customHeight="1" outlineLevel="1" x14ac:dyDescent="0.3">
      <c r="A212" s="259"/>
      <c r="B212" s="64">
        <v>10</v>
      </c>
      <c r="C212" s="1209" t="s">
        <v>871</v>
      </c>
      <c r="D212" s="1210"/>
      <c r="E212" s="1210"/>
      <c r="F212" s="1210"/>
      <c r="G212" s="1210"/>
      <c r="H212" s="1210"/>
      <c r="I212" s="1210"/>
      <c r="J212" s="1210"/>
      <c r="K212" s="1210"/>
      <c r="L212" s="1210"/>
      <c r="M212" s="1210"/>
      <c r="N212" s="1211"/>
      <c r="O212" s="338"/>
      <c r="P212" s="182"/>
      <c r="Q212" s="1">
        <v>0</v>
      </c>
    </row>
    <row r="213" spans="1:17" s="89" customFormat="1" ht="132" hidden="1" customHeight="1" outlineLevel="1" x14ac:dyDescent="0.3">
      <c r="A213" s="259"/>
      <c r="B213" s="322" t="s">
        <v>827</v>
      </c>
      <c r="C213" s="1094" t="s">
        <v>567</v>
      </c>
      <c r="D213" s="1074"/>
      <c r="E213" s="1074"/>
      <c r="F213" s="1074"/>
      <c r="G213" s="1074"/>
      <c r="H213" s="1074"/>
      <c r="I213" s="1074"/>
      <c r="J213" s="1074"/>
      <c r="K213" s="1074"/>
      <c r="L213" s="104">
        <v>45027</v>
      </c>
      <c r="M213" s="104" t="s">
        <v>24</v>
      </c>
      <c r="N213" s="104" t="s">
        <v>98</v>
      </c>
      <c r="O213" s="338"/>
      <c r="P213" s="197" t="s">
        <v>943</v>
      </c>
      <c r="Q213" s="1">
        <v>0</v>
      </c>
    </row>
    <row r="214" spans="1:17" s="119" customFormat="1" ht="121.5" hidden="1" customHeight="1" outlineLevel="1" x14ac:dyDescent="0.3">
      <c r="A214" s="259"/>
      <c r="B214" s="322"/>
      <c r="C214" s="1094" t="s">
        <v>584</v>
      </c>
      <c r="D214" s="1095"/>
      <c r="E214" s="1095"/>
      <c r="F214" s="1095"/>
      <c r="G214" s="1095"/>
      <c r="H214" s="1095"/>
      <c r="I214" s="1095"/>
      <c r="J214" s="1095"/>
      <c r="K214" s="1095"/>
      <c r="L214" s="104" t="s">
        <v>560</v>
      </c>
      <c r="M214" s="139" t="s">
        <v>24</v>
      </c>
      <c r="N214" s="156" t="s">
        <v>98</v>
      </c>
      <c r="O214" s="338"/>
      <c r="P214" s="197" t="s">
        <v>944</v>
      </c>
      <c r="Q214" s="1">
        <v>0</v>
      </c>
    </row>
    <row r="215" spans="1:17" s="119" customFormat="1" ht="64.5" hidden="1" customHeight="1" outlineLevel="1" x14ac:dyDescent="0.3">
      <c r="A215" s="259"/>
      <c r="B215" s="322"/>
      <c r="C215" s="1094" t="s">
        <v>621</v>
      </c>
      <c r="D215" s="1074"/>
      <c r="E215" s="1074"/>
      <c r="F215" s="1074"/>
      <c r="G215" s="1074"/>
      <c r="H215" s="1074"/>
      <c r="I215" s="1074"/>
      <c r="J215" s="1074"/>
      <c r="K215" s="1074"/>
      <c r="L215" s="104">
        <v>45035</v>
      </c>
      <c r="M215" s="139" t="s">
        <v>620</v>
      </c>
      <c r="N215" s="139" t="s">
        <v>98</v>
      </c>
      <c r="O215" s="338"/>
      <c r="P215" s="197" t="s">
        <v>945</v>
      </c>
      <c r="Q215" s="1">
        <v>0</v>
      </c>
    </row>
    <row r="216" spans="1:17" s="119" customFormat="1" ht="45" hidden="1" customHeight="1" outlineLevel="1" x14ac:dyDescent="0.3">
      <c r="A216" s="259"/>
      <c r="B216" s="322"/>
      <c r="C216" s="1094" t="s">
        <v>840</v>
      </c>
      <c r="D216" s="1074"/>
      <c r="E216" s="1074"/>
      <c r="F216" s="1074"/>
      <c r="G216" s="1074"/>
      <c r="H216" s="1074"/>
      <c r="I216" s="1074"/>
      <c r="J216" s="1074"/>
      <c r="K216" s="1074"/>
      <c r="L216" s="104">
        <v>45055</v>
      </c>
      <c r="M216" s="139" t="s">
        <v>41</v>
      </c>
      <c r="N216" s="139" t="s">
        <v>892</v>
      </c>
      <c r="O216" s="338"/>
      <c r="P216" s="197" t="s">
        <v>1042</v>
      </c>
      <c r="Q216" s="1">
        <v>0</v>
      </c>
    </row>
    <row r="217" spans="1:17" ht="63.75" hidden="1" customHeight="1" outlineLevel="1" x14ac:dyDescent="0.3">
      <c r="A217" s="259"/>
      <c r="B217" s="416" t="s">
        <v>1273</v>
      </c>
      <c r="C217" s="1094" t="s">
        <v>1309</v>
      </c>
      <c r="D217" s="1074"/>
      <c r="E217" s="1074"/>
      <c r="F217" s="1074"/>
      <c r="G217" s="1074"/>
      <c r="H217" s="1074"/>
      <c r="I217" s="1074"/>
      <c r="J217" s="1074"/>
      <c r="K217" s="1074"/>
      <c r="L217" s="104" t="s">
        <v>1100</v>
      </c>
      <c r="M217" s="104" t="s">
        <v>714</v>
      </c>
      <c r="N217" s="104" t="s">
        <v>98</v>
      </c>
      <c r="O217" s="338"/>
      <c r="P217" s="343"/>
      <c r="Q217" s="1">
        <v>0</v>
      </c>
    </row>
    <row r="218" spans="1:17" ht="66.75" hidden="1" customHeight="1" outlineLevel="1" x14ac:dyDescent="0.3">
      <c r="A218" s="259"/>
      <c r="B218" s="547" t="s">
        <v>1376</v>
      </c>
      <c r="C218" s="1104" t="s">
        <v>1392</v>
      </c>
      <c r="D218" s="1088"/>
      <c r="E218" s="1088"/>
      <c r="F218" s="1088"/>
      <c r="G218" s="1088"/>
      <c r="H218" s="1088"/>
      <c r="I218" s="1088"/>
      <c r="J218" s="1088"/>
      <c r="K218" s="1088"/>
      <c r="L218" s="564" t="s">
        <v>1377</v>
      </c>
      <c r="M218" s="124" t="s">
        <v>24</v>
      </c>
      <c r="N218" s="207" t="s">
        <v>1391</v>
      </c>
      <c r="O218" s="338"/>
      <c r="P218" s="343"/>
    </row>
    <row r="219" spans="1:17" ht="93" hidden="1" customHeight="1" outlineLevel="1" x14ac:dyDescent="0.3">
      <c r="A219" s="259"/>
      <c r="B219" s="610" t="s">
        <v>1378</v>
      </c>
      <c r="C219" s="1104" t="s">
        <v>1395</v>
      </c>
      <c r="D219" s="1088"/>
      <c r="E219" s="1088"/>
      <c r="F219" s="1088"/>
      <c r="G219" s="1088"/>
      <c r="H219" s="1088"/>
      <c r="I219" s="1088"/>
      <c r="J219" s="1088"/>
      <c r="K219" s="1088"/>
      <c r="L219" s="564">
        <v>45125</v>
      </c>
      <c r="M219" s="124" t="s">
        <v>714</v>
      </c>
      <c r="N219" s="124"/>
      <c r="O219" s="338"/>
      <c r="P219" s="343"/>
    </row>
    <row r="220" spans="1:17" ht="66" hidden="1" customHeight="1" outlineLevel="1" x14ac:dyDescent="0.3">
      <c r="A220" s="259"/>
      <c r="B220" s="610"/>
      <c r="C220" s="1149" t="s">
        <v>1452</v>
      </c>
      <c r="D220" s="1150"/>
      <c r="E220" s="1150"/>
      <c r="F220" s="1150"/>
      <c r="G220" s="1150"/>
      <c r="H220" s="1150"/>
      <c r="I220" s="1150"/>
      <c r="J220" s="1150"/>
      <c r="K220" s="1151"/>
      <c r="L220" s="564" t="s">
        <v>431</v>
      </c>
      <c r="M220" s="124" t="s">
        <v>41</v>
      </c>
      <c r="N220" s="207" t="s">
        <v>1436</v>
      </c>
      <c r="O220" s="338"/>
      <c r="P220" s="343"/>
    </row>
    <row r="221" spans="1:17" ht="87" hidden="1" customHeight="1" outlineLevel="1" x14ac:dyDescent="0.3">
      <c r="A221" s="259"/>
      <c r="B221" s="101"/>
      <c r="C221" s="1094" t="s">
        <v>1498</v>
      </c>
      <c r="D221" s="1074"/>
      <c r="E221" s="1074"/>
      <c r="F221" s="1074"/>
      <c r="G221" s="1074"/>
      <c r="H221" s="1074"/>
      <c r="I221" s="1074"/>
      <c r="J221" s="1074"/>
      <c r="K221" s="1074"/>
      <c r="L221" s="104" t="s">
        <v>431</v>
      </c>
      <c r="M221" s="104" t="s">
        <v>431</v>
      </c>
      <c r="N221" s="104" t="s">
        <v>98</v>
      </c>
      <c r="O221" s="338"/>
      <c r="P221" s="343"/>
      <c r="Q221" s="1">
        <v>0</v>
      </c>
    </row>
    <row r="222" spans="1:17" s="119" customFormat="1" ht="48" hidden="1" customHeight="1" outlineLevel="1" x14ac:dyDescent="0.3">
      <c r="A222" s="259"/>
      <c r="B222" s="282"/>
      <c r="C222" s="1166"/>
      <c r="D222" s="1167"/>
      <c r="E222" s="1167"/>
      <c r="F222" s="1167"/>
      <c r="G222" s="1167"/>
      <c r="H222" s="1167"/>
      <c r="I222" s="1167"/>
      <c r="J222" s="1167"/>
      <c r="K222" s="1168"/>
      <c r="L222" s="230"/>
      <c r="M222" s="231"/>
      <c r="N222" s="232"/>
      <c r="O222" s="338"/>
      <c r="P222" s="197"/>
      <c r="Q222" s="1">
        <v>0</v>
      </c>
    </row>
    <row r="223" spans="1:17" s="119" customFormat="1" ht="27" hidden="1" customHeight="1" outlineLevel="1" x14ac:dyDescent="0.3">
      <c r="A223" s="259"/>
      <c r="B223" s="64">
        <v>11</v>
      </c>
      <c r="C223" s="1209" t="s">
        <v>872</v>
      </c>
      <c r="D223" s="1210"/>
      <c r="E223" s="1210"/>
      <c r="F223" s="1210"/>
      <c r="G223" s="1210"/>
      <c r="H223" s="1210"/>
      <c r="I223" s="1210"/>
      <c r="J223" s="1210"/>
      <c r="K223" s="1210"/>
      <c r="L223" s="1210"/>
      <c r="M223" s="1210"/>
      <c r="N223" s="1211"/>
      <c r="O223" s="338"/>
      <c r="P223" s="182"/>
      <c r="Q223" s="1">
        <v>0</v>
      </c>
    </row>
    <row r="224" spans="1:17" s="89" customFormat="1" ht="36" hidden="1" customHeight="1" outlineLevel="1" x14ac:dyDescent="0.3">
      <c r="A224" s="259"/>
      <c r="B224" s="350" t="s">
        <v>817</v>
      </c>
      <c r="C224" s="1094" t="s">
        <v>663</v>
      </c>
      <c r="D224" s="1074"/>
      <c r="E224" s="1074"/>
      <c r="F224" s="1074"/>
      <c r="G224" s="1074"/>
      <c r="H224" s="1074"/>
      <c r="I224" s="1074"/>
      <c r="J224" s="1074"/>
      <c r="K224" s="1074"/>
      <c r="L224" s="104" t="s">
        <v>431</v>
      </c>
      <c r="M224" s="104" t="s">
        <v>41</v>
      </c>
      <c r="N224" s="104" t="s">
        <v>98</v>
      </c>
      <c r="O224" s="338"/>
      <c r="P224" s="197" t="s">
        <v>946</v>
      </c>
      <c r="Q224" s="1">
        <v>0</v>
      </c>
    </row>
    <row r="225" spans="1:17" s="89" customFormat="1" ht="27" hidden="1" customHeight="1" outlineLevel="1" x14ac:dyDescent="0.3">
      <c r="A225" s="259"/>
      <c r="B225" s="322"/>
      <c r="C225" s="1108" t="s">
        <v>688</v>
      </c>
      <c r="D225" s="1147"/>
      <c r="E225" s="1147"/>
      <c r="F225" s="1147"/>
      <c r="G225" s="1147"/>
      <c r="H225" s="1147"/>
      <c r="I225" s="1147"/>
      <c r="J225" s="1147"/>
      <c r="K225" s="1148"/>
      <c r="L225" s="104" t="s">
        <v>664</v>
      </c>
      <c r="M225" s="104" t="s">
        <v>24</v>
      </c>
      <c r="N225" s="104" t="s">
        <v>892</v>
      </c>
      <c r="O225" s="338"/>
      <c r="P225" s="197"/>
      <c r="Q225" s="1">
        <v>0</v>
      </c>
    </row>
    <row r="226" spans="1:17" s="89" customFormat="1" ht="41.25" hidden="1" customHeight="1" outlineLevel="1" x14ac:dyDescent="0.3">
      <c r="A226" s="259"/>
      <c r="B226" s="416" t="s">
        <v>884</v>
      </c>
      <c r="C226" s="1094" t="s">
        <v>669</v>
      </c>
      <c r="D226" s="1074"/>
      <c r="E226" s="1074"/>
      <c r="F226" s="1074"/>
      <c r="G226" s="1074"/>
      <c r="H226" s="1074"/>
      <c r="I226" s="1074"/>
      <c r="J226" s="1074"/>
      <c r="K226" s="1074"/>
      <c r="L226" s="104" t="s">
        <v>431</v>
      </c>
      <c r="M226" s="104" t="s">
        <v>41</v>
      </c>
      <c r="N226" s="104" t="s">
        <v>98</v>
      </c>
      <c r="O226" s="338"/>
      <c r="P226" s="197" t="s">
        <v>947</v>
      </c>
      <c r="Q226" s="1">
        <v>0</v>
      </c>
    </row>
    <row r="227" spans="1:17" s="89" customFormat="1" ht="51.75" hidden="1" customHeight="1" outlineLevel="1" x14ac:dyDescent="0.3">
      <c r="A227" s="259"/>
      <c r="B227" s="322"/>
      <c r="C227" s="1108" t="s">
        <v>689</v>
      </c>
      <c r="D227" s="1147"/>
      <c r="E227" s="1147"/>
      <c r="F227" s="1147"/>
      <c r="G227" s="1147"/>
      <c r="H227" s="1147"/>
      <c r="I227" s="1147"/>
      <c r="J227" s="1147"/>
      <c r="K227" s="1148"/>
      <c r="L227" s="104" t="s">
        <v>666</v>
      </c>
      <c r="M227" s="104" t="s">
        <v>24</v>
      </c>
      <c r="N227" s="139" t="s">
        <v>98</v>
      </c>
      <c r="O227" s="338"/>
      <c r="P227" s="197" t="s">
        <v>948</v>
      </c>
      <c r="Q227" s="1">
        <v>0</v>
      </c>
    </row>
    <row r="228" spans="1:17" s="89" customFormat="1" ht="48" hidden="1" customHeight="1" outlineLevel="1" x14ac:dyDescent="0.3">
      <c r="A228" s="259"/>
      <c r="B228" s="322"/>
      <c r="C228" s="1108" t="s">
        <v>730</v>
      </c>
      <c r="D228" s="1147"/>
      <c r="E228" s="1147"/>
      <c r="F228" s="1147"/>
      <c r="G228" s="1147"/>
      <c r="H228" s="1147"/>
      <c r="I228" s="1147"/>
      <c r="J228" s="1147"/>
      <c r="K228" s="1148"/>
      <c r="L228" s="104" t="s">
        <v>666</v>
      </c>
      <c r="M228" s="104" t="s">
        <v>24</v>
      </c>
      <c r="N228" s="139" t="s">
        <v>98</v>
      </c>
      <c r="O228" s="338"/>
      <c r="P228" s="197" t="s">
        <v>949</v>
      </c>
      <c r="Q228" s="1">
        <v>0</v>
      </c>
    </row>
    <row r="229" spans="1:17" s="89" customFormat="1" ht="59.25" hidden="1" customHeight="1" outlineLevel="1" x14ac:dyDescent="0.3">
      <c r="A229" s="259"/>
      <c r="B229" s="333"/>
      <c r="C229" s="1108" t="s">
        <v>1009</v>
      </c>
      <c r="D229" s="1147"/>
      <c r="E229" s="1147"/>
      <c r="F229" s="1147"/>
      <c r="G229" s="1147"/>
      <c r="H229" s="1147"/>
      <c r="I229" s="1147"/>
      <c r="J229" s="1147"/>
      <c r="K229" s="1148"/>
      <c r="L229" s="104" t="s">
        <v>841</v>
      </c>
      <c r="M229" s="104" t="s">
        <v>24</v>
      </c>
      <c r="N229" s="459" t="s">
        <v>1177</v>
      </c>
      <c r="O229" s="338"/>
      <c r="P229" s="197" t="s">
        <v>1012</v>
      </c>
      <c r="Q229" s="1">
        <v>0</v>
      </c>
    </row>
    <row r="230" spans="1:17" s="89" customFormat="1" ht="27" hidden="1" customHeight="1" outlineLevel="1" x14ac:dyDescent="0.3">
      <c r="A230" s="259"/>
      <c r="B230" s="350" t="s">
        <v>819</v>
      </c>
      <c r="C230" s="1094" t="s">
        <v>648</v>
      </c>
      <c r="D230" s="1074"/>
      <c r="E230" s="1074"/>
      <c r="F230" s="1074"/>
      <c r="G230" s="1074"/>
      <c r="H230" s="1074"/>
      <c r="I230" s="1074"/>
      <c r="J230" s="1074"/>
      <c r="K230" s="1074"/>
      <c r="L230" s="104" t="s">
        <v>431</v>
      </c>
      <c r="M230" s="104" t="s">
        <v>41</v>
      </c>
      <c r="N230" s="104" t="s">
        <v>98</v>
      </c>
      <c r="O230" s="338"/>
      <c r="P230" s="197" t="s">
        <v>950</v>
      </c>
      <c r="Q230" s="1">
        <v>0</v>
      </c>
    </row>
    <row r="231" spans="1:17" s="89" customFormat="1" ht="35.25" hidden="1" customHeight="1" outlineLevel="1" thickBot="1" x14ac:dyDescent="0.35">
      <c r="A231" s="259"/>
      <c r="B231" s="322"/>
      <c r="C231" s="1108" t="s">
        <v>690</v>
      </c>
      <c r="D231" s="1147"/>
      <c r="E231" s="1147"/>
      <c r="F231" s="1147"/>
      <c r="G231" s="1147"/>
      <c r="H231" s="1147"/>
      <c r="I231" s="1147"/>
      <c r="J231" s="1147"/>
      <c r="K231" s="1148"/>
      <c r="L231" s="104" t="s">
        <v>862</v>
      </c>
      <c r="M231" s="104" t="s">
        <v>24</v>
      </c>
      <c r="N231" s="139" t="s">
        <v>98</v>
      </c>
      <c r="O231" s="338"/>
      <c r="P231" s="197"/>
      <c r="Q231" s="1">
        <v>0</v>
      </c>
    </row>
    <row r="232" spans="1:17" s="89" customFormat="1" ht="76.5" hidden="1" customHeight="1" outlineLevel="1" thickBot="1" x14ac:dyDescent="0.35">
      <c r="A232" s="259"/>
      <c r="B232" s="322"/>
      <c r="C232" s="1108" t="s">
        <v>1400</v>
      </c>
      <c r="D232" s="1147"/>
      <c r="E232" s="1147"/>
      <c r="F232" s="1147"/>
      <c r="G232" s="1147"/>
      <c r="H232" s="1147"/>
      <c r="I232" s="1147"/>
      <c r="J232" s="1147"/>
      <c r="K232" s="1148"/>
      <c r="L232" s="104" t="s">
        <v>1163</v>
      </c>
      <c r="M232" s="104" t="s">
        <v>24</v>
      </c>
      <c r="N232" s="139" t="s">
        <v>98</v>
      </c>
      <c r="O232" s="390" t="s">
        <v>1050</v>
      </c>
      <c r="P232" s="417" t="s">
        <v>1090</v>
      </c>
      <c r="Q232" s="1">
        <v>0</v>
      </c>
    </row>
    <row r="233" spans="1:17" s="89" customFormat="1" ht="40.5" hidden="1" customHeight="1" outlineLevel="1" x14ac:dyDescent="0.3">
      <c r="A233" s="259"/>
      <c r="B233" s="562" t="s">
        <v>820</v>
      </c>
      <c r="C233" s="1149" t="s">
        <v>1195</v>
      </c>
      <c r="D233" s="1150"/>
      <c r="E233" s="1150"/>
      <c r="F233" s="1150"/>
      <c r="G233" s="1150"/>
      <c r="H233" s="1150"/>
      <c r="I233" s="1150"/>
      <c r="J233" s="1150"/>
      <c r="K233" s="1151"/>
      <c r="L233" s="124" t="s">
        <v>1406</v>
      </c>
      <c r="M233" s="207" t="s">
        <v>1172</v>
      </c>
      <c r="N233" s="207" t="s">
        <v>98</v>
      </c>
      <c r="O233" s="561"/>
      <c r="P233" s="417"/>
      <c r="Q233" s="1"/>
    </row>
    <row r="234" spans="1:17" s="89" customFormat="1" ht="40.5" hidden="1" customHeight="1" outlineLevel="1" x14ac:dyDescent="0.3">
      <c r="A234" s="259"/>
      <c r="B234" s="562"/>
      <c r="C234" s="1149" t="s">
        <v>1430</v>
      </c>
      <c r="D234" s="1150"/>
      <c r="E234" s="1150"/>
      <c r="F234" s="1150"/>
      <c r="G234" s="1150"/>
      <c r="H234" s="1150"/>
      <c r="I234" s="1150"/>
      <c r="J234" s="1150"/>
      <c r="K234" s="1151"/>
      <c r="L234" s="124" t="s">
        <v>1406</v>
      </c>
      <c r="M234" s="207" t="s">
        <v>842</v>
      </c>
      <c r="N234" s="207" t="s">
        <v>98</v>
      </c>
      <c r="O234" s="454"/>
      <c r="P234" s="417"/>
      <c r="Q234" s="1"/>
    </row>
    <row r="235" spans="1:17" s="12" customFormat="1" ht="67.5" hidden="1" customHeight="1" outlineLevel="1" x14ac:dyDescent="0.3">
      <c r="A235" s="259"/>
      <c r="B235" s="161"/>
      <c r="C235" s="1108" t="s">
        <v>1437</v>
      </c>
      <c r="D235" s="1147"/>
      <c r="E235" s="1147"/>
      <c r="F235" s="1147"/>
      <c r="G235" s="1147"/>
      <c r="H235" s="1147"/>
      <c r="I235" s="1147"/>
      <c r="J235" s="1147"/>
      <c r="K235" s="1148"/>
      <c r="L235" s="104" t="s">
        <v>1405</v>
      </c>
      <c r="M235" s="99" t="s">
        <v>24</v>
      </c>
      <c r="N235" s="674" t="s">
        <v>98</v>
      </c>
      <c r="O235" s="338"/>
      <c r="P235" s="181"/>
      <c r="Q235" s="1">
        <v>0</v>
      </c>
    </row>
    <row r="236" spans="1:17" s="12" customFormat="1" ht="30.75" hidden="1" customHeight="1" outlineLevel="1" x14ac:dyDescent="0.3">
      <c r="A236" s="259"/>
      <c r="B236" s="161"/>
      <c r="C236" s="1108" t="s">
        <v>1463</v>
      </c>
      <c r="D236" s="1147"/>
      <c r="E236" s="1147"/>
      <c r="F236" s="1147"/>
      <c r="G236" s="1147"/>
      <c r="H236" s="1147"/>
      <c r="I236" s="1147"/>
      <c r="J236" s="1147"/>
      <c r="K236" s="1148"/>
      <c r="L236" s="104" t="s">
        <v>1457</v>
      </c>
      <c r="M236" s="99" t="s">
        <v>24</v>
      </c>
      <c r="N236" s="674" t="s">
        <v>98</v>
      </c>
      <c r="O236" s="338"/>
      <c r="P236" s="181"/>
      <c r="Q236" s="1"/>
    </row>
    <row r="237" spans="1:17" s="12" customFormat="1" ht="74.25" hidden="1" customHeight="1" outlineLevel="1" x14ac:dyDescent="0.3">
      <c r="A237" s="259"/>
      <c r="B237" s="161"/>
      <c r="C237" s="1108" t="s">
        <v>1475</v>
      </c>
      <c r="D237" s="1147"/>
      <c r="E237" s="1147"/>
      <c r="F237" s="1147"/>
      <c r="G237" s="1147"/>
      <c r="H237" s="1147"/>
      <c r="I237" s="1147"/>
      <c r="J237" s="1147"/>
      <c r="K237" s="1148"/>
      <c r="L237" s="104" t="s">
        <v>1476</v>
      </c>
      <c r="M237" s="99" t="s">
        <v>1470</v>
      </c>
      <c r="N237" s="674" t="s">
        <v>98</v>
      </c>
      <c r="O237" s="338"/>
      <c r="P237" s="181"/>
      <c r="Q237" s="1"/>
    </row>
    <row r="238" spans="1:17" s="12" customFormat="1" ht="76.5" hidden="1" customHeight="1" outlineLevel="1" x14ac:dyDescent="0.3">
      <c r="A238" s="259"/>
      <c r="B238" s="161"/>
      <c r="C238" s="1108" t="s">
        <v>1514</v>
      </c>
      <c r="D238" s="1147"/>
      <c r="E238" s="1147"/>
      <c r="F238" s="1147"/>
      <c r="G238" s="1147"/>
      <c r="H238" s="1147"/>
      <c r="I238" s="1147"/>
      <c r="J238" s="1147"/>
      <c r="K238" s="1148"/>
      <c r="L238" s="104" t="s">
        <v>1482</v>
      </c>
      <c r="M238" s="99" t="s">
        <v>1470</v>
      </c>
      <c r="N238" s="674" t="s">
        <v>98</v>
      </c>
      <c r="O238" s="338"/>
      <c r="P238" s="181"/>
      <c r="Q238" s="1"/>
    </row>
    <row r="239" spans="1:17" s="12" customFormat="1" ht="36.75" hidden="1" customHeight="1" outlineLevel="1" x14ac:dyDescent="0.3">
      <c r="A239" s="259"/>
      <c r="B239" s="161"/>
      <c r="C239" s="1108" t="s">
        <v>1518</v>
      </c>
      <c r="D239" s="1147"/>
      <c r="E239" s="1147"/>
      <c r="F239" s="1147"/>
      <c r="G239" s="1147"/>
      <c r="H239" s="1147"/>
      <c r="I239" s="1147"/>
      <c r="J239" s="1147"/>
      <c r="K239" s="1148"/>
      <c r="L239" s="104" t="s">
        <v>1516</v>
      </c>
      <c r="M239" s="99" t="s">
        <v>1470</v>
      </c>
      <c r="N239" s="674" t="s">
        <v>1577</v>
      </c>
      <c r="O239" s="338"/>
      <c r="P239" s="181"/>
      <c r="Q239" s="1"/>
    </row>
    <row r="240" spans="1:17" s="89" customFormat="1" ht="66.75" hidden="1" customHeight="1" outlineLevel="1" x14ac:dyDescent="0.3">
      <c r="A240" s="259"/>
      <c r="B240" s="350" t="s">
        <v>820</v>
      </c>
      <c r="C240" s="1094" t="s">
        <v>824</v>
      </c>
      <c r="D240" s="1074"/>
      <c r="E240" s="1074"/>
      <c r="F240" s="1074"/>
      <c r="G240" s="1074"/>
      <c r="H240" s="1074"/>
      <c r="I240" s="1074"/>
      <c r="J240" s="1074"/>
      <c r="K240" s="1074"/>
      <c r="L240" s="104" t="s">
        <v>431</v>
      </c>
      <c r="M240" s="104" t="s">
        <v>41</v>
      </c>
      <c r="N240" s="139" t="s">
        <v>98</v>
      </c>
      <c r="O240" s="338" t="s">
        <v>887</v>
      </c>
      <c r="P240" s="197" t="s">
        <v>951</v>
      </c>
      <c r="Q240" s="1">
        <v>0</v>
      </c>
    </row>
    <row r="241" spans="1:17" s="89" customFormat="1" ht="27" hidden="1" customHeight="1" outlineLevel="1" x14ac:dyDescent="0.3">
      <c r="A241" s="259"/>
      <c r="B241" s="64">
        <v>12</v>
      </c>
      <c r="C241" s="1209" t="s">
        <v>873</v>
      </c>
      <c r="D241" s="1210"/>
      <c r="E241" s="1210"/>
      <c r="F241" s="1210"/>
      <c r="G241" s="1210"/>
      <c r="H241" s="1210"/>
      <c r="I241" s="1210"/>
      <c r="J241" s="1210"/>
      <c r="K241" s="1210"/>
      <c r="L241" s="1210"/>
      <c r="M241" s="1210"/>
      <c r="N241" s="1211"/>
      <c r="O241" s="338"/>
      <c r="P241" s="343"/>
      <c r="Q241" s="1">
        <v>0</v>
      </c>
    </row>
    <row r="242" spans="1:17" s="89" customFormat="1" ht="63" hidden="1" customHeight="1" outlineLevel="1" x14ac:dyDescent="0.3">
      <c r="A242" s="259"/>
      <c r="B242" s="101" t="s">
        <v>822</v>
      </c>
      <c r="C242" s="1094" t="s">
        <v>1102</v>
      </c>
      <c r="D242" s="1074"/>
      <c r="E242" s="1074"/>
      <c r="F242" s="1074"/>
      <c r="G242" s="1074"/>
      <c r="H242" s="1074"/>
      <c r="I242" s="1074"/>
      <c r="J242" s="1074"/>
      <c r="K242" s="1074"/>
      <c r="L242" s="104" t="s">
        <v>1103</v>
      </c>
      <c r="M242" s="104" t="s">
        <v>842</v>
      </c>
      <c r="N242" s="104" t="s">
        <v>98</v>
      </c>
      <c r="O242" s="338"/>
      <c r="P242" s="343" t="s">
        <v>1131</v>
      </c>
      <c r="Q242" s="1">
        <v>0</v>
      </c>
    </row>
    <row r="243" spans="1:17" s="89" customFormat="1" ht="41.25" hidden="1" customHeight="1" outlineLevel="1" x14ac:dyDescent="0.3">
      <c r="A243" s="259"/>
      <c r="B243" s="332"/>
      <c r="C243" s="1094" t="s">
        <v>1152</v>
      </c>
      <c r="D243" s="1074"/>
      <c r="E243" s="1074"/>
      <c r="F243" s="1074"/>
      <c r="G243" s="1074"/>
      <c r="H243" s="1074"/>
      <c r="I243" s="1074"/>
      <c r="J243" s="1074"/>
      <c r="K243" s="1074"/>
      <c r="L243" s="104" t="s">
        <v>1100</v>
      </c>
      <c r="M243" s="104" t="s">
        <v>24</v>
      </c>
      <c r="N243" s="139" t="s">
        <v>1279</v>
      </c>
      <c r="O243" s="338"/>
      <c r="P243" s="343" t="s">
        <v>1154</v>
      </c>
      <c r="Q243" s="1"/>
    </row>
    <row r="244" spans="1:17" s="89" customFormat="1" ht="27" hidden="1" customHeight="1" outlineLevel="1" x14ac:dyDescent="0.3">
      <c r="A244" s="259"/>
      <c r="B244" s="101" t="s">
        <v>823</v>
      </c>
      <c r="C244" s="1108" t="s">
        <v>825</v>
      </c>
      <c r="D244" s="1147"/>
      <c r="E244" s="1147"/>
      <c r="F244" s="1147"/>
      <c r="G244" s="1147"/>
      <c r="H244" s="1147"/>
      <c r="I244" s="1147"/>
      <c r="J244" s="1147"/>
      <c r="K244" s="1148"/>
      <c r="L244" s="104" t="s">
        <v>841</v>
      </c>
      <c r="M244" s="104" t="s">
        <v>842</v>
      </c>
      <c r="N244" s="104" t="s">
        <v>98</v>
      </c>
      <c r="O244" s="338"/>
      <c r="P244" s="343"/>
      <c r="Q244" s="1">
        <v>0</v>
      </c>
    </row>
    <row r="245" spans="1:17" s="89" customFormat="1" ht="80.25" hidden="1" customHeight="1" outlineLevel="1" x14ac:dyDescent="0.3">
      <c r="A245" s="259"/>
      <c r="B245" s="101"/>
      <c r="C245" s="1094" t="s">
        <v>1010</v>
      </c>
      <c r="D245" s="1074"/>
      <c r="E245" s="1074"/>
      <c r="F245" s="1074"/>
      <c r="G245" s="1074"/>
      <c r="H245" s="1074"/>
      <c r="I245" s="1074"/>
      <c r="J245" s="1074"/>
      <c r="K245" s="1074"/>
      <c r="L245" s="104" t="s">
        <v>862</v>
      </c>
      <c r="M245" s="104" t="s">
        <v>842</v>
      </c>
      <c r="N245" s="104" t="s">
        <v>98</v>
      </c>
      <c r="O245" s="338"/>
      <c r="P245" s="343" t="s">
        <v>1051</v>
      </c>
      <c r="Q245" s="1">
        <v>0</v>
      </c>
    </row>
    <row r="246" spans="1:17" s="89" customFormat="1" ht="84.75" hidden="1" customHeight="1" outlineLevel="1" x14ac:dyDescent="0.3">
      <c r="A246" s="259"/>
      <c r="B246" s="331"/>
      <c r="C246" s="1094" t="s">
        <v>1072</v>
      </c>
      <c r="D246" s="1074"/>
      <c r="E246" s="1074"/>
      <c r="F246" s="1074"/>
      <c r="G246" s="1074"/>
      <c r="H246" s="1074"/>
      <c r="I246" s="1074"/>
      <c r="J246" s="1074"/>
      <c r="K246" s="1074"/>
      <c r="L246" s="104" t="s">
        <v>1064</v>
      </c>
      <c r="M246" s="104" t="s">
        <v>842</v>
      </c>
      <c r="N246" s="104" t="s">
        <v>98</v>
      </c>
      <c r="O246" s="338"/>
      <c r="P246" s="343" t="s">
        <v>1139</v>
      </c>
      <c r="Q246" s="1">
        <v>0</v>
      </c>
    </row>
    <row r="247" spans="1:17" s="89" customFormat="1" ht="49.5" hidden="1" customHeight="1" outlineLevel="1" x14ac:dyDescent="0.3">
      <c r="A247" s="259"/>
      <c r="B247" s="332"/>
      <c r="C247" s="1108" t="s">
        <v>1338</v>
      </c>
      <c r="D247" s="1147"/>
      <c r="E247" s="1147"/>
      <c r="F247" s="1147"/>
      <c r="G247" s="1147"/>
      <c r="H247" s="1147"/>
      <c r="I247" s="1147"/>
      <c r="J247" s="1147"/>
      <c r="K247" s="1148"/>
      <c r="L247" s="104" t="s">
        <v>1171</v>
      </c>
      <c r="M247" s="104" t="s">
        <v>842</v>
      </c>
      <c r="N247" s="104" t="s">
        <v>98</v>
      </c>
      <c r="O247" s="338"/>
      <c r="P247" s="343" t="s">
        <v>1178</v>
      </c>
      <c r="Q247" s="1"/>
    </row>
    <row r="248" spans="1:17" s="89" customFormat="1" ht="49.5" hidden="1" customHeight="1" outlineLevel="1" x14ac:dyDescent="0.3">
      <c r="A248" s="259"/>
      <c r="B248" s="332"/>
      <c r="C248" s="1108" t="s">
        <v>1312</v>
      </c>
      <c r="D248" s="1147"/>
      <c r="E248" s="1147"/>
      <c r="F248" s="1147"/>
      <c r="G248" s="1147"/>
      <c r="H248" s="1147"/>
      <c r="I248" s="1147"/>
      <c r="J248" s="1147"/>
      <c r="K248" s="1148"/>
      <c r="L248" s="104" t="s">
        <v>1499</v>
      </c>
      <c r="M248" s="104" t="s">
        <v>24</v>
      </c>
      <c r="N248" s="104"/>
      <c r="O248" s="338"/>
      <c r="P248" s="343"/>
      <c r="Q248" s="1"/>
    </row>
    <row r="249" spans="1:17" s="89" customFormat="1" ht="39.75" hidden="1" customHeight="1" outlineLevel="1" x14ac:dyDescent="0.3">
      <c r="A249" s="24"/>
      <c r="B249" s="332"/>
      <c r="C249" s="1108" t="s">
        <v>1645</v>
      </c>
      <c r="D249" s="1147"/>
      <c r="E249" s="1147"/>
      <c r="F249" s="1147"/>
      <c r="G249" s="1147"/>
      <c r="H249" s="1147"/>
      <c r="I249" s="1147"/>
      <c r="J249" s="1147"/>
      <c r="K249" s="1148"/>
      <c r="L249" s="104" t="s">
        <v>1613</v>
      </c>
      <c r="M249" s="104" t="s">
        <v>24</v>
      </c>
      <c r="N249" s="163" t="s">
        <v>1710</v>
      </c>
      <c r="O249" s="338"/>
      <c r="P249" s="343" t="s">
        <v>1707</v>
      </c>
      <c r="Q249" s="1"/>
    </row>
    <row r="250" spans="1:17" s="89" customFormat="1" ht="49.5" hidden="1" customHeight="1" outlineLevel="1" x14ac:dyDescent="0.3">
      <c r="A250" s="24"/>
      <c r="B250" s="416" t="s">
        <v>1258</v>
      </c>
      <c r="C250" s="1108" t="s">
        <v>1281</v>
      </c>
      <c r="D250" s="1147"/>
      <c r="E250" s="1147"/>
      <c r="F250" s="1147"/>
      <c r="G250" s="1147"/>
      <c r="H250" s="1147"/>
      <c r="I250" s="1147"/>
      <c r="J250" s="1147"/>
      <c r="K250" s="1148"/>
      <c r="L250" s="104" t="s">
        <v>1096</v>
      </c>
      <c r="M250" s="104" t="s">
        <v>842</v>
      </c>
      <c r="N250" s="104" t="s">
        <v>98</v>
      </c>
      <c r="O250" s="338"/>
      <c r="P250" s="343"/>
      <c r="Q250" s="1"/>
    </row>
    <row r="251" spans="1:17" s="89" customFormat="1" ht="25.5" hidden="1" customHeight="1" outlineLevel="1" x14ac:dyDescent="0.3">
      <c r="A251" s="24"/>
      <c r="B251" s="332"/>
      <c r="C251" s="1108" t="s">
        <v>1304</v>
      </c>
      <c r="D251" s="1147"/>
      <c r="E251" s="1147"/>
      <c r="F251" s="1147"/>
      <c r="G251" s="1147"/>
      <c r="H251" s="1147"/>
      <c r="I251" s="1147"/>
      <c r="J251" s="1147"/>
      <c r="K251" s="1148"/>
      <c r="L251" s="139" t="s">
        <v>431</v>
      </c>
      <c r="M251" s="104" t="s">
        <v>41</v>
      </c>
      <c r="N251" s="139" t="s">
        <v>98</v>
      </c>
      <c r="O251" s="338"/>
      <c r="P251" s="343"/>
      <c r="Q251" s="1"/>
    </row>
    <row r="252" spans="1:17" s="89" customFormat="1" ht="54.75" hidden="1" customHeight="1" outlineLevel="1" x14ac:dyDescent="0.3">
      <c r="A252" s="24"/>
      <c r="B252" s="332"/>
      <c r="C252" s="1108" t="s">
        <v>1361</v>
      </c>
      <c r="D252" s="1147"/>
      <c r="E252" s="1147"/>
      <c r="F252" s="1147"/>
      <c r="G252" s="1147"/>
      <c r="H252" s="1147"/>
      <c r="I252" s="1147"/>
      <c r="J252" s="1147"/>
      <c r="K252" s="1148"/>
      <c r="L252" s="416" t="s">
        <v>1323</v>
      </c>
      <c r="M252" s="104" t="s">
        <v>842</v>
      </c>
      <c r="N252" s="139" t="s">
        <v>98</v>
      </c>
      <c r="O252" s="338"/>
      <c r="P252" s="343"/>
      <c r="Q252" s="1"/>
    </row>
    <row r="253" spans="1:17" s="89" customFormat="1" ht="54.75" hidden="1" customHeight="1" outlineLevel="1" x14ac:dyDescent="0.3">
      <c r="A253" s="24"/>
      <c r="B253" s="332"/>
      <c r="C253" s="1108" t="s">
        <v>1379</v>
      </c>
      <c r="D253" s="1147"/>
      <c r="E253" s="1147"/>
      <c r="F253" s="1147"/>
      <c r="G253" s="1147"/>
      <c r="H253" s="1147"/>
      <c r="I253" s="1147"/>
      <c r="J253" s="1147"/>
      <c r="K253" s="1148"/>
      <c r="L253" s="416" t="s">
        <v>1323</v>
      </c>
      <c r="M253" s="104" t="s">
        <v>842</v>
      </c>
      <c r="N253" s="139" t="s">
        <v>98</v>
      </c>
      <c r="O253" s="338"/>
      <c r="P253" s="343"/>
      <c r="Q253" s="1"/>
    </row>
    <row r="254" spans="1:17" s="89" customFormat="1" ht="49.5" hidden="1" customHeight="1" outlineLevel="1" x14ac:dyDescent="0.3">
      <c r="A254" s="259"/>
      <c r="B254" s="332" t="s">
        <v>1260</v>
      </c>
      <c r="C254" s="1094" t="s">
        <v>1197</v>
      </c>
      <c r="D254" s="1074"/>
      <c r="E254" s="1074"/>
      <c r="F254" s="1074"/>
      <c r="G254" s="1074"/>
      <c r="H254" s="1074"/>
      <c r="I254" s="1074"/>
      <c r="J254" s="1074"/>
      <c r="K254" s="1074"/>
      <c r="L254" s="104" t="s">
        <v>1171</v>
      </c>
      <c r="M254" s="104" t="s">
        <v>842</v>
      </c>
      <c r="N254" s="139" t="s">
        <v>98</v>
      </c>
      <c r="O254" s="338"/>
      <c r="P254" s="343"/>
      <c r="Q254" s="1"/>
    </row>
    <row r="255" spans="1:17" s="89" customFormat="1" ht="49.5" hidden="1" customHeight="1" outlineLevel="1" thickBot="1" x14ac:dyDescent="0.35">
      <c r="A255" s="259"/>
      <c r="B255" s="332" t="s">
        <v>1219</v>
      </c>
      <c r="C255" s="1108" t="s">
        <v>1287</v>
      </c>
      <c r="D255" s="1147"/>
      <c r="E255" s="1147"/>
      <c r="F255" s="1147"/>
      <c r="G255" s="1147"/>
      <c r="H255" s="1147"/>
      <c r="I255" s="1147"/>
      <c r="J255" s="1147"/>
      <c r="K255" s="1148"/>
      <c r="L255" s="104" t="s">
        <v>1096</v>
      </c>
      <c r="M255" s="104" t="s">
        <v>1286</v>
      </c>
      <c r="N255" s="104" t="s">
        <v>98</v>
      </c>
      <c r="O255" s="338"/>
      <c r="P255" s="343"/>
      <c r="Q255" s="1"/>
    </row>
    <row r="256" spans="1:17" s="89" customFormat="1" ht="36" hidden="1" customHeight="1" outlineLevel="1" thickBot="1" x14ac:dyDescent="0.35">
      <c r="A256" s="259"/>
      <c r="B256" s="562" t="s">
        <v>1255</v>
      </c>
      <c r="C256" s="1149" t="s">
        <v>1424</v>
      </c>
      <c r="D256" s="1150"/>
      <c r="E256" s="1150"/>
      <c r="F256" s="1150"/>
      <c r="G256" s="1150"/>
      <c r="H256" s="1150"/>
      <c r="I256" s="1150"/>
      <c r="J256" s="1150"/>
      <c r="K256" s="1151"/>
      <c r="L256" s="124" t="s">
        <v>431</v>
      </c>
      <c r="M256" s="124" t="s">
        <v>24</v>
      </c>
      <c r="N256" s="124" t="s">
        <v>98</v>
      </c>
      <c r="O256" s="390" t="s">
        <v>1425</v>
      </c>
      <c r="P256" s="343"/>
      <c r="Q256" s="1"/>
    </row>
    <row r="257" spans="1:17" s="89" customFormat="1" ht="36" hidden="1" customHeight="1" outlineLevel="1" x14ac:dyDescent="0.3">
      <c r="A257" s="259"/>
      <c r="B257" s="562" t="s">
        <v>1438</v>
      </c>
      <c r="C257" s="1149" t="s">
        <v>1426</v>
      </c>
      <c r="D257" s="1150"/>
      <c r="E257" s="1150"/>
      <c r="F257" s="1150"/>
      <c r="G257" s="1150"/>
      <c r="H257" s="1150"/>
      <c r="I257" s="1150"/>
      <c r="J257" s="1150"/>
      <c r="K257" s="1151"/>
      <c r="L257" s="124" t="s">
        <v>431</v>
      </c>
      <c r="M257" s="124" t="s">
        <v>24</v>
      </c>
      <c r="N257" s="124" t="s">
        <v>98</v>
      </c>
      <c r="O257" s="338"/>
      <c r="P257" s="343"/>
      <c r="Q257" s="1"/>
    </row>
    <row r="258" spans="1:17" s="89" customFormat="1" ht="36" hidden="1" customHeight="1" outlineLevel="1" x14ac:dyDescent="0.3">
      <c r="A258" s="259"/>
      <c r="B258" s="562" t="s">
        <v>1439</v>
      </c>
      <c r="C258" s="1149" t="s">
        <v>1423</v>
      </c>
      <c r="D258" s="1150"/>
      <c r="E258" s="1150"/>
      <c r="F258" s="1150"/>
      <c r="G258" s="1150"/>
      <c r="H258" s="1150"/>
      <c r="I258" s="1150"/>
      <c r="J258" s="1150"/>
      <c r="K258" s="1151"/>
      <c r="L258" s="124" t="s">
        <v>1377</v>
      </c>
      <c r="M258" s="124" t="s">
        <v>24</v>
      </c>
      <c r="N258" s="124" t="s">
        <v>98</v>
      </c>
      <c r="O258" s="338"/>
      <c r="P258" s="343"/>
      <c r="Q258" s="1"/>
    </row>
    <row r="259" spans="1:17" s="89" customFormat="1" ht="49.5" hidden="1" customHeight="1" outlineLevel="1" x14ac:dyDescent="0.3">
      <c r="A259" s="259"/>
      <c r="B259" s="332" t="s">
        <v>1465</v>
      </c>
      <c r="C259" s="1108" t="s">
        <v>1446</v>
      </c>
      <c r="D259" s="1147"/>
      <c r="E259" s="1147"/>
      <c r="F259" s="1147"/>
      <c r="G259" s="1147"/>
      <c r="H259" s="1147"/>
      <c r="I259" s="1147"/>
      <c r="J259" s="1147"/>
      <c r="K259" s="1148"/>
      <c r="L259" s="104" t="s">
        <v>1405</v>
      </c>
      <c r="M259" s="104" t="s">
        <v>1084</v>
      </c>
      <c r="N259" s="139" t="s">
        <v>1609</v>
      </c>
      <c r="O259" s="338"/>
      <c r="P259" s="343"/>
      <c r="Q259" s="1"/>
    </row>
    <row r="260" spans="1:17" s="89" customFormat="1" ht="36.75" hidden="1" customHeight="1" outlineLevel="1" x14ac:dyDescent="0.3">
      <c r="A260" s="259"/>
      <c r="B260" s="64"/>
      <c r="C260" s="1091"/>
      <c r="D260" s="1058"/>
      <c r="E260" s="1058"/>
      <c r="F260" s="1058"/>
      <c r="G260" s="1058"/>
      <c r="H260" s="1058"/>
      <c r="I260" s="1058"/>
      <c r="J260" s="1058"/>
      <c r="K260" s="1058"/>
      <c r="L260" s="59"/>
      <c r="M260" s="59"/>
      <c r="N260" s="59"/>
      <c r="O260" s="338"/>
      <c r="P260" s="343"/>
      <c r="Q260" s="1"/>
    </row>
    <row r="261" spans="1:17" s="89" customFormat="1" ht="27" hidden="1" customHeight="1" outlineLevel="1" x14ac:dyDescent="0.3">
      <c r="A261" s="259"/>
      <c r="B261" s="64">
        <v>13</v>
      </c>
      <c r="C261" s="1209" t="s">
        <v>1293</v>
      </c>
      <c r="D261" s="1210"/>
      <c r="E261" s="1210"/>
      <c r="F261" s="1210"/>
      <c r="G261" s="1210"/>
      <c r="H261" s="1210"/>
      <c r="I261" s="1210"/>
      <c r="J261" s="1210"/>
      <c r="K261" s="1210"/>
      <c r="L261" s="1210"/>
      <c r="M261" s="1210"/>
      <c r="N261" s="1211"/>
      <c r="O261" s="338"/>
      <c r="P261" s="343"/>
      <c r="Q261" s="1">
        <v>0</v>
      </c>
    </row>
    <row r="262" spans="1:17" s="89" customFormat="1" ht="42.75" hidden="1" customHeight="1" outlineLevel="1" x14ac:dyDescent="0.3">
      <c r="A262" s="259"/>
      <c r="B262" s="350" t="s">
        <v>826</v>
      </c>
      <c r="C262" s="1094" t="s">
        <v>1104</v>
      </c>
      <c r="D262" s="1074"/>
      <c r="E262" s="1074"/>
      <c r="F262" s="1074"/>
      <c r="G262" s="1074"/>
      <c r="H262" s="1074"/>
      <c r="I262" s="1074"/>
      <c r="J262" s="1074"/>
      <c r="K262" s="1074"/>
      <c r="L262" s="104" t="s">
        <v>431</v>
      </c>
      <c r="M262" s="104" t="s">
        <v>714</v>
      </c>
      <c r="N262" s="104"/>
      <c r="O262" s="340"/>
      <c r="P262" s="343"/>
      <c r="Q262" s="1">
        <v>0</v>
      </c>
    </row>
    <row r="263" spans="1:17" s="89" customFormat="1" ht="42.75" hidden="1" customHeight="1" outlineLevel="1" x14ac:dyDescent="0.3">
      <c r="A263" s="259"/>
      <c r="B263" s="724"/>
      <c r="C263" s="1094">
        <v>0</v>
      </c>
      <c r="D263" s="1074"/>
      <c r="E263" s="1074"/>
      <c r="F263" s="1074"/>
      <c r="G263" s="1074"/>
      <c r="H263" s="1074"/>
      <c r="I263" s="1074"/>
      <c r="J263" s="1074"/>
      <c r="K263" s="1074"/>
      <c r="L263" s="104" t="s">
        <v>431</v>
      </c>
      <c r="M263" s="104" t="s">
        <v>714</v>
      </c>
      <c r="N263" s="104"/>
      <c r="O263" s="340"/>
      <c r="P263" s="343"/>
      <c r="Q263" s="1"/>
    </row>
    <row r="264" spans="1:17" s="89" customFormat="1" ht="72" hidden="1" customHeight="1" outlineLevel="1" x14ac:dyDescent="0.3">
      <c r="A264" s="259"/>
      <c r="B264" s="724"/>
      <c r="C264" s="1094" t="s">
        <v>1532</v>
      </c>
      <c r="D264" s="1074"/>
      <c r="E264" s="1074"/>
      <c r="F264" s="1074"/>
      <c r="G264" s="1074"/>
      <c r="H264" s="1074"/>
      <c r="I264" s="1074"/>
      <c r="J264" s="1074"/>
      <c r="K264" s="1074"/>
      <c r="L264" s="104" t="s">
        <v>1529</v>
      </c>
      <c r="M264" s="104" t="s">
        <v>714</v>
      </c>
      <c r="N264" s="104"/>
      <c r="O264" s="340"/>
      <c r="P264" s="343"/>
      <c r="Q264" s="1"/>
    </row>
    <row r="265" spans="1:17" s="89" customFormat="1" ht="83.25" hidden="1" customHeight="1" outlineLevel="1" x14ac:dyDescent="0.3">
      <c r="A265" s="259"/>
      <c r="B265" s="724"/>
      <c r="C265" s="1108" t="s">
        <v>1576</v>
      </c>
      <c r="D265" s="1147"/>
      <c r="E265" s="1147"/>
      <c r="F265" s="1147"/>
      <c r="G265" s="1147"/>
      <c r="H265" s="1147"/>
      <c r="I265" s="1147"/>
      <c r="J265" s="1147"/>
      <c r="K265" s="1148"/>
      <c r="L265" s="104" t="s">
        <v>1530</v>
      </c>
      <c r="M265" s="104" t="s">
        <v>714</v>
      </c>
      <c r="N265" s="104"/>
      <c r="O265" s="340"/>
      <c r="P265" s="343"/>
      <c r="Q265" s="1"/>
    </row>
    <row r="266" spans="1:17" s="89" customFormat="1" ht="44.25" hidden="1" customHeight="1" outlineLevel="1" x14ac:dyDescent="0.3">
      <c r="A266" s="259"/>
      <c r="B266" s="724"/>
      <c r="C266" s="1108" t="s">
        <v>1604</v>
      </c>
      <c r="D266" s="1147"/>
      <c r="E266" s="1147"/>
      <c r="F266" s="1147"/>
      <c r="G266" s="1147"/>
      <c r="H266" s="1147"/>
      <c r="I266" s="1147"/>
      <c r="J266" s="1147"/>
      <c r="K266" s="1148"/>
      <c r="L266" s="104" t="s">
        <v>1596</v>
      </c>
      <c r="M266" s="104" t="s">
        <v>714</v>
      </c>
      <c r="N266" s="104" t="s">
        <v>1639</v>
      </c>
      <c r="O266" s="340" t="s">
        <v>1698</v>
      </c>
      <c r="P266" s="343"/>
      <c r="Q266" s="1"/>
    </row>
    <row r="267" spans="1:17" s="89" customFormat="1" ht="44.25" hidden="1" customHeight="1" outlineLevel="1" x14ac:dyDescent="0.3">
      <c r="A267" s="259"/>
      <c r="B267" s="724"/>
      <c r="C267" s="1094" t="s">
        <v>1726</v>
      </c>
      <c r="D267" s="1074"/>
      <c r="E267" s="1074"/>
      <c r="F267" s="1074"/>
      <c r="G267" s="1074"/>
      <c r="H267" s="1074"/>
      <c r="I267" s="1074"/>
      <c r="J267" s="1074"/>
      <c r="K267" s="1074"/>
      <c r="L267" s="139" t="s">
        <v>1697</v>
      </c>
      <c r="M267" s="104" t="s">
        <v>1470</v>
      </c>
      <c r="N267" s="104" t="s">
        <v>98</v>
      </c>
      <c r="O267" s="340"/>
      <c r="P267" s="343"/>
      <c r="Q267" s="1"/>
    </row>
    <row r="268" spans="1:17" s="89" customFormat="1" ht="42.75" hidden="1" customHeight="1" outlineLevel="1" x14ac:dyDescent="0.3">
      <c r="A268" s="259"/>
      <c r="B268" s="350" t="s">
        <v>826</v>
      </c>
      <c r="C268" s="1094" t="s">
        <v>1315</v>
      </c>
      <c r="D268" s="1074"/>
      <c r="E268" s="1074"/>
      <c r="F268" s="1074"/>
      <c r="G268" s="1074"/>
      <c r="H268" s="1074"/>
      <c r="I268" s="1074"/>
      <c r="J268" s="1074"/>
      <c r="K268" s="1074"/>
      <c r="L268" s="104" t="s">
        <v>1289</v>
      </c>
      <c r="M268" s="104" t="s">
        <v>714</v>
      </c>
      <c r="N268" s="104" t="s">
        <v>98</v>
      </c>
      <c r="O268" s="340"/>
      <c r="P268" s="343"/>
      <c r="Q268" s="1"/>
    </row>
    <row r="269" spans="1:17" s="89" customFormat="1" ht="42.75" hidden="1" customHeight="1" outlineLevel="1" x14ac:dyDescent="0.3">
      <c r="A269" s="259"/>
      <c r="B269" s="564"/>
      <c r="C269" s="1104" t="s">
        <v>1380</v>
      </c>
      <c r="D269" s="1088"/>
      <c r="E269" s="1088"/>
      <c r="F269" s="1088"/>
      <c r="G269" s="1088"/>
      <c r="H269" s="1088"/>
      <c r="I269" s="1088"/>
      <c r="J269" s="1088"/>
      <c r="K269" s="1088"/>
      <c r="L269" s="124" t="s">
        <v>1372</v>
      </c>
      <c r="M269" s="124" t="s">
        <v>714</v>
      </c>
      <c r="N269" s="124" t="s">
        <v>98</v>
      </c>
      <c r="O269" s="340"/>
      <c r="P269" s="343"/>
      <c r="Q269" s="1"/>
    </row>
    <row r="270" spans="1:17" s="89" customFormat="1" ht="27" hidden="1" customHeight="1" outlineLevel="1" x14ac:dyDescent="0.3">
      <c r="A270" s="259"/>
      <c r="B270" s="64"/>
      <c r="C270" s="1091"/>
      <c r="D270" s="1058"/>
      <c r="E270" s="1058"/>
      <c r="F270" s="1058"/>
      <c r="G270" s="1058"/>
      <c r="H270" s="1058"/>
      <c r="I270" s="1058"/>
      <c r="J270" s="1058"/>
      <c r="K270" s="1058"/>
      <c r="L270" s="59"/>
      <c r="M270" s="59"/>
      <c r="N270" s="59"/>
      <c r="O270" s="338"/>
      <c r="P270" s="343"/>
      <c r="Q270" s="1">
        <v>0</v>
      </c>
    </row>
    <row r="271" spans="1:17" s="89" customFormat="1" ht="27" hidden="1" customHeight="1" outlineLevel="1" x14ac:dyDescent="0.3">
      <c r="A271" s="259"/>
      <c r="B271" s="64"/>
      <c r="C271" s="1209" t="s">
        <v>1076</v>
      </c>
      <c r="D271" s="1210"/>
      <c r="E271" s="1210"/>
      <c r="F271" s="1210"/>
      <c r="G271" s="1210"/>
      <c r="H271" s="1210"/>
      <c r="I271" s="1210"/>
      <c r="J271" s="1210"/>
      <c r="K271" s="1210"/>
      <c r="L271" s="1210"/>
      <c r="M271" s="1210"/>
      <c r="N271" s="1211"/>
      <c r="O271" s="338"/>
      <c r="P271" s="343"/>
      <c r="Q271" s="1">
        <v>0</v>
      </c>
    </row>
    <row r="272" spans="1:17" s="89" customFormat="1" ht="46.5" hidden="1" customHeight="1" outlineLevel="1" x14ac:dyDescent="0.3">
      <c r="A272" s="259"/>
      <c r="B272" s="414"/>
      <c r="C272" s="1094" t="s">
        <v>1078</v>
      </c>
      <c r="D272" s="1074"/>
      <c r="E272" s="1074"/>
      <c r="F272" s="1074"/>
      <c r="G272" s="1074"/>
      <c r="H272" s="1074"/>
      <c r="I272" s="1074"/>
      <c r="J272" s="1074"/>
      <c r="K272" s="1074"/>
      <c r="L272" s="104"/>
      <c r="M272" s="139" t="s">
        <v>1106</v>
      </c>
      <c r="N272" s="139" t="s">
        <v>1181</v>
      </c>
      <c r="O272" s="338"/>
      <c r="P272" s="343"/>
      <c r="Q272" s="1">
        <v>0</v>
      </c>
    </row>
    <row r="273" spans="1:17" s="89" customFormat="1" ht="57" hidden="1" customHeight="1" outlineLevel="1" x14ac:dyDescent="0.3">
      <c r="A273" s="259"/>
      <c r="B273" s="101"/>
      <c r="C273" s="1094" t="s">
        <v>1081</v>
      </c>
      <c r="D273" s="1074"/>
      <c r="E273" s="1074"/>
      <c r="F273" s="1074"/>
      <c r="G273" s="1074"/>
      <c r="H273" s="1074"/>
      <c r="I273" s="1074"/>
      <c r="J273" s="1074"/>
      <c r="K273" s="1074"/>
      <c r="L273" s="139" t="s">
        <v>1083</v>
      </c>
      <c r="M273" s="104" t="s">
        <v>1077</v>
      </c>
      <c r="N273" s="139" t="s">
        <v>1182</v>
      </c>
      <c r="O273" s="338"/>
      <c r="P273" s="343"/>
      <c r="Q273" s="1">
        <v>0</v>
      </c>
    </row>
    <row r="274" spans="1:17" ht="55.5" hidden="1" customHeight="1" outlineLevel="1" x14ac:dyDescent="0.3">
      <c r="A274" s="259"/>
      <c r="B274" s="101"/>
      <c r="C274" s="1094" t="s">
        <v>1080</v>
      </c>
      <c r="D274" s="1074"/>
      <c r="E274" s="1074"/>
      <c r="F274" s="1074"/>
      <c r="G274" s="1074"/>
      <c r="H274" s="1074"/>
      <c r="I274" s="1074"/>
      <c r="J274" s="1074"/>
      <c r="K274" s="1074"/>
      <c r="L274" s="139" t="s">
        <v>1083</v>
      </c>
      <c r="M274" s="104" t="s">
        <v>1077</v>
      </c>
      <c r="N274" s="139" t="s">
        <v>1183</v>
      </c>
      <c r="O274" s="338"/>
      <c r="P274" s="343"/>
      <c r="Q274" s="1">
        <v>0</v>
      </c>
    </row>
    <row r="275" spans="1:17" s="89" customFormat="1" ht="48.75" hidden="1" customHeight="1" outlineLevel="1" x14ac:dyDescent="0.3">
      <c r="A275" s="259"/>
      <c r="B275" s="101"/>
      <c r="C275" s="1094" t="s">
        <v>1190</v>
      </c>
      <c r="D275" s="1074"/>
      <c r="E275" s="1074"/>
      <c r="F275" s="1074"/>
      <c r="G275" s="1074"/>
      <c r="H275" s="1074"/>
      <c r="I275" s="1074"/>
      <c r="J275" s="1074"/>
      <c r="K275" s="1074"/>
      <c r="L275" s="104" t="s">
        <v>431</v>
      </c>
      <c r="M275" s="104" t="s">
        <v>1077</v>
      </c>
      <c r="N275" s="139" t="s">
        <v>1191</v>
      </c>
      <c r="O275" s="338"/>
      <c r="P275" s="343"/>
      <c r="Q275" s="1">
        <v>0</v>
      </c>
    </row>
    <row r="276" spans="1:17" s="89" customFormat="1" ht="56.25" hidden="1" customHeight="1" outlineLevel="1" x14ac:dyDescent="0.3">
      <c r="A276" s="259"/>
      <c r="B276" s="101"/>
      <c r="C276" s="1094" t="s">
        <v>1093</v>
      </c>
      <c r="D276" s="1074"/>
      <c r="E276" s="1074"/>
      <c r="F276" s="1074"/>
      <c r="G276" s="1074"/>
      <c r="H276" s="1074"/>
      <c r="I276" s="1074"/>
      <c r="J276" s="1074"/>
      <c r="K276" s="1074"/>
      <c r="L276" s="104"/>
      <c r="M276" s="104" t="s">
        <v>41</v>
      </c>
      <c r="N276" s="139" t="s">
        <v>1225</v>
      </c>
      <c r="O276" s="338"/>
      <c r="P276" s="343"/>
      <c r="Q276" s="1"/>
    </row>
    <row r="277" spans="1:17" ht="45.75" hidden="1" customHeight="1" outlineLevel="1" x14ac:dyDescent="0.3">
      <c r="A277" s="259"/>
      <c r="B277" s="414"/>
      <c r="C277" s="1094" t="s">
        <v>1161</v>
      </c>
      <c r="D277" s="1074"/>
      <c r="E277" s="1074"/>
      <c r="F277" s="1074"/>
      <c r="G277" s="1074"/>
      <c r="H277" s="1074"/>
      <c r="I277" s="1074"/>
      <c r="J277" s="1074"/>
      <c r="K277" s="1074"/>
      <c r="L277" s="104" t="s">
        <v>1184</v>
      </c>
      <c r="M277" s="104" t="s">
        <v>714</v>
      </c>
      <c r="N277" s="104" t="s">
        <v>1226</v>
      </c>
      <c r="O277" s="338"/>
      <c r="P277" s="343"/>
      <c r="Q277" s="1">
        <v>0</v>
      </c>
    </row>
    <row r="278" spans="1:17" ht="45.75" hidden="1" customHeight="1" outlineLevel="1" x14ac:dyDescent="0.3">
      <c r="A278" s="259"/>
      <c r="B278" s="414"/>
      <c r="C278" s="1094" t="s">
        <v>1187</v>
      </c>
      <c r="D278" s="1074"/>
      <c r="E278" s="1074"/>
      <c r="F278" s="1074"/>
      <c r="G278" s="1074"/>
      <c r="H278" s="1074"/>
      <c r="I278" s="1074"/>
      <c r="J278" s="1074"/>
      <c r="K278" s="1074"/>
      <c r="L278" s="139" t="s">
        <v>1188</v>
      </c>
      <c r="M278" s="104" t="s">
        <v>24</v>
      </c>
      <c r="N278" s="104" t="s">
        <v>98</v>
      </c>
      <c r="O278" s="338"/>
      <c r="P278" s="343"/>
    </row>
    <row r="279" spans="1:17" ht="45.75" hidden="1" customHeight="1" outlineLevel="1" x14ac:dyDescent="0.3">
      <c r="A279" s="259"/>
      <c r="B279" s="414"/>
      <c r="C279" s="1094" t="s">
        <v>1336</v>
      </c>
      <c r="D279" s="1074"/>
      <c r="E279" s="1074"/>
      <c r="F279" s="1074"/>
      <c r="G279" s="1074"/>
      <c r="H279" s="1074"/>
      <c r="I279" s="1074"/>
      <c r="J279" s="1074"/>
      <c r="K279" s="1074"/>
      <c r="L279" s="139" t="s">
        <v>1171</v>
      </c>
      <c r="M279" s="104" t="s">
        <v>1084</v>
      </c>
      <c r="N279" s="104" t="s">
        <v>1409</v>
      </c>
      <c r="O279" s="338"/>
      <c r="P279" s="343"/>
    </row>
    <row r="280" spans="1:17" ht="45.75" hidden="1" customHeight="1" outlineLevel="1" x14ac:dyDescent="0.3">
      <c r="A280" s="259"/>
      <c r="B280" s="64"/>
      <c r="C280" s="1091"/>
      <c r="D280" s="1058"/>
      <c r="E280" s="1058"/>
      <c r="F280" s="1058"/>
      <c r="G280" s="1058"/>
      <c r="H280" s="1058"/>
      <c r="I280" s="1058"/>
      <c r="J280" s="1058"/>
      <c r="K280" s="1058"/>
      <c r="L280" s="59"/>
      <c r="M280" s="59"/>
      <c r="N280" s="59"/>
      <c r="O280" s="338"/>
      <c r="P280" s="343"/>
      <c r="Q280" s="1">
        <v>0</v>
      </c>
    </row>
    <row r="281" spans="1:17" s="89" customFormat="1" ht="27" hidden="1" customHeight="1" outlineLevel="1" x14ac:dyDescent="0.3">
      <c r="A281" s="259"/>
      <c r="B281" s="64"/>
      <c r="C281" s="1209" t="s">
        <v>1283</v>
      </c>
      <c r="D281" s="1210"/>
      <c r="E281" s="1210"/>
      <c r="F281" s="1210"/>
      <c r="G281" s="1210"/>
      <c r="H281" s="1210"/>
      <c r="I281" s="1210"/>
      <c r="J281" s="1210"/>
      <c r="K281" s="1210"/>
      <c r="L281" s="1210"/>
      <c r="M281" s="1210"/>
      <c r="N281" s="1211"/>
      <c r="O281" s="338"/>
      <c r="P281" s="343"/>
      <c r="Q281" s="1">
        <v>0</v>
      </c>
    </row>
    <row r="282" spans="1:17" s="89" customFormat="1" ht="37.5" hidden="1" customHeight="1" outlineLevel="1" x14ac:dyDescent="0.3">
      <c r="A282" s="259"/>
      <c r="B282" s="332"/>
      <c r="C282" s="1108" t="s">
        <v>1197</v>
      </c>
      <c r="D282" s="1147"/>
      <c r="E282" s="1147"/>
      <c r="F282" s="1147"/>
      <c r="G282" s="1147"/>
      <c r="H282" s="1147"/>
      <c r="I282" s="1147"/>
      <c r="J282" s="1147"/>
      <c r="K282" s="1148"/>
      <c r="L282" s="104" t="s">
        <v>1284</v>
      </c>
      <c r="M282" s="104"/>
      <c r="N282" s="104" t="s">
        <v>98</v>
      </c>
      <c r="O282" s="338"/>
      <c r="P282" s="343"/>
      <c r="Q282" s="1"/>
    </row>
    <row r="283" spans="1:17" s="89" customFormat="1" ht="37.5" hidden="1" customHeight="1" outlineLevel="1" x14ac:dyDescent="0.3">
      <c r="A283" s="259"/>
      <c r="B283" s="332"/>
      <c r="C283" s="1094" t="s">
        <v>1162</v>
      </c>
      <c r="D283" s="1074"/>
      <c r="E283" s="1074"/>
      <c r="F283" s="1074"/>
      <c r="G283" s="1074"/>
      <c r="H283" s="1074"/>
      <c r="I283" s="1074"/>
      <c r="J283" s="1074"/>
      <c r="K283" s="1074"/>
      <c r="L283" s="104" t="s">
        <v>1284</v>
      </c>
      <c r="M283" s="104"/>
      <c r="N283" s="104" t="s">
        <v>98</v>
      </c>
      <c r="O283" s="338"/>
      <c r="P283" s="343"/>
      <c r="Q283" s="1"/>
    </row>
    <row r="284" spans="1:17" s="89" customFormat="1" ht="37.5" hidden="1" customHeight="1" outlineLevel="1" x14ac:dyDescent="0.3">
      <c r="A284" s="259"/>
      <c r="B284" s="101"/>
      <c r="C284" s="1094" t="s">
        <v>1285</v>
      </c>
      <c r="D284" s="1074"/>
      <c r="E284" s="1074"/>
      <c r="F284" s="1074"/>
      <c r="G284" s="1074"/>
      <c r="H284" s="1074"/>
      <c r="I284" s="1074"/>
      <c r="J284" s="1074"/>
      <c r="K284" s="1074"/>
      <c r="L284" s="104" t="s">
        <v>1284</v>
      </c>
      <c r="M284" s="104"/>
      <c r="N284" s="104" t="s">
        <v>98</v>
      </c>
      <c r="O284" s="338"/>
      <c r="P284" s="343"/>
      <c r="Q284" s="1"/>
    </row>
    <row r="285" spans="1:17" s="89" customFormat="1" ht="37.5" hidden="1" customHeight="1" outlineLevel="1" x14ac:dyDescent="0.3">
      <c r="A285" s="259"/>
      <c r="B285" s="101"/>
      <c r="C285" s="1094" t="s">
        <v>1291</v>
      </c>
      <c r="D285" s="1074"/>
      <c r="E285" s="1074"/>
      <c r="F285" s="1074"/>
      <c r="G285" s="1074"/>
      <c r="H285" s="1074"/>
      <c r="I285" s="1074"/>
      <c r="J285" s="1074"/>
      <c r="K285" s="1074"/>
      <c r="L285" s="104" t="s">
        <v>1284</v>
      </c>
      <c r="M285" s="104"/>
      <c r="N285" s="104" t="s">
        <v>98</v>
      </c>
      <c r="O285" s="338"/>
      <c r="P285" s="343"/>
      <c r="Q285" s="1"/>
    </row>
    <row r="286" spans="1:17" s="89" customFormat="1" ht="37.5" hidden="1" customHeight="1" outlineLevel="1" x14ac:dyDescent="0.3">
      <c r="A286" s="259"/>
      <c r="B286" s="101"/>
      <c r="C286" s="1094" t="s">
        <v>1322</v>
      </c>
      <c r="D286" s="1074"/>
      <c r="E286" s="1074"/>
      <c r="F286" s="1074"/>
      <c r="G286" s="1074"/>
      <c r="H286" s="1074"/>
      <c r="I286" s="1074"/>
      <c r="J286" s="1074"/>
      <c r="K286" s="1074"/>
      <c r="L286" s="104" t="s">
        <v>1284</v>
      </c>
      <c r="M286" s="104"/>
      <c r="N286" s="104" t="s">
        <v>98</v>
      </c>
      <c r="O286" s="338"/>
      <c r="P286" s="343"/>
      <c r="Q286" s="1"/>
    </row>
    <row r="287" spans="1:17" s="89" customFormat="1" ht="27" customHeight="1" collapsed="1" x14ac:dyDescent="0.3">
      <c r="A287" s="259"/>
      <c r="B287" s="64"/>
      <c r="C287" s="1156"/>
      <c r="D287" s="1157"/>
      <c r="E287" s="1157"/>
      <c r="F287" s="1157"/>
      <c r="G287" s="1157"/>
      <c r="H287" s="1157"/>
      <c r="I287" s="1157"/>
      <c r="J287" s="1157"/>
      <c r="K287" s="1158"/>
      <c r="L287" s="59"/>
      <c r="M287" s="59"/>
      <c r="N287" s="59"/>
      <c r="O287" s="338"/>
      <c r="P287" s="343"/>
      <c r="Q287" s="1"/>
    </row>
    <row r="288" spans="1:17" s="89" customFormat="1" ht="27" customHeight="1" x14ac:dyDescent="0.3">
      <c r="A288" s="259"/>
      <c r="B288" s="64"/>
      <c r="C288" s="1209" t="s">
        <v>1534</v>
      </c>
      <c r="D288" s="1210"/>
      <c r="E288" s="1210"/>
      <c r="F288" s="1210"/>
      <c r="G288" s="1210"/>
      <c r="H288" s="1210"/>
      <c r="I288" s="1210"/>
      <c r="J288" s="1210"/>
      <c r="K288" s="1210"/>
      <c r="L288" s="1210"/>
      <c r="M288" s="1210"/>
      <c r="N288" s="1211"/>
      <c r="O288" s="338"/>
      <c r="P288" s="343"/>
      <c r="Q288" s="1"/>
    </row>
    <row r="289" spans="1:19" s="183" customFormat="1" ht="45" customHeight="1" x14ac:dyDescent="0.3">
      <c r="A289" s="1"/>
      <c r="B289" s="414" t="s">
        <v>1564</v>
      </c>
      <c r="C289" s="1094" t="s">
        <v>1551</v>
      </c>
      <c r="D289" s="1074"/>
      <c r="E289" s="1074"/>
      <c r="F289" s="1074"/>
      <c r="G289" s="1074"/>
      <c r="H289" s="1074"/>
      <c r="I289" s="1074"/>
      <c r="J289" s="1074"/>
      <c r="K289" s="1074"/>
      <c r="L289" s="104" t="s">
        <v>1539</v>
      </c>
      <c r="M289" s="104" t="s">
        <v>1077</v>
      </c>
      <c r="N289" s="139" t="s">
        <v>1561</v>
      </c>
      <c r="O289" s="184"/>
      <c r="P289" s="341"/>
      <c r="Q289" s="1"/>
      <c r="R289" s="1"/>
      <c r="S289" s="1"/>
    </row>
    <row r="290" spans="1:19" s="183" customFormat="1" ht="68.25" customHeight="1" x14ac:dyDescent="0.3">
      <c r="A290" s="1"/>
      <c r="B290" s="414" t="s">
        <v>1565</v>
      </c>
      <c r="C290" s="1094" t="s">
        <v>1570</v>
      </c>
      <c r="D290" s="1074"/>
      <c r="E290" s="1074"/>
      <c r="F290" s="1074"/>
      <c r="G290" s="1074"/>
      <c r="H290" s="1074"/>
      <c r="I290" s="1074"/>
      <c r="J290" s="1074"/>
      <c r="K290" s="1074"/>
      <c r="L290" s="104" t="s">
        <v>1516</v>
      </c>
      <c r="M290" s="104" t="s">
        <v>573</v>
      </c>
      <c r="N290" s="104" t="s">
        <v>98</v>
      </c>
      <c r="O290" s="184"/>
      <c r="P290" s="341"/>
      <c r="Q290" s="1"/>
      <c r="R290" s="1"/>
      <c r="S290" s="1"/>
    </row>
    <row r="291" spans="1:19" s="183" customFormat="1" ht="39.75" customHeight="1" x14ac:dyDescent="0.3">
      <c r="A291" s="1"/>
      <c r="B291" s="414" t="s">
        <v>1566</v>
      </c>
      <c r="C291" s="1094" t="s">
        <v>1535</v>
      </c>
      <c r="D291" s="1074"/>
      <c r="E291" s="1074"/>
      <c r="F291" s="1074"/>
      <c r="G291" s="1074"/>
      <c r="H291" s="1074"/>
      <c r="I291" s="1074"/>
      <c r="J291" s="1074"/>
      <c r="K291" s="1074"/>
      <c r="L291" s="104" t="s">
        <v>1516</v>
      </c>
      <c r="M291" s="104" t="s">
        <v>1077</v>
      </c>
      <c r="N291" s="104" t="s">
        <v>1562</v>
      </c>
      <c r="O291" s="184"/>
      <c r="P291" s="341"/>
      <c r="Q291" s="1"/>
      <c r="R291" s="1"/>
      <c r="S291" s="1"/>
    </row>
    <row r="292" spans="1:19" s="183" customFormat="1" ht="74.25" customHeight="1" x14ac:dyDescent="0.3">
      <c r="A292" s="1"/>
      <c r="B292" s="414" t="s">
        <v>1567</v>
      </c>
      <c r="C292" s="1094" t="s">
        <v>1571</v>
      </c>
      <c r="D292" s="1074"/>
      <c r="E292" s="1074"/>
      <c r="F292" s="1074"/>
      <c r="G292" s="1074"/>
      <c r="H292" s="1074"/>
      <c r="I292" s="1074"/>
      <c r="J292" s="1074"/>
      <c r="K292" s="1074"/>
      <c r="L292" s="104" t="s">
        <v>1539</v>
      </c>
      <c r="M292" s="104" t="s">
        <v>1077</v>
      </c>
      <c r="N292" s="104" t="s">
        <v>98</v>
      </c>
      <c r="O292" s="184"/>
      <c r="P292" s="341"/>
      <c r="Q292" s="1"/>
      <c r="R292" s="1"/>
      <c r="S292" s="1"/>
    </row>
    <row r="293" spans="1:19" s="183" customFormat="1" ht="46.5" customHeight="1" x14ac:dyDescent="0.3">
      <c r="A293" s="1"/>
      <c r="B293" s="414" t="s">
        <v>1568</v>
      </c>
      <c r="C293" s="1094" t="s">
        <v>1553</v>
      </c>
      <c r="D293" s="1074"/>
      <c r="E293" s="1074"/>
      <c r="F293" s="1074"/>
      <c r="G293" s="1074"/>
      <c r="H293" s="1074"/>
      <c r="I293" s="1074"/>
      <c r="J293" s="1074"/>
      <c r="K293" s="1074"/>
      <c r="L293" s="104" t="s">
        <v>1529</v>
      </c>
      <c r="M293" s="104" t="s">
        <v>1077</v>
      </c>
      <c r="N293" s="104"/>
      <c r="O293" s="184"/>
      <c r="P293" s="341"/>
      <c r="Q293" s="1"/>
      <c r="R293" s="1"/>
      <c r="S293" s="1"/>
    </row>
    <row r="294" spans="1:19" s="183" customFormat="1" ht="46.5" customHeight="1" x14ac:dyDescent="0.3">
      <c r="A294" s="1"/>
      <c r="B294" s="414"/>
      <c r="C294" s="1094" t="s">
        <v>1610</v>
      </c>
      <c r="D294" s="1074"/>
      <c r="E294" s="1074"/>
      <c r="F294" s="1074"/>
      <c r="G294" s="1074"/>
      <c r="H294" s="1074"/>
      <c r="I294" s="1074"/>
      <c r="J294" s="1074"/>
      <c r="K294" s="1074"/>
      <c r="L294" s="104" t="s">
        <v>1605</v>
      </c>
      <c r="M294" s="104" t="s">
        <v>24</v>
      </c>
      <c r="N294" s="104"/>
      <c r="O294" s="184"/>
      <c r="P294" s="341"/>
      <c r="Q294" s="1"/>
      <c r="R294" s="1"/>
      <c r="S294" s="1"/>
    </row>
    <row r="295" spans="1:19" s="183" customFormat="1" ht="54" customHeight="1" x14ac:dyDescent="0.3">
      <c r="A295" s="1"/>
      <c r="B295" s="415"/>
      <c r="C295" s="1104" t="s">
        <v>1615</v>
      </c>
      <c r="D295" s="1088"/>
      <c r="E295" s="1088"/>
      <c r="F295" s="1088"/>
      <c r="G295" s="1088"/>
      <c r="H295" s="1088"/>
      <c r="I295" s="1088"/>
      <c r="J295" s="1088"/>
      <c r="K295" s="1088"/>
      <c r="L295" s="124" t="s">
        <v>1605</v>
      </c>
      <c r="M295" s="124" t="s">
        <v>24</v>
      </c>
      <c r="N295" s="207" t="s">
        <v>1629</v>
      </c>
      <c r="O295" s="184"/>
      <c r="P295" s="341"/>
      <c r="Q295" s="1"/>
      <c r="R295" s="1"/>
      <c r="S295" s="1"/>
    </row>
    <row r="296" spans="1:19" s="183" customFormat="1" ht="39.75" customHeight="1" x14ac:dyDescent="0.3">
      <c r="A296" s="1"/>
      <c r="B296" s="414" t="s">
        <v>1572</v>
      </c>
      <c r="C296" s="1094" t="s">
        <v>1549</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39.75" customHeight="1" x14ac:dyDescent="0.3">
      <c r="A297" s="1"/>
      <c r="B297" s="414"/>
      <c r="C297" s="1108" t="s">
        <v>1574</v>
      </c>
      <c r="D297" s="1147"/>
      <c r="E297" s="1147"/>
      <c r="F297" s="1147"/>
      <c r="G297" s="1147"/>
      <c r="H297" s="1147"/>
      <c r="I297" s="1147"/>
      <c r="J297" s="1147"/>
      <c r="K297" s="1148"/>
      <c r="L297" s="104" t="s">
        <v>431</v>
      </c>
      <c r="M297" s="104" t="s">
        <v>431</v>
      </c>
      <c r="N297" s="104" t="s">
        <v>98</v>
      </c>
      <c r="O297" s="184"/>
      <c r="P297" s="341"/>
      <c r="Q297" s="1"/>
      <c r="R297" s="1"/>
      <c r="S297" s="1"/>
    </row>
    <row r="298" spans="1:19" s="183" customFormat="1" ht="65.25" customHeight="1" x14ac:dyDescent="0.3">
      <c r="A298" s="1"/>
      <c r="B298" s="414" t="s">
        <v>1563</v>
      </c>
      <c r="C298" s="1094" t="s">
        <v>1554</v>
      </c>
      <c r="D298" s="1074"/>
      <c r="E298" s="1074"/>
      <c r="F298" s="1074"/>
      <c r="G298" s="1074"/>
      <c r="H298" s="1074"/>
      <c r="I298" s="1074"/>
      <c r="J298" s="1074"/>
      <c r="K298" s="1074"/>
      <c r="L298" s="104" t="s">
        <v>1529</v>
      </c>
      <c r="M298" s="104" t="s">
        <v>24</v>
      </c>
      <c r="N298" s="139" t="s">
        <v>1558</v>
      </c>
      <c r="O298" s="184"/>
      <c r="P298" s="341"/>
      <c r="Q298" s="1"/>
      <c r="R298" s="1"/>
      <c r="S298" s="1"/>
    </row>
    <row r="299" spans="1:19" s="183" customFormat="1" ht="46.5" customHeight="1" x14ac:dyDescent="0.3">
      <c r="A299" s="1"/>
      <c r="B299" s="524"/>
      <c r="C299" s="1149" t="s">
        <v>1617</v>
      </c>
      <c r="D299" s="1150"/>
      <c r="E299" s="1150"/>
      <c r="F299" s="1150"/>
      <c r="G299" s="1150"/>
      <c r="H299" s="1150"/>
      <c r="I299" s="1150"/>
      <c r="J299" s="1150"/>
      <c r="K299" s="1151"/>
      <c r="L299" s="207" t="s">
        <v>504</v>
      </c>
      <c r="M299" s="124" t="s">
        <v>24</v>
      </c>
      <c r="N299" s="207"/>
      <c r="O299" s="184"/>
      <c r="P299" s="341"/>
      <c r="Q299" s="1"/>
      <c r="R299" s="1"/>
      <c r="S299" s="1"/>
    </row>
    <row r="300" spans="1:19" s="183" customFormat="1" ht="37.5" customHeight="1" x14ac:dyDescent="0.3">
      <c r="A300" s="1"/>
      <c r="B300" s="414"/>
      <c r="C300" s="1108" t="s">
        <v>1680</v>
      </c>
      <c r="D300" s="1147"/>
      <c r="E300" s="1147"/>
      <c r="F300" s="1147"/>
      <c r="G300" s="1147"/>
      <c r="H300" s="1147"/>
      <c r="I300" s="1147"/>
      <c r="J300" s="1147"/>
      <c r="K300" s="1148"/>
      <c r="L300" s="139" t="s">
        <v>431</v>
      </c>
      <c r="M300" s="104" t="s">
        <v>24</v>
      </c>
      <c r="N300" s="139"/>
      <c r="O300" s="184"/>
      <c r="P300" s="341"/>
      <c r="Q300" s="1"/>
      <c r="R300" s="1"/>
      <c r="S300" s="1"/>
    </row>
    <row r="301" spans="1:19" s="183" customFormat="1" ht="37.5" customHeight="1" x14ac:dyDescent="0.3">
      <c r="A301" s="1"/>
      <c r="B301" s="414"/>
      <c r="C301" s="1108" t="s">
        <v>1708</v>
      </c>
      <c r="D301" s="1147"/>
      <c r="E301" s="1147"/>
      <c r="F301" s="1147"/>
      <c r="G301" s="1147"/>
      <c r="H301" s="1147"/>
      <c r="I301" s="1147"/>
      <c r="J301" s="1147"/>
      <c r="K301" s="1148"/>
      <c r="L301" s="139" t="s">
        <v>431</v>
      </c>
      <c r="M301" s="104" t="s">
        <v>24</v>
      </c>
      <c r="N301" s="139" t="s">
        <v>1778</v>
      </c>
      <c r="O301" s="184"/>
      <c r="P301" s="341"/>
      <c r="Q301" s="1"/>
      <c r="R301" s="1"/>
      <c r="S301" s="1"/>
    </row>
    <row r="302" spans="1:19" s="183" customFormat="1" ht="39.75" customHeight="1" x14ac:dyDescent="0.3">
      <c r="A302" s="1"/>
      <c r="B302" s="414" t="s">
        <v>1573</v>
      </c>
      <c r="C302" s="1094" t="s">
        <v>1537</v>
      </c>
      <c r="D302" s="1074"/>
      <c r="E302" s="1074"/>
      <c r="F302" s="1074"/>
      <c r="G302" s="1074"/>
      <c r="H302" s="1074"/>
      <c r="I302" s="1074"/>
      <c r="J302" s="1074"/>
      <c r="K302" s="1074"/>
      <c r="L302" s="104" t="s">
        <v>1529</v>
      </c>
      <c r="M302" s="104" t="s">
        <v>24</v>
      </c>
      <c r="N302" s="104" t="s">
        <v>98</v>
      </c>
      <c r="O302" s="184"/>
      <c r="P302" s="341"/>
      <c r="Q302" s="1"/>
      <c r="R302" s="1"/>
      <c r="S302" s="1"/>
    </row>
    <row r="303" spans="1:19" s="183" customFormat="1" ht="38.25" customHeight="1" x14ac:dyDescent="0.3">
      <c r="A303" s="1"/>
      <c r="B303" s="524"/>
      <c r="C303" s="1104" t="s">
        <v>1619</v>
      </c>
      <c r="D303" s="1088"/>
      <c r="E303" s="1088"/>
      <c r="F303" s="1088"/>
      <c r="G303" s="1088"/>
      <c r="H303" s="1088"/>
      <c r="I303" s="1088"/>
      <c r="J303" s="1088"/>
      <c r="K303" s="1088"/>
      <c r="L303" s="124" t="s">
        <v>1603</v>
      </c>
      <c r="M303" s="124" t="s">
        <v>24</v>
      </c>
      <c r="N303" s="124" t="s">
        <v>98</v>
      </c>
      <c r="O303" s="184"/>
      <c r="P303" s="341" t="s">
        <v>1672</v>
      </c>
      <c r="Q303" s="1"/>
      <c r="R303" s="1"/>
      <c r="S303" s="1"/>
    </row>
    <row r="304" spans="1:19" s="183" customFormat="1" ht="59.25" customHeight="1" x14ac:dyDescent="0.3">
      <c r="A304" s="1"/>
      <c r="B304" s="113"/>
      <c r="C304" s="1226" t="s">
        <v>1768</v>
      </c>
      <c r="D304" s="1227"/>
      <c r="E304" s="1227"/>
      <c r="F304" s="1227"/>
      <c r="G304" s="1227"/>
      <c r="H304" s="1227"/>
      <c r="I304" s="1227"/>
      <c r="J304" s="1227"/>
      <c r="K304" s="1228"/>
      <c r="L304" s="133" t="s">
        <v>1881</v>
      </c>
      <c r="M304" s="68" t="s">
        <v>24</v>
      </c>
      <c r="N304" s="133" t="s">
        <v>1864</v>
      </c>
      <c r="O304" s="726" t="s">
        <v>1803</v>
      </c>
      <c r="P304" s="341"/>
      <c r="Q304" s="1"/>
      <c r="R304" s="1"/>
      <c r="S304" s="1"/>
    </row>
    <row r="305" spans="1:19" s="183" customFormat="1" ht="53.25" customHeight="1" x14ac:dyDescent="0.3">
      <c r="A305" s="1"/>
      <c r="B305" s="441" t="s">
        <v>603</v>
      </c>
      <c r="C305" s="1126" t="s">
        <v>1975</v>
      </c>
      <c r="D305" s="1127"/>
      <c r="E305" s="1127"/>
      <c r="F305" s="1127"/>
      <c r="G305" s="1127"/>
      <c r="H305" s="1127"/>
      <c r="I305" s="1127"/>
      <c r="J305" s="1127"/>
      <c r="K305" s="1128"/>
      <c r="L305" s="211" t="s">
        <v>431</v>
      </c>
      <c r="M305" s="208" t="s">
        <v>24</v>
      </c>
      <c r="N305" s="211" t="s">
        <v>1967</v>
      </c>
      <c r="O305" s="726"/>
      <c r="P305" s="341"/>
      <c r="Q305" s="1"/>
      <c r="R305" s="1"/>
      <c r="S305" s="1"/>
    </row>
    <row r="306" spans="1:19" s="183" customFormat="1" ht="75" customHeight="1" x14ac:dyDescent="0.3">
      <c r="A306" s="1"/>
      <c r="B306" s="610" t="s">
        <v>1642</v>
      </c>
      <c r="C306" s="1104" t="s">
        <v>1620</v>
      </c>
      <c r="D306" s="1088"/>
      <c r="E306" s="1088"/>
      <c r="F306" s="1088"/>
      <c r="G306" s="1088"/>
      <c r="H306" s="1088"/>
      <c r="I306" s="1088"/>
      <c r="J306" s="1088"/>
      <c r="K306" s="1088"/>
      <c r="L306" s="207" t="s">
        <v>504</v>
      </c>
      <c r="M306" s="124" t="s">
        <v>24</v>
      </c>
      <c r="N306" s="124" t="s">
        <v>98</v>
      </c>
      <c r="O306" s="184"/>
      <c r="P306" s="341"/>
      <c r="Q306" s="1"/>
      <c r="R306" s="1"/>
      <c r="S306" s="1"/>
    </row>
    <row r="307" spans="1:19" s="183" customFormat="1" ht="39.75" customHeight="1" x14ac:dyDescent="0.3">
      <c r="A307" s="1"/>
      <c r="B307" s="686" t="s">
        <v>1643</v>
      </c>
      <c r="C307" s="1094" t="s">
        <v>1621</v>
      </c>
      <c r="D307" s="1074"/>
      <c r="E307" s="1074"/>
      <c r="F307" s="1074"/>
      <c r="G307" s="1074"/>
      <c r="H307" s="1074"/>
      <c r="I307" s="1074"/>
      <c r="J307" s="1074"/>
      <c r="K307" s="1074"/>
      <c r="L307" s="104" t="s">
        <v>1597</v>
      </c>
      <c r="M307" s="104" t="s">
        <v>24</v>
      </c>
      <c r="N307" s="104" t="s">
        <v>98</v>
      </c>
      <c r="O307" s="184"/>
      <c r="P307" s="341"/>
      <c r="Q307" s="1"/>
      <c r="R307" s="1"/>
      <c r="S307" s="1"/>
    </row>
    <row r="308" spans="1:19" s="183" customFormat="1" ht="45" customHeight="1" x14ac:dyDescent="0.3">
      <c r="A308" s="1"/>
      <c r="B308" s="610" t="s">
        <v>1674</v>
      </c>
      <c r="C308" s="1104" t="s">
        <v>1655</v>
      </c>
      <c r="D308" s="1088"/>
      <c r="E308" s="1088"/>
      <c r="F308" s="1088"/>
      <c r="G308" s="1088"/>
      <c r="H308" s="1088"/>
      <c r="I308" s="1088"/>
      <c r="J308" s="1088"/>
      <c r="K308" s="1088"/>
      <c r="L308" s="124" t="s">
        <v>1603</v>
      </c>
      <c r="M308" s="124" t="s">
        <v>24</v>
      </c>
      <c r="N308" s="207" t="s">
        <v>1681</v>
      </c>
      <c r="O308" s="184"/>
      <c r="P308" s="688" t="s">
        <v>1673</v>
      </c>
      <c r="Q308" s="1"/>
      <c r="R308" s="1"/>
      <c r="S308" s="1"/>
    </row>
    <row r="309" spans="1:19" s="183" customFormat="1" ht="39.75" customHeight="1" x14ac:dyDescent="0.3">
      <c r="A309" s="1"/>
      <c r="B309" s="686" t="s">
        <v>1682</v>
      </c>
      <c r="C309" s="1094" t="s">
        <v>1656</v>
      </c>
      <c r="D309" s="1074"/>
      <c r="E309" s="1074"/>
      <c r="F309" s="1074"/>
      <c r="G309" s="1074"/>
      <c r="H309" s="1074"/>
      <c r="I309" s="1074"/>
      <c r="J309" s="1074"/>
      <c r="K309" s="1074"/>
      <c r="L309" s="139" t="s">
        <v>1633</v>
      </c>
      <c r="M309" s="104" t="s">
        <v>24</v>
      </c>
      <c r="N309" s="104" t="s">
        <v>98</v>
      </c>
      <c r="O309" s="184"/>
      <c r="P309" s="341"/>
      <c r="Q309" s="1"/>
      <c r="R309" s="1"/>
      <c r="S309" s="1"/>
    </row>
    <row r="310" spans="1:19" s="183" customFormat="1" ht="51" customHeight="1" x14ac:dyDescent="0.3">
      <c r="A310" s="1"/>
      <c r="B310" s="686" t="s">
        <v>1767</v>
      </c>
      <c r="C310" s="1108" t="s">
        <v>1797</v>
      </c>
      <c r="D310" s="1147"/>
      <c r="E310" s="1147"/>
      <c r="F310" s="1147"/>
      <c r="G310" s="1147"/>
      <c r="H310" s="1147"/>
      <c r="I310" s="1147"/>
      <c r="J310" s="1147"/>
      <c r="K310" s="1148"/>
      <c r="L310" s="139" t="s">
        <v>1633</v>
      </c>
      <c r="M310" s="104" t="s">
        <v>24</v>
      </c>
      <c r="N310" s="104" t="s">
        <v>98</v>
      </c>
      <c r="O310" s="184"/>
      <c r="P310" s="341"/>
      <c r="Q310" s="1"/>
      <c r="R310" s="1"/>
      <c r="S310" s="1"/>
    </row>
    <row r="311" spans="1:19" s="183" customFormat="1" ht="39.75" customHeight="1" x14ac:dyDescent="0.3">
      <c r="A311" s="1"/>
      <c r="B311" s="686" t="s">
        <v>1683</v>
      </c>
      <c r="C311" s="1094" t="s">
        <v>1667</v>
      </c>
      <c r="D311" s="1074"/>
      <c r="E311" s="1074"/>
      <c r="F311" s="1074"/>
      <c r="G311" s="1074"/>
      <c r="H311" s="1074"/>
      <c r="I311" s="1074"/>
      <c r="J311" s="1074"/>
      <c r="K311" s="1074"/>
      <c r="L311" s="104" t="s">
        <v>1633</v>
      </c>
      <c r="M311" s="104" t="s">
        <v>24</v>
      </c>
      <c r="N311" s="104" t="s">
        <v>98</v>
      </c>
      <c r="O311" s="184" t="s">
        <v>1792</v>
      </c>
      <c r="P311" s="341"/>
      <c r="Q311" s="1"/>
      <c r="R311" s="1"/>
      <c r="S311" s="1"/>
    </row>
    <row r="312" spans="1:19" s="183" customFormat="1" ht="39.75" customHeight="1" x14ac:dyDescent="0.3">
      <c r="A312" s="1"/>
      <c r="B312" s="686" t="s">
        <v>1676</v>
      </c>
      <c r="C312" s="1094" t="s">
        <v>1668</v>
      </c>
      <c r="D312" s="1074"/>
      <c r="E312" s="1074"/>
      <c r="F312" s="1074"/>
      <c r="G312" s="1074"/>
      <c r="H312" s="1074"/>
      <c r="I312" s="1074"/>
      <c r="J312" s="1074"/>
      <c r="K312" s="1074"/>
      <c r="L312" s="104" t="s">
        <v>1613</v>
      </c>
      <c r="M312" s="104" t="s">
        <v>24</v>
      </c>
      <c r="N312" s="104" t="s">
        <v>98</v>
      </c>
      <c r="O312" s="689" t="s">
        <v>1677</v>
      </c>
      <c r="P312" s="341" t="s">
        <v>1675</v>
      </c>
      <c r="Q312" s="1"/>
      <c r="R312" s="1"/>
      <c r="S312" s="1"/>
    </row>
    <row r="313" spans="1:19" s="183" customFormat="1" ht="39.75" customHeight="1" x14ac:dyDescent="0.3">
      <c r="A313" s="1"/>
      <c r="B313" s="686"/>
      <c r="C313" s="1094" t="s">
        <v>1729</v>
      </c>
      <c r="D313" s="1074"/>
      <c r="E313" s="1074"/>
      <c r="F313" s="1074"/>
      <c r="G313" s="1074"/>
      <c r="H313" s="1074"/>
      <c r="I313" s="1074"/>
      <c r="J313" s="1074"/>
      <c r="K313" s="1074"/>
      <c r="L313" s="104" t="s">
        <v>1704</v>
      </c>
      <c r="M313" s="104" t="s">
        <v>24</v>
      </c>
      <c r="N313" s="104" t="s">
        <v>98</v>
      </c>
      <c r="O313" s="184"/>
      <c r="P313" s="341" t="s">
        <v>1733</v>
      </c>
      <c r="Q313" s="1"/>
      <c r="R313" s="1"/>
      <c r="S313" s="1"/>
    </row>
    <row r="314" spans="1:19" s="183" customFormat="1" ht="39.75" customHeight="1" x14ac:dyDescent="0.3">
      <c r="A314" s="1"/>
      <c r="B314" s="686"/>
      <c r="C314" s="1108" t="s">
        <v>1746</v>
      </c>
      <c r="D314" s="1147"/>
      <c r="E314" s="1147"/>
      <c r="F314" s="1147"/>
      <c r="G314" s="1147"/>
      <c r="H314" s="1147"/>
      <c r="I314" s="1147"/>
      <c r="J314" s="1147"/>
      <c r="K314" s="1148"/>
      <c r="L314" s="104" t="s">
        <v>1738</v>
      </c>
      <c r="M314" s="104" t="s">
        <v>24</v>
      </c>
      <c r="N314" s="104" t="s">
        <v>98</v>
      </c>
      <c r="O314" s="184"/>
      <c r="P314" s="341" t="s">
        <v>1781</v>
      </c>
      <c r="Q314" s="1"/>
      <c r="R314" s="1"/>
      <c r="S314" s="1"/>
    </row>
    <row r="315" spans="1:19" s="183" customFormat="1" ht="54" customHeight="1" x14ac:dyDescent="0.3">
      <c r="A315" s="1"/>
      <c r="B315" s="686" t="s">
        <v>1685</v>
      </c>
      <c r="C315" s="1094" t="s">
        <v>1664</v>
      </c>
      <c r="D315" s="1074"/>
      <c r="E315" s="1074"/>
      <c r="F315" s="1074"/>
      <c r="G315" s="1074"/>
      <c r="H315" s="1074"/>
      <c r="I315" s="1074"/>
      <c r="J315" s="1074"/>
      <c r="K315" s="1074"/>
      <c r="L315" s="278" t="s">
        <v>431</v>
      </c>
      <c r="M315" s="139" t="s">
        <v>1635</v>
      </c>
      <c r="N315" s="104" t="s">
        <v>98</v>
      </c>
      <c r="O315" s="184"/>
      <c r="P315" s="341"/>
      <c r="Q315" s="1"/>
      <c r="R315" s="1"/>
      <c r="S315" s="1"/>
    </row>
    <row r="316" spans="1:19" s="183" customFormat="1" ht="120" customHeight="1" x14ac:dyDescent="0.3">
      <c r="A316" s="24"/>
      <c r="B316" s="686" t="s">
        <v>1686</v>
      </c>
      <c r="C316" s="1094" t="s">
        <v>1666</v>
      </c>
      <c r="D316" s="1074"/>
      <c r="E316" s="1074"/>
      <c r="F316" s="1074"/>
      <c r="G316" s="1074"/>
      <c r="H316" s="1074"/>
      <c r="I316" s="1074"/>
      <c r="J316" s="1074"/>
      <c r="K316" s="1074"/>
      <c r="L316" s="139" t="s">
        <v>1613</v>
      </c>
      <c r="M316" s="104" t="s">
        <v>24</v>
      </c>
      <c r="N316" s="104"/>
      <c r="O316" s="184"/>
      <c r="P316" s="341"/>
      <c r="Q316" s="1"/>
      <c r="R316" s="1"/>
      <c r="S316" s="1"/>
    </row>
    <row r="317" spans="1:19" s="89" customFormat="1" ht="114" customHeight="1" x14ac:dyDescent="0.3">
      <c r="A317" s="259"/>
      <c r="B317" s="332"/>
      <c r="C317" s="1094" t="s">
        <v>1826</v>
      </c>
      <c r="D317" s="1074"/>
      <c r="E317" s="1074"/>
      <c r="F317" s="1074"/>
      <c r="G317" s="1074"/>
      <c r="H317" s="1074"/>
      <c r="I317" s="1074"/>
      <c r="J317" s="1074"/>
      <c r="K317" s="1074"/>
      <c r="L317" s="104" t="s">
        <v>1704</v>
      </c>
      <c r="M317" s="104" t="s">
        <v>714</v>
      </c>
      <c r="N317" s="104"/>
      <c r="O317" s="338"/>
      <c r="P317" s="343" t="s">
        <v>1757</v>
      </c>
      <c r="Q317" s="1"/>
    </row>
    <row r="318" spans="1:19" s="89" customFormat="1" ht="49.5" customHeight="1" x14ac:dyDescent="0.3">
      <c r="A318" s="259"/>
      <c r="B318" s="332"/>
      <c r="C318" s="1108" t="s">
        <v>1740</v>
      </c>
      <c r="D318" s="1147"/>
      <c r="E318" s="1147"/>
      <c r="F318" s="1147"/>
      <c r="G318" s="1147"/>
      <c r="H318" s="1147"/>
      <c r="I318" s="1147"/>
      <c r="J318" s="1147"/>
      <c r="K318" s="1148"/>
      <c r="L318" s="104" t="s">
        <v>1739</v>
      </c>
      <c r="M318" s="104" t="s">
        <v>714</v>
      </c>
      <c r="N318" s="104"/>
      <c r="O318" s="338"/>
      <c r="P318" s="343"/>
      <c r="Q318" s="1"/>
    </row>
    <row r="319" spans="1:19" s="89" customFormat="1" ht="101.25" customHeight="1" x14ac:dyDescent="0.3">
      <c r="A319" s="259"/>
      <c r="B319" s="332"/>
      <c r="C319" s="1108" t="s">
        <v>1765</v>
      </c>
      <c r="D319" s="1147"/>
      <c r="E319" s="1147"/>
      <c r="F319" s="1147"/>
      <c r="G319" s="1147"/>
      <c r="H319" s="1147"/>
      <c r="I319" s="1147"/>
      <c r="J319" s="1147"/>
      <c r="K319" s="1148"/>
      <c r="L319" s="104" t="s">
        <v>1764</v>
      </c>
      <c r="M319" s="104" t="s">
        <v>714</v>
      </c>
      <c r="N319" s="104"/>
      <c r="O319" s="338"/>
      <c r="P319" s="343"/>
      <c r="Q319" s="1"/>
    </row>
    <row r="320" spans="1:19" s="89" customFormat="1" ht="130.5" customHeight="1" x14ac:dyDescent="0.3">
      <c r="A320" s="259"/>
      <c r="B320" s="332"/>
      <c r="C320" s="1108" t="s">
        <v>1827</v>
      </c>
      <c r="D320" s="1147"/>
      <c r="E320" s="1147"/>
      <c r="F320" s="1147"/>
      <c r="G320" s="1147"/>
      <c r="H320" s="1147"/>
      <c r="I320" s="1147"/>
      <c r="J320" s="1147"/>
      <c r="K320" s="1148"/>
      <c r="L320" s="104" t="s">
        <v>1815</v>
      </c>
      <c r="M320" s="104" t="s">
        <v>714</v>
      </c>
      <c r="N320" s="139" t="s">
        <v>1816</v>
      </c>
      <c r="O320" s="338"/>
      <c r="P320" s="343"/>
      <c r="Q320" s="1"/>
    </row>
    <row r="321" spans="1:19" s="89" customFormat="1" ht="45.75" customHeight="1" x14ac:dyDescent="0.3">
      <c r="A321" s="259"/>
      <c r="B321" s="332"/>
      <c r="C321" s="1108" t="s">
        <v>1817</v>
      </c>
      <c r="D321" s="1147"/>
      <c r="E321" s="1147"/>
      <c r="F321" s="1147"/>
      <c r="G321" s="1147"/>
      <c r="H321" s="1147"/>
      <c r="I321" s="1147"/>
      <c r="J321" s="1147"/>
      <c r="K321" s="1148"/>
      <c r="L321" s="104" t="s">
        <v>1815</v>
      </c>
      <c r="M321" s="104" t="s">
        <v>714</v>
      </c>
      <c r="N321" s="139" t="s">
        <v>1816</v>
      </c>
      <c r="O321" s="338"/>
      <c r="P321" s="343" t="s">
        <v>1839</v>
      </c>
      <c r="Q321" s="1"/>
    </row>
    <row r="322" spans="1:19" s="89" customFormat="1" ht="51" customHeight="1" x14ac:dyDescent="0.3">
      <c r="A322" s="259"/>
      <c r="B322" s="332" t="s">
        <v>1759</v>
      </c>
      <c r="C322" s="1108" t="s">
        <v>1717</v>
      </c>
      <c r="D322" s="1147"/>
      <c r="E322" s="1147"/>
      <c r="F322" s="1147"/>
      <c r="G322" s="1147"/>
      <c r="H322" s="1147"/>
      <c r="I322" s="1147"/>
      <c r="J322" s="1147"/>
      <c r="K322" s="1148"/>
      <c r="L322" s="104" t="s">
        <v>1805</v>
      </c>
      <c r="M322" s="104" t="s">
        <v>714</v>
      </c>
      <c r="N322" s="104" t="s">
        <v>1805</v>
      </c>
      <c r="O322" s="338"/>
      <c r="P322" s="343" t="s">
        <v>1840</v>
      </c>
      <c r="Q322" s="1"/>
    </row>
    <row r="323" spans="1:19" s="183" customFormat="1" ht="49.5" customHeight="1" x14ac:dyDescent="0.3">
      <c r="A323" s="24"/>
      <c r="B323" s="686" t="s">
        <v>1748</v>
      </c>
      <c r="C323" s="1094" t="s">
        <v>1657</v>
      </c>
      <c r="D323" s="1074"/>
      <c r="E323" s="1074"/>
      <c r="F323" s="1074"/>
      <c r="G323" s="1074"/>
      <c r="H323" s="1074"/>
      <c r="I323" s="1074"/>
      <c r="J323" s="1074"/>
      <c r="K323" s="1074"/>
      <c r="L323" s="139" t="s">
        <v>1633</v>
      </c>
      <c r="M323" s="139" t="s">
        <v>1648</v>
      </c>
      <c r="N323" s="139" t="s">
        <v>1795</v>
      </c>
      <c r="O323" s="184"/>
      <c r="P323" s="341"/>
      <c r="Q323" s="1"/>
      <c r="R323" s="1"/>
      <c r="S323" s="1"/>
    </row>
    <row r="324" spans="1:19" s="183" customFormat="1" ht="39.75" customHeight="1" x14ac:dyDescent="0.3">
      <c r="A324" s="24"/>
      <c r="B324" s="724" t="s">
        <v>1654</v>
      </c>
      <c r="C324" s="1094" t="s">
        <v>1658</v>
      </c>
      <c r="D324" s="1074"/>
      <c r="E324" s="1074"/>
      <c r="F324" s="1074"/>
      <c r="G324" s="1074"/>
      <c r="H324" s="1074"/>
      <c r="I324" s="1074"/>
      <c r="J324" s="1074"/>
      <c r="K324" s="1074"/>
      <c r="L324" s="104"/>
      <c r="M324" s="104" t="s">
        <v>1084</v>
      </c>
      <c r="N324" s="104" t="s">
        <v>98</v>
      </c>
      <c r="O324" s="184"/>
      <c r="P324" s="341"/>
      <c r="Q324" s="1"/>
      <c r="R324" s="1"/>
      <c r="S324" s="1"/>
    </row>
    <row r="325" spans="1:19" s="183" customFormat="1" ht="96" customHeight="1" x14ac:dyDescent="0.3">
      <c r="A325" s="24"/>
      <c r="B325" s="686" t="s">
        <v>1737</v>
      </c>
      <c r="C325" s="1094" t="s">
        <v>1749</v>
      </c>
      <c r="D325" s="1074"/>
      <c r="E325" s="1074"/>
      <c r="F325" s="1074"/>
      <c r="G325" s="1074"/>
      <c r="H325" s="1074"/>
      <c r="I325" s="1074"/>
      <c r="J325" s="1074"/>
      <c r="K325" s="1074"/>
      <c r="L325" s="104" t="s">
        <v>431</v>
      </c>
      <c r="M325" s="104" t="s">
        <v>24</v>
      </c>
      <c r="N325" s="139" t="s">
        <v>1750</v>
      </c>
      <c r="O325" s="184"/>
      <c r="P325" s="341" t="s">
        <v>1678</v>
      </c>
      <c r="Q325" s="1"/>
      <c r="R325" s="1"/>
      <c r="S325" s="1"/>
    </row>
    <row r="326" spans="1:19" s="183" customFormat="1" ht="39.75" customHeight="1" x14ac:dyDescent="0.3">
      <c r="A326" s="1"/>
      <c r="B326" s="686" t="s">
        <v>1711</v>
      </c>
      <c r="C326" s="1094" t="s">
        <v>1713</v>
      </c>
      <c r="D326" s="1074"/>
      <c r="E326" s="1074"/>
      <c r="F326" s="1074"/>
      <c r="G326" s="1074"/>
      <c r="H326" s="1074"/>
      <c r="I326" s="1074"/>
      <c r="J326" s="1074"/>
      <c r="K326" s="1074"/>
      <c r="L326" s="104" t="s">
        <v>1692</v>
      </c>
      <c r="M326" s="104" t="s">
        <v>1470</v>
      </c>
      <c r="N326" s="104" t="s">
        <v>98</v>
      </c>
      <c r="O326" s="184"/>
      <c r="P326" s="341"/>
      <c r="Q326" s="1"/>
      <c r="R326" s="1"/>
      <c r="S326" s="1"/>
    </row>
    <row r="327" spans="1:19" s="183" customFormat="1" ht="80.25" customHeight="1" x14ac:dyDescent="0.3">
      <c r="A327" s="1"/>
      <c r="B327" s="686"/>
      <c r="C327" s="1108" t="s">
        <v>1727</v>
      </c>
      <c r="D327" s="1147"/>
      <c r="E327" s="1147"/>
      <c r="F327" s="1147"/>
      <c r="G327" s="1147"/>
      <c r="H327" s="1147"/>
      <c r="I327" s="1147"/>
      <c r="J327" s="1147"/>
      <c r="K327" s="1148"/>
      <c r="L327" s="104" t="s">
        <v>1692</v>
      </c>
      <c r="M327" s="104" t="s">
        <v>1470</v>
      </c>
      <c r="N327" s="104" t="s">
        <v>98</v>
      </c>
      <c r="O327" s="184"/>
      <c r="P327" s="341"/>
      <c r="Q327" s="1"/>
      <c r="R327" s="1"/>
      <c r="S327" s="1"/>
    </row>
    <row r="328" spans="1:19" s="183" customFormat="1" ht="72" customHeight="1" x14ac:dyDescent="0.3">
      <c r="A328" s="1"/>
      <c r="B328" s="414" t="s">
        <v>1751</v>
      </c>
      <c r="C328" s="1094" t="s">
        <v>1731</v>
      </c>
      <c r="D328" s="1074"/>
      <c r="E328" s="1074"/>
      <c r="F328" s="1074"/>
      <c r="G328" s="1074"/>
      <c r="H328" s="1074"/>
      <c r="I328" s="1074"/>
      <c r="J328" s="1074"/>
      <c r="K328" s="1074"/>
      <c r="L328" s="104" t="s">
        <v>1633</v>
      </c>
      <c r="M328" s="104" t="s">
        <v>1470</v>
      </c>
      <c r="N328" s="104"/>
      <c r="O328" s="184"/>
      <c r="P328" s="341"/>
      <c r="Q328" s="1"/>
      <c r="R328" s="1"/>
      <c r="S328" s="1"/>
    </row>
    <row r="329" spans="1:19" s="183" customFormat="1" ht="124.5" customHeight="1" x14ac:dyDescent="0.3">
      <c r="A329" s="1"/>
      <c r="B329" s="441" t="s">
        <v>1752</v>
      </c>
      <c r="C329" s="1130" t="s">
        <v>1732</v>
      </c>
      <c r="D329" s="1134"/>
      <c r="E329" s="1134"/>
      <c r="F329" s="1134"/>
      <c r="G329" s="1134"/>
      <c r="H329" s="1134"/>
      <c r="I329" s="1134"/>
      <c r="J329" s="1134"/>
      <c r="K329" s="1134"/>
      <c r="L329" s="208" t="s">
        <v>1723</v>
      </c>
      <c r="M329" s="208" t="s">
        <v>1470</v>
      </c>
      <c r="N329" s="254"/>
      <c r="O329" s="184"/>
      <c r="P329" s="341"/>
      <c r="Q329" s="1"/>
      <c r="R329" s="1"/>
      <c r="S329" s="1"/>
    </row>
    <row r="330" spans="1:19" s="183" customFormat="1" ht="40.5" customHeight="1" x14ac:dyDescent="0.3">
      <c r="A330" s="1"/>
      <c r="B330" s="441"/>
      <c r="C330" s="1126" t="s">
        <v>1838</v>
      </c>
      <c r="D330" s="1127"/>
      <c r="E330" s="1127"/>
      <c r="F330" s="1127"/>
      <c r="G330" s="1127"/>
      <c r="H330" s="1127"/>
      <c r="I330" s="1127"/>
      <c r="J330" s="1127"/>
      <c r="K330" s="1128"/>
      <c r="L330" s="208" t="s">
        <v>1723</v>
      </c>
      <c r="M330" s="208" t="s">
        <v>1470</v>
      </c>
      <c r="N330" s="254"/>
      <c r="O330" s="184"/>
      <c r="P330" s="341"/>
      <c r="Q330" s="1"/>
      <c r="R330" s="1"/>
      <c r="S330" s="1"/>
    </row>
    <row r="331" spans="1:19" s="183" customFormat="1" ht="39.75" customHeight="1" x14ac:dyDescent="0.3">
      <c r="A331" s="1"/>
      <c r="B331" s="414" t="s">
        <v>1753</v>
      </c>
      <c r="C331" s="1094" t="s">
        <v>1725</v>
      </c>
      <c r="D331" s="1074"/>
      <c r="E331" s="1074"/>
      <c r="F331" s="1074"/>
      <c r="G331" s="1074"/>
      <c r="H331" s="1074"/>
      <c r="I331" s="1074"/>
      <c r="J331" s="1074"/>
      <c r="K331" s="1074"/>
      <c r="L331" s="104" t="s">
        <v>1723</v>
      </c>
      <c r="M331" s="104" t="s">
        <v>1470</v>
      </c>
      <c r="N331" s="104" t="s">
        <v>1782</v>
      </c>
      <c r="O331" s="184"/>
      <c r="P331" s="341"/>
      <c r="Q331" s="1"/>
      <c r="R331" s="1"/>
      <c r="S331" s="1"/>
    </row>
    <row r="332" spans="1:19" s="183" customFormat="1" ht="39.75" customHeight="1" x14ac:dyDescent="0.3">
      <c r="A332" s="1"/>
      <c r="B332" s="414" t="s">
        <v>1769</v>
      </c>
      <c r="C332" s="1094" t="s">
        <v>1754</v>
      </c>
      <c r="D332" s="1074"/>
      <c r="E332" s="1074"/>
      <c r="F332" s="1074"/>
      <c r="G332" s="1074"/>
      <c r="H332" s="1074"/>
      <c r="I332" s="1074"/>
      <c r="J332" s="1074"/>
      <c r="K332" s="1074"/>
      <c r="L332" s="104" t="s">
        <v>1692</v>
      </c>
      <c r="M332" s="104" t="s">
        <v>1470</v>
      </c>
      <c r="N332" s="139" t="s">
        <v>1760</v>
      </c>
      <c r="O332" s="184"/>
      <c r="P332" s="341"/>
      <c r="Q332" s="1"/>
      <c r="R332" s="1"/>
      <c r="S332" s="1"/>
    </row>
    <row r="333" spans="1:19" s="183" customFormat="1" ht="69" customHeight="1" x14ac:dyDescent="0.3">
      <c r="A333" s="1"/>
      <c r="B333" s="414" t="s">
        <v>1772</v>
      </c>
      <c r="C333" s="1094" t="s">
        <v>1775</v>
      </c>
      <c r="D333" s="1074"/>
      <c r="E333" s="1074"/>
      <c r="F333" s="1074"/>
      <c r="G333" s="1074"/>
      <c r="H333" s="1074"/>
      <c r="I333" s="1074"/>
      <c r="J333" s="1074"/>
      <c r="K333" s="1074"/>
      <c r="L333" s="104" t="s">
        <v>1764</v>
      </c>
      <c r="M333" s="104" t="s">
        <v>1470</v>
      </c>
      <c r="N333" s="139" t="s">
        <v>1783</v>
      </c>
      <c r="O333" s="184"/>
      <c r="P333" s="341" t="s">
        <v>1788</v>
      </c>
      <c r="Q333" s="1"/>
      <c r="R333" s="1"/>
      <c r="S333" s="1"/>
    </row>
    <row r="334" spans="1:19" s="183" customFormat="1" ht="65.25" customHeight="1" x14ac:dyDescent="0.3">
      <c r="A334" s="1"/>
      <c r="B334" s="414"/>
      <c r="C334" s="1108" t="s">
        <v>1799</v>
      </c>
      <c r="D334" s="1147"/>
      <c r="E334" s="1147"/>
      <c r="F334" s="1147"/>
      <c r="G334" s="1147"/>
      <c r="H334" s="1147"/>
      <c r="I334" s="1147"/>
      <c r="J334" s="1147"/>
      <c r="K334" s="1148"/>
      <c r="L334" s="104" t="s">
        <v>1790</v>
      </c>
      <c r="M334" s="104" t="s">
        <v>24</v>
      </c>
      <c r="N334" s="139"/>
      <c r="O334" s="184"/>
      <c r="P334" s="341"/>
      <c r="Q334" s="1"/>
      <c r="R334" s="1"/>
      <c r="S334" s="1"/>
    </row>
    <row r="335" spans="1:19" s="183" customFormat="1" ht="42" customHeight="1" x14ac:dyDescent="0.3">
      <c r="A335" s="1"/>
      <c r="B335" s="414"/>
      <c r="C335" s="1108" t="s">
        <v>1802</v>
      </c>
      <c r="D335" s="1147"/>
      <c r="E335" s="1147"/>
      <c r="F335" s="1147"/>
      <c r="G335" s="1147"/>
      <c r="H335" s="1147"/>
      <c r="I335" s="1147"/>
      <c r="J335" s="1147"/>
      <c r="K335" s="1148"/>
      <c r="L335" s="104" t="s">
        <v>431</v>
      </c>
      <c r="M335" s="104" t="s">
        <v>24</v>
      </c>
      <c r="N335" s="139" t="s">
        <v>98</v>
      </c>
      <c r="O335" s="184"/>
      <c r="P335" s="341"/>
      <c r="Q335" s="1"/>
      <c r="R335" s="1"/>
      <c r="S335" s="1"/>
    </row>
    <row r="336" spans="1:19" s="183" customFormat="1" ht="38.25" customHeight="1" x14ac:dyDescent="0.3">
      <c r="A336" s="1"/>
      <c r="B336" s="414" t="s">
        <v>1771</v>
      </c>
      <c r="C336" s="1094" t="s">
        <v>1755</v>
      </c>
      <c r="D336" s="1074"/>
      <c r="E336" s="1074"/>
      <c r="F336" s="1074"/>
      <c r="G336" s="1074"/>
      <c r="H336" s="1074"/>
      <c r="I336" s="1074"/>
      <c r="J336" s="1074"/>
      <c r="K336" s="1074"/>
      <c r="L336" s="104" t="s">
        <v>1773</v>
      </c>
      <c r="M336" s="104" t="s">
        <v>1470</v>
      </c>
      <c r="N336" s="104"/>
      <c r="O336" s="184"/>
      <c r="P336" s="341"/>
      <c r="Q336" s="1"/>
      <c r="R336" s="1"/>
      <c r="S336" s="1"/>
    </row>
    <row r="337" spans="1:19" s="183" customFormat="1" ht="60" customHeight="1" x14ac:dyDescent="0.3">
      <c r="A337" s="1"/>
      <c r="B337" s="414" t="s">
        <v>1793</v>
      </c>
      <c r="C337" s="1094" t="s">
        <v>1784</v>
      </c>
      <c r="D337" s="1074"/>
      <c r="E337" s="1074"/>
      <c r="F337" s="1074"/>
      <c r="G337" s="1074"/>
      <c r="H337" s="1074"/>
      <c r="I337" s="1074"/>
      <c r="J337" s="1074"/>
      <c r="K337" s="1074"/>
      <c r="L337" s="104" t="s">
        <v>1763</v>
      </c>
      <c r="M337" s="104" t="s">
        <v>1470</v>
      </c>
      <c r="N337" s="104" t="s">
        <v>98</v>
      </c>
      <c r="O337" s="184"/>
      <c r="P337" s="341"/>
      <c r="Q337" s="1"/>
      <c r="R337" s="1"/>
      <c r="S337" s="1"/>
    </row>
    <row r="338" spans="1:19" s="183" customFormat="1" ht="87" customHeight="1" x14ac:dyDescent="0.3">
      <c r="A338" s="1"/>
      <c r="B338" s="350"/>
      <c r="C338" s="1094" t="s">
        <v>1807</v>
      </c>
      <c r="D338" s="1074"/>
      <c r="E338" s="1074"/>
      <c r="F338" s="1074"/>
      <c r="G338" s="1074"/>
      <c r="H338" s="1074"/>
      <c r="I338" s="1074"/>
      <c r="J338" s="1074"/>
      <c r="K338" s="1074"/>
      <c r="L338" s="104" t="s">
        <v>431</v>
      </c>
      <c r="M338" s="104" t="s">
        <v>1470</v>
      </c>
      <c r="N338" s="139" t="s">
        <v>1820</v>
      </c>
      <c r="O338" s="184"/>
      <c r="P338" s="341" t="s">
        <v>1789</v>
      </c>
      <c r="Q338" s="1"/>
      <c r="R338" s="1"/>
      <c r="S338" s="1"/>
    </row>
    <row r="339" spans="1:19" s="183" customFormat="1" ht="116.25" customHeight="1" x14ac:dyDescent="0.3">
      <c r="A339" s="1"/>
      <c r="B339" s="686" t="s">
        <v>1832</v>
      </c>
      <c r="C339" s="1094" t="s">
        <v>1945</v>
      </c>
      <c r="D339" s="1074"/>
      <c r="E339" s="1074"/>
      <c r="F339" s="1074"/>
      <c r="G339" s="1074"/>
      <c r="H339" s="1074"/>
      <c r="I339" s="1074"/>
      <c r="J339" s="1074"/>
      <c r="K339" s="1074"/>
      <c r="L339" s="104" t="s">
        <v>1773</v>
      </c>
      <c r="M339" s="104" t="s">
        <v>1470</v>
      </c>
      <c r="N339" s="104" t="s">
        <v>98</v>
      </c>
      <c r="O339" s="184"/>
      <c r="P339" s="341"/>
      <c r="Q339" s="1"/>
      <c r="R339" s="1"/>
      <c r="S339" s="1"/>
    </row>
    <row r="340" spans="1:19" s="183" customFormat="1" ht="41.25" customHeight="1" x14ac:dyDescent="0.3">
      <c r="A340" s="1"/>
      <c r="B340" s="686"/>
      <c r="C340" s="1108" t="s">
        <v>1904</v>
      </c>
      <c r="D340" s="1147"/>
      <c r="E340" s="1147"/>
      <c r="F340" s="1147"/>
      <c r="G340" s="1147"/>
      <c r="H340" s="1147"/>
      <c r="I340" s="1147"/>
      <c r="J340" s="1147"/>
      <c r="K340" s="1148"/>
      <c r="L340" s="104" t="s">
        <v>1879</v>
      </c>
      <c r="M340" s="104" t="s">
        <v>1470</v>
      </c>
      <c r="N340" s="104" t="s">
        <v>98</v>
      </c>
      <c r="O340" s="184"/>
      <c r="P340" s="341"/>
      <c r="Q340" s="1"/>
      <c r="R340" s="1"/>
      <c r="S340" s="1"/>
    </row>
    <row r="341" spans="1:19" s="183" customFormat="1" ht="54" customHeight="1" x14ac:dyDescent="0.3">
      <c r="A341" s="1"/>
      <c r="B341" s="610" t="s">
        <v>1831</v>
      </c>
      <c r="C341" s="1104" t="s">
        <v>1822</v>
      </c>
      <c r="D341" s="1088"/>
      <c r="E341" s="1088"/>
      <c r="F341" s="1088"/>
      <c r="G341" s="1088"/>
      <c r="H341" s="1088"/>
      <c r="I341" s="1088"/>
      <c r="J341" s="1088"/>
      <c r="K341" s="1088"/>
      <c r="L341" s="124" t="s">
        <v>1823</v>
      </c>
      <c r="M341" s="124" t="s">
        <v>24</v>
      </c>
      <c r="N341" s="207" t="s">
        <v>1013</v>
      </c>
      <c r="O341" s="184"/>
      <c r="P341" s="341"/>
      <c r="Q341" s="1"/>
      <c r="R341" s="1"/>
      <c r="S341" s="1"/>
    </row>
    <row r="342" spans="1:19" s="183" customFormat="1" ht="54" customHeight="1" x14ac:dyDescent="0.3">
      <c r="A342" s="1"/>
      <c r="B342" s="610"/>
      <c r="C342" s="1149" t="s">
        <v>1865</v>
      </c>
      <c r="D342" s="1150"/>
      <c r="E342" s="1150"/>
      <c r="F342" s="1150"/>
      <c r="G342" s="1150"/>
      <c r="H342" s="1150"/>
      <c r="I342" s="1150"/>
      <c r="J342" s="1150"/>
      <c r="K342" s="1151"/>
      <c r="L342" s="124" t="s">
        <v>431</v>
      </c>
      <c r="M342" s="124" t="s">
        <v>24</v>
      </c>
      <c r="N342" s="207" t="s">
        <v>1866</v>
      </c>
      <c r="O342" s="184"/>
      <c r="P342" s="341" t="s">
        <v>1835</v>
      </c>
      <c r="Q342" s="1"/>
      <c r="R342" s="1"/>
      <c r="S342" s="1"/>
    </row>
    <row r="343" spans="1:19" s="183" customFormat="1" ht="45.75" customHeight="1" x14ac:dyDescent="0.3">
      <c r="A343" s="1"/>
      <c r="B343" s="686" t="s">
        <v>1862</v>
      </c>
      <c r="C343" s="1094" t="s">
        <v>1812</v>
      </c>
      <c r="D343" s="1074"/>
      <c r="E343" s="1074"/>
      <c r="F343" s="1074"/>
      <c r="G343" s="1074"/>
      <c r="H343" s="1074"/>
      <c r="I343" s="1074"/>
      <c r="J343" s="1074"/>
      <c r="K343" s="1074"/>
      <c r="L343" s="104" t="s">
        <v>1773</v>
      </c>
      <c r="M343" s="104" t="s">
        <v>1084</v>
      </c>
      <c r="N343" s="104"/>
      <c r="O343" s="184"/>
      <c r="P343" s="341" t="s">
        <v>1837</v>
      </c>
      <c r="Q343" s="1"/>
      <c r="R343" s="1"/>
      <c r="S343" s="1"/>
    </row>
    <row r="344" spans="1:19" s="183" customFormat="1" ht="45.75" customHeight="1" x14ac:dyDescent="0.3">
      <c r="A344" s="1"/>
      <c r="B344" s="686" t="s">
        <v>1871</v>
      </c>
      <c r="C344" s="1094" t="s">
        <v>1849</v>
      </c>
      <c r="D344" s="1074"/>
      <c r="E344" s="1074"/>
      <c r="F344" s="1074"/>
      <c r="G344" s="1074"/>
      <c r="H344" s="1074"/>
      <c r="I344" s="1074"/>
      <c r="J344" s="1074"/>
      <c r="K344" s="1074"/>
      <c r="L344" s="104" t="s">
        <v>1830</v>
      </c>
      <c r="M344" s="104" t="s">
        <v>24</v>
      </c>
      <c r="N344" s="139" t="s">
        <v>98</v>
      </c>
      <c r="O344" s="184"/>
      <c r="P344" s="341"/>
      <c r="Q344" s="1"/>
      <c r="R344" s="1"/>
      <c r="S344" s="1"/>
    </row>
    <row r="345" spans="1:19" s="183" customFormat="1" ht="55.5" customHeight="1" x14ac:dyDescent="0.3">
      <c r="A345" s="1"/>
      <c r="B345" s="686"/>
      <c r="C345" s="1108" t="s">
        <v>1883</v>
      </c>
      <c r="D345" s="1147"/>
      <c r="E345" s="1147"/>
      <c r="F345" s="1147"/>
      <c r="G345" s="1147"/>
      <c r="H345" s="1147"/>
      <c r="I345" s="1147"/>
      <c r="J345" s="1147"/>
      <c r="K345" s="1148"/>
      <c r="L345" s="104" t="s">
        <v>1364</v>
      </c>
      <c r="M345" s="139" t="s">
        <v>24</v>
      </c>
      <c r="N345" s="139" t="s">
        <v>98</v>
      </c>
      <c r="O345" s="184"/>
      <c r="P345" s="341" t="s">
        <v>1873</v>
      </c>
      <c r="Q345" s="1"/>
      <c r="R345" s="1"/>
      <c r="S345" s="1"/>
    </row>
    <row r="346" spans="1:19" s="183" customFormat="1" ht="45" customHeight="1" x14ac:dyDescent="0.3">
      <c r="A346" s="1"/>
      <c r="B346" s="686" t="s">
        <v>1974</v>
      </c>
      <c r="C346" s="1108" t="s">
        <v>1978</v>
      </c>
      <c r="D346" s="1147"/>
      <c r="E346" s="1147"/>
      <c r="F346" s="1147"/>
      <c r="G346" s="1147"/>
      <c r="H346" s="1147"/>
      <c r="I346" s="1147"/>
      <c r="J346" s="1147"/>
      <c r="K346" s="1148"/>
      <c r="L346" s="104" t="s">
        <v>1999</v>
      </c>
      <c r="M346" s="139" t="s">
        <v>24</v>
      </c>
      <c r="N346" s="139" t="s">
        <v>98</v>
      </c>
      <c r="O346" s="184"/>
      <c r="P346" s="341"/>
      <c r="Q346" s="1"/>
      <c r="R346" s="1"/>
      <c r="S346" s="1"/>
    </row>
    <row r="347" spans="1:19" s="119" customFormat="1" ht="51.75" customHeight="1" x14ac:dyDescent="0.3">
      <c r="A347" s="259"/>
      <c r="B347" s="414"/>
      <c r="C347" s="1108" t="s">
        <v>2019</v>
      </c>
      <c r="D347" s="1147"/>
      <c r="E347" s="1147"/>
      <c r="F347" s="1147"/>
      <c r="G347" s="1147"/>
      <c r="H347" s="1147"/>
      <c r="I347" s="1147"/>
      <c r="J347" s="1147"/>
      <c r="K347" s="1148"/>
      <c r="L347" s="104" t="s">
        <v>1999</v>
      </c>
      <c r="M347" s="104" t="s">
        <v>24</v>
      </c>
      <c r="N347" s="139" t="s">
        <v>98</v>
      </c>
      <c r="O347" s="338"/>
      <c r="P347" s="182"/>
      <c r="Q347" s="1"/>
    </row>
    <row r="348" spans="1:19" s="89" customFormat="1" ht="42.75" customHeight="1" x14ac:dyDescent="0.3">
      <c r="A348" s="259"/>
      <c r="B348" s="101"/>
      <c r="C348" s="1094" t="s">
        <v>2000</v>
      </c>
      <c r="D348" s="1074"/>
      <c r="E348" s="1074"/>
      <c r="F348" s="1074"/>
      <c r="G348" s="1074"/>
      <c r="H348" s="1074"/>
      <c r="I348" s="1074"/>
      <c r="J348" s="1074"/>
      <c r="K348" s="1074"/>
      <c r="L348" s="104" t="s">
        <v>1999</v>
      </c>
      <c r="M348" s="104" t="s">
        <v>24</v>
      </c>
      <c r="N348" s="139" t="s">
        <v>98</v>
      </c>
      <c r="O348" s="338"/>
      <c r="P348" s="343"/>
      <c r="Q348" s="1">
        <v>0</v>
      </c>
    </row>
    <row r="349" spans="1:19" s="183" customFormat="1" ht="49.5" customHeight="1" x14ac:dyDescent="0.3">
      <c r="A349" s="1"/>
      <c r="B349" s="686" t="s">
        <v>1907</v>
      </c>
      <c r="C349" s="1094" t="s">
        <v>1893</v>
      </c>
      <c r="D349" s="1074"/>
      <c r="E349" s="1074"/>
      <c r="F349" s="1074"/>
      <c r="G349" s="1074"/>
      <c r="H349" s="1074"/>
      <c r="I349" s="1074"/>
      <c r="J349" s="1074"/>
      <c r="K349" s="1074"/>
      <c r="L349" s="104" t="s">
        <v>1763</v>
      </c>
      <c r="M349" s="104" t="s">
        <v>24</v>
      </c>
      <c r="N349" s="139" t="s">
        <v>98</v>
      </c>
      <c r="O349" s="184"/>
      <c r="P349" s="341"/>
      <c r="Q349" s="1"/>
      <c r="R349" s="1"/>
      <c r="S349" s="1"/>
    </row>
    <row r="350" spans="1:19" s="183" customFormat="1" ht="49.5" customHeight="1" x14ac:dyDescent="0.3">
      <c r="A350" s="1"/>
      <c r="B350" s="686"/>
      <c r="C350" s="1108" t="s">
        <v>1906</v>
      </c>
      <c r="D350" s="1147"/>
      <c r="E350" s="1147"/>
      <c r="F350" s="1147"/>
      <c r="G350" s="1147"/>
      <c r="H350" s="1147"/>
      <c r="I350" s="1147"/>
      <c r="J350" s="1147"/>
      <c r="K350" s="1148"/>
      <c r="L350" s="104" t="s">
        <v>1902</v>
      </c>
      <c r="M350" s="104" t="s">
        <v>24</v>
      </c>
      <c r="N350" s="139" t="s">
        <v>1936</v>
      </c>
      <c r="O350" s="184"/>
      <c r="P350" s="341"/>
      <c r="Q350" s="1"/>
      <c r="R350" s="1"/>
      <c r="S350" s="1"/>
    </row>
    <row r="351" spans="1:19" s="183" customFormat="1" ht="63" customHeight="1" x14ac:dyDescent="0.3">
      <c r="A351" s="1"/>
      <c r="B351" s="686" t="s">
        <v>1908</v>
      </c>
      <c r="C351" s="1094" t="s">
        <v>1877</v>
      </c>
      <c r="D351" s="1074"/>
      <c r="E351" s="1074"/>
      <c r="F351" s="1074"/>
      <c r="G351" s="1074"/>
      <c r="H351" s="1074"/>
      <c r="I351" s="1074"/>
      <c r="J351" s="1074"/>
      <c r="K351" s="1074"/>
      <c r="L351" s="104" t="s">
        <v>1828</v>
      </c>
      <c r="M351" s="139" t="s">
        <v>1894</v>
      </c>
      <c r="N351" s="139" t="s">
        <v>98</v>
      </c>
      <c r="O351" s="184"/>
      <c r="P351" s="341"/>
      <c r="Q351" s="1"/>
      <c r="R351" s="1"/>
      <c r="S351" s="1"/>
    </row>
    <row r="352" spans="1:19" s="183" customFormat="1" ht="48" customHeight="1" x14ac:dyDescent="0.3">
      <c r="A352" s="1"/>
      <c r="B352" s="686"/>
      <c r="C352" s="1108" t="s">
        <v>1923</v>
      </c>
      <c r="D352" s="1147"/>
      <c r="E352" s="1147"/>
      <c r="F352" s="1147"/>
      <c r="G352" s="1147"/>
      <c r="H352" s="1147"/>
      <c r="I352" s="1147"/>
      <c r="J352" s="1147"/>
      <c r="K352" s="1148"/>
      <c r="L352" s="104" t="s">
        <v>1940</v>
      </c>
      <c r="M352" s="139" t="s">
        <v>24</v>
      </c>
      <c r="N352" s="139" t="s">
        <v>98</v>
      </c>
      <c r="O352" s="184"/>
      <c r="P352" s="341" t="s">
        <v>1955</v>
      </c>
      <c r="Q352" s="1"/>
      <c r="R352" s="1"/>
      <c r="S352" s="1"/>
    </row>
    <row r="353" spans="1:19" s="183" customFormat="1" ht="48" customHeight="1" x14ac:dyDescent="0.3">
      <c r="A353" s="1"/>
      <c r="B353" s="686"/>
      <c r="C353" s="1108" t="s">
        <v>1970</v>
      </c>
      <c r="D353" s="1147"/>
      <c r="E353" s="1147"/>
      <c r="F353" s="1147"/>
      <c r="G353" s="1147"/>
      <c r="H353" s="1147"/>
      <c r="I353" s="1147"/>
      <c r="J353" s="1147"/>
      <c r="K353" s="1148"/>
      <c r="L353" s="104" t="s">
        <v>431</v>
      </c>
      <c r="M353" s="139" t="s">
        <v>431</v>
      </c>
      <c r="N353" s="139" t="s">
        <v>98</v>
      </c>
      <c r="O353" s="184"/>
      <c r="P353" s="341"/>
      <c r="Q353" s="1"/>
      <c r="R353" s="1"/>
      <c r="S353" s="1"/>
    </row>
    <row r="354" spans="1:19" s="183" customFormat="1" ht="48" customHeight="1" x14ac:dyDescent="0.3">
      <c r="A354" s="1"/>
      <c r="B354" s="839" t="s">
        <v>1829</v>
      </c>
      <c r="C354" s="1221" t="s">
        <v>2057</v>
      </c>
      <c r="D354" s="1222"/>
      <c r="E354" s="1222"/>
      <c r="F354" s="1222"/>
      <c r="G354" s="1222"/>
      <c r="H354" s="1222"/>
      <c r="I354" s="1222"/>
      <c r="J354" s="1222"/>
      <c r="K354" s="1223"/>
      <c r="L354" s="352" t="s">
        <v>2053</v>
      </c>
      <c r="M354" s="518" t="s">
        <v>24</v>
      </c>
      <c r="N354" s="518"/>
      <c r="O354" s="184"/>
      <c r="P354" s="341"/>
      <c r="Q354" s="1"/>
      <c r="R354" s="1"/>
      <c r="S354" s="1"/>
    </row>
    <row r="355" spans="1:19" s="183" customFormat="1" ht="69.75" customHeight="1" x14ac:dyDescent="0.3">
      <c r="A355" s="1"/>
      <c r="B355" s="686" t="s">
        <v>1910</v>
      </c>
      <c r="C355" s="1094" t="s">
        <v>1878</v>
      </c>
      <c r="D355" s="1074"/>
      <c r="E355" s="1074"/>
      <c r="F355" s="1074"/>
      <c r="G355" s="1074"/>
      <c r="H355" s="1074"/>
      <c r="I355" s="1074"/>
      <c r="J355" s="1074"/>
      <c r="K355" s="1074"/>
      <c r="L355" s="104" t="s">
        <v>1364</v>
      </c>
      <c r="M355" s="139" t="s">
        <v>620</v>
      </c>
      <c r="N355" s="139" t="s">
        <v>98</v>
      </c>
      <c r="O355" s="184"/>
      <c r="P355" s="341"/>
      <c r="Q355" s="1"/>
      <c r="R355" s="1"/>
      <c r="S355" s="1"/>
    </row>
    <row r="356" spans="1:19" s="183" customFormat="1" ht="45.75" customHeight="1" x14ac:dyDescent="0.3">
      <c r="A356" s="1"/>
      <c r="B356" s="686" t="s">
        <v>1897</v>
      </c>
      <c r="C356" s="1094" t="s">
        <v>1890</v>
      </c>
      <c r="D356" s="1074"/>
      <c r="E356" s="1074"/>
      <c r="F356" s="1074"/>
      <c r="G356" s="1074"/>
      <c r="H356" s="1074"/>
      <c r="I356" s="1074"/>
      <c r="J356" s="1074"/>
      <c r="K356" s="1074"/>
      <c r="L356" s="104" t="s">
        <v>1870</v>
      </c>
      <c r="M356" s="139" t="s">
        <v>620</v>
      </c>
      <c r="N356" s="139" t="s">
        <v>98</v>
      </c>
      <c r="O356" s="184"/>
      <c r="P356" s="341" t="s">
        <v>1898</v>
      </c>
      <c r="Q356" s="1"/>
      <c r="R356" s="1"/>
      <c r="S356" s="1"/>
    </row>
    <row r="357" spans="1:19" s="183" customFormat="1" ht="49.5" customHeight="1" x14ac:dyDescent="0.3">
      <c r="A357" s="1"/>
      <c r="B357" s="686" t="s">
        <v>1911</v>
      </c>
      <c r="C357" s="1094" t="s">
        <v>1912</v>
      </c>
      <c r="D357" s="1074"/>
      <c r="E357" s="1074"/>
      <c r="F357" s="1074"/>
      <c r="G357" s="1074"/>
      <c r="H357" s="1074"/>
      <c r="I357" s="1074"/>
      <c r="J357" s="1074"/>
      <c r="K357" s="1074"/>
      <c r="L357" s="104" t="s">
        <v>1879</v>
      </c>
      <c r="M357" s="139" t="s">
        <v>620</v>
      </c>
      <c r="N357" s="139" t="s">
        <v>98</v>
      </c>
      <c r="O357" s="184"/>
      <c r="P357" s="341"/>
      <c r="Q357" s="1"/>
      <c r="R357" s="1"/>
      <c r="S357" s="1"/>
    </row>
    <row r="358" spans="1:19" s="183" customFormat="1" ht="49.5" customHeight="1" x14ac:dyDescent="0.3">
      <c r="A358" s="1"/>
      <c r="B358" s="686" t="s">
        <v>1937</v>
      </c>
      <c r="C358" s="1094" t="s">
        <v>1918</v>
      </c>
      <c r="D358" s="1074"/>
      <c r="E358" s="1074"/>
      <c r="F358" s="1074"/>
      <c r="G358" s="1074"/>
      <c r="H358" s="1074"/>
      <c r="I358" s="1074"/>
      <c r="J358" s="1074"/>
      <c r="K358" s="1074"/>
      <c r="L358" s="104" t="s">
        <v>1881</v>
      </c>
      <c r="M358" s="139" t="s">
        <v>24</v>
      </c>
      <c r="N358" s="139" t="s">
        <v>1941</v>
      </c>
      <c r="O358" s="184"/>
      <c r="P358" s="341"/>
      <c r="Q358" s="1"/>
      <c r="R358" s="1"/>
      <c r="S358" s="1"/>
    </row>
    <row r="359" spans="1:19" s="183" customFormat="1" ht="49.5" customHeight="1" x14ac:dyDescent="0.3">
      <c r="A359" s="1"/>
      <c r="B359" s="686" t="s">
        <v>1938</v>
      </c>
      <c r="C359" s="1094" t="s">
        <v>1916</v>
      </c>
      <c r="D359" s="1074"/>
      <c r="E359" s="1074"/>
      <c r="F359" s="1074"/>
      <c r="G359" s="1074"/>
      <c r="H359" s="1074"/>
      <c r="I359" s="1074"/>
      <c r="J359" s="1074"/>
      <c r="K359" s="1074"/>
      <c r="L359" s="104" t="s">
        <v>1881</v>
      </c>
      <c r="M359" s="139" t="s">
        <v>24</v>
      </c>
      <c r="N359" s="139" t="s">
        <v>98</v>
      </c>
      <c r="O359" s="184"/>
      <c r="P359" s="341"/>
      <c r="Q359" s="1"/>
      <c r="R359" s="1"/>
      <c r="S359" s="1"/>
    </row>
    <row r="360" spans="1:19" s="183" customFormat="1" ht="49.5" customHeight="1" x14ac:dyDescent="0.3">
      <c r="A360" s="1"/>
      <c r="B360" s="686" t="s">
        <v>1939</v>
      </c>
      <c r="C360" s="1094" t="s">
        <v>1919</v>
      </c>
      <c r="D360" s="1074"/>
      <c r="E360" s="1074"/>
      <c r="F360" s="1074"/>
      <c r="G360" s="1074"/>
      <c r="H360" s="1074"/>
      <c r="I360" s="1074"/>
      <c r="J360" s="1074"/>
      <c r="K360" s="1074"/>
      <c r="L360" s="104" t="s">
        <v>1881</v>
      </c>
      <c r="M360" s="139" t="s">
        <v>1084</v>
      </c>
      <c r="N360" s="139" t="s">
        <v>1942</v>
      </c>
      <c r="O360" s="184"/>
      <c r="P360" s="341" t="s">
        <v>1928</v>
      </c>
      <c r="Q360" s="1"/>
      <c r="R360" s="1"/>
      <c r="S360" s="1"/>
    </row>
    <row r="361" spans="1:19" s="183" customFormat="1" ht="49.5" customHeight="1" x14ac:dyDescent="0.3">
      <c r="A361" s="1"/>
      <c r="B361" s="686" t="s">
        <v>1963</v>
      </c>
      <c r="C361" s="1094" t="s">
        <v>1947</v>
      </c>
      <c r="D361" s="1074"/>
      <c r="E361" s="1074"/>
      <c r="F361" s="1074"/>
      <c r="G361" s="1074"/>
      <c r="H361" s="1074"/>
      <c r="I361" s="1074"/>
      <c r="J361" s="1074"/>
      <c r="K361" s="1074"/>
      <c r="L361" s="104" t="s">
        <v>1949</v>
      </c>
      <c r="M361" s="139" t="s">
        <v>24</v>
      </c>
      <c r="N361" s="139" t="s">
        <v>98</v>
      </c>
      <c r="O361" s="184"/>
      <c r="P361" s="341" t="s">
        <v>1953</v>
      </c>
      <c r="Q361" s="1"/>
      <c r="R361" s="1"/>
      <c r="S361" s="1"/>
    </row>
    <row r="362" spans="1:19" s="183" customFormat="1" ht="49.5" customHeight="1" x14ac:dyDescent="0.3">
      <c r="A362" s="1"/>
      <c r="B362" s="686" t="s">
        <v>1962</v>
      </c>
      <c r="C362" s="1094" t="s">
        <v>1958</v>
      </c>
      <c r="D362" s="1074"/>
      <c r="E362" s="1074"/>
      <c r="F362" s="1074"/>
      <c r="G362" s="1074"/>
      <c r="H362" s="1074"/>
      <c r="I362" s="1074"/>
      <c r="J362" s="1074"/>
      <c r="K362" s="1074"/>
      <c r="L362" s="104" t="s">
        <v>1949</v>
      </c>
      <c r="M362" s="139" t="s">
        <v>24</v>
      </c>
      <c r="N362" s="139" t="s">
        <v>1965</v>
      </c>
      <c r="O362" s="184"/>
      <c r="P362" s="341" t="s">
        <v>1969</v>
      </c>
      <c r="Q362" s="1"/>
      <c r="R362" s="1"/>
      <c r="S362" s="1"/>
    </row>
    <row r="363" spans="1:19" s="183" customFormat="1" ht="75" customHeight="1" x14ac:dyDescent="0.3">
      <c r="A363" s="1"/>
      <c r="B363" s="686"/>
      <c r="C363" s="1094" t="s">
        <v>2005</v>
      </c>
      <c r="D363" s="1074"/>
      <c r="E363" s="1074"/>
      <c r="F363" s="1074"/>
      <c r="G363" s="1074"/>
      <c r="H363" s="1074"/>
      <c r="I363" s="1074"/>
      <c r="J363" s="1074"/>
      <c r="K363" s="1074"/>
      <c r="L363" s="104" t="s">
        <v>1880</v>
      </c>
      <c r="M363" s="139" t="s">
        <v>24</v>
      </c>
      <c r="N363" s="139" t="s">
        <v>98</v>
      </c>
      <c r="O363" s="184"/>
      <c r="P363" s="341" t="s">
        <v>2021</v>
      </c>
      <c r="Q363" s="1"/>
      <c r="R363" s="1"/>
      <c r="S363" s="1"/>
    </row>
    <row r="364" spans="1:19" s="183" customFormat="1" ht="45.75" customHeight="1" x14ac:dyDescent="0.3">
      <c r="A364" s="1"/>
      <c r="B364" s="836"/>
      <c r="C364" s="1237" t="s">
        <v>2038</v>
      </c>
      <c r="D364" s="1238"/>
      <c r="E364" s="1238"/>
      <c r="F364" s="1238"/>
      <c r="G364" s="1238"/>
      <c r="H364" s="1238"/>
      <c r="I364" s="1238"/>
      <c r="J364" s="1238"/>
      <c r="K364" s="1238"/>
      <c r="L364" s="401" t="s">
        <v>1999</v>
      </c>
      <c r="M364" s="394" t="s">
        <v>24</v>
      </c>
      <c r="N364" s="394" t="s">
        <v>98</v>
      </c>
      <c r="O364" s="184"/>
      <c r="P364" s="341" t="s">
        <v>2045</v>
      </c>
      <c r="Q364" s="1"/>
      <c r="R364" s="1"/>
      <c r="S364" s="1"/>
    </row>
    <row r="365" spans="1:19" s="183" customFormat="1" ht="49.5" customHeight="1" x14ac:dyDescent="0.3">
      <c r="A365" s="1"/>
      <c r="B365" s="686" t="s">
        <v>1986</v>
      </c>
      <c r="C365" s="1094" t="s">
        <v>2046</v>
      </c>
      <c r="D365" s="1074"/>
      <c r="E365" s="1074"/>
      <c r="F365" s="1074"/>
      <c r="G365" s="1074"/>
      <c r="H365" s="1074"/>
      <c r="I365" s="1074"/>
      <c r="J365" s="1074"/>
      <c r="K365" s="1074"/>
      <c r="L365" s="104" t="s">
        <v>2012</v>
      </c>
      <c r="M365" s="139" t="s">
        <v>620</v>
      </c>
      <c r="N365" s="139" t="s">
        <v>98</v>
      </c>
      <c r="O365" s="184"/>
      <c r="P365" s="341"/>
      <c r="Q365" s="1"/>
      <c r="R365" s="1"/>
      <c r="S365" s="1"/>
    </row>
    <row r="366" spans="1:19" s="183" customFormat="1" ht="49.5" customHeight="1" x14ac:dyDescent="0.3">
      <c r="A366" s="1"/>
      <c r="B366" s="533" t="s">
        <v>1985</v>
      </c>
      <c r="C366" s="1269" t="s">
        <v>1976</v>
      </c>
      <c r="D366" s="1270"/>
      <c r="E366" s="1270"/>
      <c r="F366" s="1270"/>
      <c r="G366" s="1270"/>
      <c r="H366" s="1270"/>
      <c r="I366" s="1270"/>
      <c r="J366" s="1270"/>
      <c r="K366" s="1270"/>
      <c r="L366" s="507" t="s">
        <v>1880</v>
      </c>
      <c r="M366" s="508" t="s">
        <v>24</v>
      </c>
      <c r="N366" s="508"/>
      <c r="O366" s="184"/>
      <c r="P366" s="341"/>
      <c r="Q366" s="1"/>
      <c r="R366" s="1"/>
      <c r="S366" s="1"/>
    </row>
    <row r="367" spans="1:19" s="183" customFormat="1" ht="75.75" customHeight="1" x14ac:dyDescent="0.3">
      <c r="A367" s="1"/>
      <c r="B367" s="533"/>
      <c r="C367" s="1271" t="s">
        <v>1992</v>
      </c>
      <c r="D367" s="1272"/>
      <c r="E367" s="1272"/>
      <c r="F367" s="1272"/>
      <c r="G367" s="1272"/>
      <c r="H367" s="1272"/>
      <c r="I367" s="1272"/>
      <c r="J367" s="1272"/>
      <c r="K367" s="1273"/>
      <c r="L367" s="508" t="s">
        <v>2008</v>
      </c>
      <c r="M367" s="508" t="s">
        <v>1156</v>
      </c>
      <c r="N367" s="508" t="s">
        <v>2047</v>
      </c>
      <c r="O367" s="184"/>
      <c r="P367" s="341"/>
      <c r="Q367" s="1"/>
      <c r="R367" s="1"/>
      <c r="S367" s="1"/>
    </row>
    <row r="368" spans="1:19" s="183" customFormat="1" ht="81.75" customHeight="1" x14ac:dyDescent="0.3">
      <c r="A368" s="1"/>
      <c r="B368" s="533" t="s">
        <v>1984</v>
      </c>
      <c r="C368" s="1269" t="s">
        <v>1980</v>
      </c>
      <c r="D368" s="1270"/>
      <c r="E368" s="1270"/>
      <c r="F368" s="1270"/>
      <c r="G368" s="1270"/>
      <c r="H368" s="1270"/>
      <c r="I368" s="1270"/>
      <c r="J368" s="1270"/>
      <c r="K368" s="1270"/>
      <c r="L368" s="508" t="s">
        <v>2003</v>
      </c>
      <c r="M368" s="508" t="s">
        <v>1156</v>
      </c>
      <c r="N368" s="508"/>
      <c r="O368" s="184"/>
      <c r="P368" s="341"/>
      <c r="Q368" s="1"/>
      <c r="R368" s="1"/>
      <c r="S368" s="1"/>
    </row>
    <row r="369" spans="1:21" s="183" customFormat="1" ht="60.75" customHeight="1" x14ac:dyDescent="0.3">
      <c r="A369" s="1"/>
      <c r="B369" s="686" t="s">
        <v>2009</v>
      </c>
      <c r="C369" s="1108" t="s">
        <v>1990</v>
      </c>
      <c r="D369" s="1147"/>
      <c r="E369" s="1147"/>
      <c r="F369" s="1147"/>
      <c r="G369" s="1147"/>
      <c r="H369" s="1147"/>
      <c r="I369" s="1147"/>
      <c r="J369" s="1147"/>
      <c r="K369" s="1148"/>
      <c r="L369" s="139" t="s">
        <v>2003</v>
      </c>
      <c r="M369" s="139" t="s">
        <v>1156</v>
      </c>
      <c r="N369" s="139" t="s">
        <v>98</v>
      </c>
      <c r="O369" s="184"/>
      <c r="P369" s="341"/>
      <c r="Q369" s="1"/>
      <c r="R369" s="1"/>
      <c r="S369" s="1"/>
    </row>
    <row r="370" spans="1:21" s="183" customFormat="1" ht="60.75" customHeight="1" x14ac:dyDescent="0.3">
      <c r="A370" s="1"/>
      <c r="B370" s="533" t="s">
        <v>2010</v>
      </c>
      <c r="C370" s="1271" t="s">
        <v>2048</v>
      </c>
      <c r="D370" s="1272"/>
      <c r="E370" s="1272"/>
      <c r="F370" s="1272"/>
      <c r="G370" s="1272"/>
      <c r="H370" s="1272"/>
      <c r="I370" s="1272"/>
      <c r="J370" s="1272"/>
      <c r="K370" s="1273"/>
      <c r="L370" s="508" t="s">
        <v>2003</v>
      </c>
      <c r="M370" s="508" t="s">
        <v>1156</v>
      </c>
      <c r="N370" s="508" t="s">
        <v>2047</v>
      </c>
      <c r="O370" s="184"/>
      <c r="P370" s="341"/>
      <c r="Q370" s="1"/>
      <c r="R370" s="1"/>
      <c r="S370" s="1"/>
    </row>
    <row r="371" spans="1:21" s="183" customFormat="1" ht="60.75" customHeight="1" x14ac:dyDescent="0.3">
      <c r="A371" s="1"/>
      <c r="B371" s="838" t="s">
        <v>2036</v>
      </c>
      <c r="C371" s="1206" t="s">
        <v>2025</v>
      </c>
      <c r="D371" s="1207"/>
      <c r="E371" s="1207"/>
      <c r="F371" s="1207"/>
      <c r="G371" s="1207"/>
      <c r="H371" s="1207"/>
      <c r="I371" s="1207"/>
      <c r="J371" s="1207"/>
      <c r="K371" s="1208"/>
      <c r="L371" s="308" t="s">
        <v>2026</v>
      </c>
      <c r="M371" s="308" t="s">
        <v>1106</v>
      </c>
      <c r="N371" s="308" t="s">
        <v>2049</v>
      </c>
      <c r="O371" s="184"/>
      <c r="P371" s="341"/>
      <c r="Q371" s="1"/>
      <c r="R371" s="1"/>
      <c r="S371" s="1"/>
    </row>
    <row r="372" spans="1:21" s="183" customFormat="1" ht="49.5" customHeight="1" x14ac:dyDescent="0.3">
      <c r="A372" s="1"/>
      <c r="B372" s="838" t="s">
        <v>2062</v>
      </c>
      <c r="C372" s="1206" t="s">
        <v>2039</v>
      </c>
      <c r="D372" s="1207"/>
      <c r="E372" s="1207"/>
      <c r="F372" s="1207"/>
      <c r="G372" s="1207"/>
      <c r="H372" s="1207"/>
      <c r="I372" s="1207"/>
      <c r="J372" s="1207"/>
      <c r="K372" s="1208"/>
      <c r="L372" s="308" t="s">
        <v>2033</v>
      </c>
      <c r="M372" s="308" t="s">
        <v>2063</v>
      </c>
      <c r="N372" s="308"/>
      <c r="O372" s="184"/>
      <c r="P372" s="341"/>
      <c r="Q372" s="1"/>
      <c r="R372" s="1"/>
      <c r="S372" s="1"/>
    </row>
    <row r="373" spans="1:21" s="183" customFormat="1" ht="66" customHeight="1" x14ac:dyDescent="0.3">
      <c r="A373" s="1"/>
      <c r="B373" s="533" t="s">
        <v>2064</v>
      </c>
      <c r="C373" s="1271" t="s">
        <v>2041</v>
      </c>
      <c r="D373" s="1272"/>
      <c r="E373" s="1272"/>
      <c r="F373" s="1272"/>
      <c r="G373" s="1272"/>
      <c r="H373" s="1272"/>
      <c r="I373" s="1272"/>
      <c r="J373" s="1272"/>
      <c r="K373" s="1273"/>
      <c r="L373" s="508" t="s">
        <v>2016</v>
      </c>
      <c r="M373" s="508" t="s">
        <v>1084</v>
      </c>
      <c r="N373" s="508" t="s">
        <v>2050</v>
      </c>
      <c r="O373" s="184"/>
      <c r="P373" s="837" t="s">
        <v>2052</v>
      </c>
      <c r="Q373" s="1"/>
      <c r="R373" s="1"/>
      <c r="S373" s="1"/>
      <c r="T373" s="1"/>
      <c r="U373" s="1"/>
    </row>
    <row r="374" spans="1:21" s="89" customFormat="1" ht="38.25" customHeight="1" x14ac:dyDescent="0.3">
      <c r="A374" s="259"/>
      <c r="B374" s="838" t="s">
        <v>2051</v>
      </c>
      <c r="C374" s="1206" t="s">
        <v>2061</v>
      </c>
      <c r="D374" s="1207"/>
      <c r="E374" s="1207"/>
      <c r="F374" s="1207"/>
      <c r="G374" s="1207"/>
      <c r="H374" s="1207"/>
      <c r="I374" s="1207"/>
      <c r="J374" s="1207"/>
      <c r="K374" s="1208"/>
      <c r="L374" s="308" t="s">
        <v>2059</v>
      </c>
      <c r="M374" s="308" t="s">
        <v>2060</v>
      </c>
      <c r="N374" s="308" t="s">
        <v>2049</v>
      </c>
      <c r="O374" s="184"/>
      <c r="P374" s="341"/>
      <c r="Q374" s="1"/>
      <c r="R374" s="1"/>
      <c r="S374" s="1"/>
      <c r="T374" s="1"/>
      <c r="U374" s="1"/>
    </row>
    <row r="375" spans="1:21" s="183" customFormat="1" ht="45.75" customHeight="1" x14ac:dyDescent="0.3">
      <c r="A375" s="1"/>
      <c r="B375" s="64"/>
      <c r="C375" s="1209" t="s">
        <v>1333</v>
      </c>
      <c r="D375" s="1210"/>
      <c r="E375" s="1210"/>
      <c r="F375" s="1210"/>
      <c r="G375" s="1210"/>
      <c r="H375" s="1210"/>
      <c r="I375" s="1210"/>
      <c r="J375" s="1210"/>
      <c r="K375" s="1210"/>
      <c r="L375" s="1210"/>
      <c r="M375" s="1210"/>
      <c r="N375" s="1211"/>
      <c r="O375" s="184"/>
      <c r="P375" s="341"/>
      <c r="Q375" s="1"/>
      <c r="R375" s="1"/>
      <c r="S375" s="1"/>
      <c r="T375" s="1"/>
      <c r="U375" s="1"/>
    </row>
    <row r="376" spans="1:21" s="183" customFormat="1" ht="36.75" customHeight="1" x14ac:dyDescent="0.3">
      <c r="A376" s="1"/>
      <c r="B376" s="736"/>
      <c r="C376" s="1154" t="s">
        <v>2058</v>
      </c>
      <c r="D376" s="1155"/>
      <c r="E376" s="1155"/>
      <c r="F376" s="1155"/>
      <c r="G376" s="1155"/>
      <c r="H376" s="1155"/>
      <c r="I376" s="1155"/>
      <c r="J376" s="1155"/>
      <c r="K376" s="1194"/>
      <c r="L376" s="224" t="s">
        <v>431</v>
      </c>
      <c r="M376" s="224" t="s">
        <v>24</v>
      </c>
      <c r="N376" s="224"/>
      <c r="O376" s="184"/>
      <c r="P376" s="837" t="s">
        <v>2054</v>
      </c>
      <c r="Q376" s="1"/>
      <c r="R376" s="1"/>
      <c r="S376" s="1"/>
    </row>
    <row r="377" spans="1:21" s="183" customFormat="1" ht="43.5" customHeight="1" x14ac:dyDescent="0.3">
      <c r="A377" s="1"/>
      <c r="B377" s="64"/>
      <c r="C377" s="1091"/>
      <c r="D377" s="1058"/>
      <c r="E377" s="1058"/>
      <c r="F377" s="1058"/>
      <c r="G377" s="1058"/>
      <c r="H377" s="1058"/>
      <c r="I377" s="1058"/>
      <c r="J377" s="1058"/>
      <c r="K377" s="1058"/>
      <c r="L377" s="202"/>
      <c r="M377" s="59"/>
      <c r="N377" s="59"/>
      <c r="O377" s="748"/>
      <c r="P377" s="341"/>
      <c r="Q377" s="1"/>
      <c r="R377" s="1"/>
      <c r="S377" s="1"/>
    </row>
    <row r="378" spans="1:21" s="183" customFormat="1" ht="45.75" customHeight="1" x14ac:dyDescent="0.3">
      <c r="A378" s="1"/>
      <c r="B378" s="64"/>
      <c r="C378" s="1091"/>
      <c r="D378" s="1058"/>
      <c r="E378" s="1058"/>
      <c r="F378" s="1058"/>
      <c r="G378" s="1058"/>
      <c r="H378" s="1058"/>
      <c r="I378" s="1058"/>
      <c r="J378" s="1058"/>
      <c r="K378" s="1058"/>
      <c r="L378" s="59"/>
      <c r="M378" s="59"/>
      <c r="N378" s="59"/>
      <c r="O378" s="184"/>
      <c r="P378" s="341"/>
      <c r="Q378" s="1"/>
      <c r="R378" s="1"/>
      <c r="S378" s="1"/>
    </row>
    <row r="379" spans="1:21" s="183" customFormat="1" ht="45.75" customHeight="1" x14ac:dyDescent="0.3">
      <c r="A379" s="1"/>
      <c r="B379" s="64"/>
      <c r="C379" s="1091"/>
      <c r="D379" s="1058"/>
      <c r="E379" s="1058"/>
      <c r="F379" s="1058"/>
      <c r="G379" s="1058"/>
      <c r="H379" s="1058"/>
      <c r="I379" s="1058"/>
      <c r="J379" s="1058"/>
      <c r="K379" s="1058"/>
      <c r="L379" s="59"/>
      <c r="M379" s="59"/>
      <c r="N379" s="59"/>
      <c r="O379" s="184"/>
      <c r="P379" s="341"/>
      <c r="Q379" s="1"/>
      <c r="R379" s="1"/>
      <c r="S379" s="1"/>
    </row>
    <row r="380" spans="1:21" s="183" customFormat="1" ht="49.5" customHeight="1" x14ac:dyDescent="0.3">
      <c r="A380" s="1"/>
      <c r="B380" s="64"/>
      <c r="C380" s="1156"/>
      <c r="D380" s="1157"/>
      <c r="E380" s="1157"/>
      <c r="F380" s="1157"/>
      <c r="G380" s="1157"/>
      <c r="H380" s="1157"/>
      <c r="I380" s="1157"/>
      <c r="J380" s="1157"/>
      <c r="K380" s="1158"/>
      <c r="L380" s="59"/>
      <c r="M380" s="59"/>
      <c r="N380" s="59"/>
      <c r="O380" s="748"/>
      <c r="P380" s="341"/>
      <c r="Q380" s="1"/>
      <c r="R380" s="1"/>
      <c r="S380" s="1"/>
    </row>
    <row r="381" spans="1:21" s="183" customFormat="1" ht="51" customHeight="1" x14ac:dyDescent="0.3">
      <c r="A381" s="1"/>
      <c r="B381" s="64"/>
      <c r="C381" s="1091"/>
      <c r="D381" s="1058"/>
      <c r="E381" s="1058"/>
      <c r="F381" s="1058"/>
      <c r="G381" s="1058"/>
      <c r="H381" s="1058"/>
      <c r="I381" s="1058"/>
      <c r="J381" s="1058"/>
      <c r="K381" s="1058"/>
      <c r="L381" s="59"/>
      <c r="M381" s="59"/>
      <c r="N381" s="59"/>
      <c r="O381" s="184"/>
      <c r="P381" s="341"/>
      <c r="Q381" s="1"/>
      <c r="R381" s="1"/>
      <c r="S381" s="1"/>
    </row>
    <row r="382" spans="1:21" s="183" customFormat="1" ht="51" customHeight="1" x14ac:dyDescent="0.3">
      <c r="A382" s="1"/>
      <c r="B382" s="64"/>
      <c r="C382" s="1091"/>
      <c r="D382" s="1058"/>
      <c r="E382" s="1058"/>
      <c r="F382" s="1058"/>
      <c r="G382" s="1058"/>
      <c r="H382" s="1058"/>
      <c r="I382" s="1058"/>
      <c r="J382" s="1058"/>
      <c r="K382" s="1058"/>
      <c r="L382" s="59"/>
      <c r="M382" s="59"/>
      <c r="N382" s="59"/>
      <c r="O382" s="184"/>
      <c r="P382" s="341"/>
      <c r="Q382" s="1"/>
      <c r="R382" s="1"/>
      <c r="S382" s="1"/>
    </row>
    <row r="383" spans="1:21" s="183" customFormat="1" ht="49.5" customHeight="1" x14ac:dyDescent="0.3">
      <c r="A383" s="1"/>
      <c r="B383" s="64"/>
      <c r="C383" s="1091"/>
      <c r="D383" s="1058"/>
      <c r="E383" s="1058"/>
      <c r="F383" s="1058"/>
      <c r="G383" s="1058"/>
      <c r="H383" s="1058"/>
      <c r="I383" s="1058"/>
      <c r="J383" s="1058"/>
      <c r="K383" s="1058"/>
      <c r="L383" s="59"/>
      <c r="M383" s="59"/>
      <c r="N383" s="59"/>
      <c r="O383" s="184"/>
      <c r="P383" s="341"/>
      <c r="Q383" s="1"/>
      <c r="R383" s="1"/>
      <c r="S383" s="1"/>
    </row>
    <row r="384" spans="1:21" s="183" customFormat="1" ht="49.5" customHeight="1" x14ac:dyDescent="0.3">
      <c r="A384" s="1"/>
      <c r="B384" s="64"/>
      <c r="C384" s="1091"/>
      <c r="D384" s="1058"/>
      <c r="E384" s="1058"/>
      <c r="F384" s="1058"/>
      <c r="G384" s="1058"/>
      <c r="H384" s="1058"/>
      <c r="I384" s="1058"/>
      <c r="J384" s="1058"/>
      <c r="K384" s="1058"/>
      <c r="L384" s="59"/>
      <c r="M384" s="59"/>
      <c r="N384" s="59"/>
      <c r="O384" s="184"/>
      <c r="P384" s="341"/>
      <c r="Q384" s="1"/>
      <c r="R384" s="1"/>
      <c r="S384" s="1"/>
    </row>
    <row r="385" spans="2:2" x14ac:dyDescent="0.3">
      <c r="B385" s="183"/>
    </row>
    <row r="386" spans="2:2" x14ac:dyDescent="0.3">
      <c r="B386" s="183"/>
    </row>
    <row r="387" spans="2:2" x14ac:dyDescent="0.3">
      <c r="B387" s="183"/>
    </row>
    <row r="388" spans="2:2" x14ac:dyDescent="0.3">
      <c r="B388" s="183"/>
    </row>
    <row r="389" spans="2:2" x14ac:dyDescent="0.3">
      <c r="B389" s="183"/>
    </row>
    <row r="390" spans="2:2" x14ac:dyDescent="0.3">
      <c r="B390" s="183"/>
    </row>
    <row r="391" spans="2:2" x14ac:dyDescent="0.3">
      <c r="B391" s="183"/>
    </row>
    <row r="392" spans="2:2" x14ac:dyDescent="0.3">
      <c r="B392" s="183"/>
    </row>
    <row r="393" spans="2:2" x14ac:dyDescent="0.3">
      <c r="B393" s="183"/>
    </row>
    <row r="394" spans="2:2" x14ac:dyDescent="0.3">
      <c r="B394" s="183"/>
    </row>
    <row r="395" spans="2:2" x14ac:dyDescent="0.3">
      <c r="B395" s="183"/>
    </row>
    <row r="396" spans="2:2" x14ac:dyDescent="0.3">
      <c r="B396" s="183"/>
    </row>
    <row r="397" spans="2:2" x14ac:dyDescent="0.3">
      <c r="B397" s="183"/>
    </row>
    <row r="398" spans="2:2" x14ac:dyDescent="0.3">
      <c r="B398" s="183"/>
    </row>
    <row r="399" spans="2:2" x14ac:dyDescent="0.3">
      <c r="B399" s="183"/>
    </row>
    <row r="400" spans="2:2"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sheetData>
  <mergeCells count="391">
    <mergeCell ref="C382:K382"/>
    <mergeCell ref="C383:K383"/>
    <mergeCell ref="C384:K384"/>
    <mergeCell ref="C121:K121"/>
    <mergeCell ref="C374:K374"/>
    <mergeCell ref="C354:K354"/>
    <mergeCell ref="C376:K376"/>
    <mergeCell ref="C377:K377"/>
    <mergeCell ref="C378:K378"/>
    <mergeCell ref="C379:K379"/>
    <mergeCell ref="C380:K380"/>
    <mergeCell ref="C381:K381"/>
    <mergeCell ref="C370:K370"/>
    <mergeCell ref="C371:K371"/>
    <mergeCell ref="C372:K372"/>
    <mergeCell ref="C373:K373"/>
    <mergeCell ref="C375:N375"/>
    <mergeCell ref="C364:K364"/>
    <mergeCell ref="C365:K365"/>
    <mergeCell ref="C366:K366"/>
    <mergeCell ref="C367:K367"/>
    <mergeCell ref="C368:K368"/>
    <mergeCell ref="C369:K369"/>
    <mergeCell ref="C358:K358"/>
    <mergeCell ref="C359:K359"/>
    <mergeCell ref="C360:K360"/>
    <mergeCell ref="C361:K361"/>
    <mergeCell ref="C362:K362"/>
    <mergeCell ref="C363:K363"/>
    <mergeCell ref="C351:K351"/>
    <mergeCell ref="C352:K352"/>
    <mergeCell ref="C353:K353"/>
    <mergeCell ref="C355:K355"/>
    <mergeCell ref="C356:K356"/>
    <mergeCell ref="C357:K357"/>
    <mergeCell ref="C345:K345"/>
    <mergeCell ref="C346:K346"/>
    <mergeCell ref="C347:K347"/>
    <mergeCell ref="C348:K348"/>
    <mergeCell ref="C349:K349"/>
    <mergeCell ref="C350:K350"/>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27:K327"/>
    <mergeCell ref="C328:K328"/>
    <mergeCell ref="C329:K329"/>
    <mergeCell ref="C330:K330"/>
    <mergeCell ref="C331:K331"/>
    <mergeCell ref="C332:K332"/>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K286"/>
    <mergeCell ref="C287:K287"/>
    <mergeCell ref="C288:N288"/>
    <mergeCell ref="C289:K289"/>
    <mergeCell ref="C290:K290"/>
    <mergeCell ref="C279:K279"/>
    <mergeCell ref="C280:K280"/>
    <mergeCell ref="C281:N281"/>
    <mergeCell ref="C282:K282"/>
    <mergeCell ref="C283:K283"/>
    <mergeCell ref="C284:K284"/>
    <mergeCell ref="C273:K273"/>
    <mergeCell ref="C274:K274"/>
    <mergeCell ref="C275:K275"/>
    <mergeCell ref="C276:K276"/>
    <mergeCell ref="C277:K277"/>
    <mergeCell ref="C278:K278"/>
    <mergeCell ref="C267:K267"/>
    <mergeCell ref="C268:K268"/>
    <mergeCell ref="C269:K269"/>
    <mergeCell ref="C270:K270"/>
    <mergeCell ref="C271:N271"/>
    <mergeCell ref="C272:K272"/>
    <mergeCell ref="C261:N261"/>
    <mergeCell ref="C262:K262"/>
    <mergeCell ref="C263:K263"/>
    <mergeCell ref="C264:K264"/>
    <mergeCell ref="C265:K265"/>
    <mergeCell ref="C266:K266"/>
    <mergeCell ref="C255:K255"/>
    <mergeCell ref="C256:K256"/>
    <mergeCell ref="C257:K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N241"/>
    <mergeCell ref="C242:K242"/>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N223"/>
    <mergeCell ref="C224:K224"/>
    <mergeCell ref="C213:K213"/>
    <mergeCell ref="C214:K214"/>
    <mergeCell ref="C215:K215"/>
    <mergeCell ref="C216:K216"/>
    <mergeCell ref="C217:K217"/>
    <mergeCell ref="C218:K218"/>
    <mergeCell ref="C207:K207"/>
    <mergeCell ref="C208:K208"/>
    <mergeCell ref="C209:K209"/>
    <mergeCell ref="C210:K210"/>
    <mergeCell ref="C211:K211"/>
    <mergeCell ref="C212:N212"/>
    <mergeCell ref="C201:K201"/>
    <mergeCell ref="C202:K202"/>
    <mergeCell ref="C203:K203"/>
    <mergeCell ref="C204:K204"/>
    <mergeCell ref="C205:K205"/>
    <mergeCell ref="C206:K206"/>
    <mergeCell ref="C195:K195"/>
    <mergeCell ref="C196:K196"/>
    <mergeCell ref="C197:K197"/>
    <mergeCell ref="C198:K198"/>
    <mergeCell ref="C199:K199"/>
    <mergeCell ref="C200:N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N147"/>
    <mergeCell ref="C148:K148"/>
    <mergeCell ref="C149:K149"/>
    <mergeCell ref="C150:K150"/>
    <mergeCell ref="C151:K151"/>
    <mergeCell ref="C152:K152"/>
    <mergeCell ref="C141:K141"/>
    <mergeCell ref="C142:K142"/>
    <mergeCell ref="C143:K143"/>
    <mergeCell ref="C144:K144"/>
    <mergeCell ref="C145:K145"/>
    <mergeCell ref="B146:N146"/>
    <mergeCell ref="C135:K135"/>
    <mergeCell ref="C136:N136"/>
    <mergeCell ref="C137:K137"/>
    <mergeCell ref="C138:K138"/>
    <mergeCell ref="C139:K139"/>
    <mergeCell ref="C140:K140"/>
    <mergeCell ref="C129:K129"/>
    <mergeCell ref="C130:K130"/>
    <mergeCell ref="C131:K131"/>
    <mergeCell ref="C132:K132"/>
    <mergeCell ref="C133:K133"/>
    <mergeCell ref="C134:K134"/>
    <mergeCell ref="C123:K123"/>
    <mergeCell ref="C124:N124"/>
    <mergeCell ref="C125:K125"/>
    <mergeCell ref="C126:K126"/>
    <mergeCell ref="C127:K127"/>
    <mergeCell ref="C128:K128"/>
    <mergeCell ref="C116:K116"/>
    <mergeCell ref="C117:K117"/>
    <mergeCell ref="C118:K118"/>
    <mergeCell ref="C119:K119"/>
    <mergeCell ref="C120:K120"/>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1" max="13" man="1"/>
    <brk id="325" max="13" man="1"/>
  </rowBreaks>
  <colBreaks count="1" manualBreakCount="1">
    <brk id="14" max="86" man="1"/>
  </colBreaks>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418"/>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41"/>
      <c r="D2" s="42"/>
      <c r="E2" s="43"/>
      <c r="F2" s="43"/>
      <c r="G2" s="43"/>
      <c r="H2" s="43"/>
      <c r="I2" s="42"/>
      <c r="J2" s="42"/>
      <c r="K2" s="42"/>
      <c r="L2" s="41"/>
      <c r="M2" s="40"/>
      <c r="N2" s="70"/>
    </row>
    <row r="3" spans="1:17" ht="20.100000000000001" customHeight="1" x14ac:dyDescent="0.3">
      <c r="B3" s="283" t="s">
        <v>9</v>
      </c>
      <c r="C3" s="28"/>
      <c r="D3" s="28"/>
      <c r="E3" s="1050" t="s">
        <v>2108</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40"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43" t="s">
        <v>1</v>
      </c>
      <c r="M12" s="843" t="s">
        <v>956</v>
      </c>
      <c r="N12" s="843"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44"/>
      <c r="M57" s="844"/>
      <c r="N57" s="84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47"/>
      <c r="M59" s="847"/>
      <c r="N59" s="847"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46"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265"/>
      <c r="C118" s="1091" t="s">
        <v>2017</v>
      </c>
      <c r="D118" s="1058"/>
      <c r="E118" s="1058"/>
      <c r="F118" s="1058"/>
      <c r="G118" s="1058"/>
      <c r="H118" s="1058"/>
      <c r="I118" s="1058"/>
      <c r="J118" s="1058"/>
      <c r="K118" s="1058"/>
      <c r="L118" s="59" t="s">
        <v>1880</v>
      </c>
      <c r="M118" s="629" t="s">
        <v>24</v>
      </c>
      <c r="N118" s="629"/>
      <c r="O118" s="338"/>
      <c r="P118" s="181"/>
      <c r="Q118" s="1"/>
    </row>
    <row r="119" spans="1:17" s="12" customFormat="1" ht="54.75" customHeight="1" x14ac:dyDescent="0.3">
      <c r="A119" s="259"/>
      <c r="B119" s="61"/>
      <c r="C119" s="1091" t="s">
        <v>2018</v>
      </c>
      <c r="D119" s="1058"/>
      <c r="E119" s="1058"/>
      <c r="F119" s="1058"/>
      <c r="G119" s="1058"/>
      <c r="H119" s="1058"/>
      <c r="I119" s="1058"/>
      <c r="J119" s="1058"/>
      <c r="K119" s="1058"/>
      <c r="L119" s="351" t="s">
        <v>1995</v>
      </c>
      <c r="M119" s="629" t="s">
        <v>24</v>
      </c>
      <c r="N119" s="629"/>
      <c r="O119" s="338"/>
      <c r="P119" s="181"/>
      <c r="Q119" s="1"/>
    </row>
    <row r="120" spans="1:17" s="12" customFormat="1" ht="186.75" customHeight="1" x14ac:dyDescent="0.3">
      <c r="A120" s="259"/>
      <c r="B120" s="61"/>
      <c r="C120" s="1091" t="s">
        <v>2037</v>
      </c>
      <c r="D120" s="1058"/>
      <c r="E120" s="1058"/>
      <c r="F120" s="1058"/>
      <c r="G120" s="1058"/>
      <c r="H120" s="1058"/>
      <c r="I120" s="1058"/>
      <c r="J120" s="1058"/>
      <c r="K120" s="1058"/>
      <c r="L120" s="59" t="s">
        <v>2016</v>
      </c>
      <c r="M120" s="629" t="s">
        <v>24</v>
      </c>
      <c r="N120" s="629"/>
      <c r="O120" s="338"/>
      <c r="P120" s="181"/>
      <c r="Q120" s="1"/>
    </row>
    <row r="121" spans="1:17" s="12" customFormat="1" ht="156" customHeight="1" x14ac:dyDescent="0.3">
      <c r="A121" s="259"/>
      <c r="B121" s="790"/>
      <c r="C121" s="1130" t="s">
        <v>2056</v>
      </c>
      <c r="D121" s="1134"/>
      <c r="E121" s="1134"/>
      <c r="F121" s="1134"/>
      <c r="G121" s="1134"/>
      <c r="H121" s="1134"/>
      <c r="I121" s="1134"/>
      <c r="J121" s="1134"/>
      <c r="K121" s="1134"/>
      <c r="L121" s="208" t="s">
        <v>2080</v>
      </c>
      <c r="M121" s="567" t="s">
        <v>24</v>
      </c>
      <c r="N121" s="567" t="s">
        <v>2073</v>
      </c>
      <c r="O121" s="338"/>
      <c r="P121" s="181"/>
      <c r="Q121" s="1"/>
    </row>
    <row r="122" spans="1:17" s="12" customFormat="1" ht="69.75" customHeight="1" x14ac:dyDescent="0.3">
      <c r="A122" s="259"/>
      <c r="B122" s="790"/>
      <c r="C122" s="1130" t="s">
        <v>1935</v>
      </c>
      <c r="D122" s="1134"/>
      <c r="E122" s="1134"/>
      <c r="F122" s="1134"/>
      <c r="G122" s="1134"/>
      <c r="H122" s="1134"/>
      <c r="I122" s="1134"/>
      <c r="J122" s="1134"/>
      <c r="K122" s="1134"/>
      <c r="L122" s="208" t="s">
        <v>1934</v>
      </c>
      <c r="M122" s="567" t="s">
        <v>24</v>
      </c>
      <c r="N122" s="567" t="s">
        <v>1966</v>
      </c>
      <c r="O122" s="338"/>
      <c r="P122" s="181"/>
      <c r="Q122" s="1"/>
    </row>
    <row r="123" spans="1:17" s="12" customFormat="1" ht="50.25" customHeight="1" x14ac:dyDescent="0.3">
      <c r="A123" s="259"/>
      <c r="B123" s="811"/>
      <c r="C123" s="1077"/>
      <c r="D123" s="1070"/>
      <c r="E123" s="1070"/>
      <c r="F123" s="1070"/>
      <c r="G123" s="1070"/>
      <c r="H123" s="1070"/>
      <c r="I123" s="1070"/>
      <c r="J123" s="1070"/>
      <c r="K123" s="1070"/>
      <c r="L123" s="68"/>
      <c r="M123" s="812"/>
      <c r="N123" s="812"/>
      <c r="O123" s="338"/>
      <c r="P123" s="181"/>
      <c r="Q123" s="1"/>
    </row>
    <row r="124" spans="1:17" s="12" customFormat="1" ht="27" customHeight="1" x14ac:dyDescent="0.3">
      <c r="A124" s="259"/>
      <c r="B124" s="64">
        <v>6</v>
      </c>
      <c r="C124" s="1209" t="s">
        <v>104</v>
      </c>
      <c r="D124" s="1210"/>
      <c r="E124" s="1210"/>
      <c r="F124" s="1210"/>
      <c r="G124" s="1210"/>
      <c r="H124" s="1210"/>
      <c r="I124" s="1210"/>
      <c r="J124" s="1210"/>
      <c r="K124" s="1210"/>
      <c r="L124" s="1210"/>
      <c r="M124" s="1210"/>
      <c r="N124" s="1211"/>
      <c r="O124" s="338"/>
      <c r="P124" s="181"/>
      <c r="Q124" s="1">
        <v>0</v>
      </c>
    </row>
    <row r="125" spans="1:17" s="6" customFormat="1" ht="80.25" customHeight="1" x14ac:dyDescent="0.3">
      <c r="A125" s="259"/>
      <c r="B125" s="332" t="s">
        <v>790</v>
      </c>
      <c r="C125" s="1094" t="s">
        <v>571</v>
      </c>
      <c r="D125" s="1074"/>
      <c r="E125" s="1074"/>
      <c r="F125" s="1074"/>
      <c r="G125" s="1074"/>
      <c r="H125" s="1074"/>
      <c r="I125" s="1074"/>
      <c r="J125" s="1074"/>
      <c r="K125" s="1074"/>
      <c r="L125" s="104">
        <v>44998</v>
      </c>
      <c r="M125" s="104" t="s">
        <v>24</v>
      </c>
      <c r="N125" s="104" t="s">
        <v>98</v>
      </c>
      <c r="O125" s="338"/>
      <c r="P125" s="197" t="s">
        <v>922</v>
      </c>
      <c r="Q125" s="1">
        <v>0</v>
      </c>
    </row>
    <row r="126" spans="1:17" s="6" customFormat="1" ht="27" customHeight="1" thickBot="1" x14ac:dyDescent="0.35">
      <c r="A126" s="259"/>
      <c r="B126" s="802"/>
      <c r="C126" s="1444" t="s">
        <v>727</v>
      </c>
      <c r="D126" s="1445"/>
      <c r="E126" s="1445"/>
      <c r="F126" s="1445"/>
      <c r="G126" s="1445"/>
      <c r="H126" s="1445"/>
      <c r="I126" s="1445"/>
      <c r="J126" s="1445"/>
      <c r="K126" s="1446"/>
      <c r="L126" s="845" t="s">
        <v>721</v>
      </c>
      <c r="M126" s="845" t="s">
        <v>24</v>
      </c>
      <c r="N126" s="845" t="s">
        <v>98</v>
      </c>
      <c r="O126" s="338" t="s">
        <v>965</v>
      </c>
      <c r="P126" s="385" t="s">
        <v>1951</v>
      </c>
      <c r="Q126" s="1">
        <v>0</v>
      </c>
    </row>
    <row r="127" spans="1:17" s="6" customFormat="1" ht="45.75" customHeight="1" thickBot="1" x14ac:dyDescent="0.35">
      <c r="A127" s="259"/>
      <c r="B127" s="322" t="s">
        <v>791</v>
      </c>
      <c r="C127" s="1104" t="s">
        <v>570</v>
      </c>
      <c r="D127" s="1088"/>
      <c r="E127" s="1088"/>
      <c r="F127" s="1088"/>
      <c r="G127" s="1088"/>
      <c r="H127" s="1088"/>
      <c r="I127" s="1088"/>
      <c r="J127" s="1088"/>
      <c r="K127" s="1088"/>
      <c r="L127" s="124">
        <v>45003</v>
      </c>
      <c r="M127" s="125" t="s">
        <v>29</v>
      </c>
      <c r="N127" s="99" t="s">
        <v>98</v>
      </c>
      <c r="O127" s="384"/>
      <c r="P127" s="387" t="s">
        <v>1036</v>
      </c>
      <c r="Q127" s="1">
        <v>0</v>
      </c>
    </row>
    <row r="128" spans="1:17" s="6" customFormat="1" ht="27" customHeight="1" x14ac:dyDescent="0.3">
      <c r="A128" s="259"/>
      <c r="B128" s="382" t="s">
        <v>792</v>
      </c>
      <c r="C128" s="1232" t="s">
        <v>451</v>
      </c>
      <c r="D128" s="1233"/>
      <c r="E128" s="1233"/>
      <c r="F128" s="1233"/>
      <c r="G128" s="1233"/>
      <c r="H128" s="1233"/>
      <c r="I128" s="1233"/>
      <c r="J128" s="1233"/>
      <c r="K128" s="1233"/>
      <c r="L128" s="842">
        <v>44992</v>
      </c>
      <c r="M128" s="383" t="s">
        <v>24</v>
      </c>
      <c r="N128" s="847" t="s">
        <v>98</v>
      </c>
      <c r="O128" s="338"/>
      <c r="P128" s="386" t="s">
        <v>923</v>
      </c>
      <c r="Q128" s="1">
        <v>0</v>
      </c>
    </row>
    <row r="129" spans="1:17" s="6" customFormat="1" ht="27" customHeight="1" x14ac:dyDescent="0.3">
      <c r="A129" s="259"/>
      <c r="B129" s="322" t="s">
        <v>793</v>
      </c>
      <c r="C129" s="1073" t="s">
        <v>452</v>
      </c>
      <c r="D129" s="1074"/>
      <c r="E129" s="1074"/>
      <c r="F129" s="1074"/>
      <c r="G129" s="1074"/>
      <c r="H129" s="1074"/>
      <c r="I129" s="1074"/>
      <c r="J129" s="1074"/>
      <c r="K129" s="1074"/>
      <c r="L129" s="104">
        <v>44994</v>
      </c>
      <c r="M129" s="99" t="s">
        <v>24</v>
      </c>
      <c r="N129" s="99" t="s">
        <v>98</v>
      </c>
      <c r="O129" s="338"/>
      <c r="P129" s="182"/>
      <c r="Q129" s="1">
        <v>0</v>
      </c>
    </row>
    <row r="130" spans="1:17" s="119" customFormat="1" ht="36.75" customHeight="1" x14ac:dyDescent="0.3">
      <c r="A130" s="259"/>
      <c r="B130" s="322" t="s">
        <v>794</v>
      </c>
      <c r="C130" s="1094" t="s">
        <v>453</v>
      </c>
      <c r="D130" s="1074"/>
      <c r="E130" s="1074"/>
      <c r="F130" s="1074"/>
      <c r="G130" s="1074"/>
      <c r="H130" s="1074"/>
      <c r="I130" s="1074"/>
      <c r="J130" s="1074"/>
      <c r="K130" s="1074"/>
      <c r="L130" s="104">
        <v>44998</v>
      </c>
      <c r="M130" s="99" t="s">
        <v>29</v>
      </c>
      <c r="N130" s="99" t="s">
        <v>98</v>
      </c>
      <c r="O130" s="338"/>
      <c r="P130" s="182"/>
      <c r="Q130" s="1">
        <v>0</v>
      </c>
    </row>
    <row r="131" spans="1:17" s="119" customFormat="1" ht="27" customHeight="1" x14ac:dyDescent="0.3">
      <c r="A131" s="259"/>
      <c r="B131" s="322" t="s">
        <v>795</v>
      </c>
      <c r="C131" s="1104" t="s">
        <v>454</v>
      </c>
      <c r="D131" s="1088"/>
      <c r="E131" s="1088"/>
      <c r="F131" s="1088"/>
      <c r="G131" s="1088"/>
      <c r="H131" s="1088"/>
      <c r="I131" s="1088"/>
      <c r="J131" s="1088"/>
      <c r="K131" s="1088"/>
      <c r="L131" s="124">
        <v>45009</v>
      </c>
      <c r="M131" s="125" t="s">
        <v>29</v>
      </c>
      <c r="N131" s="99" t="s">
        <v>98</v>
      </c>
      <c r="O131" s="338"/>
      <c r="P131" s="182"/>
      <c r="Q131" s="1">
        <v>0</v>
      </c>
    </row>
    <row r="132" spans="1:17" s="119" customFormat="1" ht="27" customHeight="1" x14ac:dyDescent="0.3">
      <c r="A132" s="259"/>
      <c r="B132" s="322" t="s">
        <v>796</v>
      </c>
      <c r="C132" s="1094" t="s">
        <v>455</v>
      </c>
      <c r="D132" s="1074"/>
      <c r="E132" s="1074"/>
      <c r="F132" s="1074"/>
      <c r="G132" s="1074"/>
      <c r="H132" s="1074"/>
      <c r="I132" s="1074"/>
      <c r="J132" s="1074"/>
      <c r="K132" s="1074"/>
      <c r="L132" s="104">
        <v>45002</v>
      </c>
      <c r="M132" s="99" t="s">
        <v>29</v>
      </c>
      <c r="N132" s="99" t="s">
        <v>98</v>
      </c>
      <c r="O132" s="338"/>
      <c r="P132" s="182"/>
      <c r="Q132" s="1">
        <v>0</v>
      </c>
    </row>
    <row r="133" spans="1:17" s="89" customFormat="1" ht="35.25" customHeight="1" x14ac:dyDescent="0.3">
      <c r="A133" s="259"/>
      <c r="B133" s="322" t="s">
        <v>797</v>
      </c>
      <c r="C133" s="1094" t="s">
        <v>472</v>
      </c>
      <c r="D133" s="1074"/>
      <c r="E133" s="1074"/>
      <c r="F133" s="1074"/>
      <c r="G133" s="1074"/>
      <c r="H133" s="1074"/>
      <c r="I133" s="1074"/>
      <c r="J133" s="1074"/>
      <c r="K133" s="1074"/>
      <c r="L133" s="104">
        <v>45020</v>
      </c>
      <c r="M133" s="99" t="s">
        <v>29</v>
      </c>
      <c r="N133" s="99" t="s">
        <v>98</v>
      </c>
      <c r="O133" s="338"/>
      <c r="P133" s="181" t="s">
        <v>924</v>
      </c>
      <c r="Q133" s="1">
        <v>0</v>
      </c>
    </row>
    <row r="134" spans="1:17" s="89" customFormat="1" ht="27" customHeight="1" x14ac:dyDescent="0.3">
      <c r="A134" s="259"/>
      <c r="B134" s="322" t="s">
        <v>798</v>
      </c>
      <c r="C134" s="1108" t="s">
        <v>737</v>
      </c>
      <c r="D134" s="1147"/>
      <c r="E134" s="1147"/>
      <c r="F134" s="1147"/>
      <c r="G134" s="1147"/>
      <c r="H134" s="1147"/>
      <c r="I134" s="1147"/>
      <c r="J134" s="1147"/>
      <c r="K134" s="1148"/>
      <c r="L134" s="104" t="s">
        <v>431</v>
      </c>
      <c r="M134" s="104" t="s">
        <v>24</v>
      </c>
      <c r="N134" s="104" t="s">
        <v>1110</v>
      </c>
      <c r="O134" s="338"/>
      <c r="P134" s="181" t="s">
        <v>1130</v>
      </c>
      <c r="Q134" s="1">
        <v>0</v>
      </c>
    </row>
    <row r="135" spans="1:17" s="119" customFormat="1" ht="27" customHeight="1" x14ac:dyDescent="0.3">
      <c r="A135" s="259"/>
      <c r="B135" s="263"/>
      <c r="C135" s="1091"/>
      <c r="D135" s="1058"/>
      <c r="E135" s="1058"/>
      <c r="F135" s="1058"/>
      <c r="G135" s="1058"/>
      <c r="H135" s="1058"/>
      <c r="I135" s="1058"/>
      <c r="J135" s="1058"/>
      <c r="K135" s="1058"/>
      <c r="L135" s="59"/>
      <c r="M135" s="62"/>
      <c r="N135" s="68"/>
      <c r="O135" s="338"/>
      <c r="P135" s="182"/>
      <c r="Q135" s="1">
        <v>0</v>
      </c>
    </row>
    <row r="136" spans="1:17" s="119" customFormat="1" ht="27" customHeight="1" x14ac:dyDescent="0.3">
      <c r="A136" s="259"/>
      <c r="B136" s="64">
        <v>7</v>
      </c>
      <c r="C136" s="1209" t="s">
        <v>868</v>
      </c>
      <c r="D136" s="1210"/>
      <c r="E136" s="1210"/>
      <c r="F136" s="1210"/>
      <c r="G136" s="1210"/>
      <c r="H136" s="1210"/>
      <c r="I136" s="1210"/>
      <c r="J136" s="1210"/>
      <c r="K136" s="1210"/>
      <c r="L136" s="1210"/>
      <c r="M136" s="1210"/>
      <c r="N136" s="1211"/>
      <c r="O136" s="338"/>
      <c r="P136" s="182"/>
      <c r="Q136" s="1">
        <v>0</v>
      </c>
    </row>
    <row r="137" spans="1:17" s="119" customFormat="1" ht="31.5" hidden="1" customHeight="1" outlineLevel="1" x14ac:dyDescent="0.3">
      <c r="A137" s="259"/>
      <c r="B137" s="322" t="s">
        <v>799</v>
      </c>
      <c r="C137" s="1094" t="s">
        <v>474</v>
      </c>
      <c r="D137" s="1074"/>
      <c r="E137" s="1074"/>
      <c r="F137" s="1074"/>
      <c r="G137" s="1074"/>
      <c r="H137" s="1074"/>
      <c r="I137" s="1074"/>
      <c r="J137" s="1074"/>
      <c r="K137" s="1074"/>
      <c r="L137" s="124">
        <v>45015</v>
      </c>
      <c r="M137" s="104" t="s">
        <v>24</v>
      </c>
      <c r="N137" s="104" t="s">
        <v>98</v>
      </c>
      <c r="O137" s="338"/>
      <c r="P137" s="182"/>
      <c r="Q137" s="1">
        <v>0</v>
      </c>
    </row>
    <row r="138" spans="1:17" s="119" customFormat="1" ht="27" hidden="1" customHeight="1" outlineLevel="1" x14ac:dyDescent="0.3">
      <c r="A138" s="259"/>
      <c r="B138" s="322" t="s">
        <v>800</v>
      </c>
      <c r="C138" s="1094" t="s">
        <v>475</v>
      </c>
      <c r="D138" s="1074"/>
      <c r="E138" s="1074"/>
      <c r="F138" s="1074"/>
      <c r="G138" s="1074"/>
      <c r="H138" s="1074"/>
      <c r="I138" s="1074"/>
      <c r="J138" s="1074"/>
      <c r="K138" s="1074"/>
      <c r="L138" s="124">
        <v>45022</v>
      </c>
      <c r="M138" s="104" t="s">
        <v>29</v>
      </c>
      <c r="N138" s="104" t="s">
        <v>98</v>
      </c>
      <c r="O138" s="338"/>
      <c r="P138" s="197" t="s">
        <v>519</v>
      </c>
      <c r="Q138" s="1">
        <v>0</v>
      </c>
    </row>
    <row r="139" spans="1:17" s="119" customFormat="1" ht="27" hidden="1" customHeight="1" outlineLevel="1" x14ac:dyDescent="0.3">
      <c r="A139" s="259"/>
      <c r="B139" s="332" t="s">
        <v>853</v>
      </c>
      <c r="C139" s="1094" t="s">
        <v>746</v>
      </c>
      <c r="D139" s="1074"/>
      <c r="E139" s="1074"/>
      <c r="F139" s="1074"/>
      <c r="G139" s="1074"/>
      <c r="H139" s="1074"/>
      <c r="I139" s="1074"/>
      <c r="J139" s="1074"/>
      <c r="K139" s="1074"/>
      <c r="L139" s="104">
        <v>45054</v>
      </c>
      <c r="M139" s="104" t="s">
        <v>29</v>
      </c>
      <c r="N139" s="104" t="s">
        <v>98</v>
      </c>
      <c r="O139" s="338" t="s">
        <v>887</v>
      </c>
      <c r="P139" s="182"/>
      <c r="Q139" s="1">
        <v>0</v>
      </c>
    </row>
    <row r="140" spans="1:17" s="119" customFormat="1" ht="43.5" hidden="1" customHeight="1" outlineLevel="1" x14ac:dyDescent="0.3">
      <c r="A140" s="259"/>
      <c r="B140" s="416" t="s">
        <v>1374</v>
      </c>
      <c r="C140" s="1094" t="s">
        <v>1359</v>
      </c>
      <c r="D140" s="1074"/>
      <c r="E140" s="1074"/>
      <c r="F140" s="1074"/>
      <c r="G140" s="1074"/>
      <c r="H140" s="1074"/>
      <c r="I140" s="1074"/>
      <c r="J140" s="1074"/>
      <c r="K140" s="1074"/>
      <c r="L140" s="104">
        <v>45114</v>
      </c>
      <c r="M140" s="104" t="s">
        <v>29</v>
      </c>
      <c r="N140" s="104" t="s">
        <v>98</v>
      </c>
      <c r="O140" s="338"/>
      <c r="P140" s="182"/>
      <c r="Q140" s="1"/>
    </row>
    <row r="141" spans="1:17" s="119" customFormat="1" ht="28.5" hidden="1" customHeight="1" outlineLevel="1" x14ac:dyDescent="0.3">
      <c r="A141" s="259"/>
      <c r="B141" s="416"/>
      <c r="C141" s="1108" t="s">
        <v>1387</v>
      </c>
      <c r="D141" s="1147"/>
      <c r="E141" s="1147"/>
      <c r="F141" s="1147"/>
      <c r="G141" s="1147"/>
      <c r="H141" s="1147"/>
      <c r="I141" s="1147"/>
      <c r="J141" s="1147"/>
      <c r="K141" s="1148"/>
      <c r="L141" s="104" t="s">
        <v>431</v>
      </c>
      <c r="M141" s="104" t="s">
        <v>29</v>
      </c>
      <c r="N141" s="104" t="s">
        <v>98</v>
      </c>
      <c r="O141" s="338"/>
      <c r="P141" s="182"/>
      <c r="Q141" s="1"/>
    </row>
    <row r="142" spans="1:17" s="119" customFormat="1" ht="45.75" hidden="1" customHeight="1" outlineLevel="1" x14ac:dyDescent="0.3">
      <c r="A142" s="259"/>
      <c r="B142" s="547" t="s">
        <v>1382</v>
      </c>
      <c r="C142" s="1104" t="s">
        <v>1360</v>
      </c>
      <c r="D142" s="1088"/>
      <c r="E142" s="1088"/>
      <c r="F142" s="1088"/>
      <c r="G142" s="1088"/>
      <c r="H142" s="1088"/>
      <c r="I142" s="1088"/>
      <c r="J142" s="1088"/>
      <c r="K142" s="1088"/>
      <c r="L142" s="124">
        <v>45119</v>
      </c>
      <c r="M142" s="124" t="s">
        <v>29</v>
      </c>
      <c r="N142" s="124" t="s">
        <v>98</v>
      </c>
      <c r="O142" s="338"/>
      <c r="P142" s="182"/>
      <c r="Q142" s="1">
        <v>0</v>
      </c>
    </row>
    <row r="143" spans="1:17" s="119" customFormat="1" ht="45.75" hidden="1" customHeight="1" outlineLevel="1" x14ac:dyDescent="0.3">
      <c r="A143" s="259"/>
      <c r="B143" s="547"/>
      <c r="C143" s="1149" t="s">
        <v>1386</v>
      </c>
      <c r="D143" s="1150"/>
      <c r="E143" s="1150"/>
      <c r="F143" s="1150"/>
      <c r="G143" s="1150"/>
      <c r="H143" s="1150"/>
      <c r="I143" s="1150"/>
      <c r="J143" s="1150"/>
      <c r="K143" s="1151"/>
      <c r="L143" s="124" t="s">
        <v>1385</v>
      </c>
      <c r="M143" s="124" t="s">
        <v>29</v>
      </c>
      <c r="N143" s="124" t="s">
        <v>98</v>
      </c>
      <c r="O143" s="338"/>
      <c r="P143" s="182"/>
      <c r="Q143" s="1"/>
    </row>
    <row r="144" spans="1:17" s="119" customFormat="1" ht="75" hidden="1" customHeight="1" outlineLevel="1" x14ac:dyDescent="0.3">
      <c r="A144" s="259"/>
      <c r="B144" s="416"/>
      <c r="C144" s="1094" t="s">
        <v>1478</v>
      </c>
      <c r="D144" s="1074"/>
      <c r="E144" s="1074"/>
      <c r="F144" s="1074"/>
      <c r="G144" s="1074"/>
      <c r="H144" s="1074"/>
      <c r="I144" s="1074"/>
      <c r="J144" s="1074"/>
      <c r="K144" s="1074"/>
      <c r="L144" s="104" t="s">
        <v>1476</v>
      </c>
      <c r="M144" s="104" t="s">
        <v>1474</v>
      </c>
      <c r="N144" s="104"/>
      <c r="O144" s="338"/>
      <c r="P144" s="182"/>
      <c r="Q144" s="1"/>
    </row>
    <row r="145" spans="1:17" s="119" customFormat="1" ht="48" hidden="1" customHeight="1" outlineLevel="1" x14ac:dyDescent="0.3">
      <c r="A145" s="259"/>
      <c r="B145" s="416"/>
      <c r="C145" s="1094" t="s">
        <v>1503</v>
      </c>
      <c r="D145" s="1074"/>
      <c r="E145" s="1074"/>
      <c r="F145" s="1074"/>
      <c r="G145" s="1074"/>
      <c r="H145" s="1074"/>
      <c r="I145" s="1074"/>
      <c r="J145" s="1074"/>
      <c r="K145" s="1074"/>
      <c r="L145" s="104" t="s">
        <v>1502</v>
      </c>
      <c r="M145" s="139" t="s">
        <v>1496</v>
      </c>
      <c r="N145" s="104"/>
      <c r="O145" s="338"/>
      <c r="P145" s="182"/>
      <c r="Q145" s="1">
        <v>0</v>
      </c>
    </row>
    <row r="146" spans="1:17" s="119" customFormat="1" ht="27" hidden="1" customHeight="1" outlineLevel="1" x14ac:dyDescent="0.3">
      <c r="A146" s="259"/>
      <c r="B146" s="1337" t="s">
        <v>1449</v>
      </c>
      <c r="C146" s="1338"/>
      <c r="D146" s="1338"/>
      <c r="E146" s="1338"/>
      <c r="F146" s="1338"/>
      <c r="G146" s="1338"/>
      <c r="H146" s="1338"/>
      <c r="I146" s="1338"/>
      <c r="J146" s="1338"/>
      <c r="K146" s="1338"/>
      <c r="L146" s="1338"/>
      <c r="M146" s="1338"/>
      <c r="N146" s="1339"/>
      <c r="O146" s="338"/>
      <c r="P146" s="182"/>
      <c r="Q146" s="1">
        <v>0</v>
      </c>
    </row>
    <row r="147" spans="1:17" s="119" customFormat="1" ht="27" hidden="1" customHeight="1" outlineLevel="1" x14ac:dyDescent="0.3">
      <c r="A147" s="259"/>
      <c r="B147" s="64">
        <v>8</v>
      </c>
      <c r="C147" s="1209" t="s">
        <v>869</v>
      </c>
      <c r="D147" s="1210"/>
      <c r="E147" s="1210"/>
      <c r="F147" s="1210"/>
      <c r="G147" s="1210"/>
      <c r="H147" s="1210"/>
      <c r="I147" s="1210"/>
      <c r="J147" s="1210"/>
      <c r="K147" s="1210"/>
      <c r="L147" s="1210"/>
      <c r="M147" s="1210"/>
      <c r="N147" s="1211"/>
      <c r="O147" s="338"/>
      <c r="P147" s="182"/>
      <c r="Q147" s="1">
        <v>0</v>
      </c>
    </row>
    <row r="148" spans="1:17" s="119" customFormat="1" ht="36" hidden="1" customHeight="1" outlineLevel="1" x14ac:dyDescent="0.3">
      <c r="A148" s="259"/>
      <c r="B148" s="322" t="s">
        <v>801</v>
      </c>
      <c r="C148" s="1094" t="s">
        <v>578</v>
      </c>
      <c r="D148" s="1074"/>
      <c r="E148" s="1074"/>
      <c r="F148" s="1074"/>
      <c r="G148" s="1074"/>
      <c r="H148" s="1074"/>
      <c r="I148" s="1074"/>
      <c r="J148" s="1074"/>
      <c r="K148" s="1074"/>
      <c r="L148" s="104">
        <v>45034</v>
      </c>
      <c r="M148" s="104" t="s">
        <v>24</v>
      </c>
      <c r="N148" s="104" t="s">
        <v>98</v>
      </c>
      <c r="O148" s="338"/>
      <c r="P148" s="182" t="s">
        <v>925</v>
      </c>
      <c r="Q148" s="1">
        <v>0</v>
      </c>
    </row>
    <row r="149" spans="1:17" s="119" customFormat="1" ht="53.25" hidden="1" customHeight="1" outlineLevel="1" x14ac:dyDescent="0.3">
      <c r="A149" s="259"/>
      <c r="B149" s="333"/>
      <c r="C149" s="1108" t="s">
        <v>625</v>
      </c>
      <c r="D149" s="1147"/>
      <c r="E149" s="1147"/>
      <c r="F149" s="1147"/>
      <c r="G149" s="1147"/>
      <c r="H149" s="1147"/>
      <c r="I149" s="1147"/>
      <c r="J149" s="1147"/>
      <c r="K149" s="1148"/>
      <c r="L149" s="104" t="s">
        <v>610</v>
      </c>
      <c r="M149" s="104" t="s">
        <v>29</v>
      </c>
      <c r="N149" s="104" t="s">
        <v>98</v>
      </c>
      <c r="O149" s="338"/>
      <c r="P149" s="197" t="s">
        <v>926</v>
      </c>
      <c r="Q149" s="1">
        <v>0</v>
      </c>
    </row>
    <row r="150" spans="1:17" s="119" customFormat="1" ht="91.5" hidden="1" customHeight="1" outlineLevel="1" x14ac:dyDescent="0.3">
      <c r="A150" s="259"/>
      <c r="B150" s="414"/>
      <c r="C150" s="1108" t="s">
        <v>687</v>
      </c>
      <c r="D150" s="1147"/>
      <c r="E150" s="1147"/>
      <c r="F150" s="1147"/>
      <c r="G150" s="1147"/>
      <c r="H150" s="1147"/>
      <c r="I150" s="1147"/>
      <c r="J150" s="1147"/>
      <c r="K150" s="1148"/>
      <c r="L150" s="104" t="s">
        <v>667</v>
      </c>
      <c r="M150" s="104" t="s">
        <v>24</v>
      </c>
      <c r="N150" s="139" t="s">
        <v>98</v>
      </c>
      <c r="O150" s="338"/>
      <c r="P150" s="197" t="s">
        <v>927</v>
      </c>
      <c r="Q150" s="1">
        <v>0</v>
      </c>
    </row>
    <row r="151" spans="1:17" s="119" customFormat="1" ht="35.25" hidden="1" customHeight="1" outlineLevel="1" x14ac:dyDescent="0.3">
      <c r="A151" s="259"/>
      <c r="B151" s="415"/>
      <c r="C151" s="1108" t="s">
        <v>740</v>
      </c>
      <c r="D151" s="1147"/>
      <c r="E151" s="1147"/>
      <c r="F151" s="1147"/>
      <c r="G151" s="1147"/>
      <c r="H151" s="1147"/>
      <c r="I151" s="1147"/>
      <c r="J151" s="1147"/>
      <c r="K151" s="1148"/>
      <c r="L151" s="104" t="s">
        <v>719</v>
      </c>
      <c r="M151" s="139" t="s">
        <v>739</v>
      </c>
      <c r="N151" s="139" t="s">
        <v>892</v>
      </c>
      <c r="O151" s="338"/>
      <c r="P151" s="197"/>
      <c r="Q151" s="1">
        <v>0</v>
      </c>
    </row>
    <row r="152" spans="1:17" s="119" customFormat="1" ht="66" hidden="1" customHeight="1" outlineLevel="1" thickBot="1" x14ac:dyDescent="0.35">
      <c r="A152" s="259"/>
      <c r="B152" s="414"/>
      <c r="C152" s="1108" t="s">
        <v>858</v>
      </c>
      <c r="D152" s="1147"/>
      <c r="E152" s="1147"/>
      <c r="F152" s="1147"/>
      <c r="G152" s="1147"/>
      <c r="H152" s="1147"/>
      <c r="I152" s="1147"/>
      <c r="J152" s="1147"/>
      <c r="K152" s="1148"/>
      <c r="L152" s="104" t="s">
        <v>719</v>
      </c>
      <c r="M152" s="139" t="s">
        <v>739</v>
      </c>
      <c r="N152" s="139" t="s">
        <v>98</v>
      </c>
      <c r="O152" s="338"/>
      <c r="P152" s="197" t="s">
        <v>845</v>
      </c>
      <c r="Q152" s="1">
        <v>0</v>
      </c>
    </row>
    <row r="153" spans="1:17" s="119" customFormat="1" ht="39" hidden="1" customHeight="1" outlineLevel="1" thickBot="1" x14ac:dyDescent="0.35">
      <c r="A153" s="259"/>
      <c r="B153" s="414" t="s">
        <v>844</v>
      </c>
      <c r="C153" s="1108" t="s">
        <v>876</v>
      </c>
      <c r="D153" s="1147"/>
      <c r="E153" s="1147"/>
      <c r="F153" s="1147"/>
      <c r="G153" s="1147"/>
      <c r="H153" s="1147"/>
      <c r="I153" s="1147"/>
      <c r="J153" s="1147"/>
      <c r="K153" s="1148"/>
      <c r="L153" s="104" t="s">
        <v>431</v>
      </c>
      <c r="M153" s="139" t="s">
        <v>431</v>
      </c>
      <c r="N153" s="139" t="s">
        <v>98</v>
      </c>
      <c r="O153" s="390" t="s">
        <v>1059</v>
      </c>
      <c r="P153" s="197" t="s">
        <v>1075</v>
      </c>
      <c r="Q153" s="1">
        <v>0</v>
      </c>
    </row>
    <row r="154" spans="1:17" s="119" customFormat="1" ht="72.75" hidden="1" customHeight="1" outlineLevel="1" x14ac:dyDescent="0.3">
      <c r="A154" s="259"/>
      <c r="B154" s="332" t="s">
        <v>877</v>
      </c>
      <c r="C154" s="1094" t="s">
        <v>508</v>
      </c>
      <c r="D154" s="1074"/>
      <c r="E154" s="1074"/>
      <c r="F154" s="1074"/>
      <c r="G154" s="1074"/>
      <c r="H154" s="1074"/>
      <c r="I154" s="1074"/>
      <c r="J154" s="1074"/>
      <c r="K154" s="1074"/>
      <c r="L154" s="104">
        <v>45020</v>
      </c>
      <c r="M154" s="99" t="s">
        <v>24</v>
      </c>
      <c r="N154" s="104" t="s">
        <v>98</v>
      </c>
      <c r="O154" s="338"/>
      <c r="P154" s="197" t="s">
        <v>928</v>
      </c>
      <c r="Q154" s="1">
        <v>0</v>
      </c>
    </row>
    <row r="155" spans="1:17" s="119" customFormat="1" ht="45" hidden="1" customHeight="1" outlineLevel="1" x14ac:dyDescent="0.3">
      <c r="A155" s="259"/>
      <c r="B155" s="333"/>
      <c r="C155" s="1108" t="s">
        <v>616</v>
      </c>
      <c r="D155" s="1147"/>
      <c r="E155" s="1147"/>
      <c r="F155" s="1147"/>
      <c r="G155" s="1147"/>
      <c r="H155" s="1147"/>
      <c r="I155" s="1147"/>
      <c r="J155" s="1147"/>
      <c r="K155" s="1148"/>
      <c r="L155" s="104" t="s">
        <v>560</v>
      </c>
      <c r="M155" s="99" t="s">
        <v>24</v>
      </c>
      <c r="N155" s="139" t="s">
        <v>98</v>
      </c>
      <c r="O155" s="338"/>
      <c r="P155" s="182" t="s">
        <v>929</v>
      </c>
      <c r="Q155" s="1">
        <v>0</v>
      </c>
    </row>
    <row r="156" spans="1:17" s="119" customFormat="1" ht="72" customHeight="1" collapsed="1" x14ac:dyDescent="0.3">
      <c r="A156" s="259"/>
      <c r="B156" s="332" t="s">
        <v>878</v>
      </c>
      <c r="C156" s="1094" t="s">
        <v>557</v>
      </c>
      <c r="D156" s="1074"/>
      <c r="E156" s="1074"/>
      <c r="F156" s="1074"/>
      <c r="G156" s="1074"/>
      <c r="H156" s="1074"/>
      <c r="I156" s="1074"/>
      <c r="J156" s="1074"/>
      <c r="K156" s="1074"/>
      <c r="L156" s="104">
        <v>45020</v>
      </c>
      <c r="M156" s="104" t="s">
        <v>24</v>
      </c>
      <c r="N156" s="104" t="s">
        <v>98</v>
      </c>
      <c r="O156" s="338"/>
      <c r="P156" s="197" t="s">
        <v>930</v>
      </c>
      <c r="Q156" s="1">
        <v>0</v>
      </c>
    </row>
    <row r="157" spans="1:17" s="119" customFormat="1" ht="48" customHeight="1" x14ac:dyDescent="0.3">
      <c r="A157" s="259"/>
      <c r="B157" s="333"/>
      <c r="C157" s="1108" t="s">
        <v>579</v>
      </c>
      <c r="D157" s="1147"/>
      <c r="E157" s="1147"/>
      <c r="F157" s="1147"/>
      <c r="G157" s="1147"/>
      <c r="H157" s="1147"/>
      <c r="I157" s="1147"/>
      <c r="J157" s="1147"/>
      <c r="K157" s="1148"/>
      <c r="L157" s="104" t="s">
        <v>556</v>
      </c>
      <c r="M157" s="104" t="s">
        <v>24</v>
      </c>
      <c r="N157" s="104" t="s">
        <v>98</v>
      </c>
      <c r="O157" s="338"/>
      <c r="P157" s="182" t="s">
        <v>925</v>
      </c>
      <c r="Q157" s="1">
        <v>0</v>
      </c>
    </row>
    <row r="158" spans="1:17" s="119" customFormat="1" ht="45" customHeight="1" x14ac:dyDescent="0.3">
      <c r="A158" s="259"/>
      <c r="B158" s="333"/>
      <c r="C158" s="1191" t="s">
        <v>627</v>
      </c>
      <c r="D158" s="1192"/>
      <c r="E158" s="1192"/>
      <c r="F158" s="1192"/>
      <c r="G158" s="1192"/>
      <c r="H158" s="1192"/>
      <c r="I158" s="1192"/>
      <c r="J158" s="1192"/>
      <c r="K158" s="1193"/>
      <c r="L158" s="104" t="s">
        <v>610</v>
      </c>
      <c r="M158" s="104" t="s">
        <v>24</v>
      </c>
      <c r="N158" s="139" t="s">
        <v>98</v>
      </c>
      <c r="O158" s="338"/>
      <c r="P158" s="197" t="s">
        <v>931</v>
      </c>
      <c r="Q158" s="1">
        <v>0</v>
      </c>
    </row>
    <row r="159" spans="1:17" s="119" customFormat="1" ht="38.25" customHeight="1" x14ac:dyDescent="0.3">
      <c r="A159" s="259"/>
      <c r="B159" s="332"/>
      <c r="C159" s="1191" t="s">
        <v>674</v>
      </c>
      <c r="D159" s="1192"/>
      <c r="E159" s="1192"/>
      <c r="F159" s="1192"/>
      <c r="G159" s="1192"/>
      <c r="H159" s="1192"/>
      <c r="I159" s="1192"/>
      <c r="J159" s="1192"/>
      <c r="K159" s="1193"/>
      <c r="L159" s="104" t="s">
        <v>666</v>
      </c>
      <c r="M159" s="104" t="s">
        <v>24</v>
      </c>
      <c r="N159" s="139" t="s">
        <v>98</v>
      </c>
      <c r="O159" s="338"/>
      <c r="P159" s="197" t="s">
        <v>932</v>
      </c>
      <c r="Q159" s="1">
        <v>0</v>
      </c>
    </row>
    <row r="160" spans="1:17" s="119" customFormat="1" ht="38.25" customHeight="1" x14ac:dyDescent="0.3">
      <c r="A160" s="259"/>
      <c r="B160" s="332"/>
      <c r="C160" s="1191" t="s">
        <v>742</v>
      </c>
      <c r="D160" s="1192"/>
      <c r="E160" s="1192"/>
      <c r="F160" s="1192"/>
      <c r="G160" s="1192"/>
      <c r="H160" s="1192"/>
      <c r="I160" s="1192"/>
      <c r="J160" s="1192"/>
      <c r="K160" s="1193"/>
      <c r="L160" s="104" t="s">
        <v>719</v>
      </c>
      <c r="M160" s="104" t="s">
        <v>24</v>
      </c>
      <c r="N160" s="139" t="s">
        <v>98</v>
      </c>
      <c r="O160" s="338"/>
      <c r="P160" s="182" t="s">
        <v>830</v>
      </c>
      <c r="Q160" s="1">
        <v>0</v>
      </c>
    </row>
    <row r="161" spans="1:17" s="119" customFormat="1" ht="37.5" customHeight="1" x14ac:dyDescent="0.3">
      <c r="A161" s="259"/>
      <c r="B161" s="332"/>
      <c r="C161" s="1108" t="s">
        <v>1393</v>
      </c>
      <c r="D161" s="1147"/>
      <c r="E161" s="1147"/>
      <c r="F161" s="1147"/>
      <c r="G161" s="1147"/>
      <c r="H161" s="1147"/>
      <c r="I161" s="1147"/>
      <c r="J161" s="1147"/>
      <c r="K161" s="1148"/>
      <c r="L161" s="104">
        <v>45132</v>
      </c>
      <c r="M161" s="104" t="s">
        <v>24</v>
      </c>
      <c r="N161" s="139" t="s">
        <v>98</v>
      </c>
      <c r="O161" s="338"/>
      <c r="P161" s="197" t="s">
        <v>1407</v>
      </c>
      <c r="Q161" s="1"/>
    </row>
    <row r="162" spans="1:17" s="119" customFormat="1" ht="42.75" customHeight="1" x14ac:dyDescent="0.3">
      <c r="A162" s="259"/>
      <c r="B162" s="332" t="s">
        <v>1767</v>
      </c>
      <c r="C162" s="1108" t="s">
        <v>1728</v>
      </c>
      <c r="D162" s="1147"/>
      <c r="E162" s="1147"/>
      <c r="F162" s="1147"/>
      <c r="G162" s="1147"/>
      <c r="H162" s="1147"/>
      <c r="I162" s="1147"/>
      <c r="J162" s="1147"/>
      <c r="K162" s="1148"/>
      <c r="L162" s="104" t="s">
        <v>431</v>
      </c>
      <c r="M162" s="104" t="s">
        <v>24</v>
      </c>
      <c r="N162" s="139" t="s">
        <v>98</v>
      </c>
      <c r="O162" s="338"/>
      <c r="P162" s="182"/>
      <c r="Q162" s="1"/>
    </row>
    <row r="163" spans="1:17" s="119" customFormat="1" ht="42.75" customHeight="1" x14ac:dyDescent="0.3">
      <c r="A163" s="259"/>
      <c r="B163" s="332"/>
      <c r="C163" s="1108" t="s">
        <v>1925</v>
      </c>
      <c r="D163" s="1147"/>
      <c r="E163" s="1147"/>
      <c r="F163" s="1147"/>
      <c r="G163" s="1147"/>
      <c r="H163" s="1147"/>
      <c r="I163" s="1147"/>
      <c r="J163" s="1147"/>
      <c r="K163" s="1148"/>
      <c r="L163" s="104" t="s">
        <v>1902</v>
      </c>
      <c r="M163" s="104" t="s">
        <v>24</v>
      </c>
      <c r="N163" s="139" t="s">
        <v>98</v>
      </c>
      <c r="O163" s="338"/>
      <c r="P163" s="182"/>
      <c r="Q163" s="1"/>
    </row>
    <row r="164" spans="1:17" s="119" customFormat="1" ht="27" hidden="1" customHeight="1" outlineLevel="1" x14ac:dyDescent="0.3">
      <c r="A164" s="259"/>
      <c r="B164" s="322" t="s">
        <v>804</v>
      </c>
      <c r="C164" s="1094" t="s">
        <v>456</v>
      </c>
      <c r="D164" s="1074"/>
      <c r="E164" s="1074"/>
      <c r="F164" s="1074"/>
      <c r="G164" s="1074"/>
      <c r="H164" s="1074"/>
      <c r="I164" s="1074"/>
      <c r="J164" s="1074"/>
      <c r="K164" s="1074"/>
      <c r="L164" s="104">
        <v>45020</v>
      </c>
      <c r="M164" s="99" t="s">
        <v>41</v>
      </c>
      <c r="N164" s="104" t="s">
        <v>98</v>
      </c>
      <c r="O164" s="338"/>
      <c r="P164" s="182"/>
      <c r="Q164" s="1">
        <v>0</v>
      </c>
    </row>
    <row r="165" spans="1:17" s="119" customFormat="1" ht="49.5" hidden="1" customHeight="1" outlineLevel="1" x14ac:dyDescent="0.3">
      <c r="A165" s="259"/>
      <c r="B165" s="332" t="s">
        <v>879</v>
      </c>
      <c r="C165" s="1094" t="s">
        <v>509</v>
      </c>
      <c r="D165" s="1074"/>
      <c r="E165" s="1074"/>
      <c r="F165" s="1074"/>
      <c r="G165" s="1074"/>
      <c r="H165" s="1074"/>
      <c r="I165" s="1074"/>
      <c r="J165" s="1074"/>
      <c r="K165" s="1074"/>
      <c r="L165" s="104">
        <v>45027</v>
      </c>
      <c r="M165" s="104" t="s">
        <v>24</v>
      </c>
      <c r="N165" s="104" t="s">
        <v>98</v>
      </c>
      <c r="O165" s="338"/>
      <c r="P165" s="197" t="s">
        <v>933</v>
      </c>
      <c r="Q165" s="1">
        <v>0</v>
      </c>
    </row>
    <row r="166" spans="1:17" s="119" customFormat="1" ht="49.5" hidden="1" customHeight="1" outlineLevel="1" x14ac:dyDescent="0.3">
      <c r="A166" s="259"/>
      <c r="B166" s="333"/>
      <c r="C166" s="1094" t="s">
        <v>580</v>
      </c>
      <c r="D166" s="1074"/>
      <c r="E166" s="1074"/>
      <c r="F166" s="1074"/>
      <c r="G166" s="1074"/>
      <c r="H166" s="1074"/>
      <c r="I166" s="1074"/>
      <c r="J166" s="1074"/>
      <c r="K166" s="1074"/>
      <c r="L166" s="104" t="s">
        <v>556</v>
      </c>
      <c r="M166" s="99" t="s">
        <v>24</v>
      </c>
      <c r="N166" s="104" t="s">
        <v>98</v>
      </c>
      <c r="O166" s="338"/>
      <c r="P166" s="182" t="s">
        <v>934</v>
      </c>
      <c r="Q166" s="1">
        <v>0</v>
      </c>
    </row>
    <row r="167" spans="1:17" s="119" customFormat="1" ht="60.75" hidden="1" customHeight="1" outlineLevel="1" x14ac:dyDescent="0.3">
      <c r="A167" s="259"/>
      <c r="B167" s="332" t="s">
        <v>880</v>
      </c>
      <c r="C167" s="1094" t="s">
        <v>510</v>
      </c>
      <c r="D167" s="1074"/>
      <c r="E167" s="1074"/>
      <c r="F167" s="1074"/>
      <c r="G167" s="1074"/>
      <c r="H167" s="1074"/>
      <c r="I167" s="1074"/>
      <c r="J167" s="1074"/>
      <c r="K167" s="1074"/>
      <c r="L167" s="104">
        <v>45020</v>
      </c>
      <c r="M167" s="104" t="s">
        <v>29</v>
      </c>
      <c r="N167" s="139" t="s">
        <v>98</v>
      </c>
      <c r="O167" s="338"/>
      <c r="P167" s="197" t="s">
        <v>935</v>
      </c>
      <c r="Q167" s="1">
        <v>0</v>
      </c>
    </row>
    <row r="168" spans="1:17" s="119" customFormat="1" ht="27" hidden="1" customHeight="1" outlineLevel="1" x14ac:dyDescent="0.3">
      <c r="A168" s="259"/>
      <c r="B168" s="322"/>
      <c r="C168" s="1094" t="s">
        <v>581</v>
      </c>
      <c r="D168" s="1074"/>
      <c r="E168" s="1074"/>
      <c r="F168" s="1074"/>
      <c r="G168" s="1074"/>
      <c r="H168" s="1074"/>
      <c r="I168" s="1074"/>
      <c r="J168" s="1074"/>
      <c r="K168" s="1074"/>
      <c r="L168" s="104">
        <v>45034</v>
      </c>
      <c r="M168" s="104" t="s">
        <v>573</v>
      </c>
      <c r="N168" s="139" t="s">
        <v>98</v>
      </c>
      <c r="O168" s="338"/>
      <c r="P168" s="182" t="s">
        <v>936</v>
      </c>
      <c r="Q168" s="1">
        <v>0</v>
      </c>
    </row>
    <row r="169" spans="1:17" s="119" customFormat="1" ht="63.75" hidden="1" customHeight="1" outlineLevel="1" x14ac:dyDescent="0.3">
      <c r="A169" s="259"/>
      <c r="B169" s="322"/>
      <c r="C169" s="1094" t="s">
        <v>628</v>
      </c>
      <c r="D169" s="1095"/>
      <c r="E169" s="1095"/>
      <c r="F169" s="1095"/>
      <c r="G169" s="1095"/>
      <c r="H169" s="1095"/>
      <c r="I169" s="1095"/>
      <c r="J169" s="1095"/>
      <c r="K169" s="1095"/>
      <c r="L169" s="104">
        <v>45048</v>
      </c>
      <c r="M169" s="139" t="s">
        <v>573</v>
      </c>
      <c r="N169" s="156" t="s">
        <v>98</v>
      </c>
      <c r="O169" s="338"/>
      <c r="P169" s="343" t="s">
        <v>937</v>
      </c>
      <c r="Q169" s="1">
        <v>0</v>
      </c>
    </row>
    <row r="170" spans="1:17" s="119" customFormat="1" ht="27" hidden="1" customHeight="1" outlineLevel="1" x14ac:dyDescent="0.3">
      <c r="A170" s="259"/>
      <c r="B170" s="322"/>
      <c r="C170" s="1108" t="s">
        <v>743</v>
      </c>
      <c r="D170" s="1147"/>
      <c r="E170" s="1147"/>
      <c r="F170" s="1147"/>
      <c r="G170" s="1147"/>
      <c r="H170" s="1147"/>
      <c r="I170" s="1147"/>
      <c r="J170" s="1147"/>
      <c r="K170" s="1148"/>
      <c r="L170" s="104" t="s">
        <v>721</v>
      </c>
      <c r="M170" s="139" t="s">
        <v>573</v>
      </c>
      <c r="N170" s="156" t="s">
        <v>892</v>
      </c>
      <c r="O170" s="338"/>
      <c r="P170" s="343" t="s">
        <v>835</v>
      </c>
      <c r="Q170" s="1">
        <v>0</v>
      </c>
    </row>
    <row r="171" spans="1:17" s="119" customFormat="1" ht="27" hidden="1" customHeight="1" outlineLevel="1" x14ac:dyDescent="0.3">
      <c r="A171" s="259"/>
      <c r="B171" s="322"/>
      <c r="C171" s="1108" t="s">
        <v>860</v>
      </c>
      <c r="D171" s="1147"/>
      <c r="E171" s="1147"/>
      <c r="F171" s="1147"/>
      <c r="G171" s="1147"/>
      <c r="H171" s="1147"/>
      <c r="I171" s="1147"/>
      <c r="J171" s="1147"/>
      <c r="K171" s="1148"/>
      <c r="L171" s="104" t="s">
        <v>719</v>
      </c>
      <c r="M171" s="139" t="s">
        <v>573</v>
      </c>
      <c r="N171" s="156" t="s">
        <v>98</v>
      </c>
      <c r="O171" s="338"/>
      <c r="P171" s="343" t="s">
        <v>1005</v>
      </c>
      <c r="Q171" s="1">
        <v>0</v>
      </c>
    </row>
    <row r="172" spans="1:17" s="119" customFormat="1" ht="27" hidden="1" customHeight="1" outlineLevel="1" x14ac:dyDescent="0.3">
      <c r="A172" s="259"/>
      <c r="B172" s="332" t="s">
        <v>881</v>
      </c>
      <c r="C172" s="1094" t="s">
        <v>478</v>
      </c>
      <c r="D172" s="1074"/>
      <c r="E172" s="1074"/>
      <c r="F172" s="1074"/>
      <c r="G172" s="1074"/>
      <c r="H172" s="1074"/>
      <c r="I172" s="1074"/>
      <c r="J172" s="1074"/>
      <c r="K172" s="1074"/>
      <c r="L172" s="104">
        <v>45034</v>
      </c>
      <c r="M172" s="104" t="s">
        <v>24</v>
      </c>
      <c r="N172" s="104" t="s">
        <v>98</v>
      </c>
      <c r="O172" s="338"/>
      <c r="P172" s="182" t="s">
        <v>938</v>
      </c>
      <c r="Q172" s="1">
        <v>0</v>
      </c>
    </row>
    <row r="173" spans="1:17" s="119" customFormat="1" ht="50.25" hidden="1" customHeight="1" outlineLevel="1" x14ac:dyDescent="0.3">
      <c r="A173" s="259"/>
      <c r="B173" s="333"/>
      <c r="C173" s="1094" t="s">
        <v>613</v>
      </c>
      <c r="D173" s="1074"/>
      <c r="E173" s="1074"/>
      <c r="F173" s="1074"/>
      <c r="G173" s="1074"/>
      <c r="H173" s="1074"/>
      <c r="I173" s="1074"/>
      <c r="J173" s="1074"/>
      <c r="K173" s="1074"/>
      <c r="L173" s="104">
        <v>45034</v>
      </c>
      <c r="M173" s="104" t="s">
        <v>24</v>
      </c>
      <c r="N173" s="104" t="s">
        <v>98</v>
      </c>
      <c r="O173" s="338"/>
      <c r="P173" s="182"/>
      <c r="Q173" s="1">
        <v>0</v>
      </c>
    </row>
    <row r="174" spans="1:17" s="12" customFormat="1" ht="27" hidden="1" customHeight="1" outlineLevel="1" x14ac:dyDescent="0.3">
      <c r="A174" s="259"/>
      <c r="B174" s="332" t="s">
        <v>882</v>
      </c>
      <c r="C174" s="1094" t="s">
        <v>512</v>
      </c>
      <c r="D174" s="1095"/>
      <c r="E174" s="1095"/>
      <c r="F174" s="1095"/>
      <c r="G174" s="1095"/>
      <c r="H174" s="1095"/>
      <c r="I174" s="1095"/>
      <c r="J174" s="1095"/>
      <c r="K174" s="1095"/>
      <c r="L174" s="104">
        <v>45033</v>
      </c>
      <c r="M174" s="139" t="s">
        <v>29</v>
      </c>
      <c r="N174" s="156" t="s">
        <v>98</v>
      </c>
      <c r="O174" s="338"/>
      <c r="P174" s="343" t="s">
        <v>939</v>
      </c>
      <c r="Q174" s="1">
        <v>0</v>
      </c>
    </row>
    <row r="175" spans="1:17" s="12" customFormat="1" ht="73.5" hidden="1" customHeight="1" outlineLevel="1" x14ac:dyDescent="0.3">
      <c r="A175" s="259"/>
      <c r="B175" s="322" t="s">
        <v>809</v>
      </c>
      <c r="C175" s="1094" t="s">
        <v>1044</v>
      </c>
      <c r="D175" s="1095"/>
      <c r="E175" s="1095"/>
      <c r="F175" s="1095"/>
      <c r="G175" s="1095"/>
      <c r="H175" s="1095"/>
      <c r="I175" s="1095"/>
      <c r="J175" s="1095"/>
      <c r="K175" s="1095"/>
      <c r="L175" s="104" t="s">
        <v>1089</v>
      </c>
      <c r="M175" s="139" t="s">
        <v>24</v>
      </c>
      <c r="N175" s="156" t="s">
        <v>98</v>
      </c>
      <c r="O175" s="358"/>
      <c r="P175" s="181" t="s">
        <v>1125</v>
      </c>
      <c r="Q175" s="1">
        <v>0</v>
      </c>
    </row>
    <row r="176" spans="1:17" s="12" customFormat="1" ht="63.75" hidden="1" customHeight="1" outlineLevel="1" x14ac:dyDescent="0.3">
      <c r="A176" s="259"/>
      <c r="B176" s="415"/>
      <c r="C176" s="1094" t="s">
        <v>1151</v>
      </c>
      <c r="D176" s="1095"/>
      <c r="E176" s="1095"/>
      <c r="F176" s="1095"/>
      <c r="G176" s="1095"/>
      <c r="H176" s="1095"/>
      <c r="I176" s="1095"/>
      <c r="J176" s="1095"/>
      <c r="K176" s="1095"/>
      <c r="L176" s="104" t="s">
        <v>1136</v>
      </c>
      <c r="M176" s="139" t="s">
        <v>24</v>
      </c>
      <c r="N176" s="156" t="s">
        <v>98</v>
      </c>
      <c r="O176" s="358"/>
      <c r="P176" s="181"/>
      <c r="Q176" s="1"/>
    </row>
    <row r="177" spans="1:17" s="12" customFormat="1" ht="156.75" hidden="1" customHeight="1" outlineLevel="1" x14ac:dyDescent="0.3">
      <c r="A177" s="259"/>
      <c r="B177" s="322" t="s">
        <v>1138</v>
      </c>
      <c r="C177" s="1094" t="s">
        <v>1394</v>
      </c>
      <c r="D177" s="1095"/>
      <c r="E177" s="1095"/>
      <c r="F177" s="1095"/>
      <c r="G177" s="1095"/>
      <c r="H177" s="1095"/>
      <c r="I177" s="1095"/>
      <c r="J177" s="1095"/>
      <c r="K177" s="1095"/>
      <c r="L177" s="139" t="s">
        <v>1372</v>
      </c>
      <c r="M177" s="139" t="s">
        <v>24</v>
      </c>
      <c r="N177" s="229"/>
      <c r="O177" s="358"/>
      <c r="P177" s="181" t="s">
        <v>1092</v>
      </c>
      <c r="Q177" s="1"/>
    </row>
    <row r="178" spans="1:17" s="12" customFormat="1" ht="53.25" hidden="1" customHeight="1" outlineLevel="1" x14ac:dyDescent="0.3">
      <c r="A178" s="259"/>
      <c r="B178" s="322"/>
      <c r="C178" s="1108" t="s">
        <v>1453</v>
      </c>
      <c r="D178" s="1147"/>
      <c r="E178" s="1147"/>
      <c r="F178" s="1147"/>
      <c r="G178" s="1147"/>
      <c r="H178" s="1147"/>
      <c r="I178" s="1147"/>
      <c r="J178" s="1147"/>
      <c r="K178" s="1148"/>
      <c r="L178" s="139" t="s">
        <v>1529</v>
      </c>
      <c r="M178" s="139" t="s">
        <v>745</v>
      </c>
      <c r="N178" s="229" t="s">
        <v>1559</v>
      </c>
      <c r="O178" s="358"/>
      <c r="P178" s="181" t="s">
        <v>1432</v>
      </c>
      <c r="Q178" s="1"/>
    </row>
    <row r="179" spans="1:17" s="12" customFormat="1" ht="51.75" hidden="1" customHeight="1" outlineLevel="1" x14ac:dyDescent="0.3">
      <c r="A179" s="259"/>
      <c r="B179" s="322" t="s">
        <v>1480</v>
      </c>
      <c r="C179" s="1108" t="s">
        <v>1626</v>
      </c>
      <c r="D179" s="1147"/>
      <c r="E179" s="1147"/>
      <c r="F179" s="1147"/>
      <c r="G179" s="1147"/>
      <c r="H179" s="1147"/>
      <c r="I179" s="1147"/>
      <c r="J179" s="1147"/>
      <c r="K179" s="1148"/>
      <c r="L179" s="139" t="s">
        <v>1583</v>
      </c>
      <c r="M179" s="139" t="s">
        <v>745</v>
      </c>
      <c r="N179" s="229" t="s">
        <v>1580</v>
      </c>
      <c r="O179" s="358"/>
      <c r="P179" s="181"/>
      <c r="Q179" s="1"/>
    </row>
    <row r="180" spans="1:17" s="12" customFormat="1" ht="37.5" hidden="1" customHeight="1" outlineLevel="1" x14ac:dyDescent="0.3">
      <c r="A180" s="259"/>
      <c r="B180" s="330"/>
      <c r="C180" s="1149" t="s">
        <v>1584</v>
      </c>
      <c r="D180" s="1150"/>
      <c r="E180" s="1150"/>
      <c r="F180" s="1150"/>
      <c r="G180" s="1150"/>
      <c r="H180" s="1150"/>
      <c r="I180" s="1150"/>
      <c r="J180" s="1150"/>
      <c r="K180" s="1151"/>
      <c r="L180" s="207" t="s">
        <v>1597</v>
      </c>
      <c r="M180" s="207" t="s">
        <v>745</v>
      </c>
      <c r="N180" s="687" t="s">
        <v>1625</v>
      </c>
      <c r="O180" s="358"/>
      <c r="P180" s="181" t="s">
        <v>1624</v>
      </c>
      <c r="Q180" s="1"/>
    </row>
    <row r="181" spans="1:17" s="12" customFormat="1" ht="40.5" hidden="1" customHeight="1" outlineLevel="1" x14ac:dyDescent="0.3">
      <c r="A181" s="259"/>
      <c r="B181" s="562" t="s">
        <v>1638</v>
      </c>
      <c r="C181" s="1149" t="s">
        <v>1601</v>
      </c>
      <c r="D181" s="1150"/>
      <c r="E181" s="1150"/>
      <c r="F181" s="1150"/>
      <c r="G181" s="1150"/>
      <c r="H181" s="1150"/>
      <c r="I181" s="1150"/>
      <c r="J181" s="1150"/>
      <c r="K181" s="1151"/>
      <c r="L181" s="207" t="s">
        <v>1603</v>
      </c>
      <c r="M181" s="207" t="s">
        <v>745</v>
      </c>
      <c r="N181" s="687" t="s">
        <v>98</v>
      </c>
      <c r="O181" s="358"/>
      <c r="P181" s="181"/>
      <c r="Q181" s="1"/>
    </row>
    <row r="182" spans="1:17" s="12" customFormat="1" ht="72" hidden="1" customHeight="1" outlineLevel="1" x14ac:dyDescent="0.3">
      <c r="A182" s="259"/>
      <c r="B182" s="322" t="s">
        <v>1600</v>
      </c>
      <c r="C182" s="1108" t="s">
        <v>1735</v>
      </c>
      <c r="D182" s="1147"/>
      <c r="E182" s="1147"/>
      <c r="F182" s="1147"/>
      <c r="G182" s="1147"/>
      <c r="H182" s="1147"/>
      <c r="I182" s="1147"/>
      <c r="J182" s="1147"/>
      <c r="K182" s="1148"/>
      <c r="L182" s="139" t="s">
        <v>1704</v>
      </c>
      <c r="M182" s="139" t="s">
        <v>745</v>
      </c>
      <c r="N182" s="156" t="s">
        <v>98</v>
      </c>
      <c r="O182" s="358"/>
      <c r="P182" s="181"/>
      <c r="Q182" s="1"/>
    </row>
    <row r="183" spans="1:17" s="12" customFormat="1" ht="45.75" hidden="1" customHeight="1" outlineLevel="1" x14ac:dyDescent="0.3">
      <c r="A183" s="259"/>
      <c r="B183" s="322"/>
      <c r="C183" s="1108" t="s">
        <v>1705</v>
      </c>
      <c r="D183" s="1147"/>
      <c r="E183" s="1147"/>
      <c r="F183" s="1147"/>
      <c r="G183" s="1147"/>
      <c r="H183" s="1147"/>
      <c r="I183" s="1147"/>
      <c r="J183" s="1147"/>
      <c r="K183" s="1148"/>
      <c r="L183" s="139" t="s">
        <v>1704</v>
      </c>
      <c r="M183" s="139" t="s">
        <v>714</v>
      </c>
      <c r="N183" s="156" t="s">
        <v>98</v>
      </c>
      <c r="O183" s="358"/>
      <c r="P183" s="181"/>
      <c r="Q183" s="1"/>
    </row>
    <row r="184" spans="1:17" s="12" customFormat="1" ht="45.75" hidden="1" customHeight="1" outlineLevel="1" x14ac:dyDescent="0.3">
      <c r="A184" s="259"/>
      <c r="B184" s="322"/>
      <c r="C184" s="1108" t="s">
        <v>1745</v>
      </c>
      <c r="D184" s="1147"/>
      <c r="E184" s="1147"/>
      <c r="F184" s="1147"/>
      <c r="G184" s="1147"/>
      <c r="H184" s="1147"/>
      <c r="I184" s="1147"/>
      <c r="J184" s="1147"/>
      <c r="K184" s="1148"/>
      <c r="L184" s="139" t="s">
        <v>1738</v>
      </c>
      <c r="M184" s="139" t="s">
        <v>1084</v>
      </c>
      <c r="N184" s="156" t="s">
        <v>98</v>
      </c>
      <c r="O184" s="358"/>
      <c r="P184" s="181" t="s">
        <v>1758</v>
      </c>
      <c r="Q184" s="1"/>
    </row>
    <row r="185" spans="1:17" s="12" customFormat="1" ht="48" hidden="1" customHeight="1" outlineLevel="1" x14ac:dyDescent="0.3">
      <c r="A185" s="259"/>
      <c r="B185" s="322" t="s">
        <v>810</v>
      </c>
      <c r="C185" s="1094" t="s">
        <v>716</v>
      </c>
      <c r="D185" s="1095"/>
      <c r="E185" s="1095"/>
      <c r="F185" s="1095"/>
      <c r="G185" s="1095"/>
      <c r="H185" s="1095"/>
      <c r="I185" s="1095"/>
      <c r="J185" s="1095"/>
      <c r="K185" s="1095"/>
      <c r="L185" s="104">
        <v>45043</v>
      </c>
      <c r="M185" s="139" t="s">
        <v>24</v>
      </c>
      <c r="N185" s="156" t="s">
        <v>98</v>
      </c>
      <c r="O185" s="338"/>
      <c r="P185" s="181"/>
      <c r="Q185" s="1">
        <v>0</v>
      </c>
    </row>
    <row r="186" spans="1:17" s="12" customFormat="1" ht="54.75" hidden="1" customHeight="1" outlineLevel="1" x14ac:dyDescent="0.3">
      <c r="A186" s="259"/>
      <c r="B186" s="332" t="s">
        <v>811</v>
      </c>
      <c r="C186" s="1094" t="s">
        <v>1097</v>
      </c>
      <c r="D186" s="1095"/>
      <c r="E186" s="1095"/>
      <c r="F186" s="1095"/>
      <c r="G186" s="1095"/>
      <c r="H186" s="1095"/>
      <c r="I186" s="1095"/>
      <c r="J186" s="1095"/>
      <c r="K186" s="1095"/>
      <c r="L186" s="104" t="s">
        <v>1096</v>
      </c>
      <c r="M186" s="139" t="s">
        <v>745</v>
      </c>
      <c r="N186" s="156" t="s">
        <v>98</v>
      </c>
      <c r="O186" s="338"/>
      <c r="P186" s="181"/>
      <c r="Q186" s="1">
        <v>0</v>
      </c>
    </row>
    <row r="187" spans="1:17" s="89" customFormat="1" ht="57" hidden="1" customHeight="1" outlineLevel="1" x14ac:dyDescent="0.3">
      <c r="A187" s="259"/>
      <c r="B187" s="101"/>
      <c r="C187" s="1094" t="s">
        <v>1122</v>
      </c>
      <c r="D187" s="1074"/>
      <c r="E187" s="1074"/>
      <c r="F187" s="1074"/>
      <c r="G187" s="1074"/>
      <c r="H187" s="1074"/>
      <c r="I187" s="1074"/>
      <c r="J187" s="1074"/>
      <c r="K187" s="1074"/>
      <c r="L187" s="104" t="s">
        <v>1115</v>
      </c>
      <c r="M187" s="104" t="s">
        <v>1077</v>
      </c>
      <c r="N187" s="156" t="s">
        <v>98</v>
      </c>
      <c r="O187" s="338"/>
      <c r="P187" s="343"/>
      <c r="Q187" s="1"/>
    </row>
    <row r="188" spans="1:17" s="89" customFormat="1" ht="87.75" hidden="1" customHeight="1" outlineLevel="1" x14ac:dyDescent="0.3">
      <c r="A188" s="259"/>
      <c r="B188" s="101"/>
      <c r="C188" s="1094" t="s">
        <v>1307</v>
      </c>
      <c r="D188" s="1074"/>
      <c r="E188" s="1074"/>
      <c r="F188" s="1074"/>
      <c r="G188" s="1074"/>
      <c r="H188" s="1074"/>
      <c r="I188" s="1074"/>
      <c r="J188" s="1074"/>
      <c r="K188" s="1074"/>
      <c r="L188" s="104" t="s">
        <v>1289</v>
      </c>
      <c r="M188" s="104" t="s">
        <v>1077</v>
      </c>
      <c r="N188" s="156" t="s">
        <v>1434</v>
      </c>
      <c r="O188" s="338"/>
      <c r="P188" s="343"/>
      <c r="Q188" s="1"/>
    </row>
    <row r="189" spans="1:17" s="12" customFormat="1" ht="51.75" hidden="1" customHeight="1" outlineLevel="1" x14ac:dyDescent="0.3">
      <c r="A189" s="259"/>
      <c r="B189" s="332" t="s">
        <v>960</v>
      </c>
      <c r="C189" s="1094" t="s">
        <v>1007</v>
      </c>
      <c r="D189" s="1095"/>
      <c r="E189" s="1095"/>
      <c r="F189" s="1095"/>
      <c r="G189" s="1095"/>
      <c r="H189" s="1095"/>
      <c r="I189" s="1095"/>
      <c r="J189" s="1095"/>
      <c r="K189" s="1095"/>
      <c r="L189" s="104" t="s">
        <v>980</v>
      </c>
      <c r="M189" s="139" t="s">
        <v>745</v>
      </c>
      <c r="N189" s="156" t="s">
        <v>892</v>
      </c>
      <c r="O189" s="338"/>
      <c r="P189" s="181" t="s">
        <v>1008</v>
      </c>
      <c r="Q189" s="1">
        <v>0</v>
      </c>
    </row>
    <row r="190" spans="1:17" s="12" customFormat="1" ht="92.25" hidden="1" customHeight="1" outlineLevel="1" x14ac:dyDescent="0.3">
      <c r="A190" s="259"/>
      <c r="B190" s="332" t="s">
        <v>1039</v>
      </c>
      <c r="C190" s="1094" t="s">
        <v>1120</v>
      </c>
      <c r="D190" s="1095"/>
      <c r="E190" s="1095"/>
      <c r="F190" s="1095"/>
      <c r="G190" s="1095"/>
      <c r="H190" s="1095"/>
      <c r="I190" s="1095"/>
      <c r="J190" s="1095"/>
      <c r="K190" s="1095"/>
      <c r="L190" s="104" t="s">
        <v>1170</v>
      </c>
      <c r="M190" s="139" t="s">
        <v>24</v>
      </c>
      <c r="N190" s="156" t="s">
        <v>98</v>
      </c>
      <c r="O190" s="338"/>
      <c r="P190" s="343" t="s">
        <v>1223</v>
      </c>
      <c r="Q190" s="1">
        <v>0</v>
      </c>
    </row>
    <row r="191" spans="1:17" s="12" customFormat="1" ht="25.5" hidden="1" customHeight="1" outlineLevel="1" x14ac:dyDescent="0.3">
      <c r="A191" s="259"/>
      <c r="B191" s="332"/>
      <c r="C191" s="1094" t="s">
        <v>1299</v>
      </c>
      <c r="D191" s="1095"/>
      <c r="E191" s="1095"/>
      <c r="F191" s="1095"/>
      <c r="G191" s="1095"/>
      <c r="H191" s="1095"/>
      <c r="I191" s="1095"/>
      <c r="J191" s="1095"/>
      <c r="K191" s="1095"/>
      <c r="L191" s="104" t="s">
        <v>1096</v>
      </c>
      <c r="M191" s="139" t="s">
        <v>24</v>
      </c>
      <c r="N191" s="156" t="s">
        <v>98</v>
      </c>
      <c r="O191" s="338"/>
      <c r="P191" s="343"/>
      <c r="Q191" s="1"/>
    </row>
    <row r="192" spans="1:17" s="12" customFormat="1" ht="44.25" hidden="1" customHeight="1" outlineLevel="1" x14ac:dyDescent="0.3">
      <c r="A192" s="259"/>
      <c r="B192" s="416" t="s">
        <v>1079</v>
      </c>
      <c r="C192" s="1094" t="s">
        <v>1086</v>
      </c>
      <c r="D192" s="1095"/>
      <c r="E192" s="1095"/>
      <c r="F192" s="1095"/>
      <c r="G192" s="1095"/>
      <c r="H192" s="1095"/>
      <c r="I192" s="1095"/>
      <c r="J192" s="1095"/>
      <c r="K192" s="1095"/>
      <c r="L192" s="104" t="s">
        <v>1085</v>
      </c>
      <c r="M192" s="139" t="s">
        <v>1084</v>
      </c>
      <c r="N192" s="156" t="s">
        <v>1108</v>
      </c>
      <c r="O192" s="338"/>
      <c r="P192" s="343" t="s">
        <v>1109</v>
      </c>
      <c r="Q192" s="1"/>
    </row>
    <row r="193" spans="1:17" ht="45.75" hidden="1" customHeight="1" outlineLevel="1" x14ac:dyDescent="0.3">
      <c r="A193" s="259"/>
      <c r="B193" s="416" t="s">
        <v>1251</v>
      </c>
      <c r="C193" s="1108" t="s">
        <v>1388</v>
      </c>
      <c r="D193" s="1147"/>
      <c r="E193" s="1147"/>
      <c r="F193" s="1147"/>
      <c r="G193" s="1147"/>
      <c r="H193" s="1147"/>
      <c r="I193" s="1147"/>
      <c r="J193" s="1147"/>
      <c r="K193" s="1148"/>
      <c r="L193" s="104" t="s">
        <v>431</v>
      </c>
      <c r="M193" s="104" t="s">
        <v>431</v>
      </c>
      <c r="N193" s="139" t="s">
        <v>1608</v>
      </c>
      <c r="O193" s="338"/>
      <c r="P193" s="343"/>
      <c r="Q193" s="1">
        <v>0</v>
      </c>
    </row>
    <row r="194" spans="1:17" s="119" customFormat="1" ht="41.25" hidden="1" customHeight="1" outlineLevel="1" x14ac:dyDescent="0.3">
      <c r="A194" s="259"/>
      <c r="B194" s="332" t="s">
        <v>1276</v>
      </c>
      <c r="C194" s="1108" t="s">
        <v>1300</v>
      </c>
      <c r="D194" s="1147"/>
      <c r="E194" s="1147"/>
      <c r="F194" s="1147"/>
      <c r="G194" s="1147"/>
      <c r="H194" s="1147"/>
      <c r="I194" s="1147"/>
      <c r="J194" s="1147"/>
      <c r="K194" s="1148"/>
      <c r="L194" s="104" t="s">
        <v>1323</v>
      </c>
      <c r="M194" s="99" t="s">
        <v>24</v>
      </c>
      <c r="N194" s="104" t="s">
        <v>98</v>
      </c>
      <c r="O194" s="338"/>
      <c r="P194" s="182"/>
      <c r="Q194" s="1">
        <v>0</v>
      </c>
    </row>
    <row r="195" spans="1:17" s="119" customFormat="1" ht="41.25" hidden="1" customHeight="1" outlineLevel="1" x14ac:dyDescent="0.3">
      <c r="A195" s="259"/>
      <c r="B195" s="332"/>
      <c r="C195" s="1108" t="s">
        <v>1389</v>
      </c>
      <c r="D195" s="1147"/>
      <c r="E195" s="1147"/>
      <c r="F195" s="1147"/>
      <c r="G195" s="1147"/>
      <c r="H195" s="1147"/>
      <c r="I195" s="1147"/>
      <c r="J195" s="1147"/>
      <c r="K195" s="1148"/>
      <c r="L195" s="104"/>
      <c r="M195" s="99" t="s">
        <v>714</v>
      </c>
      <c r="N195" s="104" t="s">
        <v>98</v>
      </c>
      <c r="O195" s="338"/>
      <c r="P195" s="182"/>
      <c r="Q195" s="1"/>
    </row>
    <row r="196" spans="1:17" s="119" customFormat="1" ht="30" hidden="1" customHeight="1" outlineLevel="1" x14ac:dyDescent="0.3">
      <c r="A196" s="259"/>
      <c r="B196" s="332" t="s">
        <v>1277</v>
      </c>
      <c r="C196" s="1108" t="s">
        <v>1308</v>
      </c>
      <c r="D196" s="1147"/>
      <c r="E196" s="1147"/>
      <c r="F196" s="1147"/>
      <c r="G196" s="1147"/>
      <c r="H196" s="1147"/>
      <c r="I196" s="1147"/>
      <c r="J196" s="1147"/>
      <c r="K196" s="1148"/>
      <c r="L196" s="104" t="s">
        <v>1289</v>
      </c>
      <c r="M196" s="99" t="s">
        <v>24</v>
      </c>
      <c r="N196" s="104" t="s">
        <v>98</v>
      </c>
      <c r="O196" s="338"/>
      <c r="P196" s="182" t="s">
        <v>1342</v>
      </c>
      <c r="Q196" s="1"/>
    </row>
    <row r="197" spans="1:17" s="119" customFormat="1" ht="56.25" hidden="1" customHeight="1" outlineLevel="1" x14ac:dyDescent="0.3">
      <c r="A197" s="259"/>
      <c r="B197" s="562" t="s">
        <v>1375</v>
      </c>
      <c r="C197" s="1149" t="s">
        <v>1356</v>
      </c>
      <c r="D197" s="1150"/>
      <c r="E197" s="1150"/>
      <c r="F197" s="1150"/>
      <c r="G197" s="1150"/>
      <c r="H197" s="1150"/>
      <c r="I197" s="1150"/>
      <c r="J197" s="1150"/>
      <c r="K197" s="1151"/>
      <c r="L197" s="124" t="s">
        <v>1323</v>
      </c>
      <c r="M197" s="125" t="s">
        <v>714</v>
      </c>
      <c r="N197" s="104" t="s">
        <v>98</v>
      </c>
      <c r="O197" s="338"/>
      <c r="P197" s="182"/>
      <c r="Q197" s="1"/>
    </row>
    <row r="198" spans="1:17" s="119" customFormat="1" ht="54" hidden="1" customHeight="1" outlineLevel="1" x14ac:dyDescent="0.3">
      <c r="A198" s="259"/>
      <c r="B198" s="414"/>
      <c r="C198" s="1108" t="s">
        <v>1472</v>
      </c>
      <c r="D198" s="1147"/>
      <c r="E198" s="1147"/>
      <c r="F198" s="1147"/>
      <c r="G198" s="1147"/>
      <c r="H198" s="1147"/>
      <c r="I198" s="1147"/>
      <c r="J198" s="1147"/>
      <c r="K198" s="1148"/>
      <c r="L198" s="104" t="s">
        <v>1457</v>
      </c>
      <c r="M198" s="139" t="s">
        <v>1414</v>
      </c>
      <c r="N198" s="222"/>
      <c r="O198" s="338"/>
      <c r="P198" s="182"/>
      <c r="Q198" s="1"/>
    </row>
    <row r="199" spans="1:17" s="119" customFormat="1" ht="31.5" hidden="1" customHeight="1" outlineLevel="1" x14ac:dyDescent="0.3">
      <c r="A199" s="259"/>
      <c r="B199" s="263"/>
      <c r="C199" s="1156"/>
      <c r="D199" s="1157"/>
      <c r="E199" s="1157"/>
      <c r="F199" s="1157"/>
      <c r="G199" s="1157"/>
      <c r="H199" s="1157"/>
      <c r="I199" s="1157"/>
      <c r="J199" s="1157"/>
      <c r="K199" s="1158"/>
      <c r="L199" s="59"/>
      <c r="M199" s="62"/>
      <c r="N199" s="68"/>
      <c r="O199" s="338"/>
      <c r="P199" s="182"/>
      <c r="Q199" s="1">
        <v>0</v>
      </c>
    </row>
    <row r="200" spans="1:17" s="119" customFormat="1" ht="27" hidden="1" customHeight="1" outlineLevel="1" x14ac:dyDescent="0.3">
      <c r="A200" s="259"/>
      <c r="B200" s="64">
        <v>9</v>
      </c>
      <c r="C200" s="1209" t="s">
        <v>870</v>
      </c>
      <c r="D200" s="1210"/>
      <c r="E200" s="1210"/>
      <c r="F200" s="1210"/>
      <c r="G200" s="1210"/>
      <c r="H200" s="1210"/>
      <c r="I200" s="1210"/>
      <c r="J200" s="1210"/>
      <c r="K200" s="1210"/>
      <c r="L200" s="1210"/>
      <c r="M200" s="1210"/>
      <c r="N200" s="1211"/>
      <c r="O200" s="338"/>
      <c r="P200" s="182"/>
      <c r="Q200" s="1">
        <v>0</v>
      </c>
    </row>
    <row r="201" spans="1:17" s="119" customFormat="1" ht="27" hidden="1" customHeight="1" outlineLevel="1" x14ac:dyDescent="0.3">
      <c r="A201" s="259"/>
      <c r="B201" s="322" t="s">
        <v>812</v>
      </c>
      <c r="C201" s="1094" t="s">
        <v>457</v>
      </c>
      <c r="D201" s="1074"/>
      <c r="E201" s="1074"/>
      <c r="F201" s="1074"/>
      <c r="G201" s="1074"/>
      <c r="H201" s="1074"/>
      <c r="I201" s="1074"/>
      <c r="J201" s="1074"/>
      <c r="K201" s="1074"/>
      <c r="L201" s="104">
        <v>45020</v>
      </c>
      <c r="M201" s="99" t="s">
        <v>41</v>
      </c>
      <c r="N201" s="104" t="s">
        <v>98</v>
      </c>
      <c r="O201" s="338" t="s">
        <v>887</v>
      </c>
      <c r="P201" s="182" t="s">
        <v>940</v>
      </c>
      <c r="Q201" s="1">
        <v>0</v>
      </c>
    </row>
    <row r="202" spans="1:17" s="119" customFormat="1" ht="27" hidden="1" customHeight="1" outlineLevel="1" x14ac:dyDescent="0.3">
      <c r="A202" s="259"/>
      <c r="B202" s="322" t="s">
        <v>813</v>
      </c>
      <c r="C202" s="1094" t="s">
        <v>458</v>
      </c>
      <c r="D202" s="1074"/>
      <c r="E202" s="1074"/>
      <c r="F202" s="1074"/>
      <c r="G202" s="1074"/>
      <c r="H202" s="1074"/>
      <c r="I202" s="1074"/>
      <c r="J202" s="1074"/>
      <c r="K202" s="1074"/>
      <c r="L202" s="104">
        <v>45013</v>
      </c>
      <c r="M202" s="99" t="s">
        <v>41</v>
      </c>
      <c r="N202" s="104" t="s">
        <v>98</v>
      </c>
      <c r="O202" s="338"/>
      <c r="P202" s="182"/>
      <c r="Q202" s="1">
        <v>0</v>
      </c>
    </row>
    <row r="203" spans="1:17" s="119" customFormat="1" ht="27" hidden="1" customHeight="1" outlineLevel="1" x14ac:dyDescent="0.3">
      <c r="A203" s="259"/>
      <c r="B203" s="322" t="s">
        <v>814</v>
      </c>
      <c r="C203" s="1073" t="s">
        <v>492</v>
      </c>
      <c r="D203" s="1074"/>
      <c r="E203" s="1074"/>
      <c r="F203" s="1074"/>
      <c r="G203" s="1074"/>
      <c r="H203" s="1074"/>
      <c r="I203" s="1074"/>
      <c r="J203" s="1074"/>
      <c r="K203" s="1074"/>
      <c r="L203" s="104" t="s">
        <v>431</v>
      </c>
      <c r="M203" s="104" t="s">
        <v>582</v>
      </c>
      <c r="N203" s="139" t="s">
        <v>98</v>
      </c>
      <c r="O203" s="338"/>
      <c r="P203" s="182" t="s">
        <v>521</v>
      </c>
      <c r="Q203" s="1">
        <v>0</v>
      </c>
    </row>
    <row r="204" spans="1:17" s="119" customFormat="1" ht="27" hidden="1" customHeight="1" outlineLevel="1" x14ac:dyDescent="0.3">
      <c r="A204" s="259"/>
      <c r="B204" s="322" t="s">
        <v>815</v>
      </c>
      <c r="C204" s="1094" t="s">
        <v>555</v>
      </c>
      <c r="D204" s="1074"/>
      <c r="E204" s="1074"/>
      <c r="F204" s="1074"/>
      <c r="G204" s="1074"/>
      <c r="H204" s="1074"/>
      <c r="I204" s="1074"/>
      <c r="J204" s="1074"/>
      <c r="K204" s="1074"/>
      <c r="L204" s="104" t="s">
        <v>431</v>
      </c>
      <c r="M204" s="99"/>
      <c r="N204" s="139" t="s">
        <v>98</v>
      </c>
      <c r="O204" s="338"/>
      <c r="P204" s="197" t="s">
        <v>941</v>
      </c>
      <c r="Q204" s="1">
        <v>0</v>
      </c>
    </row>
    <row r="205" spans="1:17" s="119" customFormat="1" ht="35.25" hidden="1" customHeight="1" outlineLevel="1" x14ac:dyDescent="0.3">
      <c r="A205" s="259"/>
      <c r="B205" s="332" t="s">
        <v>883</v>
      </c>
      <c r="C205" s="1094" t="s">
        <v>583</v>
      </c>
      <c r="D205" s="1074"/>
      <c r="E205" s="1074"/>
      <c r="F205" s="1074"/>
      <c r="G205" s="1074"/>
      <c r="H205" s="1074"/>
      <c r="I205" s="1074"/>
      <c r="J205" s="1074"/>
      <c r="K205" s="1074"/>
      <c r="L205" s="104">
        <v>45034</v>
      </c>
      <c r="M205" s="104" t="s">
        <v>24</v>
      </c>
      <c r="N205" s="104" t="s">
        <v>98</v>
      </c>
      <c r="O205" s="338"/>
      <c r="P205" s="182" t="s">
        <v>942</v>
      </c>
      <c r="Q205" s="1">
        <v>0</v>
      </c>
    </row>
    <row r="206" spans="1:17" s="119" customFormat="1" ht="40.5" hidden="1" customHeight="1" outlineLevel="1" x14ac:dyDescent="0.3">
      <c r="A206" s="259"/>
      <c r="B206" s="322"/>
      <c r="C206" s="1108" t="s">
        <v>614</v>
      </c>
      <c r="D206" s="1147"/>
      <c r="E206" s="1147"/>
      <c r="F206" s="1147"/>
      <c r="G206" s="1147"/>
      <c r="H206" s="1147"/>
      <c r="I206" s="1147"/>
      <c r="J206" s="1147"/>
      <c r="K206" s="1148"/>
      <c r="L206" s="104" t="s">
        <v>619</v>
      </c>
      <c r="M206" s="104" t="s">
        <v>24</v>
      </c>
      <c r="N206" s="104" t="s">
        <v>98</v>
      </c>
      <c r="O206" s="338"/>
      <c r="P206" s="182"/>
      <c r="Q206" s="1">
        <v>0</v>
      </c>
    </row>
    <row r="207" spans="1:17" s="119" customFormat="1" ht="27" hidden="1" customHeight="1" outlineLevel="1" x14ac:dyDescent="0.3">
      <c r="A207" s="259"/>
      <c r="B207" s="331"/>
      <c r="C207" s="1108" t="s">
        <v>752</v>
      </c>
      <c r="D207" s="1147"/>
      <c r="E207" s="1147"/>
      <c r="F207" s="1147"/>
      <c r="G207" s="1147"/>
      <c r="H207" s="1147"/>
      <c r="I207" s="1147"/>
      <c r="J207" s="1147"/>
      <c r="K207" s="1148"/>
      <c r="L207" s="104" t="s">
        <v>841</v>
      </c>
      <c r="M207" s="104" t="s">
        <v>24</v>
      </c>
      <c r="N207" s="139" t="s">
        <v>98</v>
      </c>
      <c r="O207" s="338"/>
      <c r="P207" s="182" t="s">
        <v>1046</v>
      </c>
      <c r="Q207" s="1">
        <v>0</v>
      </c>
    </row>
    <row r="208" spans="1:17" s="119" customFormat="1" ht="45.75" hidden="1" customHeight="1" outlineLevel="1" x14ac:dyDescent="0.3">
      <c r="A208" s="259"/>
      <c r="B208" s="331"/>
      <c r="C208" s="1108" t="s">
        <v>1070</v>
      </c>
      <c r="D208" s="1147"/>
      <c r="E208" s="1147"/>
      <c r="F208" s="1147"/>
      <c r="G208" s="1147"/>
      <c r="H208" s="1147"/>
      <c r="I208" s="1147"/>
      <c r="J208" s="1147"/>
      <c r="K208" s="1148"/>
      <c r="L208" s="104" t="s">
        <v>841</v>
      </c>
      <c r="M208" s="104" t="s">
        <v>41</v>
      </c>
      <c r="N208" s="139" t="s">
        <v>98</v>
      </c>
      <c r="O208" s="338"/>
      <c r="P208" s="182" t="s">
        <v>1058</v>
      </c>
      <c r="Q208" s="1">
        <v>0</v>
      </c>
    </row>
    <row r="209" spans="1:17" s="119" customFormat="1" ht="72" hidden="1" customHeight="1" outlineLevel="1" x14ac:dyDescent="0.3">
      <c r="A209" s="259"/>
      <c r="B209" s="414" t="s">
        <v>1435</v>
      </c>
      <c r="C209" s="1094" t="s">
        <v>1479</v>
      </c>
      <c r="D209" s="1074"/>
      <c r="E209" s="1074"/>
      <c r="F209" s="1074"/>
      <c r="G209" s="1074"/>
      <c r="H209" s="1074"/>
      <c r="I209" s="1074"/>
      <c r="J209" s="1074"/>
      <c r="K209" s="1074"/>
      <c r="L209" s="104" t="s">
        <v>1413</v>
      </c>
      <c r="M209" s="139" t="s">
        <v>1414</v>
      </c>
      <c r="N209" s="583"/>
      <c r="O209" s="338"/>
      <c r="P209" s="182"/>
      <c r="Q209" s="1"/>
    </row>
    <row r="210" spans="1:17" s="119" customFormat="1" ht="54" hidden="1" customHeight="1" outlineLevel="1" x14ac:dyDescent="0.3">
      <c r="A210" s="259"/>
      <c r="B210" s="414"/>
      <c r="C210" s="1108" t="s">
        <v>1443</v>
      </c>
      <c r="D210" s="1147"/>
      <c r="E210" s="1147"/>
      <c r="F210" s="1147"/>
      <c r="G210" s="1147"/>
      <c r="H210" s="1147"/>
      <c r="I210" s="1147"/>
      <c r="J210" s="1147"/>
      <c r="K210" s="1148"/>
      <c r="L210" s="104" t="s">
        <v>1444</v>
      </c>
      <c r="M210" s="139" t="s">
        <v>24</v>
      </c>
      <c r="N210" s="222"/>
      <c r="O210" s="338"/>
      <c r="P210" s="182"/>
      <c r="Q210" s="1"/>
    </row>
    <row r="211" spans="1:17" s="119" customFormat="1" ht="27" hidden="1" customHeight="1" outlineLevel="1" x14ac:dyDescent="0.3">
      <c r="A211" s="259"/>
      <c r="B211" s="282"/>
      <c r="C211" s="1091"/>
      <c r="D211" s="1058"/>
      <c r="E211" s="1058"/>
      <c r="F211" s="1058"/>
      <c r="G211" s="1058"/>
      <c r="H211" s="1058"/>
      <c r="I211" s="1058"/>
      <c r="J211" s="1058"/>
      <c r="K211" s="1058"/>
      <c r="L211" s="59"/>
      <c r="M211" s="62"/>
      <c r="N211" s="68"/>
      <c r="O211" s="338"/>
      <c r="P211" s="182"/>
      <c r="Q211" s="1">
        <v>0</v>
      </c>
    </row>
    <row r="212" spans="1:17" s="119" customFormat="1" ht="27" hidden="1" customHeight="1" outlineLevel="1" x14ac:dyDescent="0.3">
      <c r="A212" s="259"/>
      <c r="B212" s="64">
        <v>10</v>
      </c>
      <c r="C212" s="1209" t="s">
        <v>871</v>
      </c>
      <c r="D212" s="1210"/>
      <c r="E212" s="1210"/>
      <c r="F212" s="1210"/>
      <c r="G212" s="1210"/>
      <c r="H212" s="1210"/>
      <c r="I212" s="1210"/>
      <c r="J212" s="1210"/>
      <c r="K212" s="1210"/>
      <c r="L212" s="1210"/>
      <c r="M212" s="1210"/>
      <c r="N212" s="1211"/>
      <c r="O212" s="338"/>
      <c r="P212" s="182"/>
      <c r="Q212" s="1">
        <v>0</v>
      </c>
    </row>
    <row r="213" spans="1:17" s="89" customFormat="1" ht="132" hidden="1" customHeight="1" outlineLevel="1" x14ac:dyDescent="0.3">
      <c r="A213" s="259"/>
      <c r="B213" s="322" t="s">
        <v>827</v>
      </c>
      <c r="C213" s="1094" t="s">
        <v>567</v>
      </c>
      <c r="D213" s="1074"/>
      <c r="E213" s="1074"/>
      <c r="F213" s="1074"/>
      <c r="G213" s="1074"/>
      <c r="H213" s="1074"/>
      <c r="I213" s="1074"/>
      <c r="J213" s="1074"/>
      <c r="K213" s="1074"/>
      <c r="L213" s="104">
        <v>45027</v>
      </c>
      <c r="M213" s="104" t="s">
        <v>24</v>
      </c>
      <c r="N213" s="104" t="s">
        <v>98</v>
      </c>
      <c r="O213" s="338"/>
      <c r="P213" s="197" t="s">
        <v>943</v>
      </c>
      <c r="Q213" s="1">
        <v>0</v>
      </c>
    </row>
    <row r="214" spans="1:17" s="119" customFormat="1" ht="121.5" hidden="1" customHeight="1" outlineLevel="1" x14ac:dyDescent="0.3">
      <c r="A214" s="259"/>
      <c r="B214" s="322"/>
      <c r="C214" s="1094" t="s">
        <v>584</v>
      </c>
      <c r="D214" s="1095"/>
      <c r="E214" s="1095"/>
      <c r="F214" s="1095"/>
      <c r="G214" s="1095"/>
      <c r="H214" s="1095"/>
      <c r="I214" s="1095"/>
      <c r="J214" s="1095"/>
      <c r="K214" s="1095"/>
      <c r="L214" s="104" t="s">
        <v>560</v>
      </c>
      <c r="M214" s="139" t="s">
        <v>24</v>
      </c>
      <c r="N214" s="156" t="s">
        <v>98</v>
      </c>
      <c r="O214" s="338"/>
      <c r="P214" s="197" t="s">
        <v>944</v>
      </c>
      <c r="Q214" s="1">
        <v>0</v>
      </c>
    </row>
    <row r="215" spans="1:17" s="119" customFormat="1" ht="64.5" hidden="1" customHeight="1" outlineLevel="1" x14ac:dyDescent="0.3">
      <c r="A215" s="259"/>
      <c r="B215" s="322"/>
      <c r="C215" s="1094" t="s">
        <v>621</v>
      </c>
      <c r="D215" s="1074"/>
      <c r="E215" s="1074"/>
      <c r="F215" s="1074"/>
      <c r="G215" s="1074"/>
      <c r="H215" s="1074"/>
      <c r="I215" s="1074"/>
      <c r="J215" s="1074"/>
      <c r="K215" s="1074"/>
      <c r="L215" s="104">
        <v>45035</v>
      </c>
      <c r="M215" s="139" t="s">
        <v>620</v>
      </c>
      <c r="N215" s="139" t="s">
        <v>98</v>
      </c>
      <c r="O215" s="338"/>
      <c r="P215" s="197" t="s">
        <v>945</v>
      </c>
      <c r="Q215" s="1">
        <v>0</v>
      </c>
    </row>
    <row r="216" spans="1:17" s="119" customFormat="1" ht="45" hidden="1" customHeight="1" outlineLevel="1" x14ac:dyDescent="0.3">
      <c r="A216" s="259"/>
      <c r="B216" s="322"/>
      <c r="C216" s="1094" t="s">
        <v>840</v>
      </c>
      <c r="D216" s="1074"/>
      <c r="E216" s="1074"/>
      <c r="F216" s="1074"/>
      <c r="G216" s="1074"/>
      <c r="H216" s="1074"/>
      <c r="I216" s="1074"/>
      <c r="J216" s="1074"/>
      <c r="K216" s="1074"/>
      <c r="L216" s="104">
        <v>45055</v>
      </c>
      <c r="M216" s="139" t="s">
        <v>41</v>
      </c>
      <c r="N216" s="139" t="s">
        <v>892</v>
      </c>
      <c r="O216" s="338"/>
      <c r="P216" s="197" t="s">
        <v>1042</v>
      </c>
      <c r="Q216" s="1">
        <v>0</v>
      </c>
    </row>
    <row r="217" spans="1:17" ht="63.75" hidden="1" customHeight="1" outlineLevel="1" x14ac:dyDescent="0.3">
      <c r="A217" s="259"/>
      <c r="B217" s="416" t="s">
        <v>1273</v>
      </c>
      <c r="C217" s="1094" t="s">
        <v>1309</v>
      </c>
      <c r="D217" s="1074"/>
      <c r="E217" s="1074"/>
      <c r="F217" s="1074"/>
      <c r="G217" s="1074"/>
      <c r="H217" s="1074"/>
      <c r="I217" s="1074"/>
      <c r="J217" s="1074"/>
      <c r="K217" s="1074"/>
      <c r="L217" s="104" t="s">
        <v>1100</v>
      </c>
      <c r="M217" s="104" t="s">
        <v>714</v>
      </c>
      <c r="N217" s="104" t="s">
        <v>98</v>
      </c>
      <c r="O217" s="338"/>
      <c r="P217" s="343"/>
      <c r="Q217" s="1">
        <v>0</v>
      </c>
    </row>
    <row r="218" spans="1:17" ht="66.75" hidden="1" customHeight="1" outlineLevel="1" x14ac:dyDescent="0.3">
      <c r="A218" s="259"/>
      <c r="B218" s="547" t="s">
        <v>1376</v>
      </c>
      <c r="C218" s="1104" t="s">
        <v>1392</v>
      </c>
      <c r="D218" s="1088"/>
      <c r="E218" s="1088"/>
      <c r="F218" s="1088"/>
      <c r="G218" s="1088"/>
      <c r="H218" s="1088"/>
      <c r="I218" s="1088"/>
      <c r="J218" s="1088"/>
      <c r="K218" s="1088"/>
      <c r="L218" s="564" t="s">
        <v>1377</v>
      </c>
      <c r="M218" s="124" t="s">
        <v>24</v>
      </c>
      <c r="N218" s="207" t="s">
        <v>1391</v>
      </c>
      <c r="O218" s="338"/>
      <c r="P218" s="343"/>
    </row>
    <row r="219" spans="1:17" ht="93" hidden="1" customHeight="1" outlineLevel="1" x14ac:dyDescent="0.3">
      <c r="A219" s="259"/>
      <c r="B219" s="610" t="s">
        <v>1378</v>
      </c>
      <c r="C219" s="1104" t="s">
        <v>1395</v>
      </c>
      <c r="D219" s="1088"/>
      <c r="E219" s="1088"/>
      <c r="F219" s="1088"/>
      <c r="G219" s="1088"/>
      <c r="H219" s="1088"/>
      <c r="I219" s="1088"/>
      <c r="J219" s="1088"/>
      <c r="K219" s="1088"/>
      <c r="L219" s="564">
        <v>45125</v>
      </c>
      <c r="M219" s="124" t="s">
        <v>714</v>
      </c>
      <c r="N219" s="124"/>
      <c r="O219" s="338"/>
      <c r="P219" s="343"/>
    </row>
    <row r="220" spans="1:17" ht="66" hidden="1" customHeight="1" outlineLevel="1" x14ac:dyDescent="0.3">
      <c r="A220" s="259"/>
      <c r="B220" s="610"/>
      <c r="C220" s="1149" t="s">
        <v>1452</v>
      </c>
      <c r="D220" s="1150"/>
      <c r="E220" s="1150"/>
      <c r="F220" s="1150"/>
      <c r="G220" s="1150"/>
      <c r="H220" s="1150"/>
      <c r="I220" s="1150"/>
      <c r="J220" s="1150"/>
      <c r="K220" s="1151"/>
      <c r="L220" s="564" t="s">
        <v>431</v>
      </c>
      <c r="M220" s="124" t="s">
        <v>41</v>
      </c>
      <c r="N220" s="207" t="s">
        <v>1436</v>
      </c>
      <c r="O220" s="338"/>
      <c r="P220" s="343"/>
    </row>
    <row r="221" spans="1:17" ht="87" hidden="1" customHeight="1" outlineLevel="1" x14ac:dyDescent="0.3">
      <c r="A221" s="259"/>
      <c r="B221" s="101"/>
      <c r="C221" s="1094" t="s">
        <v>1498</v>
      </c>
      <c r="D221" s="1074"/>
      <c r="E221" s="1074"/>
      <c r="F221" s="1074"/>
      <c r="G221" s="1074"/>
      <c r="H221" s="1074"/>
      <c r="I221" s="1074"/>
      <c r="J221" s="1074"/>
      <c r="K221" s="1074"/>
      <c r="L221" s="104" t="s">
        <v>431</v>
      </c>
      <c r="M221" s="104" t="s">
        <v>431</v>
      </c>
      <c r="N221" s="104" t="s">
        <v>98</v>
      </c>
      <c r="O221" s="338"/>
      <c r="P221" s="343"/>
      <c r="Q221" s="1">
        <v>0</v>
      </c>
    </row>
    <row r="222" spans="1:17" s="119" customFormat="1" ht="48" hidden="1" customHeight="1" outlineLevel="1" x14ac:dyDescent="0.3">
      <c r="A222" s="259"/>
      <c r="B222" s="282"/>
      <c r="C222" s="1166"/>
      <c r="D222" s="1167"/>
      <c r="E222" s="1167"/>
      <c r="F222" s="1167"/>
      <c r="G222" s="1167"/>
      <c r="H222" s="1167"/>
      <c r="I222" s="1167"/>
      <c r="J222" s="1167"/>
      <c r="K222" s="1168"/>
      <c r="L222" s="230"/>
      <c r="M222" s="231"/>
      <c r="N222" s="232"/>
      <c r="O222" s="338"/>
      <c r="P222" s="197"/>
      <c r="Q222" s="1">
        <v>0</v>
      </c>
    </row>
    <row r="223" spans="1:17" s="119" customFormat="1" ht="27" hidden="1" customHeight="1" outlineLevel="1" x14ac:dyDescent="0.3">
      <c r="A223" s="259"/>
      <c r="B223" s="64">
        <v>11</v>
      </c>
      <c r="C223" s="1209" t="s">
        <v>872</v>
      </c>
      <c r="D223" s="1210"/>
      <c r="E223" s="1210"/>
      <c r="F223" s="1210"/>
      <c r="G223" s="1210"/>
      <c r="H223" s="1210"/>
      <c r="I223" s="1210"/>
      <c r="J223" s="1210"/>
      <c r="K223" s="1210"/>
      <c r="L223" s="1210"/>
      <c r="M223" s="1210"/>
      <c r="N223" s="1211"/>
      <c r="O223" s="338"/>
      <c r="P223" s="182"/>
      <c r="Q223" s="1">
        <v>0</v>
      </c>
    </row>
    <row r="224" spans="1:17" s="89" customFormat="1" ht="36" hidden="1" customHeight="1" outlineLevel="1" x14ac:dyDescent="0.3">
      <c r="A224" s="259"/>
      <c r="B224" s="350" t="s">
        <v>817</v>
      </c>
      <c r="C224" s="1094" t="s">
        <v>663</v>
      </c>
      <c r="D224" s="1074"/>
      <c r="E224" s="1074"/>
      <c r="F224" s="1074"/>
      <c r="G224" s="1074"/>
      <c r="H224" s="1074"/>
      <c r="I224" s="1074"/>
      <c r="J224" s="1074"/>
      <c r="K224" s="1074"/>
      <c r="L224" s="104" t="s">
        <v>431</v>
      </c>
      <c r="M224" s="104" t="s">
        <v>41</v>
      </c>
      <c r="N224" s="104" t="s">
        <v>98</v>
      </c>
      <c r="O224" s="338"/>
      <c r="P224" s="197" t="s">
        <v>946</v>
      </c>
      <c r="Q224" s="1">
        <v>0</v>
      </c>
    </row>
    <row r="225" spans="1:17" s="89" customFormat="1" ht="27" hidden="1" customHeight="1" outlineLevel="1" x14ac:dyDescent="0.3">
      <c r="A225" s="259"/>
      <c r="B225" s="322"/>
      <c r="C225" s="1108" t="s">
        <v>688</v>
      </c>
      <c r="D225" s="1147"/>
      <c r="E225" s="1147"/>
      <c r="F225" s="1147"/>
      <c r="G225" s="1147"/>
      <c r="H225" s="1147"/>
      <c r="I225" s="1147"/>
      <c r="J225" s="1147"/>
      <c r="K225" s="1148"/>
      <c r="L225" s="104" t="s">
        <v>664</v>
      </c>
      <c r="M225" s="104" t="s">
        <v>24</v>
      </c>
      <c r="N225" s="104" t="s">
        <v>892</v>
      </c>
      <c r="O225" s="338"/>
      <c r="P225" s="197"/>
      <c r="Q225" s="1">
        <v>0</v>
      </c>
    </row>
    <row r="226" spans="1:17" s="89" customFormat="1" ht="41.25" hidden="1" customHeight="1" outlineLevel="1" x14ac:dyDescent="0.3">
      <c r="A226" s="259"/>
      <c r="B226" s="416" t="s">
        <v>884</v>
      </c>
      <c r="C226" s="1094" t="s">
        <v>669</v>
      </c>
      <c r="D226" s="1074"/>
      <c r="E226" s="1074"/>
      <c r="F226" s="1074"/>
      <c r="G226" s="1074"/>
      <c r="H226" s="1074"/>
      <c r="I226" s="1074"/>
      <c r="J226" s="1074"/>
      <c r="K226" s="1074"/>
      <c r="L226" s="104" t="s">
        <v>431</v>
      </c>
      <c r="M226" s="104" t="s">
        <v>41</v>
      </c>
      <c r="N226" s="104" t="s">
        <v>98</v>
      </c>
      <c r="O226" s="338"/>
      <c r="P226" s="197" t="s">
        <v>947</v>
      </c>
      <c r="Q226" s="1">
        <v>0</v>
      </c>
    </row>
    <row r="227" spans="1:17" s="89" customFormat="1" ht="51.75" hidden="1" customHeight="1" outlineLevel="1" x14ac:dyDescent="0.3">
      <c r="A227" s="259"/>
      <c r="B227" s="322"/>
      <c r="C227" s="1108" t="s">
        <v>689</v>
      </c>
      <c r="D227" s="1147"/>
      <c r="E227" s="1147"/>
      <c r="F227" s="1147"/>
      <c r="G227" s="1147"/>
      <c r="H227" s="1147"/>
      <c r="I227" s="1147"/>
      <c r="J227" s="1147"/>
      <c r="K227" s="1148"/>
      <c r="L227" s="104" t="s">
        <v>666</v>
      </c>
      <c r="M227" s="104" t="s">
        <v>24</v>
      </c>
      <c r="N227" s="139" t="s">
        <v>98</v>
      </c>
      <c r="O227" s="338"/>
      <c r="P227" s="197" t="s">
        <v>948</v>
      </c>
      <c r="Q227" s="1">
        <v>0</v>
      </c>
    </row>
    <row r="228" spans="1:17" s="89" customFormat="1" ht="48" hidden="1" customHeight="1" outlineLevel="1" x14ac:dyDescent="0.3">
      <c r="A228" s="259"/>
      <c r="B228" s="322"/>
      <c r="C228" s="1108" t="s">
        <v>730</v>
      </c>
      <c r="D228" s="1147"/>
      <c r="E228" s="1147"/>
      <c r="F228" s="1147"/>
      <c r="G228" s="1147"/>
      <c r="H228" s="1147"/>
      <c r="I228" s="1147"/>
      <c r="J228" s="1147"/>
      <c r="K228" s="1148"/>
      <c r="L228" s="104" t="s">
        <v>666</v>
      </c>
      <c r="M228" s="104" t="s">
        <v>24</v>
      </c>
      <c r="N228" s="139" t="s">
        <v>98</v>
      </c>
      <c r="O228" s="338"/>
      <c r="P228" s="197" t="s">
        <v>949</v>
      </c>
      <c r="Q228" s="1">
        <v>0</v>
      </c>
    </row>
    <row r="229" spans="1:17" s="89" customFormat="1" ht="59.25" hidden="1" customHeight="1" outlineLevel="1" x14ac:dyDescent="0.3">
      <c r="A229" s="259"/>
      <c r="B229" s="333"/>
      <c r="C229" s="1108" t="s">
        <v>1009</v>
      </c>
      <c r="D229" s="1147"/>
      <c r="E229" s="1147"/>
      <c r="F229" s="1147"/>
      <c r="G229" s="1147"/>
      <c r="H229" s="1147"/>
      <c r="I229" s="1147"/>
      <c r="J229" s="1147"/>
      <c r="K229" s="1148"/>
      <c r="L229" s="104" t="s">
        <v>841</v>
      </c>
      <c r="M229" s="104" t="s">
        <v>24</v>
      </c>
      <c r="N229" s="459" t="s">
        <v>1177</v>
      </c>
      <c r="O229" s="338"/>
      <c r="P229" s="197" t="s">
        <v>1012</v>
      </c>
      <c r="Q229" s="1">
        <v>0</v>
      </c>
    </row>
    <row r="230" spans="1:17" s="89" customFormat="1" ht="27" hidden="1" customHeight="1" outlineLevel="1" x14ac:dyDescent="0.3">
      <c r="A230" s="259"/>
      <c r="B230" s="350" t="s">
        <v>819</v>
      </c>
      <c r="C230" s="1094" t="s">
        <v>648</v>
      </c>
      <c r="D230" s="1074"/>
      <c r="E230" s="1074"/>
      <c r="F230" s="1074"/>
      <c r="G230" s="1074"/>
      <c r="H230" s="1074"/>
      <c r="I230" s="1074"/>
      <c r="J230" s="1074"/>
      <c r="K230" s="1074"/>
      <c r="L230" s="104" t="s">
        <v>431</v>
      </c>
      <c r="M230" s="104" t="s">
        <v>41</v>
      </c>
      <c r="N230" s="104" t="s">
        <v>98</v>
      </c>
      <c r="O230" s="338"/>
      <c r="P230" s="197" t="s">
        <v>950</v>
      </c>
      <c r="Q230" s="1">
        <v>0</v>
      </c>
    </row>
    <row r="231" spans="1:17" s="89" customFormat="1" ht="35.25" hidden="1" customHeight="1" outlineLevel="1" thickBot="1" x14ac:dyDescent="0.35">
      <c r="A231" s="259"/>
      <c r="B231" s="322"/>
      <c r="C231" s="1108" t="s">
        <v>690</v>
      </c>
      <c r="D231" s="1147"/>
      <c r="E231" s="1147"/>
      <c r="F231" s="1147"/>
      <c r="G231" s="1147"/>
      <c r="H231" s="1147"/>
      <c r="I231" s="1147"/>
      <c r="J231" s="1147"/>
      <c r="K231" s="1148"/>
      <c r="L231" s="104" t="s">
        <v>862</v>
      </c>
      <c r="M231" s="104" t="s">
        <v>24</v>
      </c>
      <c r="N231" s="139" t="s">
        <v>98</v>
      </c>
      <c r="O231" s="338"/>
      <c r="P231" s="197"/>
      <c r="Q231" s="1">
        <v>0</v>
      </c>
    </row>
    <row r="232" spans="1:17" s="89" customFormat="1" ht="76.5" hidden="1" customHeight="1" outlineLevel="1" thickBot="1" x14ac:dyDescent="0.35">
      <c r="A232" s="259"/>
      <c r="B232" s="322"/>
      <c r="C232" s="1108" t="s">
        <v>1400</v>
      </c>
      <c r="D232" s="1147"/>
      <c r="E232" s="1147"/>
      <c r="F232" s="1147"/>
      <c r="G232" s="1147"/>
      <c r="H232" s="1147"/>
      <c r="I232" s="1147"/>
      <c r="J232" s="1147"/>
      <c r="K232" s="1148"/>
      <c r="L232" s="104" t="s">
        <v>1163</v>
      </c>
      <c r="M232" s="104" t="s">
        <v>24</v>
      </c>
      <c r="N232" s="139" t="s">
        <v>98</v>
      </c>
      <c r="O232" s="390" t="s">
        <v>1050</v>
      </c>
      <c r="P232" s="417" t="s">
        <v>1090</v>
      </c>
      <c r="Q232" s="1">
        <v>0</v>
      </c>
    </row>
    <row r="233" spans="1:17" s="89" customFormat="1" ht="40.5" hidden="1" customHeight="1" outlineLevel="1" x14ac:dyDescent="0.3">
      <c r="A233" s="259"/>
      <c r="B233" s="562" t="s">
        <v>820</v>
      </c>
      <c r="C233" s="1149" t="s">
        <v>1195</v>
      </c>
      <c r="D233" s="1150"/>
      <c r="E233" s="1150"/>
      <c r="F233" s="1150"/>
      <c r="G233" s="1150"/>
      <c r="H233" s="1150"/>
      <c r="I233" s="1150"/>
      <c r="J233" s="1150"/>
      <c r="K233" s="1151"/>
      <c r="L233" s="124" t="s">
        <v>1406</v>
      </c>
      <c r="M233" s="207" t="s">
        <v>1172</v>
      </c>
      <c r="N233" s="207" t="s">
        <v>98</v>
      </c>
      <c r="O233" s="561"/>
      <c r="P233" s="417"/>
      <c r="Q233" s="1"/>
    </row>
    <row r="234" spans="1:17" s="89" customFormat="1" ht="40.5" hidden="1" customHeight="1" outlineLevel="1" x14ac:dyDescent="0.3">
      <c r="A234" s="259"/>
      <c r="B234" s="562"/>
      <c r="C234" s="1149" t="s">
        <v>1430</v>
      </c>
      <c r="D234" s="1150"/>
      <c r="E234" s="1150"/>
      <c r="F234" s="1150"/>
      <c r="G234" s="1150"/>
      <c r="H234" s="1150"/>
      <c r="I234" s="1150"/>
      <c r="J234" s="1150"/>
      <c r="K234" s="1151"/>
      <c r="L234" s="124" t="s">
        <v>1406</v>
      </c>
      <c r="M234" s="207" t="s">
        <v>842</v>
      </c>
      <c r="N234" s="207" t="s">
        <v>98</v>
      </c>
      <c r="O234" s="454"/>
      <c r="P234" s="417"/>
      <c r="Q234" s="1"/>
    </row>
    <row r="235" spans="1:17" s="12" customFormat="1" ht="67.5" hidden="1" customHeight="1" outlineLevel="1" x14ac:dyDescent="0.3">
      <c r="A235" s="259"/>
      <c r="B235" s="161"/>
      <c r="C235" s="1108" t="s">
        <v>1437</v>
      </c>
      <c r="D235" s="1147"/>
      <c r="E235" s="1147"/>
      <c r="F235" s="1147"/>
      <c r="G235" s="1147"/>
      <c r="H235" s="1147"/>
      <c r="I235" s="1147"/>
      <c r="J235" s="1147"/>
      <c r="K235" s="1148"/>
      <c r="L235" s="104" t="s">
        <v>1405</v>
      </c>
      <c r="M235" s="99" t="s">
        <v>24</v>
      </c>
      <c r="N235" s="674" t="s">
        <v>98</v>
      </c>
      <c r="O235" s="338"/>
      <c r="P235" s="181"/>
      <c r="Q235" s="1">
        <v>0</v>
      </c>
    </row>
    <row r="236" spans="1:17" s="12" customFormat="1" ht="30.75" hidden="1" customHeight="1" outlineLevel="1" x14ac:dyDescent="0.3">
      <c r="A236" s="259"/>
      <c r="B236" s="161"/>
      <c r="C236" s="1108" t="s">
        <v>1463</v>
      </c>
      <c r="D236" s="1147"/>
      <c r="E236" s="1147"/>
      <c r="F236" s="1147"/>
      <c r="G236" s="1147"/>
      <c r="H236" s="1147"/>
      <c r="I236" s="1147"/>
      <c r="J236" s="1147"/>
      <c r="K236" s="1148"/>
      <c r="L236" s="104" t="s">
        <v>1457</v>
      </c>
      <c r="M236" s="99" t="s">
        <v>24</v>
      </c>
      <c r="N236" s="674" t="s">
        <v>98</v>
      </c>
      <c r="O236" s="338"/>
      <c r="P236" s="181"/>
      <c r="Q236" s="1"/>
    </row>
    <row r="237" spans="1:17" s="12" customFormat="1" ht="74.25" hidden="1" customHeight="1" outlineLevel="1" x14ac:dyDescent="0.3">
      <c r="A237" s="259"/>
      <c r="B237" s="161"/>
      <c r="C237" s="1108" t="s">
        <v>1475</v>
      </c>
      <c r="D237" s="1147"/>
      <c r="E237" s="1147"/>
      <c r="F237" s="1147"/>
      <c r="G237" s="1147"/>
      <c r="H237" s="1147"/>
      <c r="I237" s="1147"/>
      <c r="J237" s="1147"/>
      <c r="K237" s="1148"/>
      <c r="L237" s="104" t="s">
        <v>1476</v>
      </c>
      <c r="M237" s="99" t="s">
        <v>1470</v>
      </c>
      <c r="N237" s="674" t="s">
        <v>98</v>
      </c>
      <c r="O237" s="338"/>
      <c r="P237" s="181"/>
      <c r="Q237" s="1"/>
    </row>
    <row r="238" spans="1:17" s="12" customFormat="1" ht="76.5" hidden="1" customHeight="1" outlineLevel="1" x14ac:dyDescent="0.3">
      <c r="A238" s="259"/>
      <c r="B238" s="161"/>
      <c r="C238" s="1108" t="s">
        <v>1514</v>
      </c>
      <c r="D238" s="1147"/>
      <c r="E238" s="1147"/>
      <c r="F238" s="1147"/>
      <c r="G238" s="1147"/>
      <c r="H238" s="1147"/>
      <c r="I238" s="1147"/>
      <c r="J238" s="1147"/>
      <c r="K238" s="1148"/>
      <c r="L238" s="104" t="s">
        <v>1482</v>
      </c>
      <c r="M238" s="99" t="s">
        <v>1470</v>
      </c>
      <c r="N238" s="674" t="s">
        <v>98</v>
      </c>
      <c r="O238" s="338"/>
      <c r="P238" s="181"/>
      <c r="Q238" s="1"/>
    </row>
    <row r="239" spans="1:17" s="12" customFormat="1" ht="36.75" hidden="1" customHeight="1" outlineLevel="1" x14ac:dyDescent="0.3">
      <c r="A239" s="259"/>
      <c r="B239" s="161"/>
      <c r="C239" s="1108" t="s">
        <v>1518</v>
      </c>
      <c r="D239" s="1147"/>
      <c r="E239" s="1147"/>
      <c r="F239" s="1147"/>
      <c r="G239" s="1147"/>
      <c r="H239" s="1147"/>
      <c r="I239" s="1147"/>
      <c r="J239" s="1147"/>
      <c r="K239" s="1148"/>
      <c r="L239" s="104" t="s">
        <v>1516</v>
      </c>
      <c r="M239" s="99" t="s">
        <v>1470</v>
      </c>
      <c r="N239" s="674" t="s">
        <v>1577</v>
      </c>
      <c r="O239" s="338"/>
      <c r="P239" s="181"/>
      <c r="Q239" s="1"/>
    </row>
    <row r="240" spans="1:17" s="89" customFormat="1" ht="66.75" hidden="1" customHeight="1" outlineLevel="1" x14ac:dyDescent="0.3">
      <c r="A240" s="259"/>
      <c r="B240" s="350" t="s">
        <v>820</v>
      </c>
      <c r="C240" s="1094" t="s">
        <v>824</v>
      </c>
      <c r="D240" s="1074"/>
      <c r="E240" s="1074"/>
      <c r="F240" s="1074"/>
      <c r="G240" s="1074"/>
      <c r="H240" s="1074"/>
      <c r="I240" s="1074"/>
      <c r="J240" s="1074"/>
      <c r="K240" s="1074"/>
      <c r="L240" s="104" t="s">
        <v>431</v>
      </c>
      <c r="M240" s="104" t="s">
        <v>41</v>
      </c>
      <c r="N240" s="139" t="s">
        <v>98</v>
      </c>
      <c r="O240" s="338" t="s">
        <v>887</v>
      </c>
      <c r="P240" s="197" t="s">
        <v>951</v>
      </c>
      <c r="Q240" s="1">
        <v>0</v>
      </c>
    </row>
    <row r="241" spans="1:17" s="89" customFormat="1" ht="27" hidden="1" customHeight="1" outlineLevel="1" x14ac:dyDescent="0.3">
      <c r="A241" s="259"/>
      <c r="B241" s="64">
        <v>12</v>
      </c>
      <c r="C241" s="1209" t="s">
        <v>873</v>
      </c>
      <c r="D241" s="1210"/>
      <c r="E241" s="1210"/>
      <c r="F241" s="1210"/>
      <c r="G241" s="1210"/>
      <c r="H241" s="1210"/>
      <c r="I241" s="1210"/>
      <c r="J241" s="1210"/>
      <c r="K241" s="1210"/>
      <c r="L241" s="1210"/>
      <c r="M241" s="1210"/>
      <c r="N241" s="1211"/>
      <c r="O241" s="338"/>
      <c r="P241" s="343"/>
      <c r="Q241" s="1">
        <v>0</v>
      </c>
    </row>
    <row r="242" spans="1:17" s="89" customFormat="1" ht="63" hidden="1" customHeight="1" outlineLevel="1" x14ac:dyDescent="0.3">
      <c r="A242" s="259"/>
      <c r="B242" s="101" t="s">
        <v>822</v>
      </c>
      <c r="C242" s="1094" t="s">
        <v>1102</v>
      </c>
      <c r="D242" s="1074"/>
      <c r="E242" s="1074"/>
      <c r="F242" s="1074"/>
      <c r="G242" s="1074"/>
      <c r="H242" s="1074"/>
      <c r="I242" s="1074"/>
      <c r="J242" s="1074"/>
      <c r="K242" s="1074"/>
      <c r="L242" s="104" t="s">
        <v>1103</v>
      </c>
      <c r="M242" s="104" t="s">
        <v>842</v>
      </c>
      <c r="N242" s="104" t="s">
        <v>98</v>
      </c>
      <c r="O242" s="338"/>
      <c r="P242" s="343" t="s">
        <v>1131</v>
      </c>
      <c r="Q242" s="1">
        <v>0</v>
      </c>
    </row>
    <row r="243" spans="1:17" s="89" customFormat="1" ht="41.25" hidden="1" customHeight="1" outlineLevel="1" x14ac:dyDescent="0.3">
      <c r="A243" s="259"/>
      <c r="B243" s="332"/>
      <c r="C243" s="1094" t="s">
        <v>1152</v>
      </c>
      <c r="D243" s="1074"/>
      <c r="E243" s="1074"/>
      <c r="F243" s="1074"/>
      <c r="G243" s="1074"/>
      <c r="H243" s="1074"/>
      <c r="I243" s="1074"/>
      <c r="J243" s="1074"/>
      <c r="K243" s="1074"/>
      <c r="L243" s="104" t="s">
        <v>1100</v>
      </c>
      <c r="M243" s="104" t="s">
        <v>24</v>
      </c>
      <c r="N243" s="139" t="s">
        <v>1279</v>
      </c>
      <c r="O243" s="338"/>
      <c r="P243" s="343" t="s">
        <v>1154</v>
      </c>
      <c r="Q243" s="1"/>
    </row>
    <row r="244" spans="1:17" s="89" customFormat="1" ht="27" hidden="1" customHeight="1" outlineLevel="1" x14ac:dyDescent="0.3">
      <c r="A244" s="259"/>
      <c r="B244" s="101" t="s">
        <v>823</v>
      </c>
      <c r="C244" s="1108" t="s">
        <v>825</v>
      </c>
      <c r="D244" s="1147"/>
      <c r="E244" s="1147"/>
      <c r="F244" s="1147"/>
      <c r="G244" s="1147"/>
      <c r="H244" s="1147"/>
      <c r="I244" s="1147"/>
      <c r="J244" s="1147"/>
      <c r="K244" s="1148"/>
      <c r="L244" s="104" t="s">
        <v>841</v>
      </c>
      <c r="M244" s="104" t="s">
        <v>842</v>
      </c>
      <c r="N244" s="104" t="s">
        <v>98</v>
      </c>
      <c r="O244" s="338"/>
      <c r="P244" s="343"/>
      <c r="Q244" s="1">
        <v>0</v>
      </c>
    </row>
    <row r="245" spans="1:17" s="89" customFormat="1" ht="80.25" hidden="1" customHeight="1" outlineLevel="1" x14ac:dyDescent="0.3">
      <c r="A245" s="259"/>
      <c r="B245" s="101"/>
      <c r="C245" s="1094" t="s">
        <v>1010</v>
      </c>
      <c r="D245" s="1074"/>
      <c r="E245" s="1074"/>
      <c r="F245" s="1074"/>
      <c r="G245" s="1074"/>
      <c r="H245" s="1074"/>
      <c r="I245" s="1074"/>
      <c r="J245" s="1074"/>
      <c r="K245" s="1074"/>
      <c r="L245" s="104" t="s">
        <v>862</v>
      </c>
      <c r="M245" s="104" t="s">
        <v>842</v>
      </c>
      <c r="N245" s="104" t="s">
        <v>98</v>
      </c>
      <c r="O245" s="338"/>
      <c r="P245" s="343" t="s">
        <v>1051</v>
      </c>
      <c r="Q245" s="1">
        <v>0</v>
      </c>
    </row>
    <row r="246" spans="1:17" s="89" customFormat="1" ht="84.75" hidden="1" customHeight="1" outlineLevel="1" x14ac:dyDescent="0.3">
      <c r="A246" s="259"/>
      <c r="B246" s="331"/>
      <c r="C246" s="1094" t="s">
        <v>1072</v>
      </c>
      <c r="D246" s="1074"/>
      <c r="E246" s="1074"/>
      <c r="F246" s="1074"/>
      <c r="G246" s="1074"/>
      <c r="H246" s="1074"/>
      <c r="I246" s="1074"/>
      <c r="J246" s="1074"/>
      <c r="K246" s="1074"/>
      <c r="L246" s="104" t="s">
        <v>1064</v>
      </c>
      <c r="M246" s="104" t="s">
        <v>842</v>
      </c>
      <c r="N246" s="104" t="s">
        <v>98</v>
      </c>
      <c r="O246" s="338"/>
      <c r="P246" s="343" t="s">
        <v>1139</v>
      </c>
      <c r="Q246" s="1">
        <v>0</v>
      </c>
    </row>
    <row r="247" spans="1:17" s="89" customFormat="1" ht="49.5" hidden="1" customHeight="1" outlineLevel="1" x14ac:dyDescent="0.3">
      <c r="A247" s="259"/>
      <c r="B247" s="332"/>
      <c r="C247" s="1108" t="s">
        <v>1338</v>
      </c>
      <c r="D247" s="1147"/>
      <c r="E247" s="1147"/>
      <c r="F247" s="1147"/>
      <c r="G247" s="1147"/>
      <c r="H247" s="1147"/>
      <c r="I247" s="1147"/>
      <c r="J247" s="1147"/>
      <c r="K247" s="1148"/>
      <c r="L247" s="104" t="s">
        <v>1171</v>
      </c>
      <c r="M247" s="104" t="s">
        <v>842</v>
      </c>
      <c r="N247" s="104" t="s">
        <v>98</v>
      </c>
      <c r="O247" s="338"/>
      <c r="P247" s="343" t="s">
        <v>1178</v>
      </c>
      <c r="Q247" s="1"/>
    </row>
    <row r="248" spans="1:17" s="89" customFormat="1" ht="49.5" hidden="1" customHeight="1" outlineLevel="1" x14ac:dyDescent="0.3">
      <c r="A248" s="259"/>
      <c r="B248" s="332"/>
      <c r="C248" s="1108" t="s">
        <v>1312</v>
      </c>
      <c r="D248" s="1147"/>
      <c r="E248" s="1147"/>
      <c r="F248" s="1147"/>
      <c r="G248" s="1147"/>
      <c r="H248" s="1147"/>
      <c r="I248" s="1147"/>
      <c r="J248" s="1147"/>
      <c r="K248" s="1148"/>
      <c r="L248" s="104" t="s">
        <v>1499</v>
      </c>
      <c r="M248" s="104" t="s">
        <v>24</v>
      </c>
      <c r="N248" s="104"/>
      <c r="O248" s="338"/>
      <c r="P248" s="343"/>
      <c r="Q248" s="1"/>
    </row>
    <row r="249" spans="1:17" s="89" customFormat="1" ht="39.75" hidden="1" customHeight="1" outlineLevel="1" x14ac:dyDescent="0.3">
      <c r="A249" s="24"/>
      <c r="B249" s="332"/>
      <c r="C249" s="1108" t="s">
        <v>1645</v>
      </c>
      <c r="D249" s="1147"/>
      <c r="E249" s="1147"/>
      <c r="F249" s="1147"/>
      <c r="G249" s="1147"/>
      <c r="H249" s="1147"/>
      <c r="I249" s="1147"/>
      <c r="J249" s="1147"/>
      <c r="K249" s="1148"/>
      <c r="L249" s="104" t="s">
        <v>1613</v>
      </c>
      <c r="M249" s="104" t="s">
        <v>24</v>
      </c>
      <c r="N249" s="163" t="s">
        <v>1710</v>
      </c>
      <c r="O249" s="338"/>
      <c r="P249" s="343" t="s">
        <v>1707</v>
      </c>
      <c r="Q249" s="1"/>
    </row>
    <row r="250" spans="1:17" s="89" customFormat="1" ht="49.5" hidden="1" customHeight="1" outlineLevel="1" x14ac:dyDescent="0.3">
      <c r="A250" s="24"/>
      <c r="B250" s="416" t="s">
        <v>1258</v>
      </c>
      <c r="C250" s="1108" t="s">
        <v>1281</v>
      </c>
      <c r="D250" s="1147"/>
      <c r="E250" s="1147"/>
      <c r="F250" s="1147"/>
      <c r="G250" s="1147"/>
      <c r="H250" s="1147"/>
      <c r="I250" s="1147"/>
      <c r="J250" s="1147"/>
      <c r="K250" s="1148"/>
      <c r="L250" s="104" t="s">
        <v>1096</v>
      </c>
      <c r="M250" s="104" t="s">
        <v>842</v>
      </c>
      <c r="N250" s="104" t="s">
        <v>98</v>
      </c>
      <c r="O250" s="338"/>
      <c r="P250" s="343"/>
      <c r="Q250" s="1"/>
    </row>
    <row r="251" spans="1:17" s="89" customFormat="1" ht="25.5" hidden="1" customHeight="1" outlineLevel="1" x14ac:dyDescent="0.3">
      <c r="A251" s="24"/>
      <c r="B251" s="332"/>
      <c r="C251" s="1108" t="s">
        <v>1304</v>
      </c>
      <c r="D251" s="1147"/>
      <c r="E251" s="1147"/>
      <c r="F251" s="1147"/>
      <c r="G251" s="1147"/>
      <c r="H251" s="1147"/>
      <c r="I251" s="1147"/>
      <c r="J251" s="1147"/>
      <c r="K251" s="1148"/>
      <c r="L251" s="139" t="s">
        <v>431</v>
      </c>
      <c r="M251" s="104" t="s">
        <v>41</v>
      </c>
      <c r="N251" s="139" t="s">
        <v>98</v>
      </c>
      <c r="O251" s="338"/>
      <c r="P251" s="343"/>
      <c r="Q251" s="1"/>
    </row>
    <row r="252" spans="1:17" s="89" customFormat="1" ht="54.75" hidden="1" customHeight="1" outlineLevel="1" x14ac:dyDescent="0.3">
      <c r="A252" s="24"/>
      <c r="B252" s="332"/>
      <c r="C252" s="1108" t="s">
        <v>1361</v>
      </c>
      <c r="D252" s="1147"/>
      <c r="E252" s="1147"/>
      <c r="F252" s="1147"/>
      <c r="G252" s="1147"/>
      <c r="H252" s="1147"/>
      <c r="I252" s="1147"/>
      <c r="J252" s="1147"/>
      <c r="K252" s="1148"/>
      <c r="L252" s="416" t="s">
        <v>1323</v>
      </c>
      <c r="M252" s="104" t="s">
        <v>842</v>
      </c>
      <c r="N252" s="139" t="s">
        <v>98</v>
      </c>
      <c r="O252" s="338"/>
      <c r="P252" s="343"/>
      <c r="Q252" s="1"/>
    </row>
    <row r="253" spans="1:17" s="89" customFormat="1" ht="54.75" hidden="1" customHeight="1" outlineLevel="1" x14ac:dyDescent="0.3">
      <c r="A253" s="24"/>
      <c r="B253" s="332"/>
      <c r="C253" s="1108" t="s">
        <v>1379</v>
      </c>
      <c r="D253" s="1147"/>
      <c r="E253" s="1147"/>
      <c r="F253" s="1147"/>
      <c r="G253" s="1147"/>
      <c r="H253" s="1147"/>
      <c r="I253" s="1147"/>
      <c r="J253" s="1147"/>
      <c r="K253" s="1148"/>
      <c r="L253" s="416" t="s">
        <v>1323</v>
      </c>
      <c r="M253" s="104" t="s">
        <v>842</v>
      </c>
      <c r="N253" s="139" t="s">
        <v>98</v>
      </c>
      <c r="O253" s="338"/>
      <c r="P253" s="343"/>
      <c r="Q253" s="1"/>
    </row>
    <row r="254" spans="1:17" s="89" customFormat="1" ht="49.5" hidden="1" customHeight="1" outlineLevel="1" x14ac:dyDescent="0.3">
      <c r="A254" s="259"/>
      <c r="B254" s="332" t="s">
        <v>1260</v>
      </c>
      <c r="C254" s="1094" t="s">
        <v>1197</v>
      </c>
      <c r="D254" s="1074"/>
      <c r="E254" s="1074"/>
      <c r="F254" s="1074"/>
      <c r="G254" s="1074"/>
      <c r="H254" s="1074"/>
      <c r="I254" s="1074"/>
      <c r="J254" s="1074"/>
      <c r="K254" s="1074"/>
      <c r="L254" s="104" t="s">
        <v>1171</v>
      </c>
      <c r="M254" s="104" t="s">
        <v>842</v>
      </c>
      <c r="N254" s="139" t="s">
        <v>98</v>
      </c>
      <c r="O254" s="338"/>
      <c r="P254" s="343"/>
      <c r="Q254" s="1"/>
    </row>
    <row r="255" spans="1:17" s="89" customFormat="1" ht="49.5" hidden="1" customHeight="1" outlineLevel="1" thickBot="1" x14ac:dyDescent="0.35">
      <c r="A255" s="259"/>
      <c r="B255" s="332" t="s">
        <v>1219</v>
      </c>
      <c r="C255" s="1108" t="s">
        <v>1287</v>
      </c>
      <c r="D255" s="1147"/>
      <c r="E255" s="1147"/>
      <c r="F255" s="1147"/>
      <c r="G255" s="1147"/>
      <c r="H255" s="1147"/>
      <c r="I255" s="1147"/>
      <c r="J255" s="1147"/>
      <c r="K255" s="1148"/>
      <c r="L255" s="104" t="s">
        <v>1096</v>
      </c>
      <c r="M255" s="104" t="s">
        <v>1286</v>
      </c>
      <c r="N255" s="104" t="s">
        <v>98</v>
      </c>
      <c r="O255" s="338"/>
      <c r="P255" s="343"/>
      <c r="Q255" s="1"/>
    </row>
    <row r="256" spans="1:17" s="89" customFormat="1" ht="36" hidden="1" customHeight="1" outlineLevel="1" thickBot="1" x14ac:dyDescent="0.35">
      <c r="A256" s="259"/>
      <c r="B256" s="562" t="s">
        <v>1255</v>
      </c>
      <c r="C256" s="1149" t="s">
        <v>1424</v>
      </c>
      <c r="D256" s="1150"/>
      <c r="E256" s="1150"/>
      <c r="F256" s="1150"/>
      <c r="G256" s="1150"/>
      <c r="H256" s="1150"/>
      <c r="I256" s="1150"/>
      <c r="J256" s="1150"/>
      <c r="K256" s="1151"/>
      <c r="L256" s="124" t="s">
        <v>431</v>
      </c>
      <c r="M256" s="124" t="s">
        <v>24</v>
      </c>
      <c r="N256" s="124" t="s">
        <v>98</v>
      </c>
      <c r="O256" s="390" t="s">
        <v>1425</v>
      </c>
      <c r="P256" s="343"/>
      <c r="Q256" s="1"/>
    </row>
    <row r="257" spans="1:17" s="89" customFormat="1" ht="36" hidden="1" customHeight="1" outlineLevel="1" x14ac:dyDescent="0.3">
      <c r="A257" s="259"/>
      <c r="B257" s="562" t="s">
        <v>1438</v>
      </c>
      <c r="C257" s="1149" t="s">
        <v>1426</v>
      </c>
      <c r="D257" s="1150"/>
      <c r="E257" s="1150"/>
      <c r="F257" s="1150"/>
      <c r="G257" s="1150"/>
      <c r="H257" s="1150"/>
      <c r="I257" s="1150"/>
      <c r="J257" s="1150"/>
      <c r="K257" s="1151"/>
      <c r="L257" s="124" t="s">
        <v>431</v>
      </c>
      <c r="M257" s="124" t="s">
        <v>24</v>
      </c>
      <c r="N257" s="124" t="s">
        <v>98</v>
      </c>
      <c r="O257" s="338"/>
      <c r="P257" s="343"/>
      <c r="Q257" s="1"/>
    </row>
    <row r="258" spans="1:17" s="89" customFormat="1" ht="36" hidden="1" customHeight="1" outlineLevel="1" x14ac:dyDescent="0.3">
      <c r="A258" s="259"/>
      <c r="B258" s="562" t="s">
        <v>1439</v>
      </c>
      <c r="C258" s="1149" t="s">
        <v>1423</v>
      </c>
      <c r="D258" s="1150"/>
      <c r="E258" s="1150"/>
      <c r="F258" s="1150"/>
      <c r="G258" s="1150"/>
      <c r="H258" s="1150"/>
      <c r="I258" s="1150"/>
      <c r="J258" s="1150"/>
      <c r="K258" s="1151"/>
      <c r="L258" s="124" t="s">
        <v>1377</v>
      </c>
      <c r="M258" s="124" t="s">
        <v>24</v>
      </c>
      <c r="N258" s="124" t="s">
        <v>98</v>
      </c>
      <c r="O258" s="338"/>
      <c r="P258" s="343"/>
      <c r="Q258" s="1"/>
    </row>
    <row r="259" spans="1:17" s="89" customFormat="1" ht="49.5" hidden="1" customHeight="1" outlineLevel="1" x14ac:dyDescent="0.3">
      <c r="A259" s="259"/>
      <c r="B259" s="332" t="s">
        <v>1465</v>
      </c>
      <c r="C259" s="1108" t="s">
        <v>1446</v>
      </c>
      <c r="D259" s="1147"/>
      <c r="E259" s="1147"/>
      <c r="F259" s="1147"/>
      <c r="G259" s="1147"/>
      <c r="H259" s="1147"/>
      <c r="I259" s="1147"/>
      <c r="J259" s="1147"/>
      <c r="K259" s="1148"/>
      <c r="L259" s="104" t="s">
        <v>1405</v>
      </c>
      <c r="M259" s="104" t="s">
        <v>1084</v>
      </c>
      <c r="N259" s="139" t="s">
        <v>1609</v>
      </c>
      <c r="O259" s="338"/>
      <c r="P259" s="343"/>
      <c r="Q259" s="1"/>
    </row>
    <row r="260" spans="1:17" s="89" customFormat="1" ht="36.75" hidden="1" customHeight="1" outlineLevel="1" x14ac:dyDescent="0.3">
      <c r="A260" s="259"/>
      <c r="B260" s="64"/>
      <c r="C260" s="1091"/>
      <c r="D260" s="1058"/>
      <c r="E260" s="1058"/>
      <c r="F260" s="1058"/>
      <c r="G260" s="1058"/>
      <c r="H260" s="1058"/>
      <c r="I260" s="1058"/>
      <c r="J260" s="1058"/>
      <c r="K260" s="1058"/>
      <c r="L260" s="59"/>
      <c r="M260" s="59"/>
      <c r="N260" s="59"/>
      <c r="O260" s="338"/>
      <c r="P260" s="343"/>
      <c r="Q260" s="1"/>
    </row>
    <row r="261" spans="1:17" s="89" customFormat="1" ht="27" hidden="1" customHeight="1" outlineLevel="1" x14ac:dyDescent="0.3">
      <c r="A261" s="259"/>
      <c r="B261" s="64">
        <v>13</v>
      </c>
      <c r="C261" s="1209" t="s">
        <v>1293</v>
      </c>
      <c r="D261" s="1210"/>
      <c r="E261" s="1210"/>
      <c r="F261" s="1210"/>
      <c r="G261" s="1210"/>
      <c r="H261" s="1210"/>
      <c r="I261" s="1210"/>
      <c r="J261" s="1210"/>
      <c r="K261" s="1210"/>
      <c r="L261" s="1210"/>
      <c r="M261" s="1210"/>
      <c r="N261" s="1211"/>
      <c r="O261" s="338"/>
      <c r="P261" s="343"/>
      <c r="Q261" s="1">
        <v>0</v>
      </c>
    </row>
    <row r="262" spans="1:17" s="89" customFormat="1" ht="42.75" hidden="1" customHeight="1" outlineLevel="1" x14ac:dyDescent="0.3">
      <c r="A262" s="259"/>
      <c r="B262" s="350" t="s">
        <v>826</v>
      </c>
      <c r="C262" s="1094" t="s">
        <v>1104</v>
      </c>
      <c r="D262" s="1074"/>
      <c r="E262" s="1074"/>
      <c r="F262" s="1074"/>
      <c r="G262" s="1074"/>
      <c r="H262" s="1074"/>
      <c r="I262" s="1074"/>
      <c r="J262" s="1074"/>
      <c r="K262" s="1074"/>
      <c r="L262" s="104" t="s">
        <v>431</v>
      </c>
      <c r="M262" s="104" t="s">
        <v>714</v>
      </c>
      <c r="N262" s="104"/>
      <c r="O262" s="340"/>
      <c r="P262" s="343"/>
      <c r="Q262" s="1">
        <v>0</v>
      </c>
    </row>
    <row r="263" spans="1:17" s="89" customFormat="1" ht="42.75" hidden="1" customHeight="1" outlineLevel="1" x14ac:dyDescent="0.3">
      <c r="A263" s="259"/>
      <c r="B263" s="724"/>
      <c r="C263" s="1094">
        <v>0</v>
      </c>
      <c r="D263" s="1074"/>
      <c r="E263" s="1074"/>
      <c r="F263" s="1074"/>
      <c r="G263" s="1074"/>
      <c r="H263" s="1074"/>
      <c r="I263" s="1074"/>
      <c r="J263" s="1074"/>
      <c r="K263" s="1074"/>
      <c r="L263" s="104" t="s">
        <v>431</v>
      </c>
      <c r="M263" s="104" t="s">
        <v>714</v>
      </c>
      <c r="N263" s="104"/>
      <c r="O263" s="340"/>
      <c r="P263" s="343"/>
      <c r="Q263" s="1"/>
    </row>
    <row r="264" spans="1:17" s="89" customFormat="1" ht="72" hidden="1" customHeight="1" outlineLevel="1" x14ac:dyDescent="0.3">
      <c r="A264" s="259"/>
      <c r="B264" s="724"/>
      <c r="C264" s="1094" t="s">
        <v>1532</v>
      </c>
      <c r="D264" s="1074"/>
      <c r="E264" s="1074"/>
      <c r="F264" s="1074"/>
      <c r="G264" s="1074"/>
      <c r="H264" s="1074"/>
      <c r="I264" s="1074"/>
      <c r="J264" s="1074"/>
      <c r="K264" s="1074"/>
      <c r="L264" s="104" t="s">
        <v>1529</v>
      </c>
      <c r="M264" s="104" t="s">
        <v>714</v>
      </c>
      <c r="N264" s="104"/>
      <c r="O264" s="340"/>
      <c r="P264" s="343"/>
      <c r="Q264" s="1"/>
    </row>
    <row r="265" spans="1:17" s="89" customFormat="1" ht="83.25" hidden="1" customHeight="1" outlineLevel="1" x14ac:dyDescent="0.3">
      <c r="A265" s="259"/>
      <c r="B265" s="724"/>
      <c r="C265" s="1108" t="s">
        <v>1576</v>
      </c>
      <c r="D265" s="1147"/>
      <c r="E265" s="1147"/>
      <c r="F265" s="1147"/>
      <c r="G265" s="1147"/>
      <c r="H265" s="1147"/>
      <c r="I265" s="1147"/>
      <c r="J265" s="1147"/>
      <c r="K265" s="1148"/>
      <c r="L265" s="104" t="s">
        <v>1530</v>
      </c>
      <c r="M265" s="104" t="s">
        <v>714</v>
      </c>
      <c r="N265" s="104"/>
      <c r="O265" s="340"/>
      <c r="P265" s="343"/>
      <c r="Q265" s="1"/>
    </row>
    <row r="266" spans="1:17" s="89" customFormat="1" ht="44.25" hidden="1" customHeight="1" outlineLevel="1" x14ac:dyDescent="0.3">
      <c r="A266" s="259"/>
      <c r="B266" s="724"/>
      <c r="C266" s="1108" t="s">
        <v>1604</v>
      </c>
      <c r="D266" s="1147"/>
      <c r="E266" s="1147"/>
      <c r="F266" s="1147"/>
      <c r="G266" s="1147"/>
      <c r="H266" s="1147"/>
      <c r="I266" s="1147"/>
      <c r="J266" s="1147"/>
      <c r="K266" s="1148"/>
      <c r="L266" s="104" t="s">
        <v>1596</v>
      </c>
      <c r="M266" s="104" t="s">
        <v>714</v>
      </c>
      <c r="N266" s="104" t="s">
        <v>1639</v>
      </c>
      <c r="O266" s="340" t="s">
        <v>1698</v>
      </c>
      <c r="P266" s="343"/>
      <c r="Q266" s="1"/>
    </row>
    <row r="267" spans="1:17" s="89" customFormat="1" ht="44.25" hidden="1" customHeight="1" outlineLevel="1" x14ac:dyDescent="0.3">
      <c r="A267" s="259"/>
      <c r="B267" s="724"/>
      <c r="C267" s="1094" t="s">
        <v>1726</v>
      </c>
      <c r="D267" s="1074"/>
      <c r="E267" s="1074"/>
      <c r="F267" s="1074"/>
      <c r="G267" s="1074"/>
      <c r="H267" s="1074"/>
      <c r="I267" s="1074"/>
      <c r="J267" s="1074"/>
      <c r="K267" s="1074"/>
      <c r="L267" s="139" t="s">
        <v>1697</v>
      </c>
      <c r="M267" s="104" t="s">
        <v>1470</v>
      </c>
      <c r="N267" s="104" t="s">
        <v>98</v>
      </c>
      <c r="O267" s="340"/>
      <c r="P267" s="343"/>
      <c r="Q267" s="1"/>
    </row>
    <row r="268" spans="1:17" s="89" customFormat="1" ht="42.75" hidden="1" customHeight="1" outlineLevel="1" x14ac:dyDescent="0.3">
      <c r="A268" s="259"/>
      <c r="B268" s="350" t="s">
        <v>826</v>
      </c>
      <c r="C268" s="1094" t="s">
        <v>1315</v>
      </c>
      <c r="D268" s="1074"/>
      <c r="E268" s="1074"/>
      <c r="F268" s="1074"/>
      <c r="G268" s="1074"/>
      <c r="H268" s="1074"/>
      <c r="I268" s="1074"/>
      <c r="J268" s="1074"/>
      <c r="K268" s="1074"/>
      <c r="L268" s="104" t="s">
        <v>1289</v>
      </c>
      <c r="M268" s="104" t="s">
        <v>714</v>
      </c>
      <c r="N268" s="104" t="s">
        <v>98</v>
      </c>
      <c r="O268" s="340"/>
      <c r="P268" s="343"/>
      <c r="Q268" s="1"/>
    </row>
    <row r="269" spans="1:17" s="89" customFormat="1" ht="42.75" hidden="1" customHeight="1" outlineLevel="1" x14ac:dyDescent="0.3">
      <c r="A269" s="259"/>
      <c r="B269" s="564"/>
      <c r="C269" s="1104" t="s">
        <v>1380</v>
      </c>
      <c r="D269" s="1088"/>
      <c r="E269" s="1088"/>
      <c r="F269" s="1088"/>
      <c r="G269" s="1088"/>
      <c r="H269" s="1088"/>
      <c r="I269" s="1088"/>
      <c r="J269" s="1088"/>
      <c r="K269" s="1088"/>
      <c r="L269" s="124" t="s">
        <v>1372</v>
      </c>
      <c r="M269" s="124" t="s">
        <v>714</v>
      </c>
      <c r="N269" s="124" t="s">
        <v>98</v>
      </c>
      <c r="O269" s="340"/>
      <c r="P269" s="343"/>
      <c r="Q269" s="1"/>
    </row>
    <row r="270" spans="1:17" s="89" customFormat="1" ht="27" hidden="1" customHeight="1" outlineLevel="1" x14ac:dyDescent="0.3">
      <c r="A270" s="259"/>
      <c r="B270" s="64"/>
      <c r="C270" s="1091"/>
      <c r="D270" s="1058"/>
      <c r="E270" s="1058"/>
      <c r="F270" s="1058"/>
      <c r="G270" s="1058"/>
      <c r="H270" s="1058"/>
      <c r="I270" s="1058"/>
      <c r="J270" s="1058"/>
      <c r="K270" s="1058"/>
      <c r="L270" s="59"/>
      <c r="M270" s="59"/>
      <c r="N270" s="59"/>
      <c r="O270" s="338"/>
      <c r="P270" s="343"/>
      <c r="Q270" s="1">
        <v>0</v>
      </c>
    </row>
    <row r="271" spans="1:17" s="89" customFormat="1" ht="27" hidden="1" customHeight="1" outlineLevel="1" x14ac:dyDescent="0.3">
      <c r="A271" s="259"/>
      <c r="B271" s="64"/>
      <c r="C271" s="1209" t="s">
        <v>1076</v>
      </c>
      <c r="D271" s="1210"/>
      <c r="E271" s="1210"/>
      <c r="F271" s="1210"/>
      <c r="G271" s="1210"/>
      <c r="H271" s="1210"/>
      <c r="I271" s="1210"/>
      <c r="J271" s="1210"/>
      <c r="K271" s="1210"/>
      <c r="L271" s="1210"/>
      <c r="M271" s="1210"/>
      <c r="N271" s="1211"/>
      <c r="O271" s="338"/>
      <c r="P271" s="343"/>
      <c r="Q271" s="1">
        <v>0</v>
      </c>
    </row>
    <row r="272" spans="1:17" s="89" customFormat="1" ht="46.5" hidden="1" customHeight="1" outlineLevel="1" x14ac:dyDescent="0.3">
      <c r="A272" s="259"/>
      <c r="B272" s="414"/>
      <c r="C272" s="1094" t="s">
        <v>1078</v>
      </c>
      <c r="D272" s="1074"/>
      <c r="E272" s="1074"/>
      <c r="F272" s="1074"/>
      <c r="G272" s="1074"/>
      <c r="H272" s="1074"/>
      <c r="I272" s="1074"/>
      <c r="J272" s="1074"/>
      <c r="K272" s="1074"/>
      <c r="L272" s="104"/>
      <c r="M272" s="139" t="s">
        <v>1106</v>
      </c>
      <c r="N272" s="139" t="s">
        <v>1181</v>
      </c>
      <c r="O272" s="338"/>
      <c r="P272" s="343"/>
      <c r="Q272" s="1">
        <v>0</v>
      </c>
    </row>
    <row r="273" spans="1:17" s="89" customFormat="1" ht="57" hidden="1" customHeight="1" outlineLevel="1" x14ac:dyDescent="0.3">
      <c r="A273" s="259"/>
      <c r="B273" s="101"/>
      <c r="C273" s="1094" t="s">
        <v>1081</v>
      </c>
      <c r="D273" s="1074"/>
      <c r="E273" s="1074"/>
      <c r="F273" s="1074"/>
      <c r="G273" s="1074"/>
      <c r="H273" s="1074"/>
      <c r="I273" s="1074"/>
      <c r="J273" s="1074"/>
      <c r="K273" s="1074"/>
      <c r="L273" s="139" t="s">
        <v>1083</v>
      </c>
      <c r="M273" s="104" t="s">
        <v>1077</v>
      </c>
      <c r="N273" s="139" t="s">
        <v>1182</v>
      </c>
      <c r="O273" s="338"/>
      <c r="P273" s="343"/>
      <c r="Q273" s="1">
        <v>0</v>
      </c>
    </row>
    <row r="274" spans="1:17" ht="55.5" hidden="1" customHeight="1" outlineLevel="1" x14ac:dyDescent="0.3">
      <c r="A274" s="259"/>
      <c r="B274" s="101"/>
      <c r="C274" s="1094" t="s">
        <v>1080</v>
      </c>
      <c r="D274" s="1074"/>
      <c r="E274" s="1074"/>
      <c r="F274" s="1074"/>
      <c r="G274" s="1074"/>
      <c r="H274" s="1074"/>
      <c r="I274" s="1074"/>
      <c r="J274" s="1074"/>
      <c r="K274" s="1074"/>
      <c r="L274" s="139" t="s">
        <v>1083</v>
      </c>
      <c r="M274" s="104" t="s">
        <v>1077</v>
      </c>
      <c r="N274" s="139" t="s">
        <v>1183</v>
      </c>
      <c r="O274" s="338"/>
      <c r="P274" s="343"/>
      <c r="Q274" s="1">
        <v>0</v>
      </c>
    </row>
    <row r="275" spans="1:17" s="89" customFormat="1" ht="48.75" hidden="1" customHeight="1" outlineLevel="1" x14ac:dyDescent="0.3">
      <c r="A275" s="259"/>
      <c r="B275" s="101"/>
      <c r="C275" s="1094" t="s">
        <v>1190</v>
      </c>
      <c r="D275" s="1074"/>
      <c r="E275" s="1074"/>
      <c r="F275" s="1074"/>
      <c r="G275" s="1074"/>
      <c r="H275" s="1074"/>
      <c r="I275" s="1074"/>
      <c r="J275" s="1074"/>
      <c r="K275" s="1074"/>
      <c r="L275" s="104" t="s">
        <v>431</v>
      </c>
      <c r="M275" s="104" t="s">
        <v>1077</v>
      </c>
      <c r="N275" s="139" t="s">
        <v>1191</v>
      </c>
      <c r="O275" s="338"/>
      <c r="P275" s="343"/>
      <c r="Q275" s="1">
        <v>0</v>
      </c>
    </row>
    <row r="276" spans="1:17" s="89" customFormat="1" ht="56.25" hidden="1" customHeight="1" outlineLevel="1" x14ac:dyDescent="0.3">
      <c r="A276" s="259"/>
      <c r="B276" s="101"/>
      <c r="C276" s="1094" t="s">
        <v>1093</v>
      </c>
      <c r="D276" s="1074"/>
      <c r="E276" s="1074"/>
      <c r="F276" s="1074"/>
      <c r="G276" s="1074"/>
      <c r="H276" s="1074"/>
      <c r="I276" s="1074"/>
      <c r="J276" s="1074"/>
      <c r="K276" s="1074"/>
      <c r="L276" s="104"/>
      <c r="M276" s="104" t="s">
        <v>41</v>
      </c>
      <c r="N276" s="139" t="s">
        <v>1225</v>
      </c>
      <c r="O276" s="338"/>
      <c r="P276" s="343"/>
      <c r="Q276" s="1"/>
    </row>
    <row r="277" spans="1:17" ht="45.75" hidden="1" customHeight="1" outlineLevel="1" x14ac:dyDescent="0.3">
      <c r="A277" s="259"/>
      <c r="B277" s="414"/>
      <c r="C277" s="1094" t="s">
        <v>1161</v>
      </c>
      <c r="D277" s="1074"/>
      <c r="E277" s="1074"/>
      <c r="F277" s="1074"/>
      <c r="G277" s="1074"/>
      <c r="H277" s="1074"/>
      <c r="I277" s="1074"/>
      <c r="J277" s="1074"/>
      <c r="K277" s="1074"/>
      <c r="L277" s="104" t="s">
        <v>1184</v>
      </c>
      <c r="M277" s="104" t="s">
        <v>714</v>
      </c>
      <c r="N277" s="104" t="s">
        <v>1226</v>
      </c>
      <c r="O277" s="338"/>
      <c r="P277" s="343"/>
      <c r="Q277" s="1">
        <v>0</v>
      </c>
    </row>
    <row r="278" spans="1:17" ht="45.75" hidden="1" customHeight="1" outlineLevel="1" x14ac:dyDescent="0.3">
      <c r="A278" s="259"/>
      <c r="B278" s="414"/>
      <c r="C278" s="1094" t="s">
        <v>1187</v>
      </c>
      <c r="D278" s="1074"/>
      <c r="E278" s="1074"/>
      <c r="F278" s="1074"/>
      <c r="G278" s="1074"/>
      <c r="H278" s="1074"/>
      <c r="I278" s="1074"/>
      <c r="J278" s="1074"/>
      <c r="K278" s="1074"/>
      <c r="L278" s="139" t="s">
        <v>1188</v>
      </c>
      <c r="M278" s="104" t="s">
        <v>24</v>
      </c>
      <c r="N278" s="104" t="s">
        <v>98</v>
      </c>
      <c r="O278" s="338"/>
      <c r="P278" s="343"/>
    </row>
    <row r="279" spans="1:17" ht="45.75" hidden="1" customHeight="1" outlineLevel="1" x14ac:dyDescent="0.3">
      <c r="A279" s="259"/>
      <c r="B279" s="414"/>
      <c r="C279" s="1094" t="s">
        <v>1336</v>
      </c>
      <c r="D279" s="1074"/>
      <c r="E279" s="1074"/>
      <c r="F279" s="1074"/>
      <c r="G279" s="1074"/>
      <c r="H279" s="1074"/>
      <c r="I279" s="1074"/>
      <c r="J279" s="1074"/>
      <c r="K279" s="1074"/>
      <c r="L279" s="139" t="s">
        <v>1171</v>
      </c>
      <c r="M279" s="104" t="s">
        <v>1084</v>
      </c>
      <c r="N279" s="104" t="s">
        <v>1409</v>
      </c>
      <c r="O279" s="338"/>
      <c r="P279" s="343"/>
    </row>
    <row r="280" spans="1:17" ht="45.75" hidden="1" customHeight="1" outlineLevel="1" x14ac:dyDescent="0.3">
      <c r="A280" s="259"/>
      <c r="B280" s="64"/>
      <c r="C280" s="1091"/>
      <c r="D280" s="1058"/>
      <c r="E280" s="1058"/>
      <c r="F280" s="1058"/>
      <c r="G280" s="1058"/>
      <c r="H280" s="1058"/>
      <c r="I280" s="1058"/>
      <c r="J280" s="1058"/>
      <c r="K280" s="1058"/>
      <c r="L280" s="59"/>
      <c r="M280" s="59"/>
      <c r="N280" s="59"/>
      <c r="O280" s="338"/>
      <c r="P280" s="343"/>
      <c r="Q280" s="1">
        <v>0</v>
      </c>
    </row>
    <row r="281" spans="1:17" s="89" customFormat="1" ht="27" hidden="1" customHeight="1" outlineLevel="1" x14ac:dyDescent="0.3">
      <c r="A281" s="259"/>
      <c r="B281" s="64"/>
      <c r="C281" s="1209" t="s">
        <v>1283</v>
      </c>
      <c r="D281" s="1210"/>
      <c r="E281" s="1210"/>
      <c r="F281" s="1210"/>
      <c r="G281" s="1210"/>
      <c r="H281" s="1210"/>
      <c r="I281" s="1210"/>
      <c r="J281" s="1210"/>
      <c r="K281" s="1210"/>
      <c r="L281" s="1210"/>
      <c r="M281" s="1210"/>
      <c r="N281" s="1211"/>
      <c r="O281" s="338"/>
      <c r="P281" s="343"/>
      <c r="Q281" s="1">
        <v>0</v>
      </c>
    </row>
    <row r="282" spans="1:17" s="89" customFormat="1" ht="37.5" hidden="1" customHeight="1" outlineLevel="1" x14ac:dyDescent="0.3">
      <c r="A282" s="259"/>
      <c r="B282" s="332"/>
      <c r="C282" s="1108" t="s">
        <v>1197</v>
      </c>
      <c r="D282" s="1147"/>
      <c r="E282" s="1147"/>
      <c r="F282" s="1147"/>
      <c r="G282" s="1147"/>
      <c r="H282" s="1147"/>
      <c r="I282" s="1147"/>
      <c r="J282" s="1147"/>
      <c r="K282" s="1148"/>
      <c r="L282" s="104" t="s">
        <v>1284</v>
      </c>
      <c r="M282" s="104"/>
      <c r="N282" s="104" t="s">
        <v>98</v>
      </c>
      <c r="O282" s="338"/>
      <c r="P282" s="343"/>
      <c r="Q282" s="1"/>
    </row>
    <row r="283" spans="1:17" s="89" customFormat="1" ht="37.5" hidden="1" customHeight="1" outlineLevel="1" x14ac:dyDescent="0.3">
      <c r="A283" s="259"/>
      <c r="B283" s="332"/>
      <c r="C283" s="1094" t="s">
        <v>1162</v>
      </c>
      <c r="D283" s="1074"/>
      <c r="E283" s="1074"/>
      <c r="F283" s="1074"/>
      <c r="G283" s="1074"/>
      <c r="H283" s="1074"/>
      <c r="I283" s="1074"/>
      <c r="J283" s="1074"/>
      <c r="K283" s="1074"/>
      <c r="L283" s="104" t="s">
        <v>1284</v>
      </c>
      <c r="M283" s="104"/>
      <c r="N283" s="104" t="s">
        <v>98</v>
      </c>
      <c r="O283" s="338"/>
      <c r="P283" s="343"/>
      <c r="Q283" s="1"/>
    </row>
    <row r="284" spans="1:17" s="89" customFormat="1" ht="37.5" hidden="1" customHeight="1" outlineLevel="1" x14ac:dyDescent="0.3">
      <c r="A284" s="259"/>
      <c r="B284" s="101"/>
      <c r="C284" s="1094" t="s">
        <v>1285</v>
      </c>
      <c r="D284" s="1074"/>
      <c r="E284" s="1074"/>
      <c r="F284" s="1074"/>
      <c r="G284" s="1074"/>
      <c r="H284" s="1074"/>
      <c r="I284" s="1074"/>
      <c r="J284" s="1074"/>
      <c r="K284" s="1074"/>
      <c r="L284" s="104" t="s">
        <v>1284</v>
      </c>
      <c r="M284" s="104"/>
      <c r="N284" s="104" t="s">
        <v>98</v>
      </c>
      <c r="O284" s="338"/>
      <c r="P284" s="343"/>
      <c r="Q284" s="1"/>
    </row>
    <row r="285" spans="1:17" s="89" customFormat="1" ht="37.5" hidden="1" customHeight="1" outlineLevel="1" x14ac:dyDescent="0.3">
      <c r="A285" s="259"/>
      <c r="B285" s="101"/>
      <c r="C285" s="1094" t="s">
        <v>1291</v>
      </c>
      <c r="D285" s="1074"/>
      <c r="E285" s="1074"/>
      <c r="F285" s="1074"/>
      <c r="G285" s="1074"/>
      <c r="H285" s="1074"/>
      <c r="I285" s="1074"/>
      <c r="J285" s="1074"/>
      <c r="K285" s="1074"/>
      <c r="L285" s="104" t="s">
        <v>1284</v>
      </c>
      <c r="M285" s="104"/>
      <c r="N285" s="104" t="s">
        <v>98</v>
      </c>
      <c r="O285" s="338"/>
      <c r="P285" s="343"/>
      <c r="Q285" s="1"/>
    </row>
    <row r="286" spans="1:17" s="89" customFormat="1" ht="37.5" hidden="1" customHeight="1" outlineLevel="1" x14ac:dyDescent="0.3">
      <c r="A286" s="259"/>
      <c r="B286" s="101"/>
      <c r="C286" s="1094" t="s">
        <v>1322</v>
      </c>
      <c r="D286" s="1074"/>
      <c r="E286" s="1074"/>
      <c r="F286" s="1074"/>
      <c r="G286" s="1074"/>
      <c r="H286" s="1074"/>
      <c r="I286" s="1074"/>
      <c r="J286" s="1074"/>
      <c r="K286" s="1074"/>
      <c r="L286" s="104" t="s">
        <v>1284</v>
      </c>
      <c r="M286" s="104"/>
      <c r="N286" s="104" t="s">
        <v>98</v>
      </c>
      <c r="O286" s="338"/>
      <c r="P286" s="343"/>
      <c r="Q286" s="1"/>
    </row>
    <row r="287" spans="1:17" s="89" customFormat="1" ht="27" customHeight="1" collapsed="1" x14ac:dyDescent="0.3">
      <c r="A287" s="259"/>
      <c r="B287" s="64"/>
      <c r="C287" s="1156"/>
      <c r="D287" s="1157"/>
      <c r="E287" s="1157"/>
      <c r="F287" s="1157"/>
      <c r="G287" s="1157"/>
      <c r="H287" s="1157"/>
      <c r="I287" s="1157"/>
      <c r="J287" s="1157"/>
      <c r="K287" s="1158"/>
      <c r="L287" s="59"/>
      <c r="M287" s="59"/>
      <c r="N287" s="59"/>
      <c r="O287" s="338"/>
      <c r="P287" s="343"/>
      <c r="Q287" s="1"/>
    </row>
    <row r="288" spans="1:17" s="89" customFormat="1" ht="27" customHeight="1" x14ac:dyDescent="0.3">
      <c r="A288" s="259"/>
      <c r="B288" s="64"/>
      <c r="C288" s="1209" t="s">
        <v>1534</v>
      </c>
      <c r="D288" s="1210"/>
      <c r="E288" s="1210"/>
      <c r="F288" s="1210"/>
      <c r="G288" s="1210"/>
      <c r="H288" s="1210"/>
      <c r="I288" s="1210"/>
      <c r="J288" s="1210"/>
      <c r="K288" s="1210"/>
      <c r="L288" s="1210"/>
      <c r="M288" s="1210"/>
      <c r="N288" s="1211"/>
      <c r="O288" s="338"/>
      <c r="P288" s="343"/>
      <c r="Q288" s="1"/>
    </row>
    <row r="289" spans="1:19" s="183" customFormat="1" ht="45" customHeight="1" x14ac:dyDescent="0.3">
      <c r="A289" s="1"/>
      <c r="B289" s="414" t="s">
        <v>1564</v>
      </c>
      <c r="C289" s="1094" t="s">
        <v>1551</v>
      </c>
      <c r="D289" s="1074"/>
      <c r="E289" s="1074"/>
      <c r="F289" s="1074"/>
      <c r="G289" s="1074"/>
      <c r="H289" s="1074"/>
      <c r="I289" s="1074"/>
      <c r="J289" s="1074"/>
      <c r="K289" s="1074"/>
      <c r="L289" s="104" t="s">
        <v>1539</v>
      </c>
      <c r="M289" s="104" t="s">
        <v>1077</v>
      </c>
      <c r="N289" s="139" t="s">
        <v>1561</v>
      </c>
      <c r="O289" s="184"/>
      <c r="P289" s="341"/>
      <c r="Q289" s="1"/>
      <c r="R289" s="1"/>
      <c r="S289" s="1"/>
    </row>
    <row r="290" spans="1:19" s="183" customFormat="1" ht="68.25" customHeight="1" x14ac:dyDescent="0.3">
      <c r="A290" s="1"/>
      <c r="B290" s="414" t="s">
        <v>1565</v>
      </c>
      <c r="C290" s="1094" t="s">
        <v>1570</v>
      </c>
      <c r="D290" s="1074"/>
      <c r="E290" s="1074"/>
      <c r="F290" s="1074"/>
      <c r="G290" s="1074"/>
      <c r="H290" s="1074"/>
      <c r="I290" s="1074"/>
      <c r="J290" s="1074"/>
      <c r="K290" s="1074"/>
      <c r="L290" s="104" t="s">
        <v>1516</v>
      </c>
      <c r="M290" s="104" t="s">
        <v>573</v>
      </c>
      <c r="N290" s="104" t="s">
        <v>98</v>
      </c>
      <c r="O290" s="184"/>
      <c r="P290" s="341"/>
      <c r="Q290" s="1"/>
      <c r="R290" s="1"/>
      <c r="S290" s="1"/>
    </row>
    <row r="291" spans="1:19" s="183" customFormat="1" ht="39.75" customHeight="1" x14ac:dyDescent="0.3">
      <c r="A291" s="1"/>
      <c r="B291" s="414" t="s">
        <v>1566</v>
      </c>
      <c r="C291" s="1094" t="s">
        <v>1535</v>
      </c>
      <c r="D291" s="1074"/>
      <c r="E291" s="1074"/>
      <c r="F291" s="1074"/>
      <c r="G291" s="1074"/>
      <c r="H291" s="1074"/>
      <c r="I291" s="1074"/>
      <c r="J291" s="1074"/>
      <c r="K291" s="1074"/>
      <c r="L291" s="104" t="s">
        <v>1516</v>
      </c>
      <c r="M291" s="104" t="s">
        <v>1077</v>
      </c>
      <c r="N291" s="104" t="s">
        <v>1562</v>
      </c>
      <c r="O291" s="184"/>
      <c r="P291" s="341"/>
      <c r="Q291" s="1"/>
      <c r="R291" s="1"/>
      <c r="S291" s="1"/>
    </row>
    <row r="292" spans="1:19" s="183" customFormat="1" ht="74.25" customHeight="1" x14ac:dyDescent="0.3">
      <c r="A292" s="1"/>
      <c r="B292" s="414" t="s">
        <v>1567</v>
      </c>
      <c r="C292" s="1094" t="s">
        <v>1571</v>
      </c>
      <c r="D292" s="1074"/>
      <c r="E292" s="1074"/>
      <c r="F292" s="1074"/>
      <c r="G292" s="1074"/>
      <c r="H292" s="1074"/>
      <c r="I292" s="1074"/>
      <c r="J292" s="1074"/>
      <c r="K292" s="1074"/>
      <c r="L292" s="104" t="s">
        <v>1539</v>
      </c>
      <c r="M292" s="104" t="s">
        <v>1077</v>
      </c>
      <c r="N292" s="104" t="s">
        <v>98</v>
      </c>
      <c r="O292" s="184"/>
      <c r="P292" s="341"/>
      <c r="Q292" s="1"/>
      <c r="R292" s="1"/>
      <c r="S292" s="1"/>
    </row>
    <row r="293" spans="1:19" s="183" customFormat="1" ht="46.5" customHeight="1" x14ac:dyDescent="0.3">
      <c r="A293" s="1"/>
      <c r="B293" s="414" t="s">
        <v>1568</v>
      </c>
      <c r="C293" s="1094" t="s">
        <v>1553</v>
      </c>
      <c r="D293" s="1074"/>
      <c r="E293" s="1074"/>
      <c r="F293" s="1074"/>
      <c r="G293" s="1074"/>
      <c r="H293" s="1074"/>
      <c r="I293" s="1074"/>
      <c r="J293" s="1074"/>
      <c r="K293" s="1074"/>
      <c r="L293" s="104" t="s">
        <v>1529</v>
      </c>
      <c r="M293" s="104" t="s">
        <v>1077</v>
      </c>
      <c r="N293" s="104"/>
      <c r="O293" s="184"/>
      <c r="P293" s="341"/>
      <c r="Q293" s="1"/>
      <c r="R293" s="1"/>
      <c r="S293" s="1"/>
    </row>
    <row r="294" spans="1:19" s="183" customFormat="1" ht="46.5" customHeight="1" x14ac:dyDescent="0.3">
      <c r="A294" s="1"/>
      <c r="B294" s="414"/>
      <c r="C294" s="1094" t="s">
        <v>1610</v>
      </c>
      <c r="D294" s="1074"/>
      <c r="E294" s="1074"/>
      <c r="F294" s="1074"/>
      <c r="G294" s="1074"/>
      <c r="H294" s="1074"/>
      <c r="I294" s="1074"/>
      <c r="J294" s="1074"/>
      <c r="K294" s="1074"/>
      <c r="L294" s="104" t="s">
        <v>1605</v>
      </c>
      <c r="M294" s="104" t="s">
        <v>24</v>
      </c>
      <c r="N294" s="104"/>
      <c r="O294" s="184"/>
      <c r="P294" s="341"/>
      <c r="Q294" s="1"/>
      <c r="R294" s="1"/>
      <c r="S294" s="1"/>
    </row>
    <row r="295" spans="1:19" s="183" customFormat="1" ht="54" customHeight="1" x14ac:dyDescent="0.3">
      <c r="A295" s="1"/>
      <c r="B295" s="415"/>
      <c r="C295" s="1104" t="s">
        <v>1615</v>
      </c>
      <c r="D295" s="1088"/>
      <c r="E295" s="1088"/>
      <c r="F295" s="1088"/>
      <c r="G295" s="1088"/>
      <c r="H295" s="1088"/>
      <c r="I295" s="1088"/>
      <c r="J295" s="1088"/>
      <c r="K295" s="1088"/>
      <c r="L295" s="124" t="s">
        <v>1605</v>
      </c>
      <c r="M295" s="124" t="s">
        <v>24</v>
      </c>
      <c r="N295" s="207" t="s">
        <v>1629</v>
      </c>
      <c r="O295" s="184"/>
      <c r="P295" s="341"/>
      <c r="Q295" s="1"/>
      <c r="R295" s="1"/>
      <c r="S295" s="1"/>
    </row>
    <row r="296" spans="1:19" s="183" customFormat="1" ht="39.75" customHeight="1" x14ac:dyDescent="0.3">
      <c r="A296" s="1"/>
      <c r="B296" s="414" t="s">
        <v>1572</v>
      </c>
      <c r="C296" s="1094" t="s">
        <v>1549</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39.75" customHeight="1" x14ac:dyDescent="0.3">
      <c r="A297" s="1"/>
      <c r="B297" s="414"/>
      <c r="C297" s="1108" t="s">
        <v>1574</v>
      </c>
      <c r="D297" s="1147"/>
      <c r="E297" s="1147"/>
      <c r="F297" s="1147"/>
      <c r="G297" s="1147"/>
      <c r="H297" s="1147"/>
      <c r="I297" s="1147"/>
      <c r="J297" s="1147"/>
      <c r="K297" s="1148"/>
      <c r="L297" s="104" t="s">
        <v>431</v>
      </c>
      <c r="M297" s="104" t="s">
        <v>431</v>
      </c>
      <c r="N297" s="104" t="s">
        <v>98</v>
      </c>
      <c r="O297" s="184"/>
      <c r="P297" s="341"/>
      <c r="Q297" s="1"/>
      <c r="R297" s="1"/>
      <c r="S297" s="1"/>
    </row>
    <row r="298" spans="1:19" s="183" customFormat="1" ht="65.25" customHeight="1" x14ac:dyDescent="0.3">
      <c r="A298" s="1"/>
      <c r="B298" s="414" t="s">
        <v>1563</v>
      </c>
      <c r="C298" s="1094" t="s">
        <v>1554</v>
      </c>
      <c r="D298" s="1074"/>
      <c r="E298" s="1074"/>
      <c r="F298" s="1074"/>
      <c r="G298" s="1074"/>
      <c r="H298" s="1074"/>
      <c r="I298" s="1074"/>
      <c r="J298" s="1074"/>
      <c r="K298" s="1074"/>
      <c r="L298" s="104" t="s">
        <v>1529</v>
      </c>
      <c r="M298" s="104" t="s">
        <v>24</v>
      </c>
      <c r="N298" s="139" t="s">
        <v>1558</v>
      </c>
      <c r="O298" s="184"/>
      <c r="P298" s="341"/>
      <c r="Q298" s="1"/>
      <c r="R298" s="1"/>
      <c r="S298" s="1"/>
    </row>
    <row r="299" spans="1:19" s="183" customFormat="1" ht="46.5" customHeight="1" x14ac:dyDescent="0.3">
      <c r="A299" s="1"/>
      <c r="B299" s="524"/>
      <c r="C299" s="1149" t="s">
        <v>1617</v>
      </c>
      <c r="D299" s="1150"/>
      <c r="E299" s="1150"/>
      <c r="F299" s="1150"/>
      <c r="G299" s="1150"/>
      <c r="H299" s="1150"/>
      <c r="I299" s="1150"/>
      <c r="J299" s="1150"/>
      <c r="K299" s="1151"/>
      <c r="L299" s="207" t="s">
        <v>504</v>
      </c>
      <c r="M299" s="124" t="s">
        <v>24</v>
      </c>
      <c r="N299" s="207"/>
      <c r="O299" s="184"/>
      <c r="P299" s="341"/>
      <c r="Q299" s="1"/>
      <c r="R299" s="1"/>
      <c r="S299" s="1"/>
    </row>
    <row r="300" spans="1:19" s="183" customFormat="1" ht="37.5" customHeight="1" x14ac:dyDescent="0.3">
      <c r="A300" s="1"/>
      <c r="B300" s="414"/>
      <c r="C300" s="1108" t="s">
        <v>1680</v>
      </c>
      <c r="D300" s="1147"/>
      <c r="E300" s="1147"/>
      <c r="F300" s="1147"/>
      <c r="G300" s="1147"/>
      <c r="H300" s="1147"/>
      <c r="I300" s="1147"/>
      <c r="J300" s="1147"/>
      <c r="K300" s="1148"/>
      <c r="L300" s="139" t="s">
        <v>431</v>
      </c>
      <c r="M300" s="104" t="s">
        <v>24</v>
      </c>
      <c r="N300" s="139"/>
      <c r="O300" s="184"/>
      <c r="P300" s="341"/>
      <c r="Q300" s="1"/>
      <c r="R300" s="1"/>
      <c r="S300" s="1"/>
    </row>
    <row r="301" spans="1:19" s="183" customFormat="1" ht="37.5" customHeight="1" x14ac:dyDescent="0.3">
      <c r="A301" s="1"/>
      <c r="B301" s="414"/>
      <c r="C301" s="1108" t="s">
        <v>1708</v>
      </c>
      <c r="D301" s="1147"/>
      <c r="E301" s="1147"/>
      <c r="F301" s="1147"/>
      <c r="G301" s="1147"/>
      <c r="H301" s="1147"/>
      <c r="I301" s="1147"/>
      <c r="J301" s="1147"/>
      <c r="K301" s="1148"/>
      <c r="L301" s="139" t="s">
        <v>431</v>
      </c>
      <c r="M301" s="104" t="s">
        <v>24</v>
      </c>
      <c r="N301" s="139" t="s">
        <v>1778</v>
      </c>
      <c r="O301" s="184"/>
      <c r="P301" s="341"/>
      <c r="Q301" s="1"/>
      <c r="R301" s="1"/>
      <c r="S301" s="1"/>
    </row>
    <row r="302" spans="1:19" s="183" customFormat="1" ht="39.75" customHeight="1" x14ac:dyDescent="0.3">
      <c r="A302" s="1"/>
      <c r="B302" s="414" t="s">
        <v>1573</v>
      </c>
      <c r="C302" s="1094" t="s">
        <v>1537</v>
      </c>
      <c r="D302" s="1074"/>
      <c r="E302" s="1074"/>
      <c r="F302" s="1074"/>
      <c r="G302" s="1074"/>
      <c r="H302" s="1074"/>
      <c r="I302" s="1074"/>
      <c r="J302" s="1074"/>
      <c r="K302" s="1074"/>
      <c r="L302" s="104" t="s">
        <v>1529</v>
      </c>
      <c r="M302" s="104" t="s">
        <v>24</v>
      </c>
      <c r="N302" s="104" t="s">
        <v>98</v>
      </c>
      <c r="O302" s="184"/>
      <c r="P302" s="341"/>
      <c r="Q302" s="1"/>
      <c r="R302" s="1"/>
      <c r="S302" s="1"/>
    </row>
    <row r="303" spans="1:19" s="183" customFormat="1" ht="38.25" customHeight="1" x14ac:dyDescent="0.3">
      <c r="A303" s="1"/>
      <c r="B303" s="524"/>
      <c r="C303" s="1104" t="s">
        <v>1619</v>
      </c>
      <c r="D303" s="1088"/>
      <c r="E303" s="1088"/>
      <c r="F303" s="1088"/>
      <c r="G303" s="1088"/>
      <c r="H303" s="1088"/>
      <c r="I303" s="1088"/>
      <c r="J303" s="1088"/>
      <c r="K303" s="1088"/>
      <c r="L303" s="124" t="s">
        <v>1603</v>
      </c>
      <c r="M303" s="124" t="s">
        <v>24</v>
      </c>
      <c r="N303" s="124" t="s">
        <v>98</v>
      </c>
      <c r="O303" s="184"/>
      <c r="P303" s="341" t="s">
        <v>1672</v>
      </c>
      <c r="Q303" s="1"/>
      <c r="R303" s="1"/>
      <c r="S303" s="1"/>
    </row>
    <row r="304" spans="1:19" s="183" customFormat="1" ht="59.25" customHeight="1" x14ac:dyDescent="0.3">
      <c r="A304" s="1"/>
      <c r="B304" s="113"/>
      <c r="C304" s="1226" t="s">
        <v>1768</v>
      </c>
      <c r="D304" s="1227"/>
      <c r="E304" s="1227"/>
      <c r="F304" s="1227"/>
      <c r="G304" s="1227"/>
      <c r="H304" s="1227"/>
      <c r="I304" s="1227"/>
      <c r="J304" s="1227"/>
      <c r="K304" s="1228"/>
      <c r="L304" s="133" t="s">
        <v>1881</v>
      </c>
      <c r="M304" s="68" t="s">
        <v>24</v>
      </c>
      <c r="N304" s="133" t="s">
        <v>1864</v>
      </c>
      <c r="O304" s="726" t="s">
        <v>1803</v>
      </c>
      <c r="P304" s="341"/>
      <c r="Q304" s="1"/>
      <c r="R304" s="1"/>
      <c r="S304" s="1"/>
    </row>
    <row r="305" spans="1:19" s="183" customFormat="1" ht="53.25" customHeight="1" x14ac:dyDescent="0.3">
      <c r="A305" s="1"/>
      <c r="B305" s="441" t="s">
        <v>603</v>
      </c>
      <c r="C305" s="1126" t="s">
        <v>1975</v>
      </c>
      <c r="D305" s="1127"/>
      <c r="E305" s="1127"/>
      <c r="F305" s="1127"/>
      <c r="G305" s="1127"/>
      <c r="H305" s="1127"/>
      <c r="I305" s="1127"/>
      <c r="J305" s="1127"/>
      <c r="K305" s="1128"/>
      <c r="L305" s="211" t="s">
        <v>431</v>
      </c>
      <c r="M305" s="208" t="s">
        <v>24</v>
      </c>
      <c r="N305" s="211" t="s">
        <v>1967</v>
      </c>
      <c r="O305" s="726"/>
      <c r="P305" s="341"/>
      <c r="Q305" s="1"/>
      <c r="R305" s="1"/>
      <c r="S305" s="1"/>
    </row>
    <row r="306" spans="1:19" s="183" customFormat="1" ht="75" customHeight="1" x14ac:dyDescent="0.3">
      <c r="A306" s="1"/>
      <c r="B306" s="610" t="s">
        <v>1642</v>
      </c>
      <c r="C306" s="1104" t="s">
        <v>1620</v>
      </c>
      <c r="D306" s="1088"/>
      <c r="E306" s="1088"/>
      <c r="F306" s="1088"/>
      <c r="G306" s="1088"/>
      <c r="H306" s="1088"/>
      <c r="I306" s="1088"/>
      <c r="J306" s="1088"/>
      <c r="K306" s="1088"/>
      <c r="L306" s="207" t="s">
        <v>504</v>
      </c>
      <c r="M306" s="124" t="s">
        <v>24</v>
      </c>
      <c r="N306" s="124" t="s">
        <v>98</v>
      </c>
      <c r="O306" s="184"/>
      <c r="P306" s="341"/>
      <c r="Q306" s="1"/>
      <c r="R306" s="1"/>
      <c r="S306" s="1"/>
    </row>
    <row r="307" spans="1:19" s="183" customFormat="1" ht="39.75" customHeight="1" x14ac:dyDescent="0.3">
      <c r="A307" s="1"/>
      <c r="B307" s="686" t="s">
        <v>1643</v>
      </c>
      <c r="C307" s="1094" t="s">
        <v>1621</v>
      </c>
      <c r="D307" s="1074"/>
      <c r="E307" s="1074"/>
      <c r="F307" s="1074"/>
      <c r="G307" s="1074"/>
      <c r="H307" s="1074"/>
      <c r="I307" s="1074"/>
      <c r="J307" s="1074"/>
      <c r="K307" s="1074"/>
      <c r="L307" s="104" t="s">
        <v>1597</v>
      </c>
      <c r="M307" s="104" t="s">
        <v>24</v>
      </c>
      <c r="N307" s="104" t="s">
        <v>98</v>
      </c>
      <c r="O307" s="184"/>
      <c r="P307" s="341"/>
      <c r="Q307" s="1"/>
      <c r="R307" s="1"/>
      <c r="S307" s="1"/>
    </row>
    <row r="308" spans="1:19" s="183" customFormat="1" ht="45" customHeight="1" x14ac:dyDescent="0.3">
      <c r="A308" s="1"/>
      <c r="B308" s="610" t="s">
        <v>1674</v>
      </c>
      <c r="C308" s="1104" t="s">
        <v>1655</v>
      </c>
      <c r="D308" s="1088"/>
      <c r="E308" s="1088"/>
      <c r="F308" s="1088"/>
      <c r="G308" s="1088"/>
      <c r="H308" s="1088"/>
      <c r="I308" s="1088"/>
      <c r="J308" s="1088"/>
      <c r="K308" s="1088"/>
      <c r="L308" s="124" t="s">
        <v>1603</v>
      </c>
      <c r="M308" s="124" t="s">
        <v>24</v>
      </c>
      <c r="N308" s="207" t="s">
        <v>1681</v>
      </c>
      <c r="O308" s="184"/>
      <c r="P308" s="688" t="s">
        <v>1673</v>
      </c>
      <c r="Q308" s="1"/>
      <c r="R308" s="1"/>
      <c r="S308" s="1"/>
    </row>
    <row r="309" spans="1:19" s="183" customFormat="1" ht="39.75" customHeight="1" x14ac:dyDescent="0.3">
      <c r="A309" s="1"/>
      <c r="B309" s="686" t="s">
        <v>1682</v>
      </c>
      <c r="C309" s="1094" t="s">
        <v>1656</v>
      </c>
      <c r="D309" s="1074"/>
      <c r="E309" s="1074"/>
      <c r="F309" s="1074"/>
      <c r="G309" s="1074"/>
      <c r="H309" s="1074"/>
      <c r="I309" s="1074"/>
      <c r="J309" s="1074"/>
      <c r="K309" s="1074"/>
      <c r="L309" s="139" t="s">
        <v>1633</v>
      </c>
      <c r="M309" s="104" t="s">
        <v>24</v>
      </c>
      <c r="N309" s="104" t="s">
        <v>98</v>
      </c>
      <c r="O309" s="184"/>
      <c r="P309" s="341"/>
      <c r="Q309" s="1"/>
      <c r="R309" s="1"/>
      <c r="S309" s="1"/>
    </row>
    <row r="310" spans="1:19" s="183" customFormat="1" ht="51" customHeight="1" x14ac:dyDescent="0.3">
      <c r="A310" s="1"/>
      <c r="B310" s="686" t="s">
        <v>1767</v>
      </c>
      <c r="C310" s="1108" t="s">
        <v>1797</v>
      </c>
      <c r="D310" s="1147"/>
      <c r="E310" s="1147"/>
      <c r="F310" s="1147"/>
      <c r="G310" s="1147"/>
      <c r="H310" s="1147"/>
      <c r="I310" s="1147"/>
      <c r="J310" s="1147"/>
      <c r="K310" s="1148"/>
      <c r="L310" s="139" t="s">
        <v>1633</v>
      </c>
      <c r="M310" s="104" t="s">
        <v>24</v>
      </c>
      <c r="N310" s="104" t="s">
        <v>98</v>
      </c>
      <c r="O310" s="184"/>
      <c r="P310" s="341"/>
      <c r="Q310" s="1"/>
      <c r="R310" s="1"/>
      <c r="S310" s="1"/>
    </row>
    <row r="311" spans="1:19" s="183" customFormat="1" ht="39.75" customHeight="1" x14ac:dyDescent="0.3">
      <c r="A311" s="1"/>
      <c r="B311" s="686" t="s">
        <v>1683</v>
      </c>
      <c r="C311" s="1094" t="s">
        <v>1667</v>
      </c>
      <c r="D311" s="1074"/>
      <c r="E311" s="1074"/>
      <c r="F311" s="1074"/>
      <c r="G311" s="1074"/>
      <c r="H311" s="1074"/>
      <c r="I311" s="1074"/>
      <c r="J311" s="1074"/>
      <c r="K311" s="1074"/>
      <c r="L311" s="104" t="s">
        <v>1633</v>
      </c>
      <c r="M311" s="104" t="s">
        <v>24</v>
      </c>
      <c r="N311" s="104" t="s">
        <v>98</v>
      </c>
      <c r="O311" s="184" t="s">
        <v>1792</v>
      </c>
      <c r="P311" s="341"/>
      <c r="Q311" s="1"/>
      <c r="R311" s="1"/>
      <c r="S311" s="1"/>
    </row>
    <row r="312" spans="1:19" s="183" customFormat="1" ht="39.75" customHeight="1" x14ac:dyDescent="0.3">
      <c r="A312" s="1"/>
      <c r="B312" s="686" t="s">
        <v>1676</v>
      </c>
      <c r="C312" s="1094" t="s">
        <v>1668</v>
      </c>
      <c r="D312" s="1074"/>
      <c r="E312" s="1074"/>
      <c r="F312" s="1074"/>
      <c r="G312" s="1074"/>
      <c r="H312" s="1074"/>
      <c r="I312" s="1074"/>
      <c r="J312" s="1074"/>
      <c r="K312" s="1074"/>
      <c r="L312" s="104" t="s">
        <v>1613</v>
      </c>
      <c r="M312" s="104" t="s">
        <v>24</v>
      </c>
      <c r="N312" s="104" t="s">
        <v>98</v>
      </c>
      <c r="O312" s="689" t="s">
        <v>1677</v>
      </c>
      <c r="P312" s="341" t="s">
        <v>1675</v>
      </c>
      <c r="Q312" s="1"/>
      <c r="R312" s="1"/>
      <c r="S312" s="1"/>
    </row>
    <row r="313" spans="1:19" s="183" customFormat="1" ht="39.75" customHeight="1" x14ac:dyDescent="0.3">
      <c r="A313" s="1"/>
      <c r="B313" s="686"/>
      <c r="C313" s="1094" t="s">
        <v>1729</v>
      </c>
      <c r="D313" s="1074"/>
      <c r="E313" s="1074"/>
      <c r="F313" s="1074"/>
      <c r="G313" s="1074"/>
      <c r="H313" s="1074"/>
      <c r="I313" s="1074"/>
      <c r="J313" s="1074"/>
      <c r="K313" s="1074"/>
      <c r="L313" s="104" t="s">
        <v>1704</v>
      </c>
      <c r="M313" s="104" t="s">
        <v>24</v>
      </c>
      <c r="N313" s="104" t="s">
        <v>98</v>
      </c>
      <c r="O313" s="184"/>
      <c r="P313" s="341" t="s">
        <v>1733</v>
      </c>
      <c r="Q313" s="1"/>
      <c r="R313" s="1"/>
      <c r="S313" s="1"/>
    </row>
    <row r="314" spans="1:19" s="183" customFormat="1" ht="39.75" customHeight="1" x14ac:dyDescent="0.3">
      <c r="A314" s="1"/>
      <c r="B314" s="686"/>
      <c r="C314" s="1108" t="s">
        <v>1746</v>
      </c>
      <c r="D314" s="1147"/>
      <c r="E314" s="1147"/>
      <c r="F314" s="1147"/>
      <c r="G314" s="1147"/>
      <c r="H314" s="1147"/>
      <c r="I314" s="1147"/>
      <c r="J314" s="1147"/>
      <c r="K314" s="1148"/>
      <c r="L314" s="104" t="s">
        <v>1738</v>
      </c>
      <c r="M314" s="104" t="s">
        <v>24</v>
      </c>
      <c r="N314" s="104" t="s">
        <v>98</v>
      </c>
      <c r="O314" s="184"/>
      <c r="P314" s="341" t="s">
        <v>1781</v>
      </c>
      <c r="Q314" s="1"/>
      <c r="R314" s="1"/>
      <c r="S314" s="1"/>
    </row>
    <row r="315" spans="1:19" s="183" customFormat="1" ht="54" customHeight="1" x14ac:dyDescent="0.3">
      <c r="A315" s="1"/>
      <c r="B315" s="686" t="s">
        <v>1685</v>
      </c>
      <c r="C315" s="1094" t="s">
        <v>1664</v>
      </c>
      <c r="D315" s="1074"/>
      <c r="E315" s="1074"/>
      <c r="F315" s="1074"/>
      <c r="G315" s="1074"/>
      <c r="H315" s="1074"/>
      <c r="I315" s="1074"/>
      <c r="J315" s="1074"/>
      <c r="K315" s="1074"/>
      <c r="L315" s="278" t="s">
        <v>431</v>
      </c>
      <c r="M315" s="139" t="s">
        <v>1635</v>
      </c>
      <c r="N315" s="104" t="s">
        <v>98</v>
      </c>
      <c r="O315" s="184"/>
      <c r="P315" s="341"/>
      <c r="Q315" s="1"/>
      <c r="R315" s="1"/>
      <c r="S315" s="1"/>
    </row>
    <row r="316" spans="1:19" s="183" customFormat="1" ht="120" customHeight="1" x14ac:dyDescent="0.3">
      <c r="A316" s="24"/>
      <c r="B316" s="686" t="s">
        <v>1686</v>
      </c>
      <c r="C316" s="1094" t="s">
        <v>1666</v>
      </c>
      <c r="D316" s="1074"/>
      <c r="E316" s="1074"/>
      <c r="F316" s="1074"/>
      <c r="G316" s="1074"/>
      <c r="H316" s="1074"/>
      <c r="I316" s="1074"/>
      <c r="J316" s="1074"/>
      <c r="K316" s="1074"/>
      <c r="L316" s="139" t="s">
        <v>1613</v>
      </c>
      <c r="M316" s="104" t="s">
        <v>24</v>
      </c>
      <c r="N316" s="104"/>
      <c r="O316" s="184"/>
      <c r="P316" s="341"/>
      <c r="Q316" s="1"/>
      <c r="R316" s="1"/>
      <c r="S316" s="1"/>
    </row>
    <row r="317" spans="1:19" s="89" customFormat="1" ht="114" customHeight="1" x14ac:dyDescent="0.3">
      <c r="A317" s="259"/>
      <c r="B317" s="332"/>
      <c r="C317" s="1094" t="s">
        <v>1826</v>
      </c>
      <c r="D317" s="1074"/>
      <c r="E317" s="1074"/>
      <c r="F317" s="1074"/>
      <c r="G317" s="1074"/>
      <c r="H317" s="1074"/>
      <c r="I317" s="1074"/>
      <c r="J317" s="1074"/>
      <c r="K317" s="1074"/>
      <c r="L317" s="104" t="s">
        <v>1704</v>
      </c>
      <c r="M317" s="104" t="s">
        <v>714</v>
      </c>
      <c r="N317" s="104"/>
      <c r="O317" s="338"/>
      <c r="P317" s="343" t="s">
        <v>1757</v>
      </c>
      <c r="Q317" s="1"/>
    </row>
    <row r="318" spans="1:19" s="89" customFormat="1" ht="49.5" customHeight="1" x14ac:dyDescent="0.3">
      <c r="A318" s="259"/>
      <c r="B318" s="332"/>
      <c r="C318" s="1108" t="s">
        <v>1740</v>
      </c>
      <c r="D318" s="1147"/>
      <c r="E318" s="1147"/>
      <c r="F318" s="1147"/>
      <c r="G318" s="1147"/>
      <c r="H318" s="1147"/>
      <c r="I318" s="1147"/>
      <c r="J318" s="1147"/>
      <c r="K318" s="1148"/>
      <c r="L318" s="104" t="s">
        <v>1739</v>
      </c>
      <c r="M318" s="104" t="s">
        <v>714</v>
      </c>
      <c r="N318" s="104"/>
      <c r="O318" s="338"/>
      <c r="P318" s="343"/>
      <c r="Q318" s="1"/>
    </row>
    <row r="319" spans="1:19" s="89" customFormat="1" ht="101.25" customHeight="1" x14ac:dyDescent="0.3">
      <c r="A319" s="259"/>
      <c r="B319" s="332"/>
      <c r="C319" s="1108" t="s">
        <v>1765</v>
      </c>
      <c r="D319" s="1147"/>
      <c r="E319" s="1147"/>
      <c r="F319" s="1147"/>
      <c r="G319" s="1147"/>
      <c r="H319" s="1147"/>
      <c r="I319" s="1147"/>
      <c r="J319" s="1147"/>
      <c r="K319" s="1148"/>
      <c r="L319" s="104" t="s">
        <v>1764</v>
      </c>
      <c r="M319" s="104" t="s">
        <v>714</v>
      </c>
      <c r="N319" s="104"/>
      <c r="O319" s="338"/>
      <c r="P319" s="343"/>
      <c r="Q319" s="1"/>
    </row>
    <row r="320" spans="1:19" s="89" customFormat="1" ht="130.5" customHeight="1" x14ac:dyDescent="0.3">
      <c r="A320" s="259"/>
      <c r="B320" s="332"/>
      <c r="C320" s="1108" t="s">
        <v>1827</v>
      </c>
      <c r="D320" s="1147"/>
      <c r="E320" s="1147"/>
      <c r="F320" s="1147"/>
      <c r="G320" s="1147"/>
      <c r="H320" s="1147"/>
      <c r="I320" s="1147"/>
      <c r="J320" s="1147"/>
      <c r="K320" s="1148"/>
      <c r="L320" s="104" t="s">
        <v>1815</v>
      </c>
      <c r="M320" s="104" t="s">
        <v>714</v>
      </c>
      <c r="N320" s="139" t="s">
        <v>1816</v>
      </c>
      <c r="O320" s="338"/>
      <c r="P320" s="343"/>
      <c r="Q320" s="1"/>
    </row>
    <row r="321" spans="1:19" s="89" customFormat="1" ht="45.75" customHeight="1" x14ac:dyDescent="0.3">
      <c r="A321" s="259"/>
      <c r="B321" s="332"/>
      <c r="C321" s="1108" t="s">
        <v>1817</v>
      </c>
      <c r="D321" s="1147"/>
      <c r="E321" s="1147"/>
      <c r="F321" s="1147"/>
      <c r="G321" s="1147"/>
      <c r="H321" s="1147"/>
      <c r="I321" s="1147"/>
      <c r="J321" s="1147"/>
      <c r="K321" s="1148"/>
      <c r="L321" s="104" t="s">
        <v>1815</v>
      </c>
      <c r="M321" s="104" t="s">
        <v>714</v>
      </c>
      <c r="N321" s="139" t="s">
        <v>1816</v>
      </c>
      <c r="O321" s="338"/>
      <c r="P321" s="343" t="s">
        <v>1839</v>
      </c>
      <c r="Q321" s="1"/>
    </row>
    <row r="322" spans="1:19" s="89" customFormat="1" ht="51" customHeight="1" x14ac:dyDescent="0.3">
      <c r="A322" s="259"/>
      <c r="B322" s="332" t="s">
        <v>1759</v>
      </c>
      <c r="C322" s="1108" t="s">
        <v>1717</v>
      </c>
      <c r="D322" s="1147"/>
      <c r="E322" s="1147"/>
      <c r="F322" s="1147"/>
      <c r="G322" s="1147"/>
      <c r="H322" s="1147"/>
      <c r="I322" s="1147"/>
      <c r="J322" s="1147"/>
      <c r="K322" s="1148"/>
      <c r="L322" s="104" t="s">
        <v>1805</v>
      </c>
      <c r="M322" s="104" t="s">
        <v>714</v>
      </c>
      <c r="N322" s="104" t="s">
        <v>1805</v>
      </c>
      <c r="O322" s="338"/>
      <c r="P322" s="343" t="s">
        <v>1840</v>
      </c>
      <c r="Q322" s="1"/>
    </row>
    <row r="323" spans="1:19" s="183" customFormat="1" ht="49.5" customHeight="1" x14ac:dyDescent="0.3">
      <c r="A323" s="24"/>
      <c r="B323" s="686" t="s">
        <v>1748</v>
      </c>
      <c r="C323" s="1094" t="s">
        <v>1657</v>
      </c>
      <c r="D323" s="1074"/>
      <c r="E323" s="1074"/>
      <c r="F323" s="1074"/>
      <c r="G323" s="1074"/>
      <c r="H323" s="1074"/>
      <c r="I323" s="1074"/>
      <c r="J323" s="1074"/>
      <c r="K323" s="1074"/>
      <c r="L323" s="139" t="s">
        <v>1633</v>
      </c>
      <c r="M323" s="139" t="s">
        <v>1648</v>
      </c>
      <c r="N323" s="139" t="s">
        <v>1795</v>
      </c>
      <c r="O323" s="184"/>
      <c r="P323" s="341"/>
      <c r="Q323" s="1"/>
      <c r="R323" s="1"/>
      <c r="S323" s="1"/>
    </row>
    <row r="324" spans="1:19" s="183" customFormat="1" ht="39.75" customHeight="1" x14ac:dyDescent="0.3">
      <c r="A324" s="24"/>
      <c r="B324" s="724" t="s">
        <v>1654</v>
      </c>
      <c r="C324" s="1094" t="s">
        <v>1658</v>
      </c>
      <c r="D324" s="1074"/>
      <c r="E324" s="1074"/>
      <c r="F324" s="1074"/>
      <c r="G324" s="1074"/>
      <c r="H324" s="1074"/>
      <c r="I324" s="1074"/>
      <c r="J324" s="1074"/>
      <c r="K324" s="1074"/>
      <c r="L324" s="104"/>
      <c r="M324" s="104" t="s">
        <v>1084</v>
      </c>
      <c r="N324" s="104" t="s">
        <v>98</v>
      </c>
      <c r="O324" s="184"/>
      <c r="P324" s="341"/>
      <c r="Q324" s="1"/>
      <c r="R324" s="1"/>
      <c r="S324" s="1"/>
    </row>
    <row r="325" spans="1:19" s="183" customFormat="1" ht="96" customHeight="1" x14ac:dyDescent="0.3">
      <c r="A325" s="24"/>
      <c r="B325" s="686" t="s">
        <v>1737</v>
      </c>
      <c r="C325" s="1094" t="s">
        <v>1749</v>
      </c>
      <c r="D325" s="1074"/>
      <c r="E325" s="1074"/>
      <c r="F325" s="1074"/>
      <c r="G325" s="1074"/>
      <c r="H325" s="1074"/>
      <c r="I325" s="1074"/>
      <c r="J325" s="1074"/>
      <c r="K325" s="1074"/>
      <c r="L325" s="104" t="s">
        <v>431</v>
      </c>
      <c r="M325" s="104" t="s">
        <v>24</v>
      </c>
      <c r="N325" s="139" t="s">
        <v>1750</v>
      </c>
      <c r="O325" s="184"/>
      <c r="P325" s="341" t="s">
        <v>1678</v>
      </c>
      <c r="Q325" s="1"/>
      <c r="R325" s="1"/>
      <c r="S325" s="1"/>
    </row>
    <row r="326" spans="1:19" s="183" customFormat="1" ht="39.75" customHeight="1" x14ac:dyDescent="0.3">
      <c r="A326" s="1"/>
      <c r="B326" s="686" t="s">
        <v>1711</v>
      </c>
      <c r="C326" s="1094" t="s">
        <v>1713</v>
      </c>
      <c r="D326" s="1074"/>
      <c r="E326" s="1074"/>
      <c r="F326" s="1074"/>
      <c r="G326" s="1074"/>
      <c r="H326" s="1074"/>
      <c r="I326" s="1074"/>
      <c r="J326" s="1074"/>
      <c r="K326" s="1074"/>
      <c r="L326" s="104" t="s">
        <v>1692</v>
      </c>
      <c r="M326" s="104" t="s">
        <v>1470</v>
      </c>
      <c r="N326" s="104" t="s">
        <v>98</v>
      </c>
      <c r="O326" s="184"/>
      <c r="P326" s="341"/>
      <c r="Q326" s="1"/>
      <c r="R326" s="1"/>
      <c r="S326" s="1"/>
    </row>
    <row r="327" spans="1:19" s="183" customFormat="1" ht="80.25" customHeight="1" x14ac:dyDescent="0.3">
      <c r="A327" s="1"/>
      <c r="B327" s="686"/>
      <c r="C327" s="1108" t="s">
        <v>1727</v>
      </c>
      <c r="D327" s="1147"/>
      <c r="E327" s="1147"/>
      <c r="F327" s="1147"/>
      <c r="G327" s="1147"/>
      <c r="H327" s="1147"/>
      <c r="I327" s="1147"/>
      <c r="J327" s="1147"/>
      <c r="K327" s="1148"/>
      <c r="L327" s="104" t="s">
        <v>1692</v>
      </c>
      <c r="M327" s="104" t="s">
        <v>1470</v>
      </c>
      <c r="N327" s="104" t="s">
        <v>98</v>
      </c>
      <c r="O327" s="184"/>
      <c r="P327" s="341"/>
      <c r="Q327" s="1"/>
      <c r="R327" s="1"/>
      <c r="S327" s="1"/>
    </row>
    <row r="328" spans="1:19" s="183" customFormat="1" ht="72" customHeight="1" x14ac:dyDescent="0.3">
      <c r="A328" s="1"/>
      <c r="B328" s="414" t="s">
        <v>1751</v>
      </c>
      <c r="C328" s="1094" t="s">
        <v>1731</v>
      </c>
      <c r="D328" s="1074"/>
      <c r="E328" s="1074"/>
      <c r="F328" s="1074"/>
      <c r="G328" s="1074"/>
      <c r="H328" s="1074"/>
      <c r="I328" s="1074"/>
      <c r="J328" s="1074"/>
      <c r="K328" s="1074"/>
      <c r="L328" s="104" t="s">
        <v>1633</v>
      </c>
      <c r="M328" s="104" t="s">
        <v>1470</v>
      </c>
      <c r="N328" s="104"/>
      <c r="O328" s="184"/>
      <c r="P328" s="341"/>
      <c r="Q328" s="1"/>
      <c r="R328" s="1"/>
      <c r="S328" s="1"/>
    </row>
    <row r="329" spans="1:19" s="183" customFormat="1" ht="124.5" customHeight="1" x14ac:dyDescent="0.3">
      <c r="A329" s="1"/>
      <c r="B329" s="441" t="s">
        <v>1752</v>
      </c>
      <c r="C329" s="1130" t="s">
        <v>1732</v>
      </c>
      <c r="D329" s="1134"/>
      <c r="E329" s="1134"/>
      <c r="F329" s="1134"/>
      <c r="G329" s="1134"/>
      <c r="H329" s="1134"/>
      <c r="I329" s="1134"/>
      <c r="J329" s="1134"/>
      <c r="K329" s="1134"/>
      <c r="L329" s="208" t="s">
        <v>1723</v>
      </c>
      <c r="M329" s="208" t="s">
        <v>1470</v>
      </c>
      <c r="N329" s="254"/>
      <c r="O329" s="184"/>
      <c r="P329" s="341"/>
      <c r="Q329" s="1"/>
      <c r="R329" s="1"/>
      <c r="S329" s="1"/>
    </row>
    <row r="330" spans="1:19" s="183" customFormat="1" ht="40.5" customHeight="1" x14ac:dyDescent="0.3">
      <c r="A330" s="1"/>
      <c r="B330" s="441"/>
      <c r="C330" s="1126" t="s">
        <v>1838</v>
      </c>
      <c r="D330" s="1127"/>
      <c r="E330" s="1127"/>
      <c r="F330" s="1127"/>
      <c r="G330" s="1127"/>
      <c r="H330" s="1127"/>
      <c r="I330" s="1127"/>
      <c r="J330" s="1127"/>
      <c r="K330" s="1128"/>
      <c r="L330" s="208" t="s">
        <v>1723</v>
      </c>
      <c r="M330" s="208" t="s">
        <v>1470</v>
      </c>
      <c r="N330" s="254"/>
      <c r="O330" s="184"/>
      <c r="P330" s="341"/>
      <c r="Q330" s="1"/>
      <c r="R330" s="1"/>
      <c r="S330" s="1"/>
    </row>
    <row r="331" spans="1:19" s="183" customFormat="1" ht="39.75" customHeight="1" x14ac:dyDescent="0.3">
      <c r="A331" s="1"/>
      <c r="B331" s="414" t="s">
        <v>1753</v>
      </c>
      <c r="C331" s="1094" t="s">
        <v>1725</v>
      </c>
      <c r="D331" s="1074"/>
      <c r="E331" s="1074"/>
      <c r="F331" s="1074"/>
      <c r="G331" s="1074"/>
      <c r="H331" s="1074"/>
      <c r="I331" s="1074"/>
      <c r="J331" s="1074"/>
      <c r="K331" s="1074"/>
      <c r="L331" s="104" t="s">
        <v>1723</v>
      </c>
      <c r="M331" s="104" t="s">
        <v>1470</v>
      </c>
      <c r="N331" s="104" t="s">
        <v>1782</v>
      </c>
      <c r="O331" s="184"/>
      <c r="P331" s="341"/>
      <c r="Q331" s="1"/>
      <c r="R331" s="1"/>
      <c r="S331" s="1"/>
    </row>
    <row r="332" spans="1:19" s="183" customFormat="1" ht="39.75" customHeight="1" x14ac:dyDescent="0.3">
      <c r="A332" s="1"/>
      <c r="B332" s="414" t="s">
        <v>1769</v>
      </c>
      <c r="C332" s="1094" t="s">
        <v>1754</v>
      </c>
      <c r="D332" s="1074"/>
      <c r="E332" s="1074"/>
      <c r="F332" s="1074"/>
      <c r="G332" s="1074"/>
      <c r="H332" s="1074"/>
      <c r="I332" s="1074"/>
      <c r="J332" s="1074"/>
      <c r="K332" s="1074"/>
      <c r="L332" s="104" t="s">
        <v>1692</v>
      </c>
      <c r="M332" s="104" t="s">
        <v>1470</v>
      </c>
      <c r="N332" s="139" t="s">
        <v>1760</v>
      </c>
      <c r="O332" s="184"/>
      <c r="P332" s="341"/>
      <c r="Q332" s="1"/>
      <c r="R332" s="1"/>
      <c r="S332" s="1"/>
    </row>
    <row r="333" spans="1:19" s="183" customFormat="1" ht="69" customHeight="1" x14ac:dyDescent="0.3">
      <c r="A333" s="1"/>
      <c r="B333" s="414" t="s">
        <v>1772</v>
      </c>
      <c r="C333" s="1094" t="s">
        <v>1775</v>
      </c>
      <c r="D333" s="1074"/>
      <c r="E333" s="1074"/>
      <c r="F333" s="1074"/>
      <c r="G333" s="1074"/>
      <c r="H333" s="1074"/>
      <c r="I333" s="1074"/>
      <c r="J333" s="1074"/>
      <c r="K333" s="1074"/>
      <c r="L333" s="104" t="s">
        <v>1764</v>
      </c>
      <c r="M333" s="104" t="s">
        <v>1470</v>
      </c>
      <c r="N333" s="139" t="s">
        <v>1783</v>
      </c>
      <c r="O333" s="184"/>
      <c r="P333" s="341" t="s">
        <v>1788</v>
      </c>
      <c r="Q333" s="1"/>
      <c r="R333" s="1"/>
      <c r="S333" s="1"/>
    </row>
    <row r="334" spans="1:19" s="183" customFormat="1" ht="65.25" customHeight="1" x14ac:dyDescent="0.3">
      <c r="A334" s="1"/>
      <c r="B334" s="414"/>
      <c r="C334" s="1108" t="s">
        <v>1799</v>
      </c>
      <c r="D334" s="1147"/>
      <c r="E334" s="1147"/>
      <c r="F334" s="1147"/>
      <c r="G334" s="1147"/>
      <c r="H334" s="1147"/>
      <c r="I334" s="1147"/>
      <c r="J334" s="1147"/>
      <c r="K334" s="1148"/>
      <c r="L334" s="104" t="s">
        <v>1790</v>
      </c>
      <c r="M334" s="104" t="s">
        <v>24</v>
      </c>
      <c r="N334" s="139"/>
      <c r="O334" s="184"/>
      <c r="P334" s="341"/>
      <c r="Q334" s="1"/>
      <c r="R334" s="1"/>
      <c r="S334" s="1"/>
    </row>
    <row r="335" spans="1:19" s="183" customFormat="1" ht="42" customHeight="1" x14ac:dyDescent="0.3">
      <c r="A335" s="1"/>
      <c r="B335" s="414"/>
      <c r="C335" s="1108" t="s">
        <v>1802</v>
      </c>
      <c r="D335" s="1147"/>
      <c r="E335" s="1147"/>
      <c r="F335" s="1147"/>
      <c r="G335" s="1147"/>
      <c r="H335" s="1147"/>
      <c r="I335" s="1147"/>
      <c r="J335" s="1147"/>
      <c r="K335" s="1148"/>
      <c r="L335" s="104" t="s">
        <v>431</v>
      </c>
      <c r="M335" s="104" t="s">
        <v>24</v>
      </c>
      <c r="N335" s="139" t="s">
        <v>98</v>
      </c>
      <c r="O335" s="184"/>
      <c r="P335" s="341"/>
      <c r="Q335" s="1"/>
      <c r="R335" s="1"/>
      <c r="S335" s="1"/>
    </row>
    <row r="336" spans="1:19" s="183" customFormat="1" ht="38.25" customHeight="1" x14ac:dyDescent="0.3">
      <c r="A336" s="1"/>
      <c r="B336" s="414" t="s">
        <v>1771</v>
      </c>
      <c r="C336" s="1094" t="s">
        <v>1755</v>
      </c>
      <c r="D336" s="1074"/>
      <c r="E336" s="1074"/>
      <c r="F336" s="1074"/>
      <c r="G336" s="1074"/>
      <c r="H336" s="1074"/>
      <c r="I336" s="1074"/>
      <c r="J336" s="1074"/>
      <c r="K336" s="1074"/>
      <c r="L336" s="104" t="s">
        <v>1773</v>
      </c>
      <c r="M336" s="104" t="s">
        <v>1470</v>
      </c>
      <c r="N336" s="104"/>
      <c r="O336" s="184"/>
      <c r="P336" s="341"/>
      <c r="Q336" s="1"/>
      <c r="R336" s="1"/>
      <c r="S336" s="1"/>
    </row>
    <row r="337" spans="1:19" s="183" customFormat="1" ht="60" customHeight="1" x14ac:dyDescent="0.3">
      <c r="A337" s="1"/>
      <c r="B337" s="414" t="s">
        <v>1793</v>
      </c>
      <c r="C337" s="1094" t="s">
        <v>1784</v>
      </c>
      <c r="D337" s="1074"/>
      <c r="E337" s="1074"/>
      <c r="F337" s="1074"/>
      <c r="G337" s="1074"/>
      <c r="H337" s="1074"/>
      <c r="I337" s="1074"/>
      <c r="J337" s="1074"/>
      <c r="K337" s="1074"/>
      <c r="L337" s="104" t="s">
        <v>1763</v>
      </c>
      <c r="M337" s="104" t="s">
        <v>1470</v>
      </c>
      <c r="N337" s="104" t="s">
        <v>98</v>
      </c>
      <c r="O337" s="184"/>
      <c r="P337" s="341"/>
      <c r="Q337" s="1"/>
      <c r="R337" s="1"/>
      <c r="S337" s="1"/>
    </row>
    <row r="338" spans="1:19" s="183" customFormat="1" ht="87" customHeight="1" x14ac:dyDescent="0.3">
      <c r="A338" s="1"/>
      <c r="B338" s="350"/>
      <c r="C338" s="1094" t="s">
        <v>1807</v>
      </c>
      <c r="D338" s="1074"/>
      <c r="E338" s="1074"/>
      <c r="F338" s="1074"/>
      <c r="G338" s="1074"/>
      <c r="H338" s="1074"/>
      <c r="I338" s="1074"/>
      <c r="J338" s="1074"/>
      <c r="K338" s="1074"/>
      <c r="L338" s="104" t="s">
        <v>431</v>
      </c>
      <c r="M338" s="104" t="s">
        <v>1470</v>
      </c>
      <c r="N338" s="139" t="s">
        <v>1820</v>
      </c>
      <c r="O338" s="184"/>
      <c r="P338" s="341" t="s">
        <v>1789</v>
      </c>
      <c r="Q338" s="1"/>
      <c r="R338" s="1"/>
      <c r="S338" s="1"/>
    </row>
    <row r="339" spans="1:19" s="183" customFormat="1" ht="116.25" customHeight="1" x14ac:dyDescent="0.3">
      <c r="A339" s="1"/>
      <c r="B339" s="686" t="s">
        <v>1832</v>
      </c>
      <c r="C339" s="1094" t="s">
        <v>1945</v>
      </c>
      <c r="D339" s="1074"/>
      <c r="E339" s="1074"/>
      <c r="F339" s="1074"/>
      <c r="G339" s="1074"/>
      <c r="H339" s="1074"/>
      <c r="I339" s="1074"/>
      <c r="J339" s="1074"/>
      <c r="K339" s="1074"/>
      <c r="L339" s="104" t="s">
        <v>1773</v>
      </c>
      <c r="M339" s="104" t="s">
        <v>1470</v>
      </c>
      <c r="N339" s="104" t="s">
        <v>98</v>
      </c>
      <c r="O339" s="184"/>
      <c r="P339" s="341"/>
      <c r="Q339" s="1"/>
      <c r="R339" s="1"/>
      <c r="S339" s="1"/>
    </row>
    <row r="340" spans="1:19" s="183" customFormat="1" ht="41.25" customHeight="1" x14ac:dyDescent="0.3">
      <c r="A340" s="1"/>
      <c r="B340" s="686"/>
      <c r="C340" s="1108" t="s">
        <v>1904</v>
      </c>
      <c r="D340" s="1147"/>
      <c r="E340" s="1147"/>
      <c r="F340" s="1147"/>
      <c r="G340" s="1147"/>
      <c r="H340" s="1147"/>
      <c r="I340" s="1147"/>
      <c r="J340" s="1147"/>
      <c r="K340" s="1148"/>
      <c r="L340" s="104" t="s">
        <v>1879</v>
      </c>
      <c r="M340" s="104" t="s">
        <v>1470</v>
      </c>
      <c r="N340" s="104" t="s">
        <v>98</v>
      </c>
      <c r="O340" s="184"/>
      <c r="P340" s="341"/>
      <c r="Q340" s="1"/>
      <c r="R340" s="1"/>
      <c r="S340" s="1"/>
    </row>
    <row r="341" spans="1:19" s="183" customFormat="1" ht="54" customHeight="1" x14ac:dyDescent="0.3">
      <c r="A341" s="1"/>
      <c r="B341" s="610" t="s">
        <v>1831</v>
      </c>
      <c r="C341" s="1104" t="s">
        <v>1822</v>
      </c>
      <c r="D341" s="1088"/>
      <c r="E341" s="1088"/>
      <c r="F341" s="1088"/>
      <c r="G341" s="1088"/>
      <c r="H341" s="1088"/>
      <c r="I341" s="1088"/>
      <c r="J341" s="1088"/>
      <c r="K341" s="1088"/>
      <c r="L341" s="124" t="s">
        <v>1823</v>
      </c>
      <c r="M341" s="124" t="s">
        <v>24</v>
      </c>
      <c r="N341" s="207" t="s">
        <v>1013</v>
      </c>
      <c r="O341" s="184"/>
      <c r="P341" s="341"/>
      <c r="Q341" s="1"/>
      <c r="R341" s="1"/>
      <c r="S341" s="1"/>
    </row>
    <row r="342" spans="1:19" s="183" customFormat="1" ht="54" customHeight="1" x14ac:dyDescent="0.3">
      <c r="A342" s="1"/>
      <c r="B342" s="610"/>
      <c r="C342" s="1149" t="s">
        <v>1865</v>
      </c>
      <c r="D342" s="1150"/>
      <c r="E342" s="1150"/>
      <c r="F342" s="1150"/>
      <c r="G342" s="1150"/>
      <c r="H342" s="1150"/>
      <c r="I342" s="1150"/>
      <c r="J342" s="1150"/>
      <c r="K342" s="1151"/>
      <c r="L342" s="124" t="s">
        <v>431</v>
      </c>
      <c r="M342" s="124" t="s">
        <v>24</v>
      </c>
      <c r="N342" s="207" t="s">
        <v>1866</v>
      </c>
      <c r="O342" s="184"/>
      <c r="P342" s="341" t="s">
        <v>1835</v>
      </c>
      <c r="Q342" s="1"/>
      <c r="R342" s="1"/>
      <c r="S342" s="1"/>
    </row>
    <row r="343" spans="1:19" s="183" customFormat="1" ht="45.75" customHeight="1" x14ac:dyDescent="0.3">
      <c r="A343" s="1"/>
      <c r="B343" s="686" t="s">
        <v>1862</v>
      </c>
      <c r="C343" s="1094" t="s">
        <v>1812</v>
      </c>
      <c r="D343" s="1074"/>
      <c r="E343" s="1074"/>
      <c r="F343" s="1074"/>
      <c r="G343" s="1074"/>
      <c r="H343" s="1074"/>
      <c r="I343" s="1074"/>
      <c r="J343" s="1074"/>
      <c r="K343" s="1074"/>
      <c r="L343" s="104" t="s">
        <v>1773</v>
      </c>
      <c r="M343" s="104" t="s">
        <v>1084</v>
      </c>
      <c r="N343" s="104"/>
      <c r="O343" s="184"/>
      <c r="P343" s="341" t="s">
        <v>1837</v>
      </c>
      <c r="Q343" s="1"/>
      <c r="R343" s="1"/>
      <c r="S343" s="1"/>
    </row>
    <row r="344" spans="1:19" s="183" customFormat="1" ht="45.75" customHeight="1" x14ac:dyDescent="0.3">
      <c r="A344" s="1"/>
      <c r="B344" s="686" t="s">
        <v>1871</v>
      </c>
      <c r="C344" s="1094" t="s">
        <v>1849</v>
      </c>
      <c r="D344" s="1074"/>
      <c r="E344" s="1074"/>
      <c r="F344" s="1074"/>
      <c r="G344" s="1074"/>
      <c r="H344" s="1074"/>
      <c r="I344" s="1074"/>
      <c r="J344" s="1074"/>
      <c r="K344" s="1074"/>
      <c r="L344" s="104" t="s">
        <v>1830</v>
      </c>
      <c r="M344" s="104" t="s">
        <v>24</v>
      </c>
      <c r="N344" s="139" t="s">
        <v>98</v>
      </c>
      <c r="O344" s="184"/>
      <c r="P344" s="341"/>
      <c r="Q344" s="1"/>
      <c r="R344" s="1"/>
      <c r="S344" s="1"/>
    </row>
    <row r="345" spans="1:19" s="183" customFormat="1" ht="55.5" customHeight="1" x14ac:dyDescent="0.3">
      <c r="A345" s="1"/>
      <c r="B345" s="686"/>
      <c r="C345" s="1108" t="s">
        <v>1883</v>
      </c>
      <c r="D345" s="1147"/>
      <c r="E345" s="1147"/>
      <c r="F345" s="1147"/>
      <c r="G345" s="1147"/>
      <c r="H345" s="1147"/>
      <c r="I345" s="1147"/>
      <c r="J345" s="1147"/>
      <c r="K345" s="1148"/>
      <c r="L345" s="104" t="s">
        <v>1364</v>
      </c>
      <c r="M345" s="139" t="s">
        <v>24</v>
      </c>
      <c r="N345" s="139" t="s">
        <v>98</v>
      </c>
      <c r="O345" s="184"/>
      <c r="P345" s="341" t="s">
        <v>1873</v>
      </c>
      <c r="Q345" s="1"/>
      <c r="R345" s="1"/>
      <c r="S345" s="1"/>
    </row>
    <row r="346" spans="1:19" s="183" customFormat="1" ht="45" customHeight="1" x14ac:dyDescent="0.3">
      <c r="A346" s="1"/>
      <c r="B346" s="686" t="s">
        <v>1974</v>
      </c>
      <c r="C346" s="1108" t="s">
        <v>1978</v>
      </c>
      <c r="D346" s="1147"/>
      <c r="E346" s="1147"/>
      <c r="F346" s="1147"/>
      <c r="G346" s="1147"/>
      <c r="H346" s="1147"/>
      <c r="I346" s="1147"/>
      <c r="J346" s="1147"/>
      <c r="K346" s="1148"/>
      <c r="L346" s="104" t="s">
        <v>1999</v>
      </c>
      <c r="M346" s="139" t="s">
        <v>24</v>
      </c>
      <c r="N346" s="139" t="s">
        <v>98</v>
      </c>
      <c r="O346" s="184"/>
      <c r="P346" s="341"/>
      <c r="Q346" s="1"/>
      <c r="R346" s="1"/>
      <c r="S346" s="1"/>
    </row>
    <row r="347" spans="1:19" s="119" customFormat="1" ht="51.75" customHeight="1" x14ac:dyDescent="0.3">
      <c r="A347" s="259"/>
      <c r="B347" s="414"/>
      <c r="C347" s="1108" t="s">
        <v>2019</v>
      </c>
      <c r="D347" s="1147"/>
      <c r="E347" s="1147"/>
      <c r="F347" s="1147"/>
      <c r="G347" s="1147"/>
      <c r="H347" s="1147"/>
      <c r="I347" s="1147"/>
      <c r="J347" s="1147"/>
      <c r="K347" s="1148"/>
      <c r="L347" s="104" t="s">
        <v>1999</v>
      </c>
      <c r="M347" s="104" t="s">
        <v>24</v>
      </c>
      <c r="N347" s="139" t="s">
        <v>98</v>
      </c>
      <c r="O347" s="338"/>
      <c r="P347" s="182"/>
      <c r="Q347" s="1"/>
    </row>
    <row r="348" spans="1:19" s="89" customFormat="1" ht="42.75" customHeight="1" x14ac:dyDescent="0.3">
      <c r="A348" s="259"/>
      <c r="B348" s="101"/>
      <c r="C348" s="1094" t="s">
        <v>2000</v>
      </c>
      <c r="D348" s="1074"/>
      <c r="E348" s="1074"/>
      <c r="F348" s="1074"/>
      <c r="G348" s="1074"/>
      <c r="H348" s="1074"/>
      <c r="I348" s="1074"/>
      <c r="J348" s="1074"/>
      <c r="K348" s="1074"/>
      <c r="L348" s="104" t="s">
        <v>1999</v>
      </c>
      <c r="M348" s="104" t="s">
        <v>24</v>
      </c>
      <c r="N348" s="139" t="s">
        <v>98</v>
      </c>
      <c r="O348" s="338"/>
      <c r="P348" s="343"/>
      <c r="Q348" s="1">
        <v>0</v>
      </c>
    </row>
    <row r="349" spans="1:19" s="183" customFormat="1" ht="49.5" customHeight="1" x14ac:dyDescent="0.3">
      <c r="A349" s="1"/>
      <c r="B349" s="686" t="s">
        <v>1907</v>
      </c>
      <c r="C349" s="1094" t="s">
        <v>1893</v>
      </c>
      <c r="D349" s="1074"/>
      <c r="E349" s="1074"/>
      <c r="F349" s="1074"/>
      <c r="G349" s="1074"/>
      <c r="H349" s="1074"/>
      <c r="I349" s="1074"/>
      <c r="J349" s="1074"/>
      <c r="K349" s="1074"/>
      <c r="L349" s="104" t="s">
        <v>1763</v>
      </c>
      <c r="M349" s="104" t="s">
        <v>24</v>
      </c>
      <c r="N349" s="139" t="s">
        <v>98</v>
      </c>
      <c r="O349" s="184"/>
      <c r="P349" s="341"/>
      <c r="Q349" s="1"/>
      <c r="R349" s="1"/>
      <c r="S349" s="1"/>
    </row>
    <row r="350" spans="1:19" s="183" customFormat="1" ht="49.5" customHeight="1" x14ac:dyDescent="0.3">
      <c r="A350" s="1"/>
      <c r="B350" s="686"/>
      <c r="C350" s="1108" t="s">
        <v>1906</v>
      </c>
      <c r="D350" s="1147"/>
      <c r="E350" s="1147"/>
      <c r="F350" s="1147"/>
      <c r="G350" s="1147"/>
      <c r="H350" s="1147"/>
      <c r="I350" s="1147"/>
      <c r="J350" s="1147"/>
      <c r="K350" s="1148"/>
      <c r="L350" s="104" t="s">
        <v>1902</v>
      </c>
      <c r="M350" s="104" t="s">
        <v>24</v>
      </c>
      <c r="N350" s="139" t="s">
        <v>1936</v>
      </c>
      <c r="O350" s="184"/>
      <c r="P350" s="341"/>
      <c r="Q350" s="1"/>
      <c r="R350" s="1"/>
      <c r="S350" s="1"/>
    </row>
    <row r="351" spans="1:19" s="183" customFormat="1" ht="63" customHeight="1" x14ac:dyDescent="0.3">
      <c r="A351" s="1"/>
      <c r="B351" s="686" t="s">
        <v>1908</v>
      </c>
      <c r="C351" s="1094" t="s">
        <v>1877</v>
      </c>
      <c r="D351" s="1074"/>
      <c r="E351" s="1074"/>
      <c r="F351" s="1074"/>
      <c r="G351" s="1074"/>
      <c r="H351" s="1074"/>
      <c r="I351" s="1074"/>
      <c r="J351" s="1074"/>
      <c r="K351" s="1074"/>
      <c r="L351" s="104" t="s">
        <v>1828</v>
      </c>
      <c r="M351" s="139" t="s">
        <v>1894</v>
      </c>
      <c r="N351" s="139" t="s">
        <v>98</v>
      </c>
      <c r="O351" s="184"/>
      <c r="P351" s="341"/>
      <c r="Q351" s="1"/>
      <c r="R351" s="1"/>
      <c r="S351" s="1"/>
    </row>
    <row r="352" spans="1:19" s="183" customFormat="1" ht="48" customHeight="1" x14ac:dyDescent="0.3">
      <c r="A352" s="1"/>
      <c r="B352" s="686"/>
      <c r="C352" s="1108" t="s">
        <v>1923</v>
      </c>
      <c r="D352" s="1147"/>
      <c r="E352" s="1147"/>
      <c r="F352" s="1147"/>
      <c r="G352" s="1147"/>
      <c r="H352" s="1147"/>
      <c r="I352" s="1147"/>
      <c r="J352" s="1147"/>
      <c r="K352" s="1148"/>
      <c r="L352" s="104" t="s">
        <v>1940</v>
      </c>
      <c r="M352" s="139" t="s">
        <v>24</v>
      </c>
      <c r="N352" s="139" t="s">
        <v>98</v>
      </c>
      <c r="O352" s="184"/>
      <c r="P352" s="341" t="s">
        <v>1955</v>
      </c>
      <c r="Q352" s="1"/>
      <c r="R352" s="1"/>
      <c r="S352" s="1"/>
    </row>
    <row r="353" spans="1:19" s="183" customFormat="1" ht="48" customHeight="1" x14ac:dyDescent="0.3">
      <c r="A353" s="1"/>
      <c r="B353" s="686"/>
      <c r="C353" s="1108" t="s">
        <v>1970</v>
      </c>
      <c r="D353" s="1147"/>
      <c r="E353" s="1147"/>
      <c r="F353" s="1147"/>
      <c r="G353" s="1147"/>
      <c r="H353" s="1147"/>
      <c r="I353" s="1147"/>
      <c r="J353" s="1147"/>
      <c r="K353" s="1148"/>
      <c r="L353" s="104" t="s">
        <v>431</v>
      </c>
      <c r="M353" s="139" t="s">
        <v>431</v>
      </c>
      <c r="N353" s="139" t="s">
        <v>98</v>
      </c>
      <c r="O353" s="184"/>
      <c r="P353" s="341"/>
      <c r="Q353" s="1"/>
      <c r="R353" s="1"/>
      <c r="S353" s="1"/>
    </row>
    <row r="354" spans="1:19" s="183" customFormat="1" ht="48" customHeight="1" x14ac:dyDescent="0.3">
      <c r="A354" s="1"/>
      <c r="B354" s="777"/>
      <c r="C354" s="1156" t="s">
        <v>2070</v>
      </c>
      <c r="D354" s="1157"/>
      <c r="E354" s="1157"/>
      <c r="F354" s="1157"/>
      <c r="G354" s="1157"/>
      <c r="H354" s="1157"/>
      <c r="I354" s="1157"/>
      <c r="J354" s="1157"/>
      <c r="K354" s="1158"/>
      <c r="L354" s="59" t="s">
        <v>2053</v>
      </c>
      <c r="M354" s="202" t="s">
        <v>24</v>
      </c>
      <c r="N354" s="202" t="s">
        <v>98</v>
      </c>
      <c r="O354" s="184"/>
      <c r="P354" s="341"/>
      <c r="Q354" s="1"/>
      <c r="R354" s="1"/>
      <c r="S354" s="1"/>
    </row>
    <row r="355" spans="1:19" s="183" customFormat="1" ht="48" customHeight="1" x14ac:dyDescent="0.3">
      <c r="A355" s="1"/>
      <c r="B355" s="839" t="s">
        <v>1829</v>
      </c>
      <c r="C355" s="1221" t="s">
        <v>2081</v>
      </c>
      <c r="D355" s="1222"/>
      <c r="E355" s="1222"/>
      <c r="F355" s="1222"/>
      <c r="G355" s="1222"/>
      <c r="H355" s="1222"/>
      <c r="I355" s="1222"/>
      <c r="J355" s="1222"/>
      <c r="K355" s="1223"/>
      <c r="L355" s="352" t="s">
        <v>2079</v>
      </c>
      <c r="M355" s="518" t="s">
        <v>24</v>
      </c>
      <c r="N355" s="518"/>
      <c r="O355" s="184"/>
      <c r="P355" s="341"/>
      <c r="Q355" s="1"/>
      <c r="R355" s="1"/>
      <c r="S355" s="1"/>
    </row>
    <row r="356" spans="1:19" s="183" customFormat="1" ht="69.75" customHeight="1" x14ac:dyDescent="0.3">
      <c r="A356" s="1"/>
      <c r="B356" s="686" t="s">
        <v>1910</v>
      </c>
      <c r="C356" s="1094" t="s">
        <v>1878</v>
      </c>
      <c r="D356" s="1074"/>
      <c r="E356" s="1074"/>
      <c r="F356" s="1074"/>
      <c r="G356" s="1074"/>
      <c r="H356" s="1074"/>
      <c r="I356" s="1074"/>
      <c r="J356" s="1074"/>
      <c r="K356" s="1074"/>
      <c r="L356" s="104" t="s">
        <v>1364</v>
      </c>
      <c r="M356" s="139" t="s">
        <v>620</v>
      </c>
      <c r="N356" s="139" t="s">
        <v>98</v>
      </c>
      <c r="O356" s="184"/>
      <c r="P356" s="341"/>
      <c r="Q356" s="1"/>
      <c r="R356" s="1"/>
      <c r="S356" s="1"/>
    </row>
    <row r="357" spans="1:19" s="183" customFormat="1" ht="45.75" customHeight="1" x14ac:dyDescent="0.3">
      <c r="A357" s="1"/>
      <c r="B357" s="686" t="s">
        <v>1897</v>
      </c>
      <c r="C357" s="1094" t="s">
        <v>1890</v>
      </c>
      <c r="D357" s="1074"/>
      <c r="E357" s="1074"/>
      <c r="F357" s="1074"/>
      <c r="G357" s="1074"/>
      <c r="H357" s="1074"/>
      <c r="I357" s="1074"/>
      <c r="J357" s="1074"/>
      <c r="K357" s="1074"/>
      <c r="L357" s="104" t="s">
        <v>1870</v>
      </c>
      <c r="M357" s="139" t="s">
        <v>620</v>
      </c>
      <c r="N357" s="139" t="s">
        <v>98</v>
      </c>
      <c r="O357" s="184"/>
      <c r="P357" s="341" t="s">
        <v>1898</v>
      </c>
      <c r="Q357" s="1"/>
      <c r="R357" s="1"/>
      <c r="S357" s="1"/>
    </row>
    <row r="358" spans="1:19" s="183" customFormat="1" ht="49.5" customHeight="1" x14ac:dyDescent="0.3">
      <c r="A358" s="1"/>
      <c r="B358" s="686" t="s">
        <v>1911</v>
      </c>
      <c r="C358" s="1094" t="s">
        <v>1912</v>
      </c>
      <c r="D358" s="1074"/>
      <c r="E358" s="1074"/>
      <c r="F358" s="1074"/>
      <c r="G358" s="1074"/>
      <c r="H358" s="1074"/>
      <c r="I358" s="1074"/>
      <c r="J358" s="1074"/>
      <c r="K358" s="1074"/>
      <c r="L358" s="104" t="s">
        <v>1879</v>
      </c>
      <c r="M358" s="139" t="s">
        <v>620</v>
      </c>
      <c r="N358" s="139" t="s">
        <v>98</v>
      </c>
      <c r="O358" s="184"/>
      <c r="P358" s="341"/>
      <c r="Q358" s="1"/>
      <c r="R358" s="1"/>
      <c r="S358" s="1"/>
    </row>
    <row r="359" spans="1:19" s="183" customFormat="1" ht="49.5" customHeight="1" x14ac:dyDescent="0.3">
      <c r="A359" s="1"/>
      <c r="B359" s="686" t="s">
        <v>1937</v>
      </c>
      <c r="C359" s="1094" t="s">
        <v>1918</v>
      </c>
      <c r="D359" s="1074"/>
      <c r="E359" s="1074"/>
      <c r="F359" s="1074"/>
      <c r="G359" s="1074"/>
      <c r="H359" s="1074"/>
      <c r="I359" s="1074"/>
      <c r="J359" s="1074"/>
      <c r="K359" s="1074"/>
      <c r="L359" s="104" t="s">
        <v>1881</v>
      </c>
      <c r="M359" s="139" t="s">
        <v>24</v>
      </c>
      <c r="N359" s="139" t="s">
        <v>1941</v>
      </c>
      <c r="O359" s="184"/>
      <c r="P359" s="341"/>
      <c r="Q359" s="1"/>
      <c r="R359" s="1"/>
      <c r="S359" s="1"/>
    </row>
    <row r="360" spans="1:19" s="183" customFormat="1" ht="49.5" customHeight="1" x14ac:dyDescent="0.3">
      <c r="A360" s="1"/>
      <c r="B360" s="686" t="s">
        <v>1938</v>
      </c>
      <c r="C360" s="1094" t="s">
        <v>1916</v>
      </c>
      <c r="D360" s="1074"/>
      <c r="E360" s="1074"/>
      <c r="F360" s="1074"/>
      <c r="G360" s="1074"/>
      <c r="H360" s="1074"/>
      <c r="I360" s="1074"/>
      <c r="J360" s="1074"/>
      <c r="K360" s="1074"/>
      <c r="L360" s="104" t="s">
        <v>1881</v>
      </c>
      <c r="M360" s="139" t="s">
        <v>24</v>
      </c>
      <c r="N360" s="139" t="s">
        <v>98</v>
      </c>
      <c r="O360" s="184"/>
      <c r="P360" s="341"/>
      <c r="Q360" s="1"/>
      <c r="R360" s="1"/>
      <c r="S360" s="1"/>
    </row>
    <row r="361" spans="1:19" s="183" customFormat="1" ht="49.5" customHeight="1" x14ac:dyDescent="0.3">
      <c r="A361" s="1"/>
      <c r="B361" s="686" t="s">
        <v>1939</v>
      </c>
      <c r="C361" s="1094" t="s">
        <v>1919</v>
      </c>
      <c r="D361" s="1074"/>
      <c r="E361" s="1074"/>
      <c r="F361" s="1074"/>
      <c r="G361" s="1074"/>
      <c r="H361" s="1074"/>
      <c r="I361" s="1074"/>
      <c r="J361" s="1074"/>
      <c r="K361" s="1074"/>
      <c r="L361" s="104" t="s">
        <v>1881</v>
      </c>
      <c r="M361" s="139" t="s">
        <v>1084</v>
      </c>
      <c r="N361" s="139" t="s">
        <v>1942</v>
      </c>
      <c r="O361" s="184"/>
      <c r="P361" s="341" t="s">
        <v>1928</v>
      </c>
      <c r="Q361" s="1"/>
      <c r="R361" s="1"/>
      <c r="S361" s="1"/>
    </row>
    <row r="362" spans="1:19" s="183" customFormat="1" ht="49.5" customHeight="1" x14ac:dyDescent="0.3">
      <c r="A362" s="1"/>
      <c r="B362" s="686" t="s">
        <v>1963</v>
      </c>
      <c r="C362" s="1094" t="s">
        <v>1947</v>
      </c>
      <c r="D362" s="1074"/>
      <c r="E362" s="1074"/>
      <c r="F362" s="1074"/>
      <c r="G362" s="1074"/>
      <c r="H362" s="1074"/>
      <c r="I362" s="1074"/>
      <c r="J362" s="1074"/>
      <c r="K362" s="1074"/>
      <c r="L362" s="104" t="s">
        <v>1949</v>
      </c>
      <c r="M362" s="139" t="s">
        <v>24</v>
      </c>
      <c r="N362" s="139" t="s">
        <v>98</v>
      </c>
      <c r="O362" s="184"/>
      <c r="P362" s="341" t="s">
        <v>1953</v>
      </c>
      <c r="Q362" s="1"/>
      <c r="R362" s="1"/>
      <c r="S362" s="1"/>
    </row>
    <row r="363" spans="1:19" s="183" customFormat="1" ht="49.5" customHeight="1" x14ac:dyDescent="0.3">
      <c r="A363" s="1"/>
      <c r="B363" s="686" t="s">
        <v>1962</v>
      </c>
      <c r="C363" s="1094" t="s">
        <v>1958</v>
      </c>
      <c r="D363" s="1074"/>
      <c r="E363" s="1074"/>
      <c r="F363" s="1074"/>
      <c r="G363" s="1074"/>
      <c r="H363" s="1074"/>
      <c r="I363" s="1074"/>
      <c r="J363" s="1074"/>
      <c r="K363" s="1074"/>
      <c r="L363" s="104" t="s">
        <v>1949</v>
      </c>
      <c r="M363" s="139" t="s">
        <v>24</v>
      </c>
      <c r="N363" s="139" t="s">
        <v>1965</v>
      </c>
      <c r="O363" s="184"/>
      <c r="P363" s="341" t="s">
        <v>1969</v>
      </c>
      <c r="Q363" s="1"/>
      <c r="R363" s="1"/>
      <c r="S363" s="1"/>
    </row>
    <row r="364" spans="1:19" s="183" customFormat="1" ht="75" customHeight="1" x14ac:dyDescent="0.3">
      <c r="A364" s="1"/>
      <c r="B364" s="686"/>
      <c r="C364" s="1094" t="s">
        <v>2005</v>
      </c>
      <c r="D364" s="1074"/>
      <c r="E364" s="1074"/>
      <c r="F364" s="1074"/>
      <c r="G364" s="1074"/>
      <c r="H364" s="1074"/>
      <c r="I364" s="1074"/>
      <c r="J364" s="1074"/>
      <c r="K364" s="1074"/>
      <c r="L364" s="104" t="s">
        <v>1880</v>
      </c>
      <c r="M364" s="139" t="s">
        <v>24</v>
      </c>
      <c r="N364" s="139" t="s">
        <v>98</v>
      </c>
      <c r="O364" s="184"/>
      <c r="P364" s="341" t="s">
        <v>2021</v>
      </c>
      <c r="Q364" s="1"/>
      <c r="R364" s="1"/>
      <c r="S364" s="1"/>
    </row>
    <row r="365" spans="1:19" s="183" customFormat="1" ht="45.75" customHeight="1" x14ac:dyDescent="0.3">
      <c r="A365" s="1"/>
      <c r="B365" s="848"/>
      <c r="C365" s="1094" t="s">
        <v>2038</v>
      </c>
      <c r="D365" s="1074"/>
      <c r="E365" s="1074"/>
      <c r="F365" s="1074"/>
      <c r="G365" s="1074"/>
      <c r="H365" s="1074"/>
      <c r="I365" s="1074"/>
      <c r="J365" s="1074"/>
      <c r="K365" s="1074"/>
      <c r="L365" s="139" t="s">
        <v>1999</v>
      </c>
      <c r="M365" s="104" t="s">
        <v>24</v>
      </c>
      <c r="N365" s="104" t="s">
        <v>98</v>
      </c>
      <c r="O365" s="184"/>
      <c r="P365" s="341" t="s">
        <v>2045</v>
      </c>
      <c r="Q365" s="1"/>
      <c r="R365" s="1"/>
      <c r="S365" s="1"/>
    </row>
    <row r="366" spans="1:19" s="183" customFormat="1" ht="49.5" customHeight="1" x14ac:dyDescent="0.3">
      <c r="A366" s="1"/>
      <c r="B366" s="686" t="s">
        <v>1986</v>
      </c>
      <c r="C366" s="1094" t="s">
        <v>2046</v>
      </c>
      <c r="D366" s="1074"/>
      <c r="E366" s="1074"/>
      <c r="F366" s="1074"/>
      <c r="G366" s="1074"/>
      <c r="H366" s="1074"/>
      <c r="I366" s="1074"/>
      <c r="J366" s="1074"/>
      <c r="K366" s="1074"/>
      <c r="L366" s="104" t="s">
        <v>2012</v>
      </c>
      <c r="M366" s="139" t="s">
        <v>620</v>
      </c>
      <c r="N366" s="139" t="s">
        <v>98</v>
      </c>
      <c r="O366" s="184"/>
      <c r="P366" s="341"/>
      <c r="Q366" s="1"/>
      <c r="R366" s="1"/>
      <c r="S366" s="1"/>
    </row>
    <row r="367" spans="1:19" s="183" customFormat="1" ht="49.5" customHeight="1" x14ac:dyDescent="0.3">
      <c r="A367" s="1"/>
      <c r="B367" s="686" t="s">
        <v>1985</v>
      </c>
      <c r="C367" s="1094" t="s">
        <v>1976</v>
      </c>
      <c r="D367" s="1074"/>
      <c r="E367" s="1074"/>
      <c r="F367" s="1074"/>
      <c r="G367" s="1074"/>
      <c r="H367" s="1074"/>
      <c r="I367" s="1074"/>
      <c r="J367" s="1074"/>
      <c r="K367" s="1074"/>
      <c r="L367" s="104" t="s">
        <v>1880</v>
      </c>
      <c r="M367" s="139" t="s">
        <v>24</v>
      </c>
      <c r="N367" s="139"/>
      <c r="O367" s="184"/>
      <c r="P367" s="341"/>
      <c r="Q367" s="1"/>
      <c r="R367" s="1"/>
      <c r="S367" s="1"/>
    </row>
    <row r="368" spans="1:19" s="183" customFormat="1" ht="75.75" customHeight="1" x14ac:dyDescent="0.3">
      <c r="A368" s="1"/>
      <c r="B368" s="686"/>
      <c r="C368" s="1108" t="s">
        <v>1992</v>
      </c>
      <c r="D368" s="1147"/>
      <c r="E368" s="1147"/>
      <c r="F368" s="1147"/>
      <c r="G368" s="1147"/>
      <c r="H368" s="1147"/>
      <c r="I368" s="1147"/>
      <c r="J368" s="1147"/>
      <c r="K368" s="1148"/>
      <c r="L368" s="139" t="s">
        <v>2008</v>
      </c>
      <c r="M368" s="139" t="s">
        <v>1156</v>
      </c>
      <c r="N368" s="139" t="s">
        <v>2047</v>
      </c>
      <c r="O368" s="184"/>
      <c r="P368" s="341"/>
      <c r="Q368" s="1"/>
      <c r="R368" s="1"/>
      <c r="S368" s="1"/>
    </row>
    <row r="369" spans="1:21" s="183" customFormat="1" ht="81.75" customHeight="1" x14ac:dyDescent="0.3">
      <c r="A369" s="1"/>
      <c r="B369" s="686" t="s">
        <v>1984</v>
      </c>
      <c r="C369" s="1094" t="s">
        <v>1980</v>
      </c>
      <c r="D369" s="1074"/>
      <c r="E369" s="1074"/>
      <c r="F369" s="1074"/>
      <c r="G369" s="1074"/>
      <c r="H369" s="1074"/>
      <c r="I369" s="1074"/>
      <c r="J369" s="1074"/>
      <c r="K369" s="1074"/>
      <c r="L369" s="139" t="s">
        <v>2003</v>
      </c>
      <c r="M369" s="139" t="s">
        <v>1156</v>
      </c>
      <c r="N369" s="139"/>
      <c r="O369" s="184"/>
      <c r="P369" s="341"/>
      <c r="Q369" s="1"/>
      <c r="R369" s="1"/>
      <c r="S369" s="1"/>
    </row>
    <row r="370" spans="1:21" s="183" customFormat="1" ht="60.75" customHeight="1" x14ac:dyDescent="0.3">
      <c r="A370" s="1"/>
      <c r="B370" s="686" t="s">
        <v>2009</v>
      </c>
      <c r="C370" s="1108" t="s">
        <v>1990</v>
      </c>
      <c r="D370" s="1147"/>
      <c r="E370" s="1147"/>
      <c r="F370" s="1147"/>
      <c r="G370" s="1147"/>
      <c r="H370" s="1147"/>
      <c r="I370" s="1147"/>
      <c r="J370" s="1147"/>
      <c r="K370" s="1148"/>
      <c r="L370" s="139" t="s">
        <v>2003</v>
      </c>
      <c r="M370" s="139" t="s">
        <v>1156</v>
      </c>
      <c r="N370" s="139" t="s">
        <v>98</v>
      </c>
      <c r="O370" s="184"/>
      <c r="P370" s="341"/>
      <c r="Q370" s="1"/>
      <c r="R370" s="1"/>
      <c r="S370" s="1"/>
    </row>
    <row r="371" spans="1:21" s="183" customFormat="1" ht="60.75" customHeight="1" x14ac:dyDescent="0.3">
      <c r="A371" s="1"/>
      <c r="B371" s="686" t="s">
        <v>2010</v>
      </c>
      <c r="C371" s="1108" t="s">
        <v>2048</v>
      </c>
      <c r="D371" s="1147"/>
      <c r="E371" s="1147"/>
      <c r="F371" s="1147"/>
      <c r="G371" s="1147"/>
      <c r="H371" s="1147"/>
      <c r="I371" s="1147"/>
      <c r="J371" s="1147"/>
      <c r="K371" s="1148"/>
      <c r="L371" s="139" t="s">
        <v>2003</v>
      </c>
      <c r="M371" s="139" t="s">
        <v>1156</v>
      </c>
      <c r="N371" s="139" t="s">
        <v>2047</v>
      </c>
      <c r="O371" s="184"/>
      <c r="P371" s="341"/>
      <c r="Q371" s="1"/>
      <c r="R371" s="1"/>
      <c r="S371" s="1"/>
    </row>
    <row r="372" spans="1:21" s="183" customFormat="1" ht="60.75" customHeight="1" x14ac:dyDescent="0.3">
      <c r="A372" s="1"/>
      <c r="B372" s="849" t="s">
        <v>2036</v>
      </c>
      <c r="C372" s="1186" t="s">
        <v>2025</v>
      </c>
      <c r="D372" s="1187"/>
      <c r="E372" s="1187"/>
      <c r="F372" s="1187"/>
      <c r="G372" s="1187"/>
      <c r="H372" s="1187"/>
      <c r="I372" s="1187"/>
      <c r="J372" s="1187"/>
      <c r="K372" s="1188"/>
      <c r="L372" s="254" t="s">
        <v>2026</v>
      </c>
      <c r="M372" s="254" t="s">
        <v>1106</v>
      </c>
      <c r="N372" s="254" t="s">
        <v>2049</v>
      </c>
      <c r="O372" s="184"/>
      <c r="P372" s="341"/>
      <c r="Q372" s="1"/>
      <c r="R372" s="1"/>
      <c r="S372" s="1"/>
    </row>
    <row r="373" spans="1:21" s="183" customFormat="1" ht="49.5" customHeight="1" x14ac:dyDescent="0.3">
      <c r="A373" s="1"/>
      <c r="B373" s="838" t="s">
        <v>2062</v>
      </c>
      <c r="C373" s="1206" t="s">
        <v>2039</v>
      </c>
      <c r="D373" s="1207"/>
      <c r="E373" s="1207"/>
      <c r="F373" s="1207"/>
      <c r="G373" s="1207"/>
      <c r="H373" s="1207"/>
      <c r="I373" s="1207"/>
      <c r="J373" s="1207"/>
      <c r="K373" s="1208"/>
      <c r="L373" s="308" t="s">
        <v>2033</v>
      </c>
      <c r="M373" s="308" t="s">
        <v>1084</v>
      </c>
      <c r="N373" s="308"/>
      <c r="O373" s="184"/>
      <c r="P373" s="341"/>
      <c r="Q373" s="1"/>
      <c r="R373" s="1"/>
      <c r="S373" s="1"/>
    </row>
    <row r="374" spans="1:21" s="183" customFormat="1" ht="66" customHeight="1" x14ac:dyDescent="0.3">
      <c r="A374" s="1"/>
      <c r="B374" s="686" t="s">
        <v>2064</v>
      </c>
      <c r="C374" s="1108" t="s">
        <v>2041</v>
      </c>
      <c r="D374" s="1147"/>
      <c r="E374" s="1147"/>
      <c r="F374" s="1147"/>
      <c r="G374" s="1147"/>
      <c r="H374" s="1147"/>
      <c r="I374" s="1147"/>
      <c r="J374" s="1147"/>
      <c r="K374" s="1148"/>
      <c r="L374" s="139" t="s">
        <v>2016</v>
      </c>
      <c r="M374" s="139" t="s">
        <v>2068</v>
      </c>
      <c r="N374" s="139" t="s">
        <v>2067</v>
      </c>
      <c r="O374" s="184" t="s">
        <v>2069</v>
      </c>
      <c r="P374" s="837" t="s">
        <v>2066</v>
      </c>
      <c r="Q374" s="1"/>
      <c r="R374" s="1"/>
      <c r="S374" s="1"/>
      <c r="T374" s="1"/>
      <c r="U374" s="1"/>
    </row>
    <row r="375" spans="1:21" s="89" customFormat="1" ht="50.25" customHeight="1" x14ac:dyDescent="0.3">
      <c r="A375" s="259"/>
      <c r="B375" s="838" t="s">
        <v>2051</v>
      </c>
      <c r="C375" s="1206" t="s">
        <v>2065</v>
      </c>
      <c r="D375" s="1207"/>
      <c r="E375" s="1207"/>
      <c r="F375" s="1207"/>
      <c r="G375" s="1207"/>
      <c r="H375" s="1207"/>
      <c r="I375" s="1207"/>
      <c r="J375" s="1207"/>
      <c r="K375" s="1208"/>
      <c r="L375" s="308" t="s">
        <v>431</v>
      </c>
      <c r="M375" s="308" t="s">
        <v>24</v>
      </c>
      <c r="N375" s="308" t="s">
        <v>2049</v>
      </c>
      <c r="O375" s="184"/>
      <c r="P375" s="341"/>
      <c r="Q375" s="1"/>
      <c r="R375" s="1"/>
      <c r="S375" s="1"/>
      <c r="T375" s="1"/>
      <c r="U375" s="1"/>
    </row>
    <row r="376" spans="1:21" s="89" customFormat="1" ht="54.75" customHeight="1" x14ac:dyDescent="0.3">
      <c r="A376" s="259"/>
      <c r="B376" s="455" t="s">
        <v>2071</v>
      </c>
      <c r="C376" s="1126" t="s">
        <v>2082</v>
      </c>
      <c r="D376" s="1127"/>
      <c r="E376" s="1127"/>
      <c r="F376" s="1127"/>
      <c r="G376" s="1127"/>
      <c r="H376" s="1127"/>
      <c r="I376" s="1127"/>
      <c r="J376" s="1127"/>
      <c r="K376" s="1128"/>
      <c r="L376" s="211" t="s">
        <v>431</v>
      </c>
      <c r="M376" s="211" t="s">
        <v>41</v>
      </c>
      <c r="N376" s="211" t="s">
        <v>2072</v>
      </c>
      <c r="O376" s="184"/>
      <c r="P376" s="341"/>
      <c r="Q376" s="1"/>
      <c r="R376" s="1"/>
      <c r="S376" s="1"/>
      <c r="T376" s="1"/>
      <c r="U376" s="1"/>
    </row>
    <row r="377" spans="1:21" s="89" customFormat="1" ht="38.25" customHeight="1" x14ac:dyDescent="0.3">
      <c r="A377" s="259"/>
      <c r="B377" s="736"/>
      <c r="C377" s="1154"/>
      <c r="D377" s="1155"/>
      <c r="E377" s="1155"/>
      <c r="F377" s="1155"/>
      <c r="G377" s="1155"/>
      <c r="H377" s="1155"/>
      <c r="I377" s="1155"/>
      <c r="J377" s="1155"/>
      <c r="K377" s="1194"/>
      <c r="L377" s="224"/>
      <c r="M377" s="224"/>
      <c r="N377" s="224"/>
      <c r="O377" s="184"/>
      <c r="P377" s="341"/>
      <c r="Q377" s="1"/>
      <c r="R377" s="1"/>
      <c r="S377" s="1"/>
      <c r="T377" s="1"/>
      <c r="U377" s="1"/>
    </row>
    <row r="378" spans="1:21" s="183" customFormat="1" ht="45.75" customHeight="1" x14ac:dyDescent="0.3">
      <c r="A378" s="1"/>
      <c r="B378" s="64"/>
      <c r="C378" s="1209" t="s">
        <v>1333</v>
      </c>
      <c r="D378" s="1210"/>
      <c r="E378" s="1210"/>
      <c r="F378" s="1210"/>
      <c r="G378" s="1210"/>
      <c r="H378" s="1210"/>
      <c r="I378" s="1210"/>
      <c r="J378" s="1210"/>
      <c r="K378" s="1210"/>
      <c r="L378" s="1210"/>
      <c r="M378" s="1210"/>
      <c r="N378" s="1211"/>
      <c r="O378" s="184"/>
      <c r="P378" s="341"/>
      <c r="Q378" s="1"/>
      <c r="R378" s="1"/>
      <c r="S378" s="1"/>
      <c r="T378" s="1"/>
      <c r="U378" s="1"/>
    </row>
    <row r="379" spans="1:21" s="183" customFormat="1" ht="51" customHeight="1" x14ac:dyDescent="0.3">
      <c r="A379" s="1"/>
      <c r="B379" s="736"/>
      <c r="C379" s="1154" t="s">
        <v>2076</v>
      </c>
      <c r="D379" s="1155"/>
      <c r="E379" s="1155"/>
      <c r="F379" s="1155"/>
      <c r="G379" s="1155"/>
      <c r="H379" s="1155"/>
      <c r="I379" s="1155"/>
      <c r="J379" s="1155"/>
      <c r="K379" s="1194"/>
      <c r="L379" s="224"/>
      <c r="M379" s="224"/>
      <c r="N379" s="224"/>
      <c r="O379" s="184"/>
      <c r="P379" s="837" t="s">
        <v>2054</v>
      </c>
      <c r="Q379" s="1"/>
      <c r="R379" s="1"/>
      <c r="S379" s="1"/>
    </row>
    <row r="380" spans="1:21" s="183" customFormat="1" ht="51" customHeight="1" x14ac:dyDescent="0.3">
      <c r="A380" s="1"/>
      <c r="B380" s="64"/>
      <c r="C380" s="1091" t="s">
        <v>2077</v>
      </c>
      <c r="D380" s="1058"/>
      <c r="E380" s="1058"/>
      <c r="F380" s="1058"/>
      <c r="G380" s="1058"/>
      <c r="H380" s="1058"/>
      <c r="I380" s="1058"/>
      <c r="J380" s="1058"/>
      <c r="K380" s="1058"/>
      <c r="L380" s="202"/>
      <c r="M380" s="59"/>
      <c r="N380" s="59"/>
      <c r="O380" s="748"/>
      <c r="P380" s="341"/>
      <c r="Q380" s="1"/>
      <c r="R380" s="1"/>
      <c r="S380" s="1"/>
    </row>
    <row r="381" spans="1:21" s="183" customFormat="1" ht="51" customHeight="1" x14ac:dyDescent="0.3">
      <c r="A381" s="1"/>
      <c r="B381" s="64"/>
      <c r="C381" s="1091" t="s">
        <v>2075</v>
      </c>
      <c r="D381" s="1058"/>
      <c r="E381" s="1058"/>
      <c r="F381" s="1058"/>
      <c r="G381" s="1058"/>
      <c r="H381" s="1058"/>
      <c r="I381" s="1058"/>
      <c r="J381" s="1058"/>
      <c r="K381" s="1058"/>
      <c r="L381" s="202"/>
      <c r="M381" s="59"/>
      <c r="N381" s="59"/>
      <c r="O381" s="748"/>
      <c r="P381" s="341"/>
      <c r="Q381" s="1"/>
      <c r="R381" s="1"/>
      <c r="S381" s="1"/>
    </row>
    <row r="382" spans="1:21" s="183" customFormat="1" ht="63" customHeight="1" x14ac:dyDescent="0.3">
      <c r="A382" s="1"/>
      <c r="B382" s="64"/>
      <c r="C382" s="1091" t="s">
        <v>2078</v>
      </c>
      <c r="D382" s="1058"/>
      <c r="E382" s="1058"/>
      <c r="F382" s="1058"/>
      <c r="G382" s="1058"/>
      <c r="H382" s="1058"/>
      <c r="I382" s="1058"/>
      <c r="J382" s="1058"/>
      <c r="K382" s="1058"/>
      <c r="L382" s="202"/>
      <c r="M382" s="59"/>
      <c r="N382" s="59"/>
      <c r="O382" s="748"/>
      <c r="P382" s="341"/>
      <c r="Q382" s="1"/>
      <c r="R382" s="1"/>
      <c r="S382" s="1"/>
    </row>
    <row r="383" spans="1:21" s="183" customFormat="1" ht="51" customHeight="1" x14ac:dyDescent="0.3">
      <c r="A383" s="1"/>
      <c r="B383" s="736"/>
      <c r="C383" s="1154" t="s">
        <v>2058</v>
      </c>
      <c r="D383" s="1155"/>
      <c r="E383" s="1155"/>
      <c r="F383" s="1155"/>
      <c r="G383" s="1155"/>
      <c r="H383" s="1155"/>
      <c r="I383" s="1155"/>
      <c r="J383" s="1155"/>
      <c r="K383" s="1194"/>
      <c r="L383" s="224" t="s">
        <v>431</v>
      </c>
      <c r="M383" s="224" t="s">
        <v>24</v>
      </c>
      <c r="N383" s="224" t="s">
        <v>2074</v>
      </c>
      <c r="O383" s="184"/>
      <c r="P383" s="341"/>
      <c r="Q383" s="1"/>
      <c r="R383" s="1"/>
      <c r="S383" s="1"/>
    </row>
    <row r="384" spans="1:21" s="183" customFormat="1" ht="45.75" customHeight="1" x14ac:dyDescent="0.3">
      <c r="A384" s="1"/>
      <c r="B384" s="64"/>
      <c r="C384" s="1091"/>
      <c r="D384" s="1058"/>
      <c r="E384" s="1058"/>
      <c r="F384" s="1058"/>
      <c r="G384" s="1058"/>
      <c r="H384" s="1058"/>
      <c r="I384" s="1058"/>
      <c r="J384" s="1058"/>
      <c r="K384" s="1058"/>
      <c r="L384" s="59"/>
      <c r="M384" s="59"/>
      <c r="N384" s="59"/>
      <c r="O384" s="184"/>
      <c r="P384" s="341"/>
      <c r="Q384" s="1"/>
      <c r="R384" s="1"/>
      <c r="S384" s="1"/>
    </row>
    <row r="385" spans="1:19" s="183" customFormat="1" ht="49.5" customHeight="1" x14ac:dyDescent="0.3">
      <c r="A385" s="1"/>
      <c r="B385" s="64"/>
      <c r="C385" s="1156"/>
      <c r="D385" s="1157"/>
      <c r="E385" s="1157"/>
      <c r="F385" s="1157"/>
      <c r="G385" s="1157"/>
      <c r="H385" s="1157"/>
      <c r="I385" s="1157"/>
      <c r="J385" s="1157"/>
      <c r="K385" s="1158"/>
      <c r="L385" s="59"/>
      <c r="M385" s="59"/>
      <c r="N385" s="59"/>
      <c r="O385" s="748"/>
      <c r="P385" s="341"/>
      <c r="Q385" s="1"/>
      <c r="R385" s="1"/>
      <c r="S385" s="1"/>
    </row>
    <row r="386" spans="1:19" s="183" customFormat="1" ht="51" customHeight="1" x14ac:dyDescent="0.3">
      <c r="A386" s="1"/>
      <c r="B386" s="64"/>
      <c r="C386" s="1091"/>
      <c r="D386" s="1058"/>
      <c r="E386" s="1058"/>
      <c r="F386" s="1058"/>
      <c r="G386" s="1058"/>
      <c r="H386" s="1058"/>
      <c r="I386" s="1058"/>
      <c r="J386" s="1058"/>
      <c r="K386" s="1058"/>
      <c r="L386" s="59"/>
      <c r="M386" s="59"/>
      <c r="N386" s="59"/>
      <c r="O386" s="184"/>
      <c r="P386" s="341"/>
      <c r="Q386" s="1"/>
      <c r="R386" s="1"/>
      <c r="S386" s="1"/>
    </row>
    <row r="387" spans="1:19" s="183" customFormat="1" ht="51" customHeight="1" x14ac:dyDescent="0.3">
      <c r="A387" s="1"/>
      <c r="B387" s="64"/>
      <c r="C387" s="1091"/>
      <c r="D387" s="1058"/>
      <c r="E387" s="1058"/>
      <c r="F387" s="1058"/>
      <c r="G387" s="1058"/>
      <c r="H387" s="1058"/>
      <c r="I387" s="1058"/>
      <c r="J387" s="1058"/>
      <c r="K387" s="1058"/>
      <c r="L387" s="59"/>
      <c r="M387" s="59"/>
      <c r="N387" s="59"/>
      <c r="O387" s="184"/>
      <c r="P387" s="341"/>
      <c r="Q387" s="1"/>
      <c r="R387" s="1"/>
      <c r="S387" s="1"/>
    </row>
    <row r="388" spans="1:19" s="183" customFormat="1" ht="49.5" customHeight="1" x14ac:dyDescent="0.3">
      <c r="A388" s="1"/>
      <c r="B388" s="64"/>
      <c r="C388" s="1091"/>
      <c r="D388" s="1058"/>
      <c r="E388" s="1058"/>
      <c r="F388" s="1058"/>
      <c r="G388" s="1058"/>
      <c r="H388" s="1058"/>
      <c r="I388" s="1058"/>
      <c r="J388" s="1058"/>
      <c r="K388" s="1058"/>
      <c r="L388" s="59"/>
      <c r="M388" s="59"/>
      <c r="N388" s="59"/>
      <c r="O388" s="184"/>
      <c r="P388" s="341"/>
      <c r="Q388" s="1"/>
      <c r="R388" s="1"/>
      <c r="S388" s="1"/>
    </row>
    <row r="389" spans="1:19" s="183" customFormat="1" ht="49.5" customHeight="1" x14ac:dyDescent="0.3">
      <c r="A389" s="1"/>
      <c r="B389" s="64"/>
      <c r="C389" s="1091"/>
      <c r="D389" s="1058"/>
      <c r="E389" s="1058"/>
      <c r="F389" s="1058"/>
      <c r="G389" s="1058"/>
      <c r="H389" s="1058"/>
      <c r="I389" s="1058"/>
      <c r="J389" s="1058"/>
      <c r="K389" s="1058"/>
      <c r="L389" s="59"/>
      <c r="M389" s="59"/>
      <c r="N389" s="59"/>
      <c r="O389" s="184"/>
      <c r="P389" s="341"/>
      <c r="Q389" s="1"/>
      <c r="R389" s="1"/>
      <c r="S389" s="1"/>
    </row>
    <row r="390" spans="1:19" x14ac:dyDescent="0.3">
      <c r="B390" s="183"/>
    </row>
    <row r="391" spans="1:19" x14ac:dyDescent="0.3">
      <c r="B391" s="183"/>
    </row>
    <row r="392" spans="1:19" x14ac:dyDescent="0.3">
      <c r="B392" s="183"/>
    </row>
    <row r="393" spans="1:19" x14ac:dyDescent="0.3">
      <c r="B393" s="183"/>
    </row>
    <row r="394" spans="1:19" x14ac:dyDescent="0.3">
      <c r="B394" s="183"/>
    </row>
    <row r="395" spans="1:19" x14ac:dyDescent="0.3">
      <c r="B395" s="183"/>
    </row>
    <row r="396" spans="1:19" x14ac:dyDescent="0.3">
      <c r="B396" s="183"/>
    </row>
    <row r="397" spans="1:19" x14ac:dyDescent="0.3">
      <c r="B397" s="183"/>
    </row>
    <row r="398" spans="1:19" x14ac:dyDescent="0.3">
      <c r="B398" s="183"/>
    </row>
    <row r="399" spans="1:19" x14ac:dyDescent="0.3">
      <c r="B399" s="183"/>
    </row>
    <row r="400" spans="1:19"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sheetData>
  <mergeCells count="396">
    <mergeCell ref="C385:K385"/>
    <mergeCell ref="C386:K386"/>
    <mergeCell ref="C387:K387"/>
    <mergeCell ref="C388:K388"/>
    <mergeCell ref="C389:K389"/>
    <mergeCell ref="C382:K382"/>
    <mergeCell ref="C381:K381"/>
    <mergeCell ref="C380:K380"/>
    <mergeCell ref="C375:K375"/>
    <mergeCell ref="C378:N378"/>
    <mergeCell ref="C379:K379"/>
    <mergeCell ref="C383:K383"/>
    <mergeCell ref="C384:K384"/>
    <mergeCell ref="C377:K377"/>
    <mergeCell ref="C376:K376"/>
    <mergeCell ref="C369:K369"/>
    <mergeCell ref="C370:K370"/>
    <mergeCell ref="C371:K371"/>
    <mergeCell ref="C372:K372"/>
    <mergeCell ref="C373:K373"/>
    <mergeCell ref="C374:K374"/>
    <mergeCell ref="C363:K363"/>
    <mergeCell ref="C364:K364"/>
    <mergeCell ref="C365:K365"/>
    <mergeCell ref="C366:K366"/>
    <mergeCell ref="C367:K367"/>
    <mergeCell ref="C368:K368"/>
    <mergeCell ref="C357:K357"/>
    <mergeCell ref="C358:K358"/>
    <mergeCell ref="C359:K359"/>
    <mergeCell ref="C360:K360"/>
    <mergeCell ref="C361:K361"/>
    <mergeCell ref="C362:K362"/>
    <mergeCell ref="C350:K350"/>
    <mergeCell ref="C351:K351"/>
    <mergeCell ref="C352:K352"/>
    <mergeCell ref="C353:K353"/>
    <mergeCell ref="C354:K354"/>
    <mergeCell ref="C356:K356"/>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K291"/>
    <mergeCell ref="C292:K292"/>
    <mergeCell ref="C293:K293"/>
    <mergeCell ref="C294:K294"/>
    <mergeCell ref="C295:K295"/>
    <mergeCell ref="C284:K284"/>
    <mergeCell ref="C285:K285"/>
    <mergeCell ref="C286:K286"/>
    <mergeCell ref="C287:K287"/>
    <mergeCell ref="C288:N288"/>
    <mergeCell ref="C289:K289"/>
    <mergeCell ref="C278:K278"/>
    <mergeCell ref="C279:K279"/>
    <mergeCell ref="C280:K280"/>
    <mergeCell ref="C281:N281"/>
    <mergeCell ref="C282:K282"/>
    <mergeCell ref="C283:K283"/>
    <mergeCell ref="C272:K272"/>
    <mergeCell ref="C273:K273"/>
    <mergeCell ref="C274:K274"/>
    <mergeCell ref="C275:K275"/>
    <mergeCell ref="C276:K276"/>
    <mergeCell ref="C277:K277"/>
    <mergeCell ref="C266:K266"/>
    <mergeCell ref="C267:K267"/>
    <mergeCell ref="C268:K268"/>
    <mergeCell ref="C269:K269"/>
    <mergeCell ref="C270:K270"/>
    <mergeCell ref="C271:N271"/>
    <mergeCell ref="C260:K260"/>
    <mergeCell ref="C261:N261"/>
    <mergeCell ref="C262:K262"/>
    <mergeCell ref="C263:K263"/>
    <mergeCell ref="C264:K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K244"/>
    <mergeCell ref="C245:K245"/>
    <mergeCell ref="C246:K246"/>
    <mergeCell ref="C247:K247"/>
    <mergeCell ref="C236:K236"/>
    <mergeCell ref="C237:K237"/>
    <mergeCell ref="C238:K238"/>
    <mergeCell ref="C239:K239"/>
    <mergeCell ref="C240:K240"/>
    <mergeCell ref="C241:N241"/>
    <mergeCell ref="C230:K230"/>
    <mergeCell ref="C231:K231"/>
    <mergeCell ref="C232:K232"/>
    <mergeCell ref="C233:K233"/>
    <mergeCell ref="C234:K234"/>
    <mergeCell ref="C235:K235"/>
    <mergeCell ref="C224:K224"/>
    <mergeCell ref="C225:K225"/>
    <mergeCell ref="C226:K226"/>
    <mergeCell ref="C227:K227"/>
    <mergeCell ref="C228:K228"/>
    <mergeCell ref="C229:K229"/>
    <mergeCell ref="C218:K218"/>
    <mergeCell ref="C219:K219"/>
    <mergeCell ref="C220:K220"/>
    <mergeCell ref="C221:K221"/>
    <mergeCell ref="C222:K222"/>
    <mergeCell ref="C223:N223"/>
    <mergeCell ref="C212:N212"/>
    <mergeCell ref="C213:K213"/>
    <mergeCell ref="C214:K214"/>
    <mergeCell ref="C215:K215"/>
    <mergeCell ref="C216:K216"/>
    <mergeCell ref="C217:K217"/>
    <mergeCell ref="C206:K206"/>
    <mergeCell ref="C207:K207"/>
    <mergeCell ref="C208:K208"/>
    <mergeCell ref="C209:K209"/>
    <mergeCell ref="C210:K210"/>
    <mergeCell ref="C211:K211"/>
    <mergeCell ref="C200:N200"/>
    <mergeCell ref="C201:K201"/>
    <mergeCell ref="C202:K202"/>
    <mergeCell ref="C203:K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B146:N146"/>
    <mergeCell ref="C147:N147"/>
    <mergeCell ref="C148:K148"/>
    <mergeCell ref="C149:K149"/>
    <mergeCell ref="C150:K150"/>
    <mergeCell ref="C151:K151"/>
    <mergeCell ref="C140:K140"/>
    <mergeCell ref="C141:K141"/>
    <mergeCell ref="C142:K142"/>
    <mergeCell ref="C143:K143"/>
    <mergeCell ref="C144:K144"/>
    <mergeCell ref="C145:K145"/>
    <mergeCell ref="C134:K134"/>
    <mergeCell ref="C135:K135"/>
    <mergeCell ref="C136:N136"/>
    <mergeCell ref="C137:K137"/>
    <mergeCell ref="C138:K138"/>
    <mergeCell ref="C139:K139"/>
    <mergeCell ref="C128:K128"/>
    <mergeCell ref="C129:K129"/>
    <mergeCell ref="C130:K130"/>
    <mergeCell ref="C131:K131"/>
    <mergeCell ref="C132:K132"/>
    <mergeCell ref="C133:K133"/>
    <mergeCell ref="C122:K122"/>
    <mergeCell ref="C123:K123"/>
    <mergeCell ref="C124:N124"/>
    <mergeCell ref="C125:K125"/>
    <mergeCell ref="C126:K126"/>
    <mergeCell ref="C127:K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1" max="13" man="1"/>
    <brk id="325" max="13" man="1"/>
  </rowBreaks>
  <colBreaks count="1" manualBreakCount="1">
    <brk id="14" max="86" man="1"/>
  </col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423"/>
  <sheetViews>
    <sheetView showGridLines="0" view="pageBreakPreview" zoomScale="85" zoomScaleNormal="100" zoomScaleSheetLayoutView="85" workbookViewId="0">
      <selection activeCell="C103" sqref="C103:K10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51"/>
      <c r="D2" s="42"/>
      <c r="E2" s="43"/>
      <c r="F2" s="43"/>
      <c r="G2" s="43"/>
      <c r="H2" s="43"/>
      <c r="I2" s="42"/>
      <c r="J2" s="42"/>
      <c r="K2" s="42"/>
      <c r="L2" s="41"/>
      <c r="M2" s="40"/>
      <c r="N2" s="70"/>
    </row>
    <row r="3" spans="1:17" ht="20.100000000000001" customHeight="1" x14ac:dyDescent="0.3">
      <c r="B3" s="283" t="s">
        <v>9</v>
      </c>
      <c r="C3" s="28"/>
      <c r="D3" s="28"/>
      <c r="E3" s="1050" t="s">
        <v>2107</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50"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53" t="s">
        <v>1</v>
      </c>
      <c r="M12" s="853" t="s">
        <v>956</v>
      </c>
      <c r="N12" s="853"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54"/>
      <c r="M57" s="854"/>
      <c r="N57" s="85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57"/>
      <c r="M59" s="857"/>
      <c r="N59" s="857"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56"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265"/>
      <c r="C117" s="1156" t="s">
        <v>1477</v>
      </c>
      <c r="D117" s="1157"/>
      <c r="E117" s="1157"/>
      <c r="F117" s="1157"/>
      <c r="G117" s="1157"/>
      <c r="H117" s="1157"/>
      <c r="I117" s="1157"/>
      <c r="J117" s="1157"/>
      <c r="K117" s="1158"/>
      <c r="L117" s="59" t="s">
        <v>1476</v>
      </c>
      <c r="M117" s="629" t="s">
        <v>24</v>
      </c>
      <c r="N117" s="630"/>
      <c r="O117" s="338"/>
      <c r="P117" s="181" t="s">
        <v>1469</v>
      </c>
      <c r="Q117" s="1"/>
    </row>
    <row r="118" spans="1:17" s="12" customFormat="1" ht="204.75" customHeight="1" x14ac:dyDescent="0.3">
      <c r="A118" s="259"/>
      <c r="B118" s="265"/>
      <c r="C118" s="1091" t="s">
        <v>2017</v>
      </c>
      <c r="D118" s="1058"/>
      <c r="E118" s="1058"/>
      <c r="F118" s="1058"/>
      <c r="G118" s="1058"/>
      <c r="H118" s="1058"/>
      <c r="I118" s="1058"/>
      <c r="J118" s="1058"/>
      <c r="K118" s="1058"/>
      <c r="L118" s="59" t="s">
        <v>1880</v>
      </c>
      <c r="M118" s="629" t="s">
        <v>24</v>
      </c>
      <c r="N118" s="629"/>
      <c r="O118" s="338"/>
      <c r="P118" s="181"/>
      <c r="Q118" s="1"/>
    </row>
    <row r="119" spans="1:17" s="12" customFormat="1" ht="54.75" customHeight="1" x14ac:dyDescent="0.3">
      <c r="A119" s="259"/>
      <c r="B119" s="61"/>
      <c r="C119" s="1091" t="s">
        <v>2018</v>
      </c>
      <c r="D119" s="1058"/>
      <c r="E119" s="1058"/>
      <c r="F119" s="1058"/>
      <c r="G119" s="1058"/>
      <c r="H119" s="1058"/>
      <c r="I119" s="1058"/>
      <c r="J119" s="1058"/>
      <c r="K119" s="1058"/>
      <c r="L119" s="351" t="s">
        <v>1995</v>
      </c>
      <c r="M119" s="629" t="s">
        <v>24</v>
      </c>
      <c r="N119" s="629"/>
      <c r="O119" s="338"/>
      <c r="P119" s="181"/>
      <c r="Q119" s="1"/>
    </row>
    <row r="120" spans="1:17" s="12" customFormat="1" ht="186.75" customHeight="1" x14ac:dyDescent="0.3">
      <c r="A120" s="259"/>
      <c r="B120" s="61"/>
      <c r="C120" s="1091" t="s">
        <v>2037</v>
      </c>
      <c r="D120" s="1058"/>
      <c r="E120" s="1058"/>
      <c r="F120" s="1058"/>
      <c r="G120" s="1058"/>
      <c r="H120" s="1058"/>
      <c r="I120" s="1058"/>
      <c r="J120" s="1058"/>
      <c r="K120" s="1058"/>
      <c r="L120" s="59" t="s">
        <v>2016</v>
      </c>
      <c r="M120" s="629" t="s">
        <v>24</v>
      </c>
      <c r="N120" s="629"/>
      <c r="O120" s="338"/>
      <c r="P120" s="181"/>
      <c r="Q120" s="1"/>
    </row>
    <row r="121" spans="1:17" s="12" customFormat="1" ht="146.25" customHeight="1" x14ac:dyDescent="0.3">
      <c r="A121" s="259"/>
      <c r="B121" s="790" t="s">
        <v>2092</v>
      </c>
      <c r="C121" s="1178" t="s">
        <v>2103</v>
      </c>
      <c r="D121" s="1143"/>
      <c r="E121" s="1143"/>
      <c r="F121" s="1143"/>
      <c r="G121" s="1143"/>
      <c r="H121" s="1143"/>
      <c r="I121" s="1143"/>
      <c r="J121" s="1143"/>
      <c r="K121" s="1143"/>
      <c r="L121" s="210" t="s">
        <v>2079</v>
      </c>
      <c r="M121" s="861" t="s">
        <v>24</v>
      </c>
      <c r="N121" s="861"/>
      <c r="O121" s="358" t="s">
        <v>2091</v>
      </c>
      <c r="P121" s="181"/>
      <c r="Q121" s="1"/>
    </row>
    <row r="122" spans="1:17" s="12" customFormat="1" ht="105.75" customHeight="1" x14ac:dyDescent="0.3">
      <c r="A122" s="259"/>
      <c r="B122" s="790" t="s">
        <v>2092</v>
      </c>
      <c r="C122" s="1126" t="s">
        <v>2104</v>
      </c>
      <c r="D122" s="1127"/>
      <c r="E122" s="1127"/>
      <c r="F122" s="1127"/>
      <c r="G122" s="1127"/>
      <c r="H122" s="1127"/>
      <c r="I122" s="1127"/>
      <c r="J122" s="1127"/>
      <c r="K122" s="1128"/>
      <c r="L122" s="208" t="s">
        <v>2095</v>
      </c>
      <c r="M122" s="567" t="s">
        <v>24</v>
      </c>
      <c r="N122" s="567"/>
      <c r="O122" s="358"/>
      <c r="P122" s="181"/>
      <c r="Q122" s="1"/>
    </row>
    <row r="123" spans="1:17" s="12" customFormat="1" ht="69.75" customHeight="1" x14ac:dyDescent="0.3">
      <c r="A123" s="259"/>
      <c r="B123" s="790"/>
      <c r="C123" s="1130" t="s">
        <v>1935</v>
      </c>
      <c r="D123" s="1134"/>
      <c r="E123" s="1134"/>
      <c r="F123" s="1134"/>
      <c r="G123" s="1134"/>
      <c r="H123" s="1134"/>
      <c r="I123" s="1134"/>
      <c r="J123" s="1134"/>
      <c r="K123" s="1134"/>
      <c r="L123" s="208" t="s">
        <v>1934</v>
      </c>
      <c r="M123" s="567" t="s">
        <v>24</v>
      </c>
      <c r="N123" s="567" t="s">
        <v>1966</v>
      </c>
      <c r="O123" s="338"/>
      <c r="P123" s="181"/>
      <c r="Q123" s="1"/>
    </row>
    <row r="124" spans="1:17" s="12" customFormat="1" ht="50.25" customHeight="1" x14ac:dyDescent="0.3">
      <c r="A124" s="259"/>
      <c r="B124" s="811"/>
      <c r="C124" s="1077"/>
      <c r="D124" s="1070"/>
      <c r="E124" s="1070"/>
      <c r="F124" s="1070"/>
      <c r="G124" s="1070"/>
      <c r="H124" s="1070"/>
      <c r="I124" s="1070"/>
      <c r="J124" s="1070"/>
      <c r="K124" s="1070"/>
      <c r="L124" s="68"/>
      <c r="M124" s="812"/>
      <c r="N124" s="812"/>
      <c r="O124" s="338"/>
      <c r="P124" s="181"/>
      <c r="Q124" s="1"/>
    </row>
    <row r="125" spans="1:17" s="12" customFormat="1" ht="27" customHeight="1" x14ac:dyDescent="0.3">
      <c r="A125" s="259"/>
      <c r="B125" s="64">
        <v>6</v>
      </c>
      <c r="C125" s="1209" t="s">
        <v>104</v>
      </c>
      <c r="D125" s="1210"/>
      <c r="E125" s="1210"/>
      <c r="F125" s="1210"/>
      <c r="G125" s="1210"/>
      <c r="H125" s="1210"/>
      <c r="I125" s="1210"/>
      <c r="J125" s="1210"/>
      <c r="K125" s="1210"/>
      <c r="L125" s="1210"/>
      <c r="M125" s="1210"/>
      <c r="N125" s="1211"/>
      <c r="O125" s="338"/>
      <c r="P125" s="181"/>
      <c r="Q125" s="1">
        <v>0</v>
      </c>
    </row>
    <row r="126" spans="1:17" s="6" customFormat="1" ht="80.25" customHeight="1" x14ac:dyDescent="0.3">
      <c r="A126" s="259"/>
      <c r="B126" s="332" t="s">
        <v>790</v>
      </c>
      <c r="C126" s="1094" t="s">
        <v>571</v>
      </c>
      <c r="D126" s="1074"/>
      <c r="E126" s="1074"/>
      <c r="F126" s="1074"/>
      <c r="G126" s="1074"/>
      <c r="H126" s="1074"/>
      <c r="I126" s="1074"/>
      <c r="J126" s="1074"/>
      <c r="K126" s="1074"/>
      <c r="L126" s="104">
        <v>44998</v>
      </c>
      <c r="M126" s="104" t="s">
        <v>24</v>
      </c>
      <c r="N126" s="104" t="s">
        <v>98</v>
      </c>
      <c r="O126" s="338"/>
      <c r="P126" s="197" t="s">
        <v>922</v>
      </c>
      <c r="Q126" s="1">
        <v>0</v>
      </c>
    </row>
    <row r="127" spans="1:17" s="6" customFormat="1" ht="27" customHeight="1" thickBot="1" x14ac:dyDescent="0.35">
      <c r="A127" s="259"/>
      <c r="B127" s="802"/>
      <c r="C127" s="1444" t="s">
        <v>727</v>
      </c>
      <c r="D127" s="1445"/>
      <c r="E127" s="1445"/>
      <c r="F127" s="1445"/>
      <c r="G127" s="1445"/>
      <c r="H127" s="1445"/>
      <c r="I127" s="1445"/>
      <c r="J127" s="1445"/>
      <c r="K127" s="1446"/>
      <c r="L127" s="855" t="s">
        <v>721</v>
      </c>
      <c r="M127" s="855" t="s">
        <v>24</v>
      </c>
      <c r="N127" s="855" t="s">
        <v>98</v>
      </c>
      <c r="O127" s="338" t="s">
        <v>965</v>
      </c>
      <c r="P127" s="385" t="s">
        <v>1951</v>
      </c>
      <c r="Q127" s="1">
        <v>0</v>
      </c>
    </row>
    <row r="128" spans="1:17" s="6" customFormat="1" ht="45.75" customHeight="1" thickBot="1" x14ac:dyDescent="0.35">
      <c r="A128" s="259"/>
      <c r="B128" s="322" t="s">
        <v>791</v>
      </c>
      <c r="C128" s="1104" t="s">
        <v>570</v>
      </c>
      <c r="D128" s="1088"/>
      <c r="E128" s="1088"/>
      <c r="F128" s="1088"/>
      <c r="G128" s="1088"/>
      <c r="H128" s="1088"/>
      <c r="I128" s="1088"/>
      <c r="J128" s="1088"/>
      <c r="K128" s="1088"/>
      <c r="L128" s="124">
        <v>45003</v>
      </c>
      <c r="M128" s="125" t="s">
        <v>29</v>
      </c>
      <c r="N128" s="99" t="s">
        <v>98</v>
      </c>
      <c r="O128" s="384"/>
      <c r="P128" s="387" t="s">
        <v>1036</v>
      </c>
      <c r="Q128" s="1">
        <v>0</v>
      </c>
    </row>
    <row r="129" spans="1:17" s="6" customFormat="1" ht="27" customHeight="1" x14ac:dyDescent="0.3">
      <c r="A129" s="259"/>
      <c r="B129" s="382" t="s">
        <v>792</v>
      </c>
      <c r="C129" s="1232" t="s">
        <v>451</v>
      </c>
      <c r="D129" s="1233"/>
      <c r="E129" s="1233"/>
      <c r="F129" s="1233"/>
      <c r="G129" s="1233"/>
      <c r="H129" s="1233"/>
      <c r="I129" s="1233"/>
      <c r="J129" s="1233"/>
      <c r="K129" s="1233"/>
      <c r="L129" s="852">
        <v>44992</v>
      </c>
      <c r="M129" s="383" t="s">
        <v>24</v>
      </c>
      <c r="N129" s="857" t="s">
        <v>98</v>
      </c>
      <c r="O129" s="338"/>
      <c r="P129" s="386" t="s">
        <v>923</v>
      </c>
      <c r="Q129" s="1">
        <v>0</v>
      </c>
    </row>
    <row r="130" spans="1:17" s="6" customFormat="1" ht="27" customHeight="1" x14ac:dyDescent="0.3">
      <c r="A130" s="259"/>
      <c r="B130" s="322" t="s">
        <v>793</v>
      </c>
      <c r="C130" s="1073" t="s">
        <v>452</v>
      </c>
      <c r="D130" s="1074"/>
      <c r="E130" s="1074"/>
      <c r="F130" s="1074"/>
      <c r="G130" s="1074"/>
      <c r="H130" s="1074"/>
      <c r="I130" s="1074"/>
      <c r="J130" s="1074"/>
      <c r="K130" s="1074"/>
      <c r="L130" s="104">
        <v>44994</v>
      </c>
      <c r="M130" s="99" t="s">
        <v>24</v>
      </c>
      <c r="N130" s="99" t="s">
        <v>98</v>
      </c>
      <c r="O130" s="338"/>
      <c r="P130" s="182"/>
      <c r="Q130" s="1">
        <v>0</v>
      </c>
    </row>
    <row r="131" spans="1:17" s="119" customFormat="1" ht="36.75" customHeight="1" x14ac:dyDescent="0.3">
      <c r="A131" s="259"/>
      <c r="B131" s="322" t="s">
        <v>794</v>
      </c>
      <c r="C131" s="1094" t="s">
        <v>453</v>
      </c>
      <c r="D131" s="1074"/>
      <c r="E131" s="1074"/>
      <c r="F131" s="1074"/>
      <c r="G131" s="1074"/>
      <c r="H131" s="1074"/>
      <c r="I131" s="1074"/>
      <c r="J131" s="1074"/>
      <c r="K131" s="1074"/>
      <c r="L131" s="104">
        <v>44998</v>
      </c>
      <c r="M131" s="99" t="s">
        <v>29</v>
      </c>
      <c r="N131" s="99" t="s">
        <v>98</v>
      </c>
      <c r="O131" s="338"/>
      <c r="P131" s="182"/>
      <c r="Q131" s="1">
        <v>0</v>
      </c>
    </row>
    <row r="132" spans="1:17" s="119" customFormat="1" ht="27" customHeight="1" x14ac:dyDescent="0.3">
      <c r="A132" s="259"/>
      <c r="B132" s="322" t="s">
        <v>795</v>
      </c>
      <c r="C132" s="1104" t="s">
        <v>454</v>
      </c>
      <c r="D132" s="1088"/>
      <c r="E132" s="1088"/>
      <c r="F132" s="1088"/>
      <c r="G132" s="1088"/>
      <c r="H132" s="1088"/>
      <c r="I132" s="1088"/>
      <c r="J132" s="1088"/>
      <c r="K132" s="1088"/>
      <c r="L132" s="124">
        <v>45009</v>
      </c>
      <c r="M132" s="125" t="s">
        <v>29</v>
      </c>
      <c r="N132" s="99" t="s">
        <v>98</v>
      </c>
      <c r="O132" s="338"/>
      <c r="P132" s="182"/>
      <c r="Q132" s="1">
        <v>0</v>
      </c>
    </row>
    <row r="133" spans="1:17" s="119" customFormat="1" ht="27" customHeight="1" x14ac:dyDescent="0.3">
      <c r="A133" s="259"/>
      <c r="B133" s="322" t="s">
        <v>796</v>
      </c>
      <c r="C133" s="1094" t="s">
        <v>455</v>
      </c>
      <c r="D133" s="1074"/>
      <c r="E133" s="1074"/>
      <c r="F133" s="1074"/>
      <c r="G133" s="1074"/>
      <c r="H133" s="1074"/>
      <c r="I133" s="1074"/>
      <c r="J133" s="1074"/>
      <c r="K133" s="1074"/>
      <c r="L133" s="104">
        <v>45002</v>
      </c>
      <c r="M133" s="99" t="s">
        <v>29</v>
      </c>
      <c r="N133" s="99" t="s">
        <v>98</v>
      </c>
      <c r="O133" s="338"/>
      <c r="P133" s="182"/>
      <c r="Q133" s="1">
        <v>0</v>
      </c>
    </row>
    <row r="134" spans="1:17" s="89" customFormat="1" ht="35.25" customHeight="1" x14ac:dyDescent="0.3">
      <c r="A134" s="259"/>
      <c r="B134" s="322" t="s">
        <v>797</v>
      </c>
      <c r="C134" s="1094" t="s">
        <v>472</v>
      </c>
      <c r="D134" s="1074"/>
      <c r="E134" s="1074"/>
      <c r="F134" s="1074"/>
      <c r="G134" s="1074"/>
      <c r="H134" s="1074"/>
      <c r="I134" s="1074"/>
      <c r="J134" s="1074"/>
      <c r="K134" s="1074"/>
      <c r="L134" s="104">
        <v>45020</v>
      </c>
      <c r="M134" s="99" t="s">
        <v>29</v>
      </c>
      <c r="N134" s="99" t="s">
        <v>98</v>
      </c>
      <c r="O134" s="338"/>
      <c r="P134" s="181" t="s">
        <v>924</v>
      </c>
      <c r="Q134" s="1">
        <v>0</v>
      </c>
    </row>
    <row r="135" spans="1:17" s="89" customFormat="1" ht="27" customHeight="1" x14ac:dyDescent="0.3">
      <c r="A135" s="259"/>
      <c r="B135" s="322" t="s">
        <v>798</v>
      </c>
      <c r="C135" s="1108" t="s">
        <v>737</v>
      </c>
      <c r="D135" s="1147"/>
      <c r="E135" s="1147"/>
      <c r="F135" s="1147"/>
      <c r="G135" s="1147"/>
      <c r="H135" s="1147"/>
      <c r="I135" s="1147"/>
      <c r="J135" s="1147"/>
      <c r="K135" s="1148"/>
      <c r="L135" s="104" t="s">
        <v>431</v>
      </c>
      <c r="M135" s="104" t="s">
        <v>24</v>
      </c>
      <c r="N135" s="104" t="s">
        <v>1110</v>
      </c>
      <c r="O135" s="338"/>
      <c r="P135" s="181" t="s">
        <v>1130</v>
      </c>
      <c r="Q135" s="1">
        <v>0</v>
      </c>
    </row>
    <row r="136" spans="1:17" s="119" customFormat="1" ht="27" customHeight="1" x14ac:dyDescent="0.3">
      <c r="A136" s="259"/>
      <c r="B136" s="263"/>
      <c r="C136" s="1091"/>
      <c r="D136" s="1058"/>
      <c r="E136" s="1058"/>
      <c r="F136" s="1058"/>
      <c r="G136" s="1058"/>
      <c r="H136" s="1058"/>
      <c r="I136" s="1058"/>
      <c r="J136" s="1058"/>
      <c r="K136" s="1058"/>
      <c r="L136" s="59"/>
      <c r="M136" s="62"/>
      <c r="N136" s="68"/>
      <c r="O136" s="338"/>
      <c r="P136" s="182"/>
      <c r="Q136" s="1">
        <v>0</v>
      </c>
    </row>
    <row r="137" spans="1:17" s="119" customFormat="1" ht="27" customHeight="1" x14ac:dyDescent="0.3">
      <c r="A137" s="259"/>
      <c r="B137" s="64">
        <v>7</v>
      </c>
      <c r="C137" s="1209" t="s">
        <v>868</v>
      </c>
      <c r="D137" s="1210"/>
      <c r="E137" s="1210"/>
      <c r="F137" s="1210"/>
      <c r="G137" s="1210"/>
      <c r="H137" s="1210"/>
      <c r="I137" s="1210"/>
      <c r="J137" s="1210"/>
      <c r="K137" s="1210"/>
      <c r="L137" s="1210"/>
      <c r="M137" s="1210"/>
      <c r="N137" s="1211"/>
      <c r="O137" s="338"/>
      <c r="P137" s="182"/>
      <c r="Q137" s="1">
        <v>0</v>
      </c>
    </row>
    <row r="138" spans="1:17" s="119" customFormat="1" ht="31.5" hidden="1" customHeight="1" outlineLevel="1" x14ac:dyDescent="0.3">
      <c r="A138" s="259"/>
      <c r="B138" s="322" t="s">
        <v>799</v>
      </c>
      <c r="C138" s="1094" t="s">
        <v>474</v>
      </c>
      <c r="D138" s="1074"/>
      <c r="E138" s="1074"/>
      <c r="F138" s="1074"/>
      <c r="G138" s="1074"/>
      <c r="H138" s="1074"/>
      <c r="I138" s="1074"/>
      <c r="J138" s="1074"/>
      <c r="K138" s="1074"/>
      <c r="L138" s="124">
        <v>45015</v>
      </c>
      <c r="M138" s="104" t="s">
        <v>24</v>
      </c>
      <c r="N138" s="104" t="s">
        <v>98</v>
      </c>
      <c r="O138" s="338"/>
      <c r="P138" s="182"/>
      <c r="Q138" s="1">
        <v>0</v>
      </c>
    </row>
    <row r="139" spans="1:17" s="119" customFormat="1" ht="27" hidden="1" customHeight="1" outlineLevel="1" x14ac:dyDescent="0.3">
      <c r="A139" s="259"/>
      <c r="B139" s="322" t="s">
        <v>800</v>
      </c>
      <c r="C139" s="1094" t="s">
        <v>475</v>
      </c>
      <c r="D139" s="1074"/>
      <c r="E139" s="1074"/>
      <c r="F139" s="1074"/>
      <c r="G139" s="1074"/>
      <c r="H139" s="1074"/>
      <c r="I139" s="1074"/>
      <c r="J139" s="1074"/>
      <c r="K139" s="1074"/>
      <c r="L139" s="124">
        <v>45022</v>
      </c>
      <c r="M139" s="104" t="s">
        <v>29</v>
      </c>
      <c r="N139" s="104" t="s">
        <v>98</v>
      </c>
      <c r="O139" s="338"/>
      <c r="P139" s="197" t="s">
        <v>519</v>
      </c>
      <c r="Q139" s="1">
        <v>0</v>
      </c>
    </row>
    <row r="140" spans="1:17" s="119" customFormat="1" ht="27" hidden="1" customHeight="1" outlineLevel="1" x14ac:dyDescent="0.3">
      <c r="A140" s="259"/>
      <c r="B140" s="332" t="s">
        <v>853</v>
      </c>
      <c r="C140" s="1094" t="s">
        <v>746</v>
      </c>
      <c r="D140" s="1074"/>
      <c r="E140" s="1074"/>
      <c r="F140" s="1074"/>
      <c r="G140" s="1074"/>
      <c r="H140" s="1074"/>
      <c r="I140" s="1074"/>
      <c r="J140" s="1074"/>
      <c r="K140" s="1074"/>
      <c r="L140" s="104">
        <v>45054</v>
      </c>
      <c r="M140" s="104" t="s">
        <v>29</v>
      </c>
      <c r="N140" s="104" t="s">
        <v>98</v>
      </c>
      <c r="O140" s="338" t="s">
        <v>887</v>
      </c>
      <c r="P140" s="182"/>
      <c r="Q140" s="1">
        <v>0</v>
      </c>
    </row>
    <row r="141" spans="1:17" s="119" customFormat="1" ht="43.5" hidden="1" customHeight="1" outlineLevel="1" x14ac:dyDescent="0.3">
      <c r="A141" s="259"/>
      <c r="B141" s="416" t="s">
        <v>1374</v>
      </c>
      <c r="C141" s="1094" t="s">
        <v>1359</v>
      </c>
      <c r="D141" s="1074"/>
      <c r="E141" s="1074"/>
      <c r="F141" s="1074"/>
      <c r="G141" s="1074"/>
      <c r="H141" s="1074"/>
      <c r="I141" s="1074"/>
      <c r="J141" s="1074"/>
      <c r="K141" s="1074"/>
      <c r="L141" s="104">
        <v>45114</v>
      </c>
      <c r="M141" s="104" t="s">
        <v>29</v>
      </c>
      <c r="N141" s="104" t="s">
        <v>98</v>
      </c>
      <c r="O141" s="338"/>
      <c r="P141" s="182"/>
      <c r="Q141" s="1"/>
    </row>
    <row r="142" spans="1:17" s="119" customFormat="1" ht="28.5" hidden="1" customHeight="1" outlineLevel="1" x14ac:dyDescent="0.3">
      <c r="A142" s="259"/>
      <c r="B142" s="416"/>
      <c r="C142" s="1108" t="s">
        <v>1387</v>
      </c>
      <c r="D142" s="1147"/>
      <c r="E142" s="1147"/>
      <c r="F142" s="1147"/>
      <c r="G142" s="1147"/>
      <c r="H142" s="1147"/>
      <c r="I142" s="1147"/>
      <c r="J142" s="1147"/>
      <c r="K142" s="1148"/>
      <c r="L142" s="104" t="s">
        <v>431</v>
      </c>
      <c r="M142" s="104" t="s">
        <v>29</v>
      </c>
      <c r="N142" s="104" t="s">
        <v>98</v>
      </c>
      <c r="O142" s="338"/>
      <c r="P142" s="182"/>
      <c r="Q142" s="1"/>
    </row>
    <row r="143" spans="1:17" s="119" customFormat="1" ht="45.75" hidden="1" customHeight="1" outlineLevel="1" x14ac:dyDescent="0.3">
      <c r="A143" s="259"/>
      <c r="B143" s="547" t="s">
        <v>1382</v>
      </c>
      <c r="C143" s="1104" t="s">
        <v>1360</v>
      </c>
      <c r="D143" s="1088"/>
      <c r="E143" s="1088"/>
      <c r="F143" s="1088"/>
      <c r="G143" s="1088"/>
      <c r="H143" s="1088"/>
      <c r="I143" s="1088"/>
      <c r="J143" s="1088"/>
      <c r="K143" s="1088"/>
      <c r="L143" s="124">
        <v>45119</v>
      </c>
      <c r="M143" s="124" t="s">
        <v>29</v>
      </c>
      <c r="N143" s="124" t="s">
        <v>98</v>
      </c>
      <c r="O143" s="338"/>
      <c r="P143" s="182"/>
      <c r="Q143" s="1">
        <v>0</v>
      </c>
    </row>
    <row r="144" spans="1:17" s="119" customFormat="1" ht="45.75" hidden="1" customHeight="1" outlineLevel="1" x14ac:dyDescent="0.3">
      <c r="A144" s="259"/>
      <c r="B144" s="547"/>
      <c r="C144" s="1149" t="s">
        <v>1386</v>
      </c>
      <c r="D144" s="1150"/>
      <c r="E144" s="1150"/>
      <c r="F144" s="1150"/>
      <c r="G144" s="1150"/>
      <c r="H144" s="1150"/>
      <c r="I144" s="1150"/>
      <c r="J144" s="1150"/>
      <c r="K144" s="1151"/>
      <c r="L144" s="124" t="s">
        <v>1385</v>
      </c>
      <c r="M144" s="124" t="s">
        <v>29</v>
      </c>
      <c r="N144" s="124" t="s">
        <v>98</v>
      </c>
      <c r="O144" s="338"/>
      <c r="P144" s="182"/>
      <c r="Q144" s="1"/>
    </row>
    <row r="145" spans="1:17" s="119" customFormat="1" ht="75" hidden="1" customHeight="1" outlineLevel="1" x14ac:dyDescent="0.3">
      <c r="A145" s="259"/>
      <c r="B145" s="416"/>
      <c r="C145" s="1094" t="s">
        <v>1478</v>
      </c>
      <c r="D145" s="1074"/>
      <c r="E145" s="1074"/>
      <c r="F145" s="1074"/>
      <c r="G145" s="1074"/>
      <c r="H145" s="1074"/>
      <c r="I145" s="1074"/>
      <c r="J145" s="1074"/>
      <c r="K145" s="1074"/>
      <c r="L145" s="104" t="s">
        <v>1476</v>
      </c>
      <c r="M145" s="104" t="s">
        <v>1474</v>
      </c>
      <c r="N145" s="104"/>
      <c r="O145" s="338"/>
      <c r="P145" s="182"/>
      <c r="Q145" s="1"/>
    </row>
    <row r="146" spans="1:17" s="119" customFormat="1" ht="48" hidden="1" customHeight="1" outlineLevel="1" x14ac:dyDescent="0.3">
      <c r="A146" s="259"/>
      <c r="B146" s="416"/>
      <c r="C146" s="1094" t="s">
        <v>1503</v>
      </c>
      <c r="D146" s="1074"/>
      <c r="E146" s="1074"/>
      <c r="F146" s="1074"/>
      <c r="G146" s="1074"/>
      <c r="H146" s="1074"/>
      <c r="I146" s="1074"/>
      <c r="J146" s="1074"/>
      <c r="K146" s="1074"/>
      <c r="L146" s="104" t="s">
        <v>1502</v>
      </c>
      <c r="M146" s="139" t="s">
        <v>1496</v>
      </c>
      <c r="N146" s="104"/>
      <c r="O146" s="338"/>
      <c r="P146" s="182"/>
      <c r="Q146" s="1">
        <v>0</v>
      </c>
    </row>
    <row r="147" spans="1:17" s="119" customFormat="1" ht="27" hidden="1" customHeight="1" outlineLevel="1" x14ac:dyDescent="0.3">
      <c r="A147" s="259"/>
      <c r="B147" s="1337" t="s">
        <v>1449</v>
      </c>
      <c r="C147" s="1338"/>
      <c r="D147" s="1338"/>
      <c r="E147" s="1338"/>
      <c r="F147" s="1338"/>
      <c r="G147" s="1338"/>
      <c r="H147" s="1338"/>
      <c r="I147" s="1338"/>
      <c r="J147" s="1338"/>
      <c r="K147" s="1338"/>
      <c r="L147" s="1338"/>
      <c r="M147" s="1338"/>
      <c r="N147" s="1339"/>
      <c r="O147" s="338"/>
      <c r="P147" s="182"/>
      <c r="Q147" s="1">
        <v>0</v>
      </c>
    </row>
    <row r="148" spans="1:17" s="119" customFormat="1" ht="27" hidden="1" customHeight="1" outlineLevel="1" x14ac:dyDescent="0.3">
      <c r="A148" s="259"/>
      <c r="B148" s="64">
        <v>8</v>
      </c>
      <c r="C148" s="1209" t="s">
        <v>869</v>
      </c>
      <c r="D148" s="1210"/>
      <c r="E148" s="1210"/>
      <c r="F148" s="1210"/>
      <c r="G148" s="1210"/>
      <c r="H148" s="1210"/>
      <c r="I148" s="1210"/>
      <c r="J148" s="1210"/>
      <c r="K148" s="1210"/>
      <c r="L148" s="1210"/>
      <c r="M148" s="1210"/>
      <c r="N148" s="1211"/>
      <c r="O148" s="338"/>
      <c r="P148" s="182"/>
      <c r="Q148" s="1">
        <v>0</v>
      </c>
    </row>
    <row r="149" spans="1:17" s="119" customFormat="1" ht="36" hidden="1" customHeight="1" outlineLevel="1" x14ac:dyDescent="0.3">
      <c r="A149" s="259"/>
      <c r="B149" s="322" t="s">
        <v>801</v>
      </c>
      <c r="C149" s="1094" t="s">
        <v>578</v>
      </c>
      <c r="D149" s="1074"/>
      <c r="E149" s="1074"/>
      <c r="F149" s="1074"/>
      <c r="G149" s="1074"/>
      <c r="H149" s="1074"/>
      <c r="I149" s="1074"/>
      <c r="J149" s="1074"/>
      <c r="K149" s="1074"/>
      <c r="L149" s="104">
        <v>45034</v>
      </c>
      <c r="M149" s="104" t="s">
        <v>24</v>
      </c>
      <c r="N149" s="104" t="s">
        <v>98</v>
      </c>
      <c r="O149" s="338"/>
      <c r="P149" s="182" t="s">
        <v>925</v>
      </c>
      <c r="Q149" s="1">
        <v>0</v>
      </c>
    </row>
    <row r="150" spans="1:17" s="119" customFormat="1" ht="53.25" hidden="1" customHeight="1" outlineLevel="1" x14ac:dyDescent="0.3">
      <c r="A150" s="259"/>
      <c r="B150" s="333"/>
      <c r="C150" s="1108" t="s">
        <v>625</v>
      </c>
      <c r="D150" s="1147"/>
      <c r="E150" s="1147"/>
      <c r="F150" s="1147"/>
      <c r="G150" s="1147"/>
      <c r="H150" s="1147"/>
      <c r="I150" s="1147"/>
      <c r="J150" s="1147"/>
      <c r="K150" s="1148"/>
      <c r="L150" s="104" t="s">
        <v>610</v>
      </c>
      <c r="M150" s="104" t="s">
        <v>29</v>
      </c>
      <c r="N150" s="104" t="s">
        <v>98</v>
      </c>
      <c r="O150" s="338"/>
      <c r="P150" s="197" t="s">
        <v>926</v>
      </c>
      <c r="Q150" s="1">
        <v>0</v>
      </c>
    </row>
    <row r="151" spans="1:17" s="119" customFormat="1" ht="91.5" hidden="1" customHeight="1" outlineLevel="1" x14ac:dyDescent="0.3">
      <c r="A151" s="259"/>
      <c r="B151" s="414"/>
      <c r="C151" s="1108" t="s">
        <v>687</v>
      </c>
      <c r="D151" s="1147"/>
      <c r="E151" s="1147"/>
      <c r="F151" s="1147"/>
      <c r="G151" s="1147"/>
      <c r="H151" s="1147"/>
      <c r="I151" s="1147"/>
      <c r="J151" s="1147"/>
      <c r="K151" s="1148"/>
      <c r="L151" s="104" t="s">
        <v>667</v>
      </c>
      <c r="M151" s="104" t="s">
        <v>24</v>
      </c>
      <c r="N151" s="139" t="s">
        <v>98</v>
      </c>
      <c r="O151" s="338"/>
      <c r="P151" s="197" t="s">
        <v>927</v>
      </c>
      <c r="Q151" s="1">
        <v>0</v>
      </c>
    </row>
    <row r="152" spans="1:17" s="119" customFormat="1" ht="35.25" hidden="1" customHeight="1" outlineLevel="1" x14ac:dyDescent="0.3">
      <c r="A152" s="259"/>
      <c r="B152" s="415"/>
      <c r="C152" s="1108" t="s">
        <v>740</v>
      </c>
      <c r="D152" s="1147"/>
      <c r="E152" s="1147"/>
      <c r="F152" s="1147"/>
      <c r="G152" s="1147"/>
      <c r="H152" s="1147"/>
      <c r="I152" s="1147"/>
      <c r="J152" s="1147"/>
      <c r="K152" s="1148"/>
      <c r="L152" s="104" t="s">
        <v>719</v>
      </c>
      <c r="M152" s="139" t="s">
        <v>739</v>
      </c>
      <c r="N152" s="139" t="s">
        <v>892</v>
      </c>
      <c r="O152" s="338"/>
      <c r="P152" s="197"/>
      <c r="Q152" s="1">
        <v>0</v>
      </c>
    </row>
    <row r="153" spans="1:17" s="119" customFormat="1" ht="66" hidden="1" customHeight="1" outlineLevel="1" thickBot="1" x14ac:dyDescent="0.35">
      <c r="A153" s="259"/>
      <c r="B153" s="414"/>
      <c r="C153" s="1108" t="s">
        <v>858</v>
      </c>
      <c r="D153" s="1147"/>
      <c r="E153" s="1147"/>
      <c r="F153" s="1147"/>
      <c r="G153" s="1147"/>
      <c r="H153" s="1147"/>
      <c r="I153" s="1147"/>
      <c r="J153" s="1147"/>
      <c r="K153" s="1148"/>
      <c r="L153" s="104" t="s">
        <v>719</v>
      </c>
      <c r="M153" s="139" t="s">
        <v>739</v>
      </c>
      <c r="N153" s="139" t="s">
        <v>98</v>
      </c>
      <c r="O153" s="338"/>
      <c r="P153" s="197" t="s">
        <v>845</v>
      </c>
      <c r="Q153" s="1">
        <v>0</v>
      </c>
    </row>
    <row r="154" spans="1:17" s="119" customFormat="1" ht="39" hidden="1" customHeight="1" outlineLevel="1" thickBot="1" x14ac:dyDescent="0.35">
      <c r="A154" s="259"/>
      <c r="B154" s="414" t="s">
        <v>844</v>
      </c>
      <c r="C154" s="1108" t="s">
        <v>876</v>
      </c>
      <c r="D154" s="1147"/>
      <c r="E154" s="1147"/>
      <c r="F154" s="1147"/>
      <c r="G154" s="1147"/>
      <c r="H154" s="1147"/>
      <c r="I154" s="1147"/>
      <c r="J154" s="1147"/>
      <c r="K154" s="1148"/>
      <c r="L154" s="104" t="s">
        <v>431</v>
      </c>
      <c r="M154" s="139" t="s">
        <v>431</v>
      </c>
      <c r="N154" s="139" t="s">
        <v>98</v>
      </c>
      <c r="O154" s="390" t="s">
        <v>1059</v>
      </c>
      <c r="P154" s="197" t="s">
        <v>1075</v>
      </c>
      <c r="Q154" s="1">
        <v>0</v>
      </c>
    </row>
    <row r="155" spans="1:17" s="119" customFormat="1" ht="72.75" hidden="1" customHeight="1" outlineLevel="1" x14ac:dyDescent="0.3">
      <c r="A155" s="259"/>
      <c r="B155" s="332" t="s">
        <v>877</v>
      </c>
      <c r="C155" s="1094" t="s">
        <v>508</v>
      </c>
      <c r="D155" s="1074"/>
      <c r="E155" s="1074"/>
      <c r="F155" s="1074"/>
      <c r="G155" s="1074"/>
      <c r="H155" s="1074"/>
      <c r="I155" s="1074"/>
      <c r="J155" s="1074"/>
      <c r="K155" s="1074"/>
      <c r="L155" s="104">
        <v>45020</v>
      </c>
      <c r="M155" s="99" t="s">
        <v>24</v>
      </c>
      <c r="N155" s="104" t="s">
        <v>98</v>
      </c>
      <c r="O155" s="338"/>
      <c r="P155" s="197" t="s">
        <v>928</v>
      </c>
      <c r="Q155" s="1">
        <v>0</v>
      </c>
    </row>
    <row r="156" spans="1:17" s="119" customFormat="1" ht="45" hidden="1" customHeight="1" outlineLevel="1" x14ac:dyDescent="0.3">
      <c r="A156" s="259"/>
      <c r="B156" s="333"/>
      <c r="C156" s="1108" t="s">
        <v>616</v>
      </c>
      <c r="D156" s="1147"/>
      <c r="E156" s="1147"/>
      <c r="F156" s="1147"/>
      <c r="G156" s="1147"/>
      <c r="H156" s="1147"/>
      <c r="I156" s="1147"/>
      <c r="J156" s="1147"/>
      <c r="K156" s="1148"/>
      <c r="L156" s="104" t="s">
        <v>560</v>
      </c>
      <c r="M156" s="99" t="s">
        <v>24</v>
      </c>
      <c r="N156" s="139" t="s">
        <v>98</v>
      </c>
      <c r="O156" s="338"/>
      <c r="P156" s="182" t="s">
        <v>929</v>
      </c>
      <c r="Q156" s="1">
        <v>0</v>
      </c>
    </row>
    <row r="157" spans="1:17" s="119" customFormat="1" ht="72" customHeight="1" collapsed="1" x14ac:dyDescent="0.3">
      <c r="A157" s="259"/>
      <c r="B157" s="332" t="s">
        <v>878</v>
      </c>
      <c r="C157" s="1094" t="s">
        <v>557</v>
      </c>
      <c r="D157" s="1074"/>
      <c r="E157" s="1074"/>
      <c r="F157" s="1074"/>
      <c r="G157" s="1074"/>
      <c r="H157" s="1074"/>
      <c r="I157" s="1074"/>
      <c r="J157" s="1074"/>
      <c r="K157" s="1074"/>
      <c r="L157" s="104">
        <v>45020</v>
      </c>
      <c r="M157" s="104" t="s">
        <v>24</v>
      </c>
      <c r="N157" s="104" t="s">
        <v>98</v>
      </c>
      <c r="O157" s="338"/>
      <c r="P157" s="197" t="s">
        <v>930</v>
      </c>
      <c r="Q157" s="1">
        <v>0</v>
      </c>
    </row>
    <row r="158" spans="1:17" s="119" customFormat="1" ht="48" customHeight="1" x14ac:dyDescent="0.3">
      <c r="A158" s="259"/>
      <c r="B158" s="333"/>
      <c r="C158" s="1108" t="s">
        <v>579</v>
      </c>
      <c r="D158" s="1147"/>
      <c r="E158" s="1147"/>
      <c r="F158" s="1147"/>
      <c r="G158" s="1147"/>
      <c r="H158" s="1147"/>
      <c r="I158" s="1147"/>
      <c r="J158" s="1147"/>
      <c r="K158" s="1148"/>
      <c r="L158" s="104" t="s">
        <v>556</v>
      </c>
      <c r="M158" s="104" t="s">
        <v>24</v>
      </c>
      <c r="N158" s="104" t="s">
        <v>98</v>
      </c>
      <c r="O158" s="338"/>
      <c r="P158" s="182" t="s">
        <v>925</v>
      </c>
      <c r="Q158" s="1">
        <v>0</v>
      </c>
    </row>
    <row r="159" spans="1:17" s="119" customFormat="1" ht="45" customHeight="1" x14ac:dyDescent="0.3">
      <c r="A159" s="259"/>
      <c r="B159" s="333"/>
      <c r="C159" s="1191" t="s">
        <v>627</v>
      </c>
      <c r="D159" s="1192"/>
      <c r="E159" s="1192"/>
      <c r="F159" s="1192"/>
      <c r="G159" s="1192"/>
      <c r="H159" s="1192"/>
      <c r="I159" s="1192"/>
      <c r="J159" s="1192"/>
      <c r="K159" s="1193"/>
      <c r="L159" s="104" t="s">
        <v>610</v>
      </c>
      <c r="M159" s="104" t="s">
        <v>24</v>
      </c>
      <c r="N159" s="139" t="s">
        <v>98</v>
      </c>
      <c r="O159" s="338"/>
      <c r="P159" s="197" t="s">
        <v>931</v>
      </c>
      <c r="Q159" s="1">
        <v>0</v>
      </c>
    </row>
    <row r="160" spans="1:17" s="119" customFormat="1" ht="38.25" customHeight="1" x14ac:dyDescent="0.3">
      <c r="A160" s="259"/>
      <c r="B160" s="332"/>
      <c r="C160" s="1191" t="s">
        <v>674</v>
      </c>
      <c r="D160" s="1192"/>
      <c r="E160" s="1192"/>
      <c r="F160" s="1192"/>
      <c r="G160" s="1192"/>
      <c r="H160" s="1192"/>
      <c r="I160" s="1192"/>
      <c r="J160" s="1192"/>
      <c r="K160" s="1193"/>
      <c r="L160" s="104" t="s">
        <v>666</v>
      </c>
      <c r="M160" s="104" t="s">
        <v>24</v>
      </c>
      <c r="N160" s="139" t="s">
        <v>98</v>
      </c>
      <c r="O160" s="338"/>
      <c r="P160" s="197" t="s">
        <v>932</v>
      </c>
      <c r="Q160" s="1">
        <v>0</v>
      </c>
    </row>
    <row r="161" spans="1:17" s="119" customFormat="1" ht="38.25" customHeight="1" x14ac:dyDescent="0.3">
      <c r="A161" s="259"/>
      <c r="B161" s="332"/>
      <c r="C161" s="1191" t="s">
        <v>742</v>
      </c>
      <c r="D161" s="1192"/>
      <c r="E161" s="1192"/>
      <c r="F161" s="1192"/>
      <c r="G161" s="1192"/>
      <c r="H161" s="1192"/>
      <c r="I161" s="1192"/>
      <c r="J161" s="1192"/>
      <c r="K161" s="1193"/>
      <c r="L161" s="104" t="s">
        <v>719</v>
      </c>
      <c r="M161" s="104" t="s">
        <v>24</v>
      </c>
      <c r="N161" s="139" t="s">
        <v>98</v>
      </c>
      <c r="O161" s="338"/>
      <c r="P161" s="182" t="s">
        <v>830</v>
      </c>
      <c r="Q161" s="1">
        <v>0</v>
      </c>
    </row>
    <row r="162" spans="1:17" s="119" customFormat="1" ht="37.5" customHeight="1" x14ac:dyDescent="0.3">
      <c r="A162" s="259"/>
      <c r="B162" s="332"/>
      <c r="C162" s="1108" t="s">
        <v>1393</v>
      </c>
      <c r="D162" s="1147"/>
      <c r="E162" s="1147"/>
      <c r="F162" s="1147"/>
      <c r="G162" s="1147"/>
      <c r="H162" s="1147"/>
      <c r="I162" s="1147"/>
      <c r="J162" s="1147"/>
      <c r="K162" s="1148"/>
      <c r="L162" s="104">
        <v>45132</v>
      </c>
      <c r="M162" s="104" t="s">
        <v>24</v>
      </c>
      <c r="N162" s="139" t="s">
        <v>98</v>
      </c>
      <c r="O162" s="338"/>
      <c r="P162" s="197" t="s">
        <v>1407</v>
      </c>
      <c r="Q162" s="1"/>
    </row>
    <row r="163" spans="1:17" s="119" customFormat="1" ht="42.75" customHeight="1" x14ac:dyDescent="0.3">
      <c r="A163" s="259"/>
      <c r="B163" s="332" t="s">
        <v>1767</v>
      </c>
      <c r="C163" s="1108" t="s">
        <v>1728</v>
      </c>
      <c r="D163" s="1147"/>
      <c r="E163" s="1147"/>
      <c r="F163" s="1147"/>
      <c r="G163" s="1147"/>
      <c r="H163" s="1147"/>
      <c r="I163" s="1147"/>
      <c r="J163" s="1147"/>
      <c r="K163" s="1148"/>
      <c r="L163" s="104" t="s">
        <v>431</v>
      </c>
      <c r="M163" s="104" t="s">
        <v>24</v>
      </c>
      <c r="N163" s="139" t="s">
        <v>98</v>
      </c>
      <c r="O163" s="338"/>
      <c r="P163" s="182"/>
      <c r="Q163" s="1"/>
    </row>
    <row r="164" spans="1:17" s="119" customFormat="1" ht="42.75" customHeight="1" x14ac:dyDescent="0.3">
      <c r="A164" s="259"/>
      <c r="B164" s="332"/>
      <c r="C164" s="1108" t="s">
        <v>1925</v>
      </c>
      <c r="D164" s="1147"/>
      <c r="E164" s="1147"/>
      <c r="F164" s="1147"/>
      <c r="G164" s="1147"/>
      <c r="H164" s="1147"/>
      <c r="I164" s="1147"/>
      <c r="J164" s="1147"/>
      <c r="K164" s="1148"/>
      <c r="L164" s="104" t="s">
        <v>1902</v>
      </c>
      <c r="M164" s="104" t="s">
        <v>24</v>
      </c>
      <c r="N164" s="139" t="s">
        <v>98</v>
      </c>
      <c r="O164" s="338"/>
      <c r="P164" s="182"/>
      <c r="Q164" s="1"/>
    </row>
    <row r="165" spans="1:17" s="119" customFormat="1" ht="27" hidden="1" customHeight="1" outlineLevel="1" x14ac:dyDescent="0.3">
      <c r="A165" s="259"/>
      <c r="B165" s="322" t="s">
        <v>804</v>
      </c>
      <c r="C165" s="1094" t="s">
        <v>456</v>
      </c>
      <c r="D165" s="1074"/>
      <c r="E165" s="1074"/>
      <c r="F165" s="1074"/>
      <c r="G165" s="1074"/>
      <c r="H165" s="1074"/>
      <c r="I165" s="1074"/>
      <c r="J165" s="1074"/>
      <c r="K165" s="1074"/>
      <c r="L165" s="104">
        <v>45020</v>
      </c>
      <c r="M165" s="99" t="s">
        <v>41</v>
      </c>
      <c r="N165" s="104" t="s">
        <v>98</v>
      </c>
      <c r="O165" s="338"/>
      <c r="P165" s="182"/>
      <c r="Q165" s="1">
        <v>0</v>
      </c>
    </row>
    <row r="166" spans="1:17" s="119" customFormat="1" ht="49.5" hidden="1" customHeight="1" outlineLevel="1" x14ac:dyDescent="0.3">
      <c r="A166" s="259"/>
      <c r="B166" s="332" t="s">
        <v>879</v>
      </c>
      <c r="C166" s="1094" t="s">
        <v>509</v>
      </c>
      <c r="D166" s="1074"/>
      <c r="E166" s="1074"/>
      <c r="F166" s="1074"/>
      <c r="G166" s="1074"/>
      <c r="H166" s="1074"/>
      <c r="I166" s="1074"/>
      <c r="J166" s="1074"/>
      <c r="K166" s="1074"/>
      <c r="L166" s="104">
        <v>45027</v>
      </c>
      <c r="M166" s="104" t="s">
        <v>24</v>
      </c>
      <c r="N166" s="104" t="s">
        <v>98</v>
      </c>
      <c r="O166" s="338"/>
      <c r="P166" s="197" t="s">
        <v>933</v>
      </c>
      <c r="Q166" s="1">
        <v>0</v>
      </c>
    </row>
    <row r="167" spans="1:17" s="119" customFormat="1" ht="49.5" hidden="1" customHeight="1" outlineLevel="1" x14ac:dyDescent="0.3">
      <c r="A167" s="259"/>
      <c r="B167" s="333"/>
      <c r="C167" s="1094" t="s">
        <v>580</v>
      </c>
      <c r="D167" s="1074"/>
      <c r="E167" s="1074"/>
      <c r="F167" s="1074"/>
      <c r="G167" s="1074"/>
      <c r="H167" s="1074"/>
      <c r="I167" s="1074"/>
      <c r="J167" s="1074"/>
      <c r="K167" s="1074"/>
      <c r="L167" s="104" t="s">
        <v>556</v>
      </c>
      <c r="M167" s="99" t="s">
        <v>24</v>
      </c>
      <c r="N167" s="104" t="s">
        <v>98</v>
      </c>
      <c r="O167" s="338"/>
      <c r="P167" s="182" t="s">
        <v>934</v>
      </c>
      <c r="Q167" s="1">
        <v>0</v>
      </c>
    </row>
    <row r="168" spans="1:17" s="119" customFormat="1" ht="60.75" hidden="1" customHeight="1" outlineLevel="1" x14ac:dyDescent="0.3">
      <c r="A168" s="259"/>
      <c r="B168" s="332" t="s">
        <v>880</v>
      </c>
      <c r="C168" s="1094" t="s">
        <v>510</v>
      </c>
      <c r="D168" s="1074"/>
      <c r="E168" s="1074"/>
      <c r="F168" s="1074"/>
      <c r="G168" s="1074"/>
      <c r="H168" s="1074"/>
      <c r="I168" s="1074"/>
      <c r="J168" s="1074"/>
      <c r="K168" s="1074"/>
      <c r="L168" s="104">
        <v>45020</v>
      </c>
      <c r="M168" s="104" t="s">
        <v>29</v>
      </c>
      <c r="N168" s="139" t="s">
        <v>98</v>
      </c>
      <c r="O168" s="338"/>
      <c r="P168" s="197" t="s">
        <v>935</v>
      </c>
      <c r="Q168" s="1">
        <v>0</v>
      </c>
    </row>
    <row r="169" spans="1:17" s="119" customFormat="1" ht="27" hidden="1" customHeight="1" outlineLevel="1" x14ac:dyDescent="0.3">
      <c r="A169" s="259"/>
      <c r="B169" s="322"/>
      <c r="C169" s="1094" t="s">
        <v>581</v>
      </c>
      <c r="D169" s="1074"/>
      <c r="E169" s="1074"/>
      <c r="F169" s="1074"/>
      <c r="G169" s="1074"/>
      <c r="H169" s="1074"/>
      <c r="I169" s="1074"/>
      <c r="J169" s="1074"/>
      <c r="K169" s="1074"/>
      <c r="L169" s="104">
        <v>45034</v>
      </c>
      <c r="M169" s="104" t="s">
        <v>573</v>
      </c>
      <c r="N169" s="139" t="s">
        <v>98</v>
      </c>
      <c r="O169" s="338"/>
      <c r="P169" s="182" t="s">
        <v>936</v>
      </c>
      <c r="Q169" s="1">
        <v>0</v>
      </c>
    </row>
    <row r="170" spans="1:17" s="119" customFormat="1" ht="63.75" hidden="1" customHeight="1" outlineLevel="1" x14ac:dyDescent="0.3">
      <c r="A170" s="259"/>
      <c r="B170" s="322"/>
      <c r="C170" s="1094" t="s">
        <v>628</v>
      </c>
      <c r="D170" s="1095"/>
      <c r="E170" s="1095"/>
      <c r="F170" s="1095"/>
      <c r="G170" s="1095"/>
      <c r="H170" s="1095"/>
      <c r="I170" s="1095"/>
      <c r="J170" s="1095"/>
      <c r="K170" s="1095"/>
      <c r="L170" s="104">
        <v>45048</v>
      </c>
      <c r="M170" s="139" t="s">
        <v>573</v>
      </c>
      <c r="N170" s="156" t="s">
        <v>98</v>
      </c>
      <c r="O170" s="338"/>
      <c r="P170" s="343" t="s">
        <v>937</v>
      </c>
      <c r="Q170" s="1">
        <v>0</v>
      </c>
    </row>
    <row r="171" spans="1:17" s="119" customFormat="1" ht="27" hidden="1" customHeight="1" outlineLevel="1" x14ac:dyDescent="0.3">
      <c r="A171" s="259"/>
      <c r="B171" s="322"/>
      <c r="C171" s="1108" t="s">
        <v>743</v>
      </c>
      <c r="D171" s="1147"/>
      <c r="E171" s="1147"/>
      <c r="F171" s="1147"/>
      <c r="G171" s="1147"/>
      <c r="H171" s="1147"/>
      <c r="I171" s="1147"/>
      <c r="J171" s="1147"/>
      <c r="K171" s="1148"/>
      <c r="L171" s="104" t="s">
        <v>721</v>
      </c>
      <c r="M171" s="139" t="s">
        <v>573</v>
      </c>
      <c r="N171" s="156" t="s">
        <v>892</v>
      </c>
      <c r="O171" s="338"/>
      <c r="P171" s="343" t="s">
        <v>835</v>
      </c>
      <c r="Q171" s="1">
        <v>0</v>
      </c>
    </row>
    <row r="172" spans="1:17" s="119" customFormat="1" ht="27" hidden="1" customHeight="1" outlineLevel="1" x14ac:dyDescent="0.3">
      <c r="A172" s="259"/>
      <c r="B172" s="322"/>
      <c r="C172" s="1108" t="s">
        <v>860</v>
      </c>
      <c r="D172" s="1147"/>
      <c r="E172" s="1147"/>
      <c r="F172" s="1147"/>
      <c r="G172" s="1147"/>
      <c r="H172" s="1147"/>
      <c r="I172" s="1147"/>
      <c r="J172" s="1147"/>
      <c r="K172" s="1148"/>
      <c r="L172" s="104" t="s">
        <v>719</v>
      </c>
      <c r="M172" s="139" t="s">
        <v>573</v>
      </c>
      <c r="N172" s="156" t="s">
        <v>98</v>
      </c>
      <c r="O172" s="338"/>
      <c r="P172" s="343" t="s">
        <v>1005</v>
      </c>
      <c r="Q172" s="1">
        <v>0</v>
      </c>
    </row>
    <row r="173" spans="1:17" s="119" customFormat="1" ht="27" hidden="1" customHeight="1" outlineLevel="1" x14ac:dyDescent="0.3">
      <c r="A173" s="259"/>
      <c r="B173" s="332" t="s">
        <v>881</v>
      </c>
      <c r="C173" s="1094" t="s">
        <v>478</v>
      </c>
      <c r="D173" s="1074"/>
      <c r="E173" s="1074"/>
      <c r="F173" s="1074"/>
      <c r="G173" s="1074"/>
      <c r="H173" s="1074"/>
      <c r="I173" s="1074"/>
      <c r="J173" s="1074"/>
      <c r="K173" s="1074"/>
      <c r="L173" s="104">
        <v>45034</v>
      </c>
      <c r="M173" s="104" t="s">
        <v>24</v>
      </c>
      <c r="N173" s="104" t="s">
        <v>98</v>
      </c>
      <c r="O173" s="338"/>
      <c r="P173" s="182" t="s">
        <v>938</v>
      </c>
      <c r="Q173" s="1">
        <v>0</v>
      </c>
    </row>
    <row r="174" spans="1:17" s="119" customFormat="1" ht="50.25" hidden="1" customHeight="1" outlineLevel="1" x14ac:dyDescent="0.3">
      <c r="A174" s="259"/>
      <c r="B174" s="333"/>
      <c r="C174" s="1094" t="s">
        <v>613</v>
      </c>
      <c r="D174" s="1074"/>
      <c r="E174" s="1074"/>
      <c r="F174" s="1074"/>
      <c r="G174" s="1074"/>
      <c r="H174" s="1074"/>
      <c r="I174" s="1074"/>
      <c r="J174" s="1074"/>
      <c r="K174" s="1074"/>
      <c r="L174" s="104">
        <v>45034</v>
      </c>
      <c r="M174" s="104" t="s">
        <v>24</v>
      </c>
      <c r="N174" s="104" t="s">
        <v>98</v>
      </c>
      <c r="O174" s="338"/>
      <c r="P174" s="182"/>
      <c r="Q174" s="1">
        <v>0</v>
      </c>
    </row>
    <row r="175" spans="1:17" s="12" customFormat="1" ht="27" hidden="1" customHeight="1" outlineLevel="1" x14ac:dyDescent="0.3">
      <c r="A175" s="259"/>
      <c r="B175" s="332" t="s">
        <v>882</v>
      </c>
      <c r="C175" s="1094" t="s">
        <v>512</v>
      </c>
      <c r="D175" s="1095"/>
      <c r="E175" s="1095"/>
      <c r="F175" s="1095"/>
      <c r="G175" s="1095"/>
      <c r="H175" s="1095"/>
      <c r="I175" s="1095"/>
      <c r="J175" s="1095"/>
      <c r="K175" s="1095"/>
      <c r="L175" s="104">
        <v>45033</v>
      </c>
      <c r="M175" s="139" t="s">
        <v>29</v>
      </c>
      <c r="N175" s="156" t="s">
        <v>98</v>
      </c>
      <c r="O175" s="338"/>
      <c r="P175" s="343" t="s">
        <v>939</v>
      </c>
      <c r="Q175" s="1">
        <v>0</v>
      </c>
    </row>
    <row r="176" spans="1:17" s="12" customFormat="1" ht="73.5" hidden="1" customHeight="1" outlineLevel="1" x14ac:dyDescent="0.3">
      <c r="A176" s="259"/>
      <c r="B176" s="322" t="s">
        <v>809</v>
      </c>
      <c r="C176" s="1094" t="s">
        <v>1044</v>
      </c>
      <c r="D176" s="1095"/>
      <c r="E176" s="1095"/>
      <c r="F176" s="1095"/>
      <c r="G176" s="1095"/>
      <c r="H176" s="1095"/>
      <c r="I176" s="1095"/>
      <c r="J176" s="1095"/>
      <c r="K176" s="1095"/>
      <c r="L176" s="104" t="s">
        <v>1089</v>
      </c>
      <c r="M176" s="139" t="s">
        <v>24</v>
      </c>
      <c r="N176" s="156" t="s">
        <v>98</v>
      </c>
      <c r="O176" s="358"/>
      <c r="P176" s="181" t="s">
        <v>1125</v>
      </c>
      <c r="Q176" s="1">
        <v>0</v>
      </c>
    </row>
    <row r="177" spans="1:17" s="12" customFormat="1" ht="63.75" hidden="1" customHeight="1" outlineLevel="1" x14ac:dyDescent="0.3">
      <c r="A177" s="259"/>
      <c r="B177" s="415"/>
      <c r="C177" s="1094" t="s">
        <v>1151</v>
      </c>
      <c r="D177" s="1095"/>
      <c r="E177" s="1095"/>
      <c r="F177" s="1095"/>
      <c r="G177" s="1095"/>
      <c r="H177" s="1095"/>
      <c r="I177" s="1095"/>
      <c r="J177" s="1095"/>
      <c r="K177" s="1095"/>
      <c r="L177" s="104" t="s">
        <v>1136</v>
      </c>
      <c r="M177" s="139" t="s">
        <v>24</v>
      </c>
      <c r="N177" s="156" t="s">
        <v>98</v>
      </c>
      <c r="O177" s="358"/>
      <c r="P177" s="181"/>
      <c r="Q177" s="1"/>
    </row>
    <row r="178" spans="1:17" s="12" customFormat="1" ht="156.75" hidden="1" customHeight="1" outlineLevel="1" x14ac:dyDescent="0.3">
      <c r="A178" s="259"/>
      <c r="B178" s="322" t="s">
        <v>1138</v>
      </c>
      <c r="C178" s="1094" t="s">
        <v>1394</v>
      </c>
      <c r="D178" s="1095"/>
      <c r="E178" s="1095"/>
      <c r="F178" s="1095"/>
      <c r="G178" s="1095"/>
      <c r="H178" s="1095"/>
      <c r="I178" s="1095"/>
      <c r="J178" s="1095"/>
      <c r="K178" s="1095"/>
      <c r="L178" s="139" t="s">
        <v>1372</v>
      </c>
      <c r="M178" s="139" t="s">
        <v>24</v>
      </c>
      <c r="N178" s="229"/>
      <c r="O178" s="358"/>
      <c r="P178" s="181" t="s">
        <v>1092</v>
      </c>
      <c r="Q178" s="1"/>
    </row>
    <row r="179" spans="1:17" s="12" customFormat="1" ht="53.25" hidden="1" customHeight="1" outlineLevel="1" x14ac:dyDescent="0.3">
      <c r="A179" s="259"/>
      <c r="B179" s="322"/>
      <c r="C179" s="1108" t="s">
        <v>1453</v>
      </c>
      <c r="D179" s="1147"/>
      <c r="E179" s="1147"/>
      <c r="F179" s="1147"/>
      <c r="G179" s="1147"/>
      <c r="H179" s="1147"/>
      <c r="I179" s="1147"/>
      <c r="J179" s="1147"/>
      <c r="K179" s="1148"/>
      <c r="L179" s="139" t="s">
        <v>1529</v>
      </c>
      <c r="M179" s="139" t="s">
        <v>745</v>
      </c>
      <c r="N179" s="229" t="s">
        <v>1559</v>
      </c>
      <c r="O179" s="358"/>
      <c r="P179" s="181" t="s">
        <v>1432</v>
      </c>
      <c r="Q179" s="1"/>
    </row>
    <row r="180" spans="1:17" s="12" customFormat="1" ht="51.75" hidden="1" customHeight="1" outlineLevel="1" x14ac:dyDescent="0.3">
      <c r="A180" s="259"/>
      <c r="B180" s="322" t="s">
        <v>1480</v>
      </c>
      <c r="C180" s="1108" t="s">
        <v>1626</v>
      </c>
      <c r="D180" s="1147"/>
      <c r="E180" s="1147"/>
      <c r="F180" s="1147"/>
      <c r="G180" s="1147"/>
      <c r="H180" s="1147"/>
      <c r="I180" s="1147"/>
      <c r="J180" s="1147"/>
      <c r="K180" s="1148"/>
      <c r="L180" s="139" t="s">
        <v>1583</v>
      </c>
      <c r="M180" s="139" t="s">
        <v>745</v>
      </c>
      <c r="N180" s="229" t="s">
        <v>1580</v>
      </c>
      <c r="O180" s="358"/>
      <c r="P180" s="181"/>
      <c r="Q180" s="1"/>
    </row>
    <row r="181" spans="1:17" s="12" customFormat="1" ht="37.5" hidden="1" customHeight="1" outlineLevel="1" x14ac:dyDescent="0.3">
      <c r="A181" s="259"/>
      <c r="B181" s="330"/>
      <c r="C181" s="1149" t="s">
        <v>1584</v>
      </c>
      <c r="D181" s="1150"/>
      <c r="E181" s="1150"/>
      <c r="F181" s="1150"/>
      <c r="G181" s="1150"/>
      <c r="H181" s="1150"/>
      <c r="I181" s="1150"/>
      <c r="J181" s="1150"/>
      <c r="K181" s="1151"/>
      <c r="L181" s="207" t="s">
        <v>1597</v>
      </c>
      <c r="M181" s="207" t="s">
        <v>745</v>
      </c>
      <c r="N181" s="687" t="s">
        <v>1625</v>
      </c>
      <c r="O181" s="358"/>
      <c r="P181" s="181" t="s">
        <v>1624</v>
      </c>
      <c r="Q181" s="1"/>
    </row>
    <row r="182" spans="1:17" s="12" customFormat="1" ht="40.5" hidden="1" customHeight="1" outlineLevel="1" x14ac:dyDescent="0.3">
      <c r="A182" s="259"/>
      <c r="B182" s="562" t="s">
        <v>1638</v>
      </c>
      <c r="C182" s="1149" t="s">
        <v>1601</v>
      </c>
      <c r="D182" s="1150"/>
      <c r="E182" s="1150"/>
      <c r="F182" s="1150"/>
      <c r="G182" s="1150"/>
      <c r="H182" s="1150"/>
      <c r="I182" s="1150"/>
      <c r="J182" s="1150"/>
      <c r="K182" s="1151"/>
      <c r="L182" s="207" t="s">
        <v>1603</v>
      </c>
      <c r="M182" s="207" t="s">
        <v>745</v>
      </c>
      <c r="N182" s="687" t="s">
        <v>98</v>
      </c>
      <c r="O182" s="358"/>
      <c r="P182" s="181"/>
      <c r="Q182" s="1"/>
    </row>
    <row r="183" spans="1:17" s="12" customFormat="1" ht="72" hidden="1" customHeight="1" outlineLevel="1" x14ac:dyDescent="0.3">
      <c r="A183" s="259"/>
      <c r="B183" s="322" t="s">
        <v>1600</v>
      </c>
      <c r="C183" s="1108" t="s">
        <v>1735</v>
      </c>
      <c r="D183" s="1147"/>
      <c r="E183" s="1147"/>
      <c r="F183" s="1147"/>
      <c r="G183" s="1147"/>
      <c r="H183" s="1147"/>
      <c r="I183" s="1147"/>
      <c r="J183" s="1147"/>
      <c r="K183" s="1148"/>
      <c r="L183" s="139" t="s">
        <v>1704</v>
      </c>
      <c r="M183" s="139" t="s">
        <v>745</v>
      </c>
      <c r="N183" s="156" t="s">
        <v>98</v>
      </c>
      <c r="O183" s="358"/>
      <c r="P183" s="181"/>
      <c r="Q183" s="1"/>
    </row>
    <row r="184" spans="1:17" s="12" customFormat="1" ht="45.75" hidden="1" customHeight="1" outlineLevel="1" x14ac:dyDescent="0.3">
      <c r="A184" s="259"/>
      <c r="B184" s="322"/>
      <c r="C184" s="1108" t="s">
        <v>1705</v>
      </c>
      <c r="D184" s="1147"/>
      <c r="E184" s="1147"/>
      <c r="F184" s="1147"/>
      <c r="G184" s="1147"/>
      <c r="H184" s="1147"/>
      <c r="I184" s="1147"/>
      <c r="J184" s="1147"/>
      <c r="K184" s="1148"/>
      <c r="L184" s="139" t="s">
        <v>1704</v>
      </c>
      <c r="M184" s="139" t="s">
        <v>714</v>
      </c>
      <c r="N184" s="156" t="s">
        <v>98</v>
      </c>
      <c r="O184" s="358"/>
      <c r="P184" s="181"/>
      <c r="Q184" s="1"/>
    </row>
    <row r="185" spans="1:17" s="12" customFormat="1" ht="45.75" hidden="1" customHeight="1" outlineLevel="1" x14ac:dyDescent="0.3">
      <c r="A185" s="259"/>
      <c r="B185" s="322"/>
      <c r="C185" s="1108" t="s">
        <v>1745</v>
      </c>
      <c r="D185" s="1147"/>
      <c r="E185" s="1147"/>
      <c r="F185" s="1147"/>
      <c r="G185" s="1147"/>
      <c r="H185" s="1147"/>
      <c r="I185" s="1147"/>
      <c r="J185" s="1147"/>
      <c r="K185" s="1148"/>
      <c r="L185" s="139" t="s">
        <v>1738</v>
      </c>
      <c r="M185" s="139" t="s">
        <v>1084</v>
      </c>
      <c r="N185" s="156" t="s">
        <v>98</v>
      </c>
      <c r="O185" s="358"/>
      <c r="P185" s="181" t="s">
        <v>1758</v>
      </c>
      <c r="Q185" s="1"/>
    </row>
    <row r="186" spans="1:17" s="12" customFormat="1" ht="48" hidden="1" customHeight="1" outlineLevel="1" x14ac:dyDescent="0.3">
      <c r="A186" s="259"/>
      <c r="B186" s="322" t="s">
        <v>810</v>
      </c>
      <c r="C186" s="1094" t="s">
        <v>716</v>
      </c>
      <c r="D186" s="1095"/>
      <c r="E186" s="1095"/>
      <c r="F186" s="1095"/>
      <c r="G186" s="1095"/>
      <c r="H186" s="1095"/>
      <c r="I186" s="1095"/>
      <c r="J186" s="1095"/>
      <c r="K186" s="1095"/>
      <c r="L186" s="104">
        <v>45043</v>
      </c>
      <c r="M186" s="139" t="s">
        <v>24</v>
      </c>
      <c r="N186" s="156" t="s">
        <v>98</v>
      </c>
      <c r="O186" s="338"/>
      <c r="P186" s="181"/>
      <c r="Q186" s="1">
        <v>0</v>
      </c>
    </row>
    <row r="187" spans="1:17" s="12" customFormat="1" ht="54.75" hidden="1" customHeight="1" outlineLevel="1" x14ac:dyDescent="0.3">
      <c r="A187" s="259"/>
      <c r="B187" s="332" t="s">
        <v>811</v>
      </c>
      <c r="C187" s="1094" t="s">
        <v>1097</v>
      </c>
      <c r="D187" s="1095"/>
      <c r="E187" s="1095"/>
      <c r="F187" s="1095"/>
      <c r="G187" s="1095"/>
      <c r="H187" s="1095"/>
      <c r="I187" s="1095"/>
      <c r="J187" s="1095"/>
      <c r="K187" s="1095"/>
      <c r="L187" s="104" t="s">
        <v>1096</v>
      </c>
      <c r="M187" s="139" t="s">
        <v>745</v>
      </c>
      <c r="N187" s="156" t="s">
        <v>98</v>
      </c>
      <c r="O187" s="338"/>
      <c r="P187" s="181"/>
      <c r="Q187" s="1">
        <v>0</v>
      </c>
    </row>
    <row r="188" spans="1:17" s="89" customFormat="1" ht="57" hidden="1" customHeight="1" outlineLevel="1" x14ac:dyDescent="0.3">
      <c r="A188" s="259"/>
      <c r="B188" s="101"/>
      <c r="C188" s="1094" t="s">
        <v>1122</v>
      </c>
      <c r="D188" s="1074"/>
      <c r="E188" s="1074"/>
      <c r="F188" s="1074"/>
      <c r="G188" s="1074"/>
      <c r="H188" s="1074"/>
      <c r="I188" s="1074"/>
      <c r="J188" s="1074"/>
      <c r="K188" s="1074"/>
      <c r="L188" s="104" t="s">
        <v>1115</v>
      </c>
      <c r="M188" s="104" t="s">
        <v>1077</v>
      </c>
      <c r="N188" s="156" t="s">
        <v>98</v>
      </c>
      <c r="O188" s="338"/>
      <c r="P188" s="343"/>
      <c r="Q188" s="1"/>
    </row>
    <row r="189" spans="1:17" s="89" customFormat="1" ht="87.75" hidden="1" customHeight="1" outlineLevel="1" x14ac:dyDescent="0.3">
      <c r="A189" s="259"/>
      <c r="B189" s="101"/>
      <c r="C189" s="1094" t="s">
        <v>1307</v>
      </c>
      <c r="D189" s="1074"/>
      <c r="E189" s="1074"/>
      <c r="F189" s="1074"/>
      <c r="G189" s="1074"/>
      <c r="H189" s="1074"/>
      <c r="I189" s="1074"/>
      <c r="J189" s="1074"/>
      <c r="K189" s="1074"/>
      <c r="L189" s="104" t="s">
        <v>1289</v>
      </c>
      <c r="M189" s="104" t="s">
        <v>1077</v>
      </c>
      <c r="N189" s="156" t="s">
        <v>1434</v>
      </c>
      <c r="O189" s="338"/>
      <c r="P189" s="343"/>
      <c r="Q189" s="1"/>
    </row>
    <row r="190" spans="1:17" s="12" customFormat="1" ht="51.75" hidden="1" customHeight="1" outlineLevel="1" x14ac:dyDescent="0.3">
      <c r="A190" s="259"/>
      <c r="B190" s="332" t="s">
        <v>960</v>
      </c>
      <c r="C190" s="1094" t="s">
        <v>1007</v>
      </c>
      <c r="D190" s="1095"/>
      <c r="E190" s="1095"/>
      <c r="F190" s="1095"/>
      <c r="G190" s="1095"/>
      <c r="H190" s="1095"/>
      <c r="I190" s="1095"/>
      <c r="J190" s="1095"/>
      <c r="K190" s="1095"/>
      <c r="L190" s="104" t="s">
        <v>980</v>
      </c>
      <c r="M190" s="139" t="s">
        <v>745</v>
      </c>
      <c r="N190" s="156" t="s">
        <v>892</v>
      </c>
      <c r="O190" s="338"/>
      <c r="P190" s="181" t="s">
        <v>1008</v>
      </c>
      <c r="Q190" s="1">
        <v>0</v>
      </c>
    </row>
    <row r="191" spans="1:17" s="12" customFormat="1" ht="92.25" hidden="1" customHeight="1" outlineLevel="1" x14ac:dyDescent="0.3">
      <c r="A191" s="259"/>
      <c r="B191" s="332" t="s">
        <v>1039</v>
      </c>
      <c r="C191" s="1094" t="s">
        <v>1120</v>
      </c>
      <c r="D191" s="1095"/>
      <c r="E191" s="1095"/>
      <c r="F191" s="1095"/>
      <c r="G191" s="1095"/>
      <c r="H191" s="1095"/>
      <c r="I191" s="1095"/>
      <c r="J191" s="1095"/>
      <c r="K191" s="1095"/>
      <c r="L191" s="104" t="s">
        <v>1170</v>
      </c>
      <c r="M191" s="139" t="s">
        <v>24</v>
      </c>
      <c r="N191" s="156" t="s">
        <v>98</v>
      </c>
      <c r="O191" s="338"/>
      <c r="P191" s="343" t="s">
        <v>1223</v>
      </c>
      <c r="Q191" s="1">
        <v>0</v>
      </c>
    </row>
    <row r="192" spans="1:17" s="12" customFormat="1" ht="25.5" hidden="1" customHeight="1" outlineLevel="1" x14ac:dyDescent="0.3">
      <c r="A192" s="259"/>
      <c r="B192" s="332"/>
      <c r="C192" s="1094" t="s">
        <v>1299</v>
      </c>
      <c r="D192" s="1095"/>
      <c r="E192" s="1095"/>
      <c r="F192" s="1095"/>
      <c r="G192" s="1095"/>
      <c r="H192" s="1095"/>
      <c r="I192" s="1095"/>
      <c r="J192" s="1095"/>
      <c r="K192" s="1095"/>
      <c r="L192" s="104" t="s">
        <v>1096</v>
      </c>
      <c r="M192" s="139" t="s">
        <v>24</v>
      </c>
      <c r="N192" s="156" t="s">
        <v>98</v>
      </c>
      <c r="O192" s="338"/>
      <c r="P192" s="343"/>
      <c r="Q192" s="1"/>
    </row>
    <row r="193" spans="1:17" s="12" customFormat="1" ht="44.25" hidden="1" customHeight="1" outlineLevel="1" x14ac:dyDescent="0.3">
      <c r="A193" s="259"/>
      <c r="B193" s="416" t="s">
        <v>1079</v>
      </c>
      <c r="C193" s="1094" t="s">
        <v>1086</v>
      </c>
      <c r="D193" s="1095"/>
      <c r="E193" s="1095"/>
      <c r="F193" s="1095"/>
      <c r="G193" s="1095"/>
      <c r="H193" s="1095"/>
      <c r="I193" s="1095"/>
      <c r="J193" s="1095"/>
      <c r="K193" s="1095"/>
      <c r="L193" s="104" t="s">
        <v>1085</v>
      </c>
      <c r="M193" s="139" t="s">
        <v>1084</v>
      </c>
      <c r="N193" s="156" t="s">
        <v>1108</v>
      </c>
      <c r="O193" s="338"/>
      <c r="P193" s="343" t="s">
        <v>1109</v>
      </c>
      <c r="Q193" s="1"/>
    </row>
    <row r="194" spans="1:17" ht="45.75" hidden="1" customHeight="1" outlineLevel="1" x14ac:dyDescent="0.3">
      <c r="A194" s="259"/>
      <c r="B194" s="416" t="s">
        <v>1251</v>
      </c>
      <c r="C194" s="1108" t="s">
        <v>1388</v>
      </c>
      <c r="D194" s="1147"/>
      <c r="E194" s="1147"/>
      <c r="F194" s="1147"/>
      <c r="G194" s="1147"/>
      <c r="H194" s="1147"/>
      <c r="I194" s="1147"/>
      <c r="J194" s="1147"/>
      <c r="K194" s="1148"/>
      <c r="L194" s="104" t="s">
        <v>431</v>
      </c>
      <c r="M194" s="104" t="s">
        <v>431</v>
      </c>
      <c r="N194" s="139" t="s">
        <v>1608</v>
      </c>
      <c r="O194" s="338"/>
      <c r="P194" s="343"/>
      <c r="Q194" s="1">
        <v>0</v>
      </c>
    </row>
    <row r="195" spans="1:17" s="119" customFormat="1" ht="41.25" hidden="1" customHeight="1" outlineLevel="1" x14ac:dyDescent="0.3">
      <c r="A195" s="259"/>
      <c r="B195" s="332" t="s">
        <v>1276</v>
      </c>
      <c r="C195" s="1108" t="s">
        <v>1300</v>
      </c>
      <c r="D195" s="1147"/>
      <c r="E195" s="1147"/>
      <c r="F195" s="1147"/>
      <c r="G195" s="1147"/>
      <c r="H195" s="1147"/>
      <c r="I195" s="1147"/>
      <c r="J195" s="1147"/>
      <c r="K195" s="1148"/>
      <c r="L195" s="104" t="s">
        <v>1323</v>
      </c>
      <c r="M195" s="99" t="s">
        <v>24</v>
      </c>
      <c r="N195" s="104" t="s">
        <v>98</v>
      </c>
      <c r="O195" s="338"/>
      <c r="P195" s="182"/>
      <c r="Q195" s="1">
        <v>0</v>
      </c>
    </row>
    <row r="196" spans="1:17" s="119" customFormat="1" ht="41.25" hidden="1" customHeight="1" outlineLevel="1" x14ac:dyDescent="0.3">
      <c r="A196" s="259"/>
      <c r="B196" s="332"/>
      <c r="C196" s="1108" t="s">
        <v>1389</v>
      </c>
      <c r="D196" s="1147"/>
      <c r="E196" s="1147"/>
      <c r="F196" s="1147"/>
      <c r="G196" s="1147"/>
      <c r="H196" s="1147"/>
      <c r="I196" s="1147"/>
      <c r="J196" s="1147"/>
      <c r="K196" s="1148"/>
      <c r="L196" s="104"/>
      <c r="M196" s="99" t="s">
        <v>714</v>
      </c>
      <c r="N196" s="104" t="s">
        <v>98</v>
      </c>
      <c r="O196" s="338"/>
      <c r="P196" s="182"/>
      <c r="Q196" s="1"/>
    </row>
    <row r="197" spans="1:17" s="119" customFormat="1" ht="30" hidden="1" customHeight="1" outlineLevel="1" x14ac:dyDescent="0.3">
      <c r="A197" s="259"/>
      <c r="B197" s="332" t="s">
        <v>1277</v>
      </c>
      <c r="C197" s="1108" t="s">
        <v>1308</v>
      </c>
      <c r="D197" s="1147"/>
      <c r="E197" s="1147"/>
      <c r="F197" s="1147"/>
      <c r="G197" s="1147"/>
      <c r="H197" s="1147"/>
      <c r="I197" s="1147"/>
      <c r="J197" s="1147"/>
      <c r="K197" s="1148"/>
      <c r="L197" s="104" t="s">
        <v>1289</v>
      </c>
      <c r="M197" s="99" t="s">
        <v>24</v>
      </c>
      <c r="N197" s="104" t="s">
        <v>98</v>
      </c>
      <c r="O197" s="338"/>
      <c r="P197" s="182" t="s">
        <v>1342</v>
      </c>
      <c r="Q197" s="1"/>
    </row>
    <row r="198" spans="1:17" s="119" customFormat="1" ht="56.25" hidden="1" customHeight="1" outlineLevel="1" x14ac:dyDescent="0.3">
      <c r="A198" s="259"/>
      <c r="B198" s="562" t="s">
        <v>1375</v>
      </c>
      <c r="C198" s="1149" t="s">
        <v>1356</v>
      </c>
      <c r="D198" s="1150"/>
      <c r="E198" s="1150"/>
      <c r="F198" s="1150"/>
      <c r="G198" s="1150"/>
      <c r="H198" s="1150"/>
      <c r="I198" s="1150"/>
      <c r="J198" s="1150"/>
      <c r="K198" s="1151"/>
      <c r="L198" s="124" t="s">
        <v>1323</v>
      </c>
      <c r="M198" s="125" t="s">
        <v>714</v>
      </c>
      <c r="N198" s="104" t="s">
        <v>98</v>
      </c>
      <c r="O198" s="338"/>
      <c r="P198" s="182"/>
      <c r="Q198" s="1"/>
    </row>
    <row r="199" spans="1:17" s="119" customFormat="1" ht="54" hidden="1" customHeight="1" outlineLevel="1" x14ac:dyDescent="0.3">
      <c r="A199" s="259"/>
      <c r="B199" s="414"/>
      <c r="C199" s="1108" t="s">
        <v>1472</v>
      </c>
      <c r="D199" s="1147"/>
      <c r="E199" s="1147"/>
      <c r="F199" s="1147"/>
      <c r="G199" s="1147"/>
      <c r="H199" s="1147"/>
      <c r="I199" s="1147"/>
      <c r="J199" s="1147"/>
      <c r="K199" s="1148"/>
      <c r="L199" s="104" t="s">
        <v>1457</v>
      </c>
      <c r="M199" s="139" t="s">
        <v>1414</v>
      </c>
      <c r="N199" s="222"/>
      <c r="O199" s="338"/>
      <c r="P199" s="182"/>
      <c r="Q199" s="1"/>
    </row>
    <row r="200" spans="1:17" s="119" customFormat="1" ht="31.5" hidden="1" customHeight="1" outlineLevel="1" x14ac:dyDescent="0.3">
      <c r="A200" s="259"/>
      <c r="B200" s="263"/>
      <c r="C200" s="1156"/>
      <c r="D200" s="1157"/>
      <c r="E200" s="1157"/>
      <c r="F200" s="1157"/>
      <c r="G200" s="1157"/>
      <c r="H200" s="1157"/>
      <c r="I200" s="1157"/>
      <c r="J200" s="1157"/>
      <c r="K200" s="1158"/>
      <c r="L200" s="59"/>
      <c r="M200" s="62"/>
      <c r="N200" s="68"/>
      <c r="O200" s="338"/>
      <c r="P200" s="182"/>
      <c r="Q200" s="1">
        <v>0</v>
      </c>
    </row>
    <row r="201" spans="1:17" s="119" customFormat="1" ht="27" hidden="1" customHeight="1" outlineLevel="1" x14ac:dyDescent="0.3">
      <c r="A201" s="259"/>
      <c r="B201" s="64">
        <v>9</v>
      </c>
      <c r="C201" s="1209" t="s">
        <v>870</v>
      </c>
      <c r="D201" s="1210"/>
      <c r="E201" s="1210"/>
      <c r="F201" s="1210"/>
      <c r="G201" s="1210"/>
      <c r="H201" s="1210"/>
      <c r="I201" s="1210"/>
      <c r="J201" s="1210"/>
      <c r="K201" s="1210"/>
      <c r="L201" s="1210"/>
      <c r="M201" s="1210"/>
      <c r="N201" s="1211"/>
      <c r="O201" s="338"/>
      <c r="P201" s="182"/>
      <c r="Q201" s="1">
        <v>0</v>
      </c>
    </row>
    <row r="202" spans="1:17" s="119" customFormat="1" ht="27" hidden="1" customHeight="1" outlineLevel="1" x14ac:dyDescent="0.3">
      <c r="A202" s="259"/>
      <c r="B202" s="322" t="s">
        <v>812</v>
      </c>
      <c r="C202" s="1094" t="s">
        <v>457</v>
      </c>
      <c r="D202" s="1074"/>
      <c r="E202" s="1074"/>
      <c r="F202" s="1074"/>
      <c r="G202" s="1074"/>
      <c r="H202" s="1074"/>
      <c r="I202" s="1074"/>
      <c r="J202" s="1074"/>
      <c r="K202" s="1074"/>
      <c r="L202" s="104">
        <v>45020</v>
      </c>
      <c r="M202" s="99" t="s">
        <v>41</v>
      </c>
      <c r="N202" s="104" t="s">
        <v>98</v>
      </c>
      <c r="O202" s="338" t="s">
        <v>887</v>
      </c>
      <c r="P202" s="182" t="s">
        <v>940</v>
      </c>
      <c r="Q202" s="1">
        <v>0</v>
      </c>
    </row>
    <row r="203" spans="1:17" s="119" customFormat="1" ht="27" hidden="1" customHeight="1" outlineLevel="1" x14ac:dyDescent="0.3">
      <c r="A203" s="259"/>
      <c r="B203" s="322" t="s">
        <v>813</v>
      </c>
      <c r="C203" s="1094" t="s">
        <v>458</v>
      </c>
      <c r="D203" s="1074"/>
      <c r="E203" s="1074"/>
      <c r="F203" s="1074"/>
      <c r="G203" s="1074"/>
      <c r="H203" s="1074"/>
      <c r="I203" s="1074"/>
      <c r="J203" s="1074"/>
      <c r="K203" s="1074"/>
      <c r="L203" s="104">
        <v>45013</v>
      </c>
      <c r="M203" s="99" t="s">
        <v>41</v>
      </c>
      <c r="N203" s="104" t="s">
        <v>98</v>
      </c>
      <c r="O203" s="338"/>
      <c r="P203" s="182"/>
      <c r="Q203" s="1">
        <v>0</v>
      </c>
    </row>
    <row r="204" spans="1:17" s="119" customFormat="1" ht="27" hidden="1" customHeight="1" outlineLevel="1" x14ac:dyDescent="0.3">
      <c r="A204" s="259"/>
      <c r="B204" s="322" t="s">
        <v>814</v>
      </c>
      <c r="C204" s="1073" t="s">
        <v>492</v>
      </c>
      <c r="D204" s="1074"/>
      <c r="E204" s="1074"/>
      <c r="F204" s="1074"/>
      <c r="G204" s="1074"/>
      <c r="H204" s="1074"/>
      <c r="I204" s="1074"/>
      <c r="J204" s="1074"/>
      <c r="K204" s="1074"/>
      <c r="L204" s="104" t="s">
        <v>431</v>
      </c>
      <c r="M204" s="104" t="s">
        <v>582</v>
      </c>
      <c r="N204" s="139" t="s">
        <v>98</v>
      </c>
      <c r="O204" s="338"/>
      <c r="P204" s="182" t="s">
        <v>521</v>
      </c>
      <c r="Q204" s="1">
        <v>0</v>
      </c>
    </row>
    <row r="205" spans="1:17" s="119" customFormat="1" ht="27" hidden="1" customHeight="1" outlineLevel="1" x14ac:dyDescent="0.3">
      <c r="A205" s="259"/>
      <c r="B205" s="322" t="s">
        <v>815</v>
      </c>
      <c r="C205" s="1094" t="s">
        <v>555</v>
      </c>
      <c r="D205" s="1074"/>
      <c r="E205" s="1074"/>
      <c r="F205" s="1074"/>
      <c r="G205" s="1074"/>
      <c r="H205" s="1074"/>
      <c r="I205" s="1074"/>
      <c r="J205" s="1074"/>
      <c r="K205" s="1074"/>
      <c r="L205" s="104" t="s">
        <v>431</v>
      </c>
      <c r="M205" s="99"/>
      <c r="N205" s="139" t="s">
        <v>98</v>
      </c>
      <c r="O205" s="338"/>
      <c r="P205" s="197" t="s">
        <v>941</v>
      </c>
      <c r="Q205" s="1">
        <v>0</v>
      </c>
    </row>
    <row r="206" spans="1:17" s="119" customFormat="1" ht="35.25" hidden="1" customHeight="1" outlineLevel="1" x14ac:dyDescent="0.3">
      <c r="A206" s="259"/>
      <c r="B206" s="332" t="s">
        <v>883</v>
      </c>
      <c r="C206" s="1094" t="s">
        <v>583</v>
      </c>
      <c r="D206" s="1074"/>
      <c r="E206" s="1074"/>
      <c r="F206" s="1074"/>
      <c r="G206" s="1074"/>
      <c r="H206" s="1074"/>
      <c r="I206" s="1074"/>
      <c r="J206" s="1074"/>
      <c r="K206" s="1074"/>
      <c r="L206" s="104">
        <v>45034</v>
      </c>
      <c r="M206" s="104" t="s">
        <v>24</v>
      </c>
      <c r="N206" s="104" t="s">
        <v>98</v>
      </c>
      <c r="O206" s="338"/>
      <c r="P206" s="182" t="s">
        <v>942</v>
      </c>
      <c r="Q206" s="1">
        <v>0</v>
      </c>
    </row>
    <row r="207" spans="1:17" s="119" customFormat="1" ht="40.5" hidden="1" customHeight="1" outlineLevel="1" x14ac:dyDescent="0.3">
      <c r="A207" s="259"/>
      <c r="B207" s="322"/>
      <c r="C207" s="1108" t="s">
        <v>614</v>
      </c>
      <c r="D207" s="1147"/>
      <c r="E207" s="1147"/>
      <c r="F207" s="1147"/>
      <c r="G207" s="1147"/>
      <c r="H207" s="1147"/>
      <c r="I207" s="1147"/>
      <c r="J207" s="1147"/>
      <c r="K207" s="1148"/>
      <c r="L207" s="104" t="s">
        <v>619</v>
      </c>
      <c r="M207" s="104" t="s">
        <v>24</v>
      </c>
      <c r="N207" s="104" t="s">
        <v>98</v>
      </c>
      <c r="O207" s="338"/>
      <c r="P207" s="182"/>
      <c r="Q207" s="1">
        <v>0</v>
      </c>
    </row>
    <row r="208" spans="1:17" s="119" customFormat="1" ht="27" hidden="1" customHeight="1" outlineLevel="1" x14ac:dyDescent="0.3">
      <c r="A208" s="259"/>
      <c r="B208" s="331"/>
      <c r="C208" s="1108" t="s">
        <v>752</v>
      </c>
      <c r="D208" s="1147"/>
      <c r="E208" s="1147"/>
      <c r="F208" s="1147"/>
      <c r="G208" s="1147"/>
      <c r="H208" s="1147"/>
      <c r="I208" s="1147"/>
      <c r="J208" s="1147"/>
      <c r="K208" s="1148"/>
      <c r="L208" s="104" t="s">
        <v>841</v>
      </c>
      <c r="M208" s="104" t="s">
        <v>24</v>
      </c>
      <c r="N208" s="139" t="s">
        <v>98</v>
      </c>
      <c r="O208" s="338"/>
      <c r="P208" s="182" t="s">
        <v>1046</v>
      </c>
      <c r="Q208" s="1">
        <v>0</v>
      </c>
    </row>
    <row r="209" spans="1:17" s="119" customFormat="1" ht="45.75" hidden="1" customHeight="1" outlineLevel="1" x14ac:dyDescent="0.3">
      <c r="A209" s="259"/>
      <c r="B209" s="331"/>
      <c r="C209" s="1108" t="s">
        <v>1070</v>
      </c>
      <c r="D209" s="1147"/>
      <c r="E209" s="1147"/>
      <c r="F209" s="1147"/>
      <c r="G209" s="1147"/>
      <c r="H209" s="1147"/>
      <c r="I209" s="1147"/>
      <c r="J209" s="1147"/>
      <c r="K209" s="1148"/>
      <c r="L209" s="104" t="s">
        <v>841</v>
      </c>
      <c r="M209" s="104" t="s">
        <v>41</v>
      </c>
      <c r="N209" s="139" t="s">
        <v>98</v>
      </c>
      <c r="O209" s="338"/>
      <c r="P209" s="182" t="s">
        <v>1058</v>
      </c>
      <c r="Q209" s="1">
        <v>0</v>
      </c>
    </row>
    <row r="210" spans="1:17" s="119" customFormat="1" ht="72" hidden="1" customHeight="1" outlineLevel="1" x14ac:dyDescent="0.3">
      <c r="A210" s="259"/>
      <c r="B210" s="414" t="s">
        <v>1435</v>
      </c>
      <c r="C210" s="1094" t="s">
        <v>1479</v>
      </c>
      <c r="D210" s="1074"/>
      <c r="E210" s="1074"/>
      <c r="F210" s="1074"/>
      <c r="G210" s="1074"/>
      <c r="H210" s="1074"/>
      <c r="I210" s="1074"/>
      <c r="J210" s="1074"/>
      <c r="K210" s="1074"/>
      <c r="L210" s="104" t="s">
        <v>1413</v>
      </c>
      <c r="M210" s="139" t="s">
        <v>1414</v>
      </c>
      <c r="N210" s="583"/>
      <c r="O210" s="338"/>
      <c r="P210" s="182"/>
      <c r="Q210" s="1"/>
    </row>
    <row r="211" spans="1:17" s="119" customFormat="1" ht="54" hidden="1" customHeight="1" outlineLevel="1" x14ac:dyDescent="0.3">
      <c r="A211" s="259"/>
      <c r="B211" s="414"/>
      <c r="C211" s="1108" t="s">
        <v>1443</v>
      </c>
      <c r="D211" s="1147"/>
      <c r="E211" s="1147"/>
      <c r="F211" s="1147"/>
      <c r="G211" s="1147"/>
      <c r="H211" s="1147"/>
      <c r="I211" s="1147"/>
      <c r="J211" s="1147"/>
      <c r="K211" s="1148"/>
      <c r="L211" s="104" t="s">
        <v>1444</v>
      </c>
      <c r="M211" s="139" t="s">
        <v>24</v>
      </c>
      <c r="N211" s="222"/>
      <c r="O211" s="338"/>
      <c r="P211" s="182"/>
      <c r="Q211" s="1"/>
    </row>
    <row r="212" spans="1:17" s="119" customFormat="1" ht="27" hidden="1" customHeight="1" outlineLevel="1" x14ac:dyDescent="0.3">
      <c r="A212" s="259"/>
      <c r="B212" s="282"/>
      <c r="C212" s="1091"/>
      <c r="D212" s="1058"/>
      <c r="E212" s="1058"/>
      <c r="F212" s="1058"/>
      <c r="G212" s="1058"/>
      <c r="H212" s="1058"/>
      <c r="I212" s="1058"/>
      <c r="J212" s="1058"/>
      <c r="K212" s="1058"/>
      <c r="L212" s="59"/>
      <c r="M212" s="62"/>
      <c r="N212" s="68"/>
      <c r="O212" s="338"/>
      <c r="P212" s="182"/>
      <c r="Q212" s="1">
        <v>0</v>
      </c>
    </row>
    <row r="213" spans="1:17" s="119" customFormat="1" ht="27" hidden="1" customHeight="1" outlineLevel="1" x14ac:dyDescent="0.3">
      <c r="A213" s="259"/>
      <c r="B213" s="64">
        <v>10</v>
      </c>
      <c r="C213" s="1209" t="s">
        <v>871</v>
      </c>
      <c r="D213" s="1210"/>
      <c r="E213" s="1210"/>
      <c r="F213" s="1210"/>
      <c r="G213" s="1210"/>
      <c r="H213" s="1210"/>
      <c r="I213" s="1210"/>
      <c r="J213" s="1210"/>
      <c r="K213" s="1210"/>
      <c r="L213" s="1210"/>
      <c r="M213" s="1210"/>
      <c r="N213" s="1211"/>
      <c r="O213" s="338"/>
      <c r="P213" s="182"/>
      <c r="Q213" s="1">
        <v>0</v>
      </c>
    </row>
    <row r="214" spans="1:17" s="89" customFormat="1" ht="132" hidden="1" customHeight="1" outlineLevel="1" x14ac:dyDescent="0.3">
      <c r="A214" s="259"/>
      <c r="B214" s="322" t="s">
        <v>827</v>
      </c>
      <c r="C214" s="1094" t="s">
        <v>567</v>
      </c>
      <c r="D214" s="1074"/>
      <c r="E214" s="1074"/>
      <c r="F214" s="1074"/>
      <c r="G214" s="1074"/>
      <c r="H214" s="1074"/>
      <c r="I214" s="1074"/>
      <c r="J214" s="1074"/>
      <c r="K214" s="1074"/>
      <c r="L214" s="104">
        <v>45027</v>
      </c>
      <c r="M214" s="104" t="s">
        <v>24</v>
      </c>
      <c r="N214" s="104" t="s">
        <v>98</v>
      </c>
      <c r="O214" s="338"/>
      <c r="P214" s="197" t="s">
        <v>943</v>
      </c>
      <c r="Q214" s="1">
        <v>0</v>
      </c>
    </row>
    <row r="215" spans="1:17" s="119" customFormat="1" ht="121.5" hidden="1" customHeight="1" outlineLevel="1" x14ac:dyDescent="0.3">
      <c r="A215" s="259"/>
      <c r="B215" s="322"/>
      <c r="C215" s="1094" t="s">
        <v>584</v>
      </c>
      <c r="D215" s="1095"/>
      <c r="E215" s="1095"/>
      <c r="F215" s="1095"/>
      <c r="G215" s="1095"/>
      <c r="H215" s="1095"/>
      <c r="I215" s="1095"/>
      <c r="J215" s="1095"/>
      <c r="K215" s="1095"/>
      <c r="L215" s="104" t="s">
        <v>560</v>
      </c>
      <c r="M215" s="139" t="s">
        <v>24</v>
      </c>
      <c r="N215" s="156" t="s">
        <v>98</v>
      </c>
      <c r="O215" s="338"/>
      <c r="P215" s="197" t="s">
        <v>944</v>
      </c>
      <c r="Q215" s="1">
        <v>0</v>
      </c>
    </row>
    <row r="216" spans="1:17" s="119" customFormat="1" ht="64.5" hidden="1" customHeight="1" outlineLevel="1" x14ac:dyDescent="0.3">
      <c r="A216" s="259"/>
      <c r="B216" s="322"/>
      <c r="C216" s="1094" t="s">
        <v>621</v>
      </c>
      <c r="D216" s="1074"/>
      <c r="E216" s="1074"/>
      <c r="F216" s="1074"/>
      <c r="G216" s="1074"/>
      <c r="H216" s="1074"/>
      <c r="I216" s="1074"/>
      <c r="J216" s="1074"/>
      <c r="K216" s="1074"/>
      <c r="L216" s="104">
        <v>45035</v>
      </c>
      <c r="M216" s="139" t="s">
        <v>620</v>
      </c>
      <c r="N216" s="139" t="s">
        <v>98</v>
      </c>
      <c r="O216" s="338"/>
      <c r="P216" s="197" t="s">
        <v>945</v>
      </c>
      <c r="Q216" s="1">
        <v>0</v>
      </c>
    </row>
    <row r="217" spans="1:17" s="119" customFormat="1" ht="45" hidden="1" customHeight="1" outlineLevel="1" x14ac:dyDescent="0.3">
      <c r="A217" s="259"/>
      <c r="B217" s="322"/>
      <c r="C217" s="1094" t="s">
        <v>840</v>
      </c>
      <c r="D217" s="1074"/>
      <c r="E217" s="1074"/>
      <c r="F217" s="1074"/>
      <c r="G217" s="1074"/>
      <c r="H217" s="1074"/>
      <c r="I217" s="1074"/>
      <c r="J217" s="1074"/>
      <c r="K217" s="1074"/>
      <c r="L217" s="104">
        <v>45055</v>
      </c>
      <c r="M217" s="139" t="s">
        <v>41</v>
      </c>
      <c r="N217" s="139" t="s">
        <v>892</v>
      </c>
      <c r="O217" s="338"/>
      <c r="P217" s="197" t="s">
        <v>1042</v>
      </c>
      <c r="Q217" s="1">
        <v>0</v>
      </c>
    </row>
    <row r="218" spans="1:17" ht="63.75" hidden="1" customHeight="1" outlineLevel="1" x14ac:dyDescent="0.3">
      <c r="A218" s="259"/>
      <c r="B218" s="416" t="s">
        <v>1273</v>
      </c>
      <c r="C218" s="1094" t="s">
        <v>1309</v>
      </c>
      <c r="D218" s="1074"/>
      <c r="E218" s="1074"/>
      <c r="F218" s="1074"/>
      <c r="G218" s="1074"/>
      <c r="H218" s="1074"/>
      <c r="I218" s="1074"/>
      <c r="J218" s="1074"/>
      <c r="K218" s="1074"/>
      <c r="L218" s="104" t="s">
        <v>1100</v>
      </c>
      <c r="M218" s="104" t="s">
        <v>714</v>
      </c>
      <c r="N218" s="104" t="s">
        <v>98</v>
      </c>
      <c r="O218" s="338"/>
      <c r="P218" s="343"/>
      <c r="Q218" s="1">
        <v>0</v>
      </c>
    </row>
    <row r="219" spans="1:17" ht="66.75" hidden="1" customHeight="1" outlineLevel="1" x14ac:dyDescent="0.3">
      <c r="A219" s="259"/>
      <c r="B219" s="547" t="s">
        <v>1376</v>
      </c>
      <c r="C219" s="1104" t="s">
        <v>1392</v>
      </c>
      <c r="D219" s="1088"/>
      <c r="E219" s="1088"/>
      <c r="F219" s="1088"/>
      <c r="G219" s="1088"/>
      <c r="H219" s="1088"/>
      <c r="I219" s="1088"/>
      <c r="J219" s="1088"/>
      <c r="K219" s="1088"/>
      <c r="L219" s="564" t="s">
        <v>1377</v>
      </c>
      <c r="M219" s="124" t="s">
        <v>24</v>
      </c>
      <c r="N219" s="207" t="s">
        <v>1391</v>
      </c>
      <c r="O219" s="338"/>
      <c r="P219" s="343"/>
    </row>
    <row r="220" spans="1:17" ht="93" hidden="1" customHeight="1" outlineLevel="1" x14ac:dyDescent="0.3">
      <c r="A220" s="259"/>
      <c r="B220" s="610" t="s">
        <v>1378</v>
      </c>
      <c r="C220" s="1104" t="s">
        <v>1395</v>
      </c>
      <c r="D220" s="1088"/>
      <c r="E220" s="1088"/>
      <c r="F220" s="1088"/>
      <c r="G220" s="1088"/>
      <c r="H220" s="1088"/>
      <c r="I220" s="1088"/>
      <c r="J220" s="1088"/>
      <c r="K220" s="1088"/>
      <c r="L220" s="564">
        <v>45125</v>
      </c>
      <c r="M220" s="124" t="s">
        <v>714</v>
      </c>
      <c r="N220" s="124"/>
      <c r="O220" s="338"/>
      <c r="P220" s="343"/>
    </row>
    <row r="221" spans="1:17" ht="66" hidden="1" customHeight="1" outlineLevel="1" x14ac:dyDescent="0.3">
      <c r="A221" s="259"/>
      <c r="B221" s="610"/>
      <c r="C221" s="1149" t="s">
        <v>1452</v>
      </c>
      <c r="D221" s="1150"/>
      <c r="E221" s="1150"/>
      <c r="F221" s="1150"/>
      <c r="G221" s="1150"/>
      <c r="H221" s="1150"/>
      <c r="I221" s="1150"/>
      <c r="J221" s="1150"/>
      <c r="K221" s="1151"/>
      <c r="L221" s="564" t="s">
        <v>431</v>
      </c>
      <c r="M221" s="124" t="s">
        <v>41</v>
      </c>
      <c r="N221" s="207" t="s">
        <v>1436</v>
      </c>
      <c r="O221" s="338"/>
      <c r="P221" s="343"/>
    </row>
    <row r="222" spans="1:17" ht="87" hidden="1" customHeight="1" outlineLevel="1" x14ac:dyDescent="0.3">
      <c r="A222" s="259"/>
      <c r="B222" s="101"/>
      <c r="C222" s="1094" t="s">
        <v>1498</v>
      </c>
      <c r="D222" s="1074"/>
      <c r="E222" s="1074"/>
      <c r="F222" s="1074"/>
      <c r="G222" s="1074"/>
      <c r="H222" s="1074"/>
      <c r="I222" s="1074"/>
      <c r="J222" s="1074"/>
      <c r="K222" s="1074"/>
      <c r="L222" s="104" t="s">
        <v>431</v>
      </c>
      <c r="M222" s="104" t="s">
        <v>431</v>
      </c>
      <c r="N222" s="104" t="s">
        <v>98</v>
      </c>
      <c r="O222" s="338"/>
      <c r="P222" s="343"/>
      <c r="Q222" s="1">
        <v>0</v>
      </c>
    </row>
    <row r="223" spans="1:17" s="119" customFormat="1" ht="48" hidden="1" customHeight="1" outlineLevel="1" x14ac:dyDescent="0.3">
      <c r="A223" s="259"/>
      <c r="B223" s="282"/>
      <c r="C223" s="1166"/>
      <c r="D223" s="1167"/>
      <c r="E223" s="1167"/>
      <c r="F223" s="1167"/>
      <c r="G223" s="1167"/>
      <c r="H223" s="1167"/>
      <c r="I223" s="1167"/>
      <c r="J223" s="1167"/>
      <c r="K223" s="1168"/>
      <c r="L223" s="230"/>
      <c r="M223" s="231"/>
      <c r="N223" s="232"/>
      <c r="O223" s="338"/>
      <c r="P223" s="197"/>
      <c r="Q223" s="1">
        <v>0</v>
      </c>
    </row>
    <row r="224" spans="1:17" s="119" customFormat="1" ht="27" hidden="1" customHeight="1" outlineLevel="1" x14ac:dyDescent="0.3">
      <c r="A224" s="259"/>
      <c r="B224" s="64">
        <v>11</v>
      </c>
      <c r="C224" s="1209" t="s">
        <v>872</v>
      </c>
      <c r="D224" s="1210"/>
      <c r="E224" s="1210"/>
      <c r="F224" s="1210"/>
      <c r="G224" s="1210"/>
      <c r="H224" s="1210"/>
      <c r="I224" s="1210"/>
      <c r="J224" s="1210"/>
      <c r="K224" s="1210"/>
      <c r="L224" s="1210"/>
      <c r="M224" s="1210"/>
      <c r="N224" s="1211"/>
      <c r="O224" s="338"/>
      <c r="P224" s="182"/>
      <c r="Q224" s="1">
        <v>0</v>
      </c>
    </row>
    <row r="225" spans="1:17" s="89" customFormat="1" ht="36" hidden="1" customHeight="1" outlineLevel="1" x14ac:dyDescent="0.3">
      <c r="A225" s="259"/>
      <c r="B225" s="350" t="s">
        <v>817</v>
      </c>
      <c r="C225" s="1094" t="s">
        <v>663</v>
      </c>
      <c r="D225" s="1074"/>
      <c r="E225" s="1074"/>
      <c r="F225" s="1074"/>
      <c r="G225" s="1074"/>
      <c r="H225" s="1074"/>
      <c r="I225" s="1074"/>
      <c r="J225" s="1074"/>
      <c r="K225" s="1074"/>
      <c r="L225" s="104" t="s">
        <v>431</v>
      </c>
      <c r="M225" s="104" t="s">
        <v>41</v>
      </c>
      <c r="N225" s="104" t="s">
        <v>98</v>
      </c>
      <c r="O225" s="338"/>
      <c r="P225" s="197" t="s">
        <v>946</v>
      </c>
      <c r="Q225" s="1">
        <v>0</v>
      </c>
    </row>
    <row r="226" spans="1:17" s="89" customFormat="1" ht="27" hidden="1" customHeight="1" outlineLevel="1" x14ac:dyDescent="0.3">
      <c r="A226" s="259"/>
      <c r="B226" s="322"/>
      <c r="C226" s="1108" t="s">
        <v>688</v>
      </c>
      <c r="D226" s="1147"/>
      <c r="E226" s="1147"/>
      <c r="F226" s="1147"/>
      <c r="G226" s="1147"/>
      <c r="H226" s="1147"/>
      <c r="I226" s="1147"/>
      <c r="J226" s="1147"/>
      <c r="K226" s="1148"/>
      <c r="L226" s="104" t="s">
        <v>664</v>
      </c>
      <c r="M226" s="104" t="s">
        <v>24</v>
      </c>
      <c r="N226" s="104" t="s">
        <v>892</v>
      </c>
      <c r="O226" s="338"/>
      <c r="P226" s="197"/>
      <c r="Q226" s="1">
        <v>0</v>
      </c>
    </row>
    <row r="227" spans="1:17" s="89" customFormat="1" ht="41.25" hidden="1" customHeight="1" outlineLevel="1" x14ac:dyDescent="0.3">
      <c r="A227" s="259"/>
      <c r="B227" s="416" t="s">
        <v>884</v>
      </c>
      <c r="C227" s="1094" t="s">
        <v>669</v>
      </c>
      <c r="D227" s="1074"/>
      <c r="E227" s="1074"/>
      <c r="F227" s="1074"/>
      <c r="G227" s="1074"/>
      <c r="H227" s="1074"/>
      <c r="I227" s="1074"/>
      <c r="J227" s="1074"/>
      <c r="K227" s="1074"/>
      <c r="L227" s="104" t="s">
        <v>431</v>
      </c>
      <c r="M227" s="104" t="s">
        <v>41</v>
      </c>
      <c r="N227" s="104" t="s">
        <v>98</v>
      </c>
      <c r="O227" s="338"/>
      <c r="P227" s="197" t="s">
        <v>947</v>
      </c>
      <c r="Q227" s="1">
        <v>0</v>
      </c>
    </row>
    <row r="228" spans="1:17" s="89" customFormat="1" ht="51.75" hidden="1" customHeight="1" outlineLevel="1" x14ac:dyDescent="0.3">
      <c r="A228" s="259"/>
      <c r="B228" s="322"/>
      <c r="C228" s="1108" t="s">
        <v>689</v>
      </c>
      <c r="D228" s="1147"/>
      <c r="E228" s="1147"/>
      <c r="F228" s="1147"/>
      <c r="G228" s="1147"/>
      <c r="H228" s="1147"/>
      <c r="I228" s="1147"/>
      <c r="J228" s="1147"/>
      <c r="K228" s="1148"/>
      <c r="L228" s="104" t="s">
        <v>666</v>
      </c>
      <c r="M228" s="104" t="s">
        <v>24</v>
      </c>
      <c r="N228" s="139" t="s">
        <v>98</v>
      </c>
      <c r="O228" s="338"/>
      <c r="P228" s="197" t="s">
        <v>948</v>
      </c>
      <c r="Q228" s="1">
        <v>0</v>
      </c>
    </row>
    <row r="229" spans="1:17" s="89" customFormat="1" ht="48" hidden="1" customHeight="1" outlineLevel="1" x14ac:dyDescent="0.3">
      <c r="A229" s="259"/>
      <c r="B229" s="322"/>
      <c r="C229" s="1108" t="s">
        <v>730</v>
      </c>
      <c r="D229" s="1147"/>
      <c r="E229" s="1147"/>
      <c r="F229" s="1147"/>
      <c r="G229" s="1147"/>
      <c r="H229" s="1147"/>
      <c r="I229" s="1147"/>
      <c r="J229" s="1147"/>
      <c r="K229" s="1148"/>
      <c r="L229" s="104" t="s">
        <v>666</v>
      </c>
      <c r="M229" s="104" t="s">
        <v>24</v>
      </c>
      <c r="N229" s="139" t="s">
        <v>98</v>
      </c>
      <c r="O229" s="338"/>
      <c r="P229" s="197" t="s">
        <v>949</v>
      </c>
      <c r="Q229" s="1">
        <v>0</v>
      </c>
    </row>
    <row r="230" spans="1:17" s="89" customFormat="1" ht="59.25" hidden="1" customHeight="1" outlineLevel="1" x14ac:dyDescent="0.3">
      <c r="A230" s="259"/>
      <c r="B230" s="333"/>
      <c r="C230" s="1108" t="s">
        <v>1009</v>
      </c>
      <c r="D230" s="1147"/>
      <c r="E230" s="1147"/>
      <c r="F230" s="1147"/>
      <c r="G230" s="1147"/>
      <c r="H230" s="1147"/>
      <c r="I230" s="1147"/>
      <c r="J230" s="1147"/>
      <c r="K230" s="1148"/>
      <c r="L230" s="104" t="s">
        <v>841</v>
      </c>
      <c r="M230" s="104" t="s">
        <v>24</v>
      </c>
      <c r="N230" s="459" t="s">
        <v>1177</v>
      </c>
      <c r="O230" s="338"/>
      <c r="P230" s="197" t="s">
        <v>1012</v>
      </c>
      <c r="Q230" s="1">
        <v>0</v>
      </c>
    </row>
    <row r="231" spans="1:17" s="89" customFormat="1" ht="27" hidden="1" customHeight="1" outlineLevel="1" x14ac:dyDescent="0.3">
      <c r="A231" s="259"/>
      <c r="B231" s="350" t="s">
        <v>819</v>
      </c>
      <c r="C231" s="1094" t="s">
        <v>648</v>
      </c>
      <c r="D231" s="1074"/>
      <c r="E231" s="1074"/>
      <c r="F231" s="1074"/>
      <c r="G231" s="1074"/>
      <c r="H231" s="1074"/>
      <c r="I231" s="1074"/>
      <c r="J231" s="1074"/>
      <c r="K231" s="1074"/>
      <c r="L231" s="104" t="s">
        <v>431</v>
      </c>
      <c r="M231" s="104" t="s">
        <v>41</v>
      </c>
      <c r="N231" s="104" t="s">
        <v>98</v>
      </c>
      <c r="O231" s="338"/>
      <c r="P231" s="197" t="s">
        <v>950</v>
      </c>
      <c r="Q231" s="1">
        <v>0</v>
      </c>
    </row>
    <row r="232" spans="1:17" s="89" customFormat="1" ht="35.25" hidden="1" customHeight="1" outlineLevel="1" thickBot="1" x14ac:dyDescent="0.35">
      <c r="A232" s="259"/>
      <c r="B232" s="322"/>
      <c r="C232" s="1108" t="s">
        <v>690</v>
      </c>
      <c r="D232" s="1147"/>
      <c r="E232" s="1147"/>
      <c r="F232" s="1147"/>
      <c r="G232" s="1147"/>
      <c r="H232" s="1147"/>
      <c r="I232" s="1147"/>
      <c r="J232" s="1147"/>
      <c r="K232" s="1148"/>
      <c r="L232" s="104" t="s">
        <v>862</v>
      </c>
      <c r="M232" s="104" t="s">
        <v>24</v>
      </c>
      <c r="N232" s="139" t="s">
        <v>98</v>
      </c>
      <c r="O232" s="338"/>
      <c r="P232" s="197"/>
      <c r="Q232" s="1">
        <v>0</v>
      </c>
    </row>
    <row r="233" spans="1:17" s="89" customFormat="1" ht="76.5" hidden="1" customHeight="1" outlineLevel="1" thickBot="1" x14ac:dyDescent="0.35">
      <c r="A233" s="259"/>
      <c r="B233" s="322"/>
      <c r="C233" s="1108" t="s">
        <v>1400</v>
      </c>
      <c r="D233" s="1147"/>
      <c r="E233" s="1147"/>
      <c r="F233" s="1147"/>
      <c r="G233" s="1147"/>
      <c r="H233" s="1147"/>
      <c r="I233" s="1147"/>
      <c r="J233" s="1147"/>
      <c r="K233" s="1148"/>
      <c r="L233" s="104" t="s">
        <v>1163</v>
      </c>
      <c r="M233" s="104" t="s">
        <v>24</v>
      </c>
      <c r="N233" s="139" t="s">
        <v>98</v>
      </c>
      <c r="O233" s="390" t="s">
        <v>1050</v>
      </c>
      <c r="P233" s="417" t="s">
        <v>1090</v>
      </c>
      <c r="Q233" s="1">
        <v>0</v>
      </c>
    </row>
    <row r="234" spans="1:17" s="89" customFormat="1" ht="40.5" hidden="1" customHeight="1" outlineLevel="1" x14ac:dyDescent="0.3">
      <c r="A234" s="259"/>
      <c r="B234" s="562" t="s">
        <v>820</v>
      </c>
      <c r="C234" s="1149" t="s">
        <v>1195</v>
      </c>
      <c r="D234" s="1150"/>
      <c r="E234" s="1150"/>
      <c r="F234" s="1150"/>
      <c r="G234" s="1150"/>
      <c r="H234" s="1150"/>
      <c r="I234" s="1150"/>
      <c r="J234" s="1150"/>
      <c r="K234" s="1151"/>
      <c r="L234" s="124" t="s">
        <v>1406</v>
      </c>
      <c r="M234" s="207" t="s">
        <v>1172</v>
      </c>
      <c r="N234" s="207" t="s">
        <v>98</v>
      </c>
      <c r="O234" s="561"/>
      <c r="P234" s="417"/>
      <c r="Q234" s="1"/>
    </row>
    <row r="235" spans="1:17" s="89" customFormat="1" ht="40.5" hidden="1" customHeight="1" outlineLevel="1" x14ac:dyDescent="0.3">
      <c r="A235" s="259"/>
      <c r="B235" s="562"/>
      <c r="C235" s="1149" t="s">
        <v>1430</v>
      </c>
      <c r="D235" s="1150"/>
      <c r="E235" s="1150"/>
      <c r="F235" s="1150"/>
      <c r="G235" s="1150"/>
      <c r="H235" s="1150"/>
      <c r="I235" s="1150"/>
      <c r="J235" s="1150"/>
      <c r="K235" s="1151"/>
      <c r="L235" s="124" t="s">
        <v>1406</v>
      </c>
      <c r="M235" s="207" t="s">
        <v>842</v>
      </c>
      <c r="N235" s="207" t="s">
        <v>98</v>
      </c>
      <c r="O235" s="454"/>
      <c r="P235" s="417"/>
      <c r="Q235" s="1"/>
    </row>
    <row r="236" spans="1:17" s="12" customFormat="1" ht="67.5" hidden="1" customHeight="1" outlineLevel="1" x14ac:dyDescent="0.3">
      <c r="A236" s="259"/>
      <c r="B236" s="161"/>
      <c r="C236" s="1108" t="s">
        <v>1437</v>
      </c>
      <c r="D236" s="1147"/>
      <c r="E236" s="1147"/>
      <c r="F236" s="1147"/>
      <c r="G236" s="1147"/>
      <c r="H236" s="1147"/>
      <c r="I236" s="1147"/>
      <c r="J236" s="1147"/>
      <c r="K236" s="1148"/>
      <c r="L236" s="104" t="s">
        <v>1405</v>
      </c>
      <c r="M236" s="99" t="s">
        <v>24</v>
      </c>
      <c r="N236" s="674" t="s">
        <v>98</v>
      </c>
      <c r="O236" s="338"/>
      <c r="P236" s="181"/>
      <c r="Q236" s="1">
        <v>0</v>
      </c>
    </row>
    <row r="237" spans="1:17" s="12" customFormat="1" ht="30.75" hidden="1" customHeight="1" outlineLevel="1" x14ac:dyDescent="0.3">
      <c r="A237" s="259"/>
      <c r="B237" s="161"/>
      <c r="C237" s="1108" t="s">
        <v>1463</v>
      </c>
      <c r="D237" s="1147"/>
      <c r="E237" s="1147"/>
      <c r="F237" s="1147"/>
      <c r="G237" s="1147"/>
      <c r="H237" s="1147"/>
      <c r="I237" s="1147"/>
      <c r="J237" s="1147"/>
      <c r="K237" s="1148"/>
      <c r="L237" s="104" t="s">
        <v>1457</v>
      </c>
      <c r="M237" s="99" t="s">
        <v>24</v>
      </c>
      <c r="N237" s="674" t="s">
        <v>98</v>
      </c>
      <c r="O237" s="338"/>
      <c r="P237" s="181"/>
      <c r="Q237" s="1"/>
    </row>
    <row r="238" spans="1:17" s="12" customFormat="1" ht="74.25" hidden="1" customHeight="1" outlineLevel="1" x14ac:dyDescent="0.3">
      <c r="A238" s="259"/>
      <c r="B238" s="161"/>
      <c r="C238" s="1108" t="s">
        <v>1475</v>
      </c>
      <c r="D238" s="1147"/>
      <c r="E238" s="1147"/>
      <c r="F238" s="1147"/>
      <c r="G238" s="1147"/>
      <c r="H238" s="1147"/>
      <c r="I238" s="1147"/>
      <c r="J238" s="1147"/>
      <c r="K238" s="1148"/>
      <c r="L238" s="104" t="s">
        <v>1476</v>
      </c>
      <c r="M238" s="99" t="s">
        <v>1470</v>
      </c>
      <c r="N238" s="674" t="s">
        <v>98</v>
      </c>
      <c r="O238" s="338"/>
      <c r="P238" s="181"/>
      <c r="Q238" s="1"/>
    </row>
    <row r="239" spans="1:17" s="12" customFormat="1" ht="76.5" hidden="1" customHeight="1" outlineLevel="1" x14ac:dyDescent="0.3">
      <c r="A239" s="259"/>
      <c r="B239" s="161"/>
      <c r="C239" s="1108" t="s">
        <v>1514</v>
      </c>
      <c r="D239" s="1147"/>
      <c r="E239" s="1147"/>
      <c r="F239" s="1147"/>
      <c r="G239" s="1147"/>
      <c r="H239" s="1147"/>
      <c r="I239" s="1147"/>
      <c r="J239" s="1147"/>
      <c r="K239" s="1148"/>
      <c r="L239" s="104" t="s">
        <v>1482</v>
      </c>
      <c r="M239" s="99" t="s">
        <v>1470</v>
      </c>
      <c r="N239" s="674" t="s">
        <v>98</v>
      </c>
      <c r="O239" s="338"/>
      <c r="P239" s="181"/>
      <c r="Q239" s="1"/>
    </row>
    <row r="240" spans="1:17" s="12" customFormat="1" ht="36.75" hidden="1" customHeight="1" outlineLevel="1" x14ac:dyDescent="0.3">
      <c r="A240" s="259"/>
      <c r="B240" s="161"/>
      <c r="C240" s="1108" t="s">
        <v>1518</v>
      </c>
      <c r="D240" s="1147"/>
      <c r="E240" s="1147"/>
      <c r="F240" s="1147"/>
      <c r="G240" s="1147"/>
      <c r="H240" s="1147"/>
      <c r="I240" s="1147"/>
      <c r="J240" s="1147"/>
      <c r="K240" s="1148"/>
      <c r="L240" s="104" t="s">
        <v>1516</v>
      </c>
      <c r="M240" s="99" t="s">
        <v>1470</v>
      </c>
      <c r="N240" s="674" t="s">
        <v>1577</v>
      </c>
      <c r="O240" s="338"/>
      <c r="P240" s="181"/>
      <c r="Q240" s="1"/>
    </row>
    <row r="241" spans="1:17" s="89" customFormat="1" ht="66.75" hidden="1" customHeight="1" outlineLevel="1" x14ac:dyDescent="0.3">
      <c r="A241" s="259"/>
      <c r="B241" s="350" t="s">
        <v>820</v>
      </c>
      <c r="C241" s="1094" t="s">
        <v>824</v>
      </c>
      <c r="D241" s="1074"/>
      <c r="E241" s="1074"/>
      <c r="F241" s="1074"/>
      <c r="G241" s="1074"/>
      <c r="H241" s="1074"/>
      <c r="I241" s="1074"/>
      <c r="J241" s="1074"/>
      <c r="K241" s="1074"/>
      <c r="L241" s="104" t="s">
        <v>431</v>
      </c>
      <c r="M241" s="104" t="s">
        <v>41</v>
      </c>
      <c r="N241" s="139" t="s">
        <v>98</v>
      </c>
      <c r="O241" s="338" t="s">
        <v>887</v>
      </c>
      <c r="P241" s="197" t="s">
        <v>951</v>
      </c>
      <c r="Q241" s="1">
        <v>0</v>
      </c>
    </row>
    <row r="242" spans="1:17" s="89" customFormat="1" ht="27" hidden="1" customHeight="1" outlineLevel="1" x14ac:dyDescent="0.3">
      <c r="A242" s="259"/>
      <c r="B242" s="64">
        <v>12</v>
      </c>
      <c r="C242" s="1209" t="s">
        <v>873</v>
      </c>
      <c r="D242" s="1210"/>
      <c r="E242" s="1210"/>
      <c r="F242" s="1210"/>
      <c r="G242" s="1210"/>
      <c r="H242" s="1210"/>
      <c r="I242" s="1210"/>
      <c r="J242" s="1210"/>
      <c r="K242" s="1210"/>
      <c r="L242" s="1210"/>
      <c r="M242" s="1210"/>
      <c r="N242" s="1211"/>
      <c r="O242" s="338"/>
      <c r="P242" s="343"/>
      <c r="Q242" s="1">
        <v>0</v>
      </c>
    </row>
    <row r="243" spans="1:17" s="89" customFormat="1" ht="63" hidden="1" customHeight="1" outlineLevel="1" x14ac:dyDescent="0.3">
      <c r="A243" s="259"/>
      <c r="B243" s="101" t="s">
        <v>822</v>
      </c>
      <c r="C243" s="1094" t="s">
        <v>1102</v>
      </c>
      <c r="D243" s="1074"/>
      <c r="E243" s="1074"/>
      <c r="F243" s="1074"/>
      <c r="G243" s="1074"/>
      <c r="H243" s="1074"/>
      <c r="I243" s="1074"/>
      <c r="J243" s="1074"/>
      <c r="K243" s="1074"/>
      <c r="L243" s="104" t="s">
        <v>1103</v>
      </c>
      <c r="M243" s="104" t="s">
        <v>842</v>
      </c>
      <c r="N243" s="104" t="s">
        <v>98</v>
      </c>
      <c r="O243" s="338"/>
      <c r="P243" s="343" t="s">
        <v>1131</v>
      </c>
      <c r="Q243" s="1">
        <v>0</v>
      </c>
    </row>
    <row r="244" spans="1:17" s="89" customFormat="1" ht="41.25" hidden="1" customHeight="1" outlineLevel="1" x14ac:dyDescent="0.3">
      <c r="A244" s="259"/>
      <c r="B244" s="332"/>
      <c r="C244" s="1094" t="s">
        <v>1152</v>
      </c>
      <c r="D244" s="1074"/>
      <c r="E244" s="1074"/>
      <c r="F244" s="1074"/>
      <c r="G244" s="1074"/>
      <c r="H244" s="1074"/>
      <c r="I244" s="1074"/>
      <c r="J244" s="1074"/>
      <c r="K244" s="1074"/>
      <c r="L244" s="104" t="s">
        <v>1100</v>
      </c>
      <c r="M244" s="104" t="s">
        <v>24</v>
      </c>
      <c r="N244" s="139" t="s">
        <v>1279</v>
      </c>
      <c r="O244" s="338"/>
      <c r="P244" s="343" t="s">
        <v>1154</v>
      </c>
      <c r="Q244" s="1"/>
    </row>
    <row r="245" spans="1:17" s="89" customFormat="1" ht="27" hidden="1" customHeight="1" outlineLevel="1" x14ac:dyDescent="0.3">
      <c r="A245" s="259"/>
      <c r="B245" s="101" t="s">
        <v>823</v>
      </c>
      <c r="C245" s="1108" t="s">
        <v>825</v>
      </c>
      <c r="D245" s="1147"/>
      <c r="E245" s="1147"/>
      <c r="F245" s="1147"/>
      <c r="G245" s="1147"/>
      <c r="H245" s="1147"/>
      <c r="I245" s="1147"/>
      <c r="J245" s="1147"/>
      <c r="K245" s="1148"/>
      <c r="L245" s="104" t="s">
        <v>841</v>
      </c>
      <c r="M245" s="104" t="s">
        <v>842</v>
      </c>
      <c r="N245" s="104" t="s">
        <v>98</v>
      </c>
      <c r="O245" s="338"/>
      <c r="P245" s="343"/>
      <c r="Q245" s="1">
        <v>0</v>
      </c>
    </row>
    <row r="246" spans="1:17" s="89" customFormat="1" ht="80.25" hidden="1" customHeight="1" outlineLevel="1" x14ac:dyDescent="0.3">
      <c r="A246" s="259"/>
      <c r="B246" s="101"/>
      <c r="C246" s="1094" t="s">
        <v>1010</v>
      </c>
      <c r="D246" s="1074"/>
      <c r="E246" s="1074"/>
      <c r="F246" s="1074"/>
      <c r="G246" s="1074"/>
      <c r="H246" s="1074"/>
      <c r="I246" s="1074"/>
      <c r="J246" s="1074"/>
      <c r="K246" s="1074"/>
      <c r="L246" s="104" t="s">
        <v>862</v>
      </c>
      <c r="M246" s="104" t="s">
        <v>842</v>
      </c>
      <c r="N246" s="104" t="s">
        <v>98</v>
      </c>
      <c r="O246" s="338"/>
      <c r="P246" s="343" t="s">
        <v>1051</v>
      </c>
      <c r="Q246" s="1">
        <v>0</v>
      </c>
    </row>
    <row r="247" spans="1:17" s="89" customFormat="1" ht="84.75" hidden="1" customHeight="1" outlineLevel="1" x14ac:dyDescent="0.3">
      <c r="A247" s="259"/>
      <c r="B247" s="331"/>
      <c r="C247" s="1094" t="s">
        <v>1072</v>
      </c>
      <c r="D247" s="1074"/>
      <c r="E247" s="1074"/>
      <c r="F247" s="1074"/>
      <c r="G247" s="1074"/>
      <c r="H247" s="1074"/>
      <c r="I247" s="1074"/>
      <c r="J247" s="1074"/>
      <c r="K247" s="1074"/>
      <c r="L247" s="104" t="s">
        <v>1064</v>
      </c>
      <c r="M247" s="104" t="s">
        <v>842</v>
      </c>
      <c r="N247" s="104" t="s">
        <v>98</v>
      </c>
      <c r="O247" s="338"/>
      <c r="P247" s="343" t="s">
        <v>1139</v>
      </c>
      <c r="Q247" s="1">
        <v>0</v>
      </c>
    </row>
    <row r="248" spans="1:17" s="89" customFormat="1" ht="49.5" hidden="1" customHeight="1" outlineLevel="1" x14ac:dyDescent="0.3">
      <c r="A248" s="259"/>
      <c r="B248" s="332"/>
      <c r="C248" s="1108" t="s">
        <v>1338</v>
      </c>
      <c r="D248" s="1147"/>
      <c r="E248" s="1147"/>
      <c r="F248" s="1147"/>
      <c r="G248" s="1147"/>
      <c r="H248" s="1147"/>
      <c r="I248" s="1147"/>
      <c r="J248" s="1147"/>
      <c r="K248" s="1148"/>
      <c r="L248" s="104" t="s">
        <v>1171</v>
      </c>
      <c r="M248" s="104" t="s">
        <v>842</v>
      </c>
      <c r="N248" s="104" t="s">
        <v>98</v>
      </c>
      <c r="O248" s="338"/>
      <c r="P248" s="343" t="s">
        <v>1178</v>
      </c>
      <c r="Q248" s="1"/>
    </row>
    <row r="249" spans="1:17" s="89" customFormat="1" ht="49.5" hidden="1" customHeight="1" outlineLevel="1" x14ac:dyDescent="0.3">
      <c r="A249" s="259"/>
      <c r="B249" s="332"/>
      <c r="C249" s="1108" t="s">
        <v>1312</v>
      </c>
      <c r="D249" s="1147"/>
      <c r="E249" s="1147"/>
      <c r="F249" s="1147"/>
      <c r="G249" s="1147"/>
      <c r="H249" s="1147"/>
      <c r="I249" s="1147"/>
      <c r="J249" s="1147"/>
      <c r="K249" s="1148"/>
      <c r="L249" s="104" t="s">
        <v>1499</v>
      </c>
      <c r="M249" s="104" t="s">
        <v>24</v>
      </c>
      <c r="N249" s="104"/>
      <c r="O249" s="338"/>
      <c r="P249" s="343"/>
      <c r="Q249" s="1"/>
    </row>
    <row r="250" spans="1:17" s="89" customFormat="1" ht="39.75" hidden="1" customHeight="1" outlineLevel="1" x14ac:dyDescent="0.3">
      <c r="A250" s="24"/>
      <c r="B250" s="332"/>
      <c r="C250" s="1108" t="s">
        <v>1645</v>
      </c>
      <c r="D250" s="1147"/>
      <c r="E250" s="1147"/>
      <c r="F250" s="1147"/>
      <c r="G250" s="1147"/>
      <c r="H250" s="1147"/>
      <c r="I250" s="1147"/>
      <c r="J250" s="1147"/>
      <c r="K250" s="1148"/>
      <c r="L250" s="104" t="s">
        <v>1613</v>
      </c>
      <c r="M250" s="104" t="s">
        <v>24</v>
      </c>
      <c r="N250" s="163" t="s">
        <v>1710</v>
      </c>
      <c r="O250" s="338"/>
      <c r="P250" s="343" t="s">
        <v>1707</v>
      </c>
      <c r="Q250" s="1"/>
    </row>
    <row r="251" spans="1:17" s="89" customFormat="1" ht="49.5" hidden="1" customHeight="1" outlineLevel="1" x14ac:dyDescent="0.3">
      <c r="A251" s="24"/>
      <c r="B251" s="416" t="s">
        <v>1258</v>
      </c>
      <c r="C251" s="1108" t="s">
        <v>1281</v>
      </c>
      <c r="D251" s="1147"/>
      <c r="E251" s="1147"/>
      <c r="F251" s="1147"/>
      <c r="G251" s="1147"/>
      <c r="H251" s="1147"/>
      <c r="I251" s="1147"/>
      <c r="J251" s="1147"/>
      <c r="K251" s="1148"/>
      <c r="L251" s="104" t="s">
        <v>1096</v>
      </c>
      <c r="M251" s="104" t="s">
        <v>842</v>
      </c>
      <c r="N251" s="104" t="s">
        <v>98</v>
      </c>
      <c r="O251" s="338"/>
      <c r="P251" s="343"/>
      <c r="Q251" s="1"/>
    </row>
    <row r="252" spans="1:17" s="89" customFormat="1" ht="25.5" hidden="1" customHeight="1" outlineLevel="1" x14ac:dyDescent="0.3">
      <c r="A252" s="24"/>
      <c r="B252" s="332"/>
      <c r="C252" s="1108" t="s">
        <v>1304</v>
      </c>
      <c r="D252" s="1147"/>
      <c r="E252" s="1147"/>
      <c r="F252" s="1147"/>
      <c r="G252" s="1147"/>
      <c r="H252" s="1147"/>
      <c r="I252" s="1147"/>
      <c r="J252" s="1147"/>
      <c r="K252" s="1148"/>
      <c r="L252" s="139" t="s">
        <v>431</v>
      </c>
      <c r="M252" s="104" t="s">
        <v>41</v>
      </c>
      <c r="N252" s="139" t="s">
        <v>98</v>
      </c>
      <c r="O252" s="338"/>
      <c r="P252" s="343"/>
      <c r="Q252" s="1"/>
    </row>
    <row r="253" spans="1:17" s="89" customFormat="1" ht="54.75" hidden="1" customHeight="1" outlineLevel="1" x14ac:dyDescent="0.3">
      <c r="A253" s="24"/>
      <c r="B253" s="332"/>
      <c r="C253" s="1108" t="s">
        <v>1361</v>
      </c>
      <c r="D253" s="1147"/>
      <c r="E253" s="1147"/>
      <c r="F253" s="1147"/>
      <c r="G253" s="1147"/>
      <c r="H253" s="1147"/>
      <c r="I253" s="1147"/>
      <c r="J253" s="1147"/>
      <c r="K253" s="1148"/>
      <c r="L253" s="416" t="s">
        <v>1323</v>
      </c>
      <c r="M253" s="104" t="s">
        <v>842</v>
      </c>
      <c r="N253" s="139" t="s">
        <v>98</v>
      </c>
      <c r="O253" s="338"/>
      <c r="P253" s="343"/>
      <c r="Q253" s="1"/>
    </row>
    <row r="254" spans="1:17" s="89" customFormat="1" ht="54.75" hidden="1" customHeight="1" outlineLevel="1" x14ac:dyDescent="0.3">
      <c r="A254" s="24"/>
      <c r="B254" s="332"/>
      <c r="C254" s="1108" t="s">
        <v>1379</v>
      </c>
      <c r="D254" s="1147"/>
      <c r="E254" s="1147"/>
      <c r="F254" s="1147"/>
      <c r="G254" s="1147"/>
      <c r="H254" s="1147"/>
      <c r="I254" s="1147"/>
      <c r="J254" s="1147"/>
      <c r="K254" s="1148"/>
      <c r="L254" s="416" t="s">
        <v>1323</v>
      </c>
      <c r="M254" s="104" t="s">
        <v>842</v>
      </c>
      <c r="N254" s="139" t="s">
        <v>98</v>
      </c>
      <c r="O254" s="338"/>
      <c r="P254" s="343"/>
      <c r="Q254" s="1"/>
    </row>
    <row r="255" spans="1:17" s="89" customFormat="1" ht="49.5" hidden="1" customHeight="1" outlineLevel="1" x14ac:dyDescent="0.3">
      <c r="A255" s="259"/>
      <c r="B255" s="332" t="s">
        <v>1260</v>
      </c>
      <c r="C255" s="1094" t="s">
        <v>1197</v>
      </c>
      <c r="D255" s="1074"/>
      <c r="E255" s="1074"/>
      <c r="F255" s="1074"/>
      <c r="G255" s="1074"/>
      <c r="H255" s="1074"/>
      <c r="I255" s="1074"/>
      <c r="J255" s="1074"/>
      <c r="K255" s="1074"/>
      <c r="L255" s="104" t="s">
        <v>1171</v>
      </c>
      <c r="M255" s="104" t="s">
        <v>842</v>
      </c>
      <c r="N255" s="139" t="s">
        <v>98</v>
      </c>
      <c r="O255" s="338"/>
      <c r="P255" s="343"/>
      <c r="Q255" s="1"/>
    </row>
    <row r="256" spans="1:17" s="89" customFormat="1" ht="49.5" hidden="1" customHeight="1" outlineLevel="1" thickBot="1" x14ac:dyDescent="0.35">
      <c r="A256" s="259"/>
      <c r="B256" s="332" t="s">
        <v>1219</v>
      </c>
      <c r="C256" s="1108" t="s">
        <v>1287</v>
      </c>
      <c r="D256" s="1147"/>
      <c r="E256" s="1147"/>
      <c r="F256" s="1147"/>
      <c r="G256" s="1147"/>
      <c r="H256" s="1147"/>
      <c r="I256" s="1147"/>
      <c r="J256" s="1147"/>
      <c r="K256" s="1148"/>
      <c r="L256" s="104" t="s">
        <v>1096</v>
      </c>
      <c r="M256" s="104" t="s">
        <v>1286</v>
      </c>
      <c r="N256" s="104" t="s">
        <v>98</v>
      </c>
      <c r="O256" s="338"/>
      <c r="P256" s="343"/>
      <c r="Q256" s="1"/>
    </row>
    <row r="257" spans="1:17" s="89" customFormat="1" ht="36" hidden="1" customHeight="1" outlineLevel="1" thickBot="1" x14ac:dyDescent="0.35">
      <c r="A257" s="259"/>
      <c r="B257" s="562" t="s">
        <v>1255</v>
      </c>
      <c r="C257" s="1149" t="s">
        <v>1424</v>
      </c>
      <c r="D257" s="1150"/>
      <c r="E257" s="1150"/>
      <c r="F257" s="1150"/>
      <c r="G257" s="1150"/>
      <c r="H257" s="1150"/>
      <c r="I257" s="1150"/>
      <c r="J257" s="1150"/>
      <c r="K257" s="1151"/>
      <c r="L257" s="124" t="s">
        <v>431</v>
      </c>
      <c r="M257" s="124" t="s">
        <v>24</v>
      </c>
      <c r="N257" s="124" t="s">
        <v>98</v>
      </c>
      <c r="O257" s="390" t="s">
        <v>1425</v>
      </c>
      <c r="P257" s="343"/>
      <c r="Q257" s="1"/>
    </row>
    <row r="258" spans="1:17" s="89" customFormat="1" ht="36" hidden="1" customHeight="1" outlineLevel="1" x14ac:dyDescent="0.3">
      <c r="A258" s="259"/>
      <c r="B258" s="562" t="s">
        <v>1438</v>
      </c>
      <c r="C258" s="1149" t="s">
        <v>1426</v>
      </c>
      <c r="D258" s="1150"/>
      <c r="E258" s="1150"/>
      <c r="F258" s="1150"/>
      <c r="G258" s="1150"/>
      <c r="H258" s="1150"/>
      <c r="I258" s="1150"/>
      <c r="J258" s="1150"/>
      <c r="K258" s="1151"/>
      <c r="L258" s="124" t="s">
        <v>431</v>
      </c>
      <c r="M258" s="124" t="s">
        <v>24</v>
      </c>
      <c r="N258" s="124" t="s">
        <v>98</v>
      </c>
      <c r="O258" s="338"/>
      <c r="P258" s="343"/>
      <c r="Q258" s="1"/>
    </row>
    <row r="259" spans="1:17" s="89" customFormat="1" ht="36" hidden="1" customHeight="1" outlineLevel="1" x14ac:dyDescent="0.3">
      <c r="A259" s="259"/>
      <c r="B259" s="562" t="s">
        <v>1439</v>
      </c>
      <c r="C259" s="1149" t="s">
        <v>1423</v>
      </c>
      <c r="D259" s="1150"/>
      <c r="E259" s="1150"/>
      <c r="F259" s="1150"/>
      <c r="G259" s="1150"/>
      <c r="H259" s="1150"/>
      <c r="I259" s="1150"/>
      <c r="J259" s="1150"/>
      <c r="K259" s="1151"/>
      <c r="L259" s="124" t="s">
        <v>1377</v>
      </c>
      <c r="M259" s="124" t="s">
        <v>24</v>
      </c>
      <c r="N259" s="124" t="s">
        <v>98</v>
      </c>
      <c r="O259" s="338"/>
      <c r="P259" s="343"/>
      <c r="Q259" s="1"/>
    </row>
    <row r="260" spans="1:17" s="89" customFormat="1" ht="49.5" hidden="1" customHeight="1" outlineLevel="1" x14ac:dyDescent="0.3">
      <c r="A260" s="259"/>
      <c r="B260" s="332" t="s">
        <v>1465</v>
      </c>
      <c r="C260" s="1108" t="s">
        <v>1446</v>
      </c>
      <c r="D260" s="1147"/>
      <c r="E260" s="1147"/>
      <c r="F260" s="1147"/>
      <c r="G260" s="1147"/>
      <c r="H260" s="1147"/>
      <c r="I260" s="1147"/>
      <c r="J260" s="1147"/>
      <c r="K260" s="1148"/>
      <c r="L260" s="104" t="s">
        <v>1405</v>
      </c>
      <c r="M260" s="104" t="s">
        <v>1084</v>
      </c>
      <c r="N260" s="139" t="s">
        <v>1609</v>
      </c>
      <c r="O260" s="338"/>
      <c r="P260" s="343"/>
      <c r="Q260" s="1"/>
    </row>
    <row r="261" spans="1:17" s="89" customFormat="1" ht="36.75" hidden="1" customHeight="1" outlineLevel="1" x14ac:dyDescent="0.3">
      <c r="A261" s="259"/>
      <c r="B261" s="64"/>
      <c r="C261" s="1091"/>
      <c r="D261" s="1058"/>
      <c r="E261" s="1058"/>
      <c r="F261" s="1058"/>
      <c r="G261" s="1058"/>
      <c r="H261" s="1058"/>
      <c r="I261" s="1058"/>
      <c r="J261" s="1058"/>
      <c r="K261" s="1058"/>
      <c r="L261" s="59"/>
      <c r="M261" s="59"/>
      <c r="N261" s="59"/>
      <c r="O261" s="338"/>
      <c r="P261" s="343"/>
      <c r="Q261" s="1"/>
    </row>
    <row r="262" spans="1:17" s="89" customFormat="1" ht="27" hidden="1" customHeight="1" outlineLevel="1" x14ac:dyDescent="0.3">
      <c r="A262" s="259"/>
      <c r="B262" s="64">
        <v>13</v>
      </c>
      <c r="C262" s="1209" t="s">
        <v>1293</v>
      </c>
      <c r="D262" s="1210"/>
      <c r="E262" s="1210"/>
      <c r="F262" s="1210"/>
      <c r="G262" s="1210"/>
      <c r="H262" s="1210"/>
      <c r="I262" s="1210"/>
      <c r="J262" s="1210"/>
      <c r="K262" s="1210"/>
      <c r="L262" s="1210"/>
      <c r="M262" s="1210"/>
      <c r="N262" s="1211"/>
      <c r="O262" s="338"/>
      <c r="P262" s="343"/>
      <c r="Q262" s="1">
        <v>0</v>
      </c>
    </row>
    <row r="263" spans="1:17" s="89" customFormat="1" ht="42.75" hidden="1" customHeight="1" outlineLevel="1" x14ac:dyDescent="0.3">
      <c r="A263" s="259"/>
      <c r="B263" s="350" t="s">
        <v>826</v>
      </c>
      <c r="C263" s="1094" t="s">
        <v>1104</v>
      </c>
      <c r="D263" s="1074"/>
      <c r="E263" s="1074"/>
      <c r="F263" s="1074"/>
      <c r="G263" s="1074"/>
      <c r="H263" s="1074"/>
      <c r="I263" s="1074"/>
      <c r="J263" s="1074"/>
      <c r="K263" s="1074"/>
      <c r="L263" s="104" t="s">
        <v>431</v>
      </c>
      <c r="M263" s="104" t="s">
        <v>714</v>
      </c>
      <c r="N263" s="104"/>
      <c r="O263" s="340"/>
      <c r="P263" s="343"/>
      <c r="Q263" s="1">
        <v>0</v>
      </c>
    </row>
    <row r="264" spans="1:17" s="89" customFormat="1" ht="42.75" hidden="1" customHeight="1" outlineLevel="1" x14ac:dyDescent="0.3">
      <c r="A264" s="259"/>
      <c r="B264" s="724"/>
      <c r="C264" s="1094">
        <v>0</v>
      </c>
      <c r="D264" s="1074"/>
      <c r="E264" s="1074"/>
      <c r="F264" s="1074"/>
      <c r="G264" s="1074"/>
      <c r="H264" s="1074"/>
      <c r="I264" s="1074"/>
      <c r="J264" s="1074"/>
      <c r="K264" s="1074"/>
      <c r="L264" s="104" t="s">
        <v>431</v>
      </c>
      <c r="M264" s="104" t="s">
        <v>714</v>
      </c>
      <c r="N264" s="104"/>
      <c r="O264" s="340"/>
      <c r="P264" s="343"/>
      <c r="Q264" s="1"/>
    </row>
    <row r="265" spans="1:17" s="89" customFormat="1" ht="72" hidden="1" customHeight="1" outlineLevel="1" x14ac:dyDescent="0.3">
      <c r="A265" s="259"/>
      <c r="B265" s="724"/>
      <c r="C265" s="1094" t="s">
        <v>1532</v>
      </c>
      <c r="D265" s="1074"/>
      <c r="E265" s="1074"/>
      <c r="F265" s="1074"/>
      <c r="G265" s="1074"/>
      <c r="H265" s="1074"/>
      <c r="I265" s="1074"/>
      <c r="J265" s="1074"/>
      <c r="K265" s="1074"/>
      <c r="L265" s="104" t="s">
        <v>1529</v>
      </c>
      <c r="M265" s="104" t="s">
        <v>714</v>
      </c>
      <c r="N265" s="104"/>
      <c r="O265" s="340"/>
      <c r="P265" s="343"/>
      <c r="Q265" s="1"/>
    </row>
    <row r="266" spans="1:17" s="89" customFormat="1" ht="83.25" hidden="1" customHeight="1" outlineLevel="1" x14ac:dyDescent="0.3">
      <c r="A266" s="259"/>
      <c r="B266" s="724"/>
      <c r="C266" s="1108" t="s">
        <v>1576</v>
      </c>
      <c r="D266" s="1147"/>
      <c r="E266" s="1147"/>
      <c r="F266" s="1147"/>
      <c r="G266" s="1147"/>
      <c r="H266" s="1147"/>
      <c r="I266" s="1147"/>
      <c r="J266" s="1147"/>
      <c r="K266" s="1148"/>
      <c r="L266" s="104" t="s">
        <v>1530</v>
      </c>
      <c r="M266" s="104" t="s">
        <v>714</v>
      </c>
      <c r="N266" s="104"/>
      <c r="O266" s="340"/>
      <c r="P266" s="343"/>
      <c r="Q266" s="1"/>
    </row>
    <row r="267" spans="1:17" s="89" customFormat="1" ht="44.25" hidden="1" customHeight="1" outlineLevel="1" x14ac:dyDescent="0.3">
      <c r="A267" s="259"/>
      <c r="B267" s="724"/>
      <c r="C267" s="1108" t="s">
        <v>1604</v>
      </c>
      <c r="D267" s="1147"/>
      <c r="E267" s="1147"/>
      <c r="F267" s="1147"/>
      <c r="G267" s="1147"/>
      <c r="H267" s="1147"/>
      <c r="I267" s="1147"/>
      <c r="J267" s="1147"/>
      <c r="K267" s="1148"/>
      <c r="L267" s="104" t="s">
        <v>1596</v>
      </c>
      <c r="M267" s="104" t="s">
        <v>714</v>
      </c>
      <c r="N267" s="104" t="s">
        <v>1639</v>
      </c>
      <c r="O267" s="340" t="s">
        <v>1698</v>
      </c>
      <c r="P267" s="343"/>
      <c r="Q267" s="1"/>
    </row>
    <row r="268" spans="1:17" s="89" customFormat="1" ht="44.25" hidden="1" customHeight="1" outlineLevel="1" x14ac:dyDescent="0.3">
      <c r="A268" s="259"/>
      <c r="B268" s="724"/>
      <c r="C268" s="1094" t="s">
        <v>1726</v>
      </c>
      <c r="D268" s="1074"/>
      <c r="E268" s="1074"/>
      <c r="F268" s="1074"/>
      <c r="G268" s="1074"/>
      <c r="H268" s="1074"/>
      <c r="I268" s="1074"/>
      <c r="J268" s="1074"/>
      <c r="K268" s="1074"/>
      <c r="L268" s="139" t="s">
        <v>1697</v>
      </c>
      <c r="M268" s="104" t="s">
        <v>1470</v>
      </c>
      <c r="N268" s="104" t="s">
        <v>98</v>
      </c>
      <c r="O268" s="340"/>
      <c r="P268" s="343"/>
      <c r="Q268" s="1"/>
    </row>
    <row r="269" spans="1:17" s="89" customFormat="1" ht="42.75" hidden="1" customHeight="1" outlineLevel="1" x14ac:dyDescent="0.3">
      <c r="A269" s="259"/>
      <c r="B269" s="350" t="s">
        <v>826</v>
      </c>
      <c r="C269" s="1094" t="s">
        <v>1315</v>
      </c>
      <c r="D269" s="1074"/>
      <c r="E269" s="1074"/>
      <c r="F269" s="1074"/>
      <c r="G269" s="1074"/>
      <c r="H269" s="1074"/>
      <c r="I269" s="1074"/>
      <c r="J269" s="1074"/>
      <c r="K269" s="1074"/>
      <c r="L269" s="104" t="s">
        <v>1289</v>
      </c>
      <c r="M269" s="104" t="s">
        <v>714</v>
      </c>
      <c r="N269" s="104" t="s">
        <v>98</v>
      </c>
      <c r="O269" s="340"/>
      <c r="P269" s="343"/>
      <c r="Q269" s="1"/>
    </row>
    <row r="270" spans="1:17" s="89" customFormat="1" ht="42.75" hidden="1" customHeight="1" outlineLevel="1" x14ac:dyDescent="0.3">
      <c r="A270" s="259"/>
      <c r="B270" s="564"/>
      <c r="C270" s="1104" t="s">
        <v>1380</v>
      </c>
      <c r="D270" s="1088"/>
      <c r="E270" s="1088"/>
      <c r="F270" s="1088"/>
      <c r="G270" s="1088"/>
      <c r="H270" s="1088"/>
      <c r="I270" s="1088"/>
      <c r="J270" s="1088"/>
      <c r="K270" s="1088"/>
      <c r="L270" s="124" t="s">
        <v>1372</v>
      </c>
      <c r="M270" s="124" t="s">
        <v>714</v>
      </c>
      <c r="N270" s="124" t="s">
        <v>98</v>
      </c>
      <c r="O270" s="340"/>
      <c r="P270" s="343"/>
      <c r="Q270" s="1"/>
    </row>
    <row r="271" spans="1:17" s="89" customFormat="1" ht="27" hidden="1" customHeight="1" outlineLevel="1" x14ac:dyDescent="0.3">
      <c r="A271" s="259"/>
      <c r="B271" s="64"/>
      <c r="C271" s="1091"/>
      <c r="D271" s="1058"/>
      <c r="E271" s="1058"/>
      <c r="F271" s="1058"/>
      <c r="G271" s="1058"/>
      <c r="H271" s="1058"/>
      <c r="I271" s="1058"/>
      <c r="J271" s="1058"/>
      <c r="K271" s="1058"/>
      <c r="L271" s="59"/>
      <c r="M271" s="59"/>
      <c r="N271" s="59"/>
      <c r="O271" s="338"/>
      <c r="P271" s="343"/>
      <c r="Q271" s="1">
        <v>0</v>
      </c>
    </row>
    <row r="272" spans="1:17" s="89" customFormat="1" ht="27" hidden="1" customHeight="1" outlineLevel="1" x14ac:dyDescent="0.3">
      <c r="A272" s="259"/>
      <c r="B272" s="64"/>
      <c r="C272" s="1209" t="s">
        <v>1076</v>
      </c>
      <c r="D272" s="1210"/>
      <c r="E272" s="1210"/>
      <c r="F272" s="1210"/>
      <c r="G272" s="1210"/>
      <c r="H272" s="1210"/>
      <c r="I272" s="1210"/>
      <c r="J272" s="1210"/>
      <c r="K272" s="1210"/>
      <c r="L272" s="1210"/>
      <c r="M272" s="1210"/>
      <c r="N272" s="1211"/>
      <c r="O272" s="338"/>
      <c r="P272" s="343"/>
      <c r="Q272" s="1">
        <v>0</v>
      </c>
    </row>
    <row r="273" spans="1:17" s="89" customFormat="1" ht="46.5" hidden="1" customHeight="1" outlineLevel="1" x14ac:dyDescent="0.3">
      <c r="A273" s="259"/>
      <c r="B273" s="414"/>
      <c r="C273" s="1094" t="s">
        <v>1078</v>
      </c>
      <c r="D273" s="1074"/>
      <c r="E273" s="1074"/>
      <c r="F273" s="1074"/>
      <c r="G273" s="1074"/>
      <c r="H273" s="1074"/>
      <c r="I273" s="1074"/>
      <c r="J273" s="1074"/>
      <c r="K273" s="1074"/>
      <c r="L273" s="104"/>
      <c r="M273" s="139" t="s">
        <v>1106</v>
      </c>
      <c r="N273" s="139" t="s">
        <v>1181</v>
      </c>
      <c r="O273" s="338"/>
      <c r="P273" s="343"/>
      <c r="Q273" s="1">
        <v>0</v>
      </c>
    </row>
    <row r="274" spans="1:17" s="89" customFormat="1" ht="57" hidden="1" customHeight="1" outlineLevel="1" x14ac:dyDescent="0.3">
      <c r="A274" s="259"/>
      <c r="B274" s="101"/>
      <c r="C274" s="1094" t="s">
        <v>1081</v>
      </c>
      <c r="D274" s="1074"/>
      <c r="E274" s="1074"/>
      <c r="F274" s="1074"/>
      <c r="G274" s="1074"/>
      <c r="H274" s="1074"/>
      <c r="I274" s="1074"/>
      <c r="J274" s="1074"/>
      <c r="K274" s="1074"/>
      <c r="L274" s="139" t="s">
        <v>1083</v>
      </c>
      <c r="M274" s="104" t="s">
        <v>1077</v>
      </c>
      <c r="N274" s="139" t="s">
        <v>1182</v>
      </c>
      <c r="O274" s="338"/>
      <c r="P274" s="343"/>
      <c r="Q274" s="1">
        <v>0</v>
      </c>
    </row>
    <row r="275" spans="1:17" ht="55.5" hidden="1" customHeight="1" outlineLevel="1" x14ac:dyDescent="0.3">
      <c r="A275" s="259"/>
      <c r="B275" s="101"/>
      <c r="C275" s="1094" t="s">
        <v>1080</v>
      </c>
      <c r="D275" s="1074"/>
      <c r="E275" s="1074"/>
      <c r="F275" s="1074"/>
      <c r="G275" s="1074"/>
      <c r="H275" s="1074"/>
      <c r="I275" s="1074"/>
      <c r="J275" s="1074"/>
      <c r="K275" s="1074"/>
      <c r="L275" s="139" t="s">
        <v>1083</v>
      </c>
      <c r="M275" s="104" t="s">
        <v>1077</v>
      </c>
      <c r="N275" s="139" t="s">
        <v>1183</v>
      </c>
      <c r="O275" s="338"/>
      <c r="P275" s="343"/>
      <c r="Q275" s="1">
        <v>0</v>
      </c>
    </row>
    <row r="276" spans="1:17" s="89" customFormat="1" ht="48.75" hidden="1" customHeight="1" outlineLevel="1" x14ac:dyDescent="0.3">
      <c r="A276" s="259"/>
      <c r="B276" s="101"/>
      <c r="C276" s="1094" t="s">
        <v>1190</v>
      </c>
      <c r="D276" s="1074"/>
      <c r="E276" s="1074"/>
      <c r="F276" s="1074"/>
      <c r="G276" s="1074"/>
      <c r="H276" s="1074"/>
      <c r="I276" s="1074"/>
      <c r="J276" s="1074"/>
      <c r="K276" s="1074"/>
      <c r="L276" s="104" t="s">
        <v>431</v>
      </c>
      <c r="M276" s="104" t="s">
        <v>1077</v>
      </c>
      <c r="N276" s="139" t="s">
        <v>1191</v>
      </c>
      <c r="O276" s="338"/>
      <c r="P276" s="343"/>
      <c r="Q276" s="1">
        <v>0</v>
      </c>
    </row>
    <row r="277" spans="1:17" s="89" customFormat="1" ht="56.25" hidden="1" customHeight="1" outlineLevel="1" x14ac:dyDescent="0.3">
      <c r="A277" s="259"/>
      <c r="B277" s="101"/>
      <c r="C277" s="1094" t="s">
        <v>1093</v>
      </c>
      <c r="D277" s="1074"/>
      <c r="E277" s="1074"/>
      <c r="F277" s="1074"/>
      <c r="G277" s="1074"/>
      <c r="H277" s="1074"/>
      <c r="I277" s="1074"/>
      <c r="J277" s="1074"/>
      <c r="K277" s="1074"/>
      <c r="L277" s="104"/>
      <c r="M277" s="104" t="s">
        <v>41</v>
      </c>
      <c r="N277" s="139" t="s">
        <v>1225</v>
      </c>
      <c r="O277" s="338"/>
      <c r="P277" s="343"/>
      <c r="Q277" s="1"/>
    </row>
    <row r="278" spans="1:17" ht="45.75" hidden="1" customHeight="1" outlineLevel="1" x14ac:dyDescent="0.3">
      <c r="A278" s="259"/>
      <c r="B278" s="414"/>
      <c r="C278" s="1094" t="s">
        <v>1161</v>
      </c>
      <c r="D278" s="1074"/>
      <c r="E278" s="1074"/>
      <c r="F278" s="1074"/>
      <c r="G278" s="1074"/>
      <c r="H278" s="1074"/>
      <c r="I278" s="1074"/>
      <c r="J278" s="1074"/>
      <c r="K278" s="1074"/>
      <c r="L278" s="104" t="s">
        <v>1184</v>
      </c>
      <c r="M278" s="104" t="s">
        <v>714</v>
      </c>
      <c r="N278" s="104" t="s">
        <v>1226</v>
      </c>
      <c r="O278" s="338"/>
      <c r="P278" s="343"/>
      <c r="Q278" s="1">
        <v>0</v>
      </c>
    </row>
    <row r="279" spans="1:17" ht="45.75" hidden="1" customHeight="1" outlineLevel="1" x14ac:dyDescent="0.3">
      <c r="A279" s="259"/>
      <c r="B279" s="414"/>
      <c r="C279" s="1094" t="s">
        <v>1187</v>
      </c>
      <c r="D279" s="1074"/>
      <c r="E279" s="1074"/>
      <c r="F279" s="1074"/>
      <c r="G279" s="1074"/>
      <c r="H279" s="1074"/>
      <c r="I279" s="1074"/>
      <c r="J279" s="1074"/>
      <c r="K279" s="1074"/>
      <c r="L279" s="139" t="s">
        <v>1188</v>
      </c>
      <c r="M279" s="104" t="s">
        <v>24</v>
      </c>
      <c r="N279" s="104" t="s">
        <v>98</v>
      </c>
      <c r="O279" s="338"/>
      <c r="P279" s="343"/>
    </row>
    <row r="280" spans="1:17" ht="45.75" hidden="1" customHeight="1" outlineLevel="1" x14ac:dyDescent="0.3">
      <c r="A280" s="259"/>
      <c r="B280" s="414"/>
      <c r="C280" s="1094" t="s">
        <v>1336</v>
      </c>
      <c r="D280" s="1074"/>
      <c r="E280" s="1074"/>
      <c r="F280" s="1074"/>
      <c r="G280" s="1074"/>
      <c r="H280" s="1074"/>
      <c r="I280" s="1074"/>
      <c r="J280" s="1074"/>
      <c r="K280" s="1074"/>
      <c r="L280" s="139" t="s">
        <v>1171</v>
      </c>
      <c r="M280" s="104" t="s">
        <v>1084</v>
      </c>
      <c r="N280" s="104" t="s">
        <v>1409</v>
      </c>
      <c r="O280" s="338"/>
      <c r="P280" s="343"/>
    </row>
    <row r="281" spans="1:17" ht="45.75" hidden="1" customHeight="1" outlineLevel="1" x14ac:dyDescent="0.3">
      <c r="A281" s="259"/>
      <c r="B281" s="64"/>
      <c r="C281" s="1091"/>
      <c r="D281" s="1058"/>
      <c r="E281" s="1058"/>
      <c r="F281" s="1058"/>
      <c r="G281" s="1058"/>
      <c r="H281" s="1058"/>
      <c r="I281" s="1058"/>
      <c r="J281" s="1058"/>
      <c r="K281" s="1058"/>
      <c r="L281" s="59"/>
      <c r="M281" s="59"/>
      <c r="N281" s="59"/>
      <c r="O281" s="338"/>
      <c r="P281" s="343"/>
      <c r="Q281" s="1">
        <v>0</v>
      </c>
    </row>
    <row r="282" spans="1:17" s="89" customFormat="1" ht="27" hidden="1" customHeight="1" outlineLevel="1" x14ac:dyDescent="0.3">
      <c r="A282" s="259"/>
      <c r="B282" s="64"/>
      <c r="C282" s="1209" t="s">
        <v>1283</v>
      </c>
      <c r="D282" s="1210"/>
      <c r="E282" s="1210"/>
      <c r="F282" s="1210"/>
      <c r="G282" s="1210"/>
      <c r="H282" s="1210"/>
      <c r="I282" s="1210"/>
      <c r="J282" s="1210"/>
      <c r="K282" s="1210"/>
      <c r="L282" s="1210"/>
      <c r="M282" s="1210"/>
      <c r="N282" s="1211"/>
      <c r="O282" s="338"/>
      <c r="P282" s="343"/>
      <c r="Q282" s="1">
        <v>0</v>
      </c>
    </row>
    <row r="283" spans="1:17" s="89" customFormat="1" ht="37.5" hidden="1" customHeight="1" outlineLevel="1" x14ac:dyDescent="0.3">
      <c r="A283" s="259"/>
      <c r="B283" s="332"/>
      <c r="C283" s="1108" t="s">
        <v>1197</v>
      </c>
      <c r="D283" s="1147"/>
      <c r="E283" s="1147"/>
      <c r="F283" s="1147"/>
      <c r="G283" s="1147"/>
      <c r="H283" s="1147"/>
      <c r="I283" s="1147"/>
      <c r="J283" s="1147"/>
      <c r="K283" s="1148"/>
      <c r="L283" s="104" t="s">
        <v>1284</v>
      </c>
      <c r="M283" s="104"/>
      <c r="N283" s="104" t="s">
        <v>98</v>
      </c>
      <c r="O283" s="338"/>
      <c r="P283" s="343"/>
      <c r="Q283" s="1"/>
    </row>
    <row r="284" spans="1:17" s="89" customFormat="1" ht="37.5" hidden="1" customHeight="1" outlineLevel="1" x14ac:dyDescent="0.3">
      <c r="A284" s="259"/>
      <c r="B284" s="332"/>
      <c r="C284" s="1094" t="s">
        <v>1162</v>
      </c>
      <c r="D284" s="1074"/>
      <c r="E284" s="1074"/>
      <c r="F284" s="1074"/>
      <c r="G284" s="1074"/>
      <c r="H284" s="1074"/>
      <c r="I284" s="1074"/>
      <c r="J284" s="1074"/>
      <c r="K284" s="1074"/>
      <c r="L284" s="104" t="s">
        <v>1284</v>
      </c>
      <c r="M284" s="104"/>
      <c r="N284" s="104" t="s">
        <v>98</v>
      </c>
      <c r="O284" s="338"/>
      <c r="P284" s="343"/>
      <c r="Q284" s="1"/>
    </row>
    <row r="285" spans="1:17" s="89" customFormat="1" ht="37.5" hidden="1" customHeight="1" outlineLevel="1" x14ac:dyDescent="0.3">
      <c r="A285" s="259"/>
      <c r="B285" s="101"/>
      <c r="C285" s="1094" t="s">
        <v>1285</v>
      </c>
      <c r="D285" s="1074"/>
      <c r="E285" s="1074"/>
      <c r="F285" s="1074"/>
      <c r="G285" s="1074"/>
      <c r="H285" s="1074"/>
      <c r="I285" s="1074"/>
      <c r="J285" s="1074"/>
      <c r="K285" s="1074"/>
      <c r="L285" s="104" t="s">
        <v>1284</v>
      </c>
      <c r="M285" s="104"/>
      <c r="N285" s="104" t="s">
        <v>98</v>
      </c>
      <c r="O285" s="338"/>
      <c r="P285" s="343"/>
      <c r="Q285" s="1"/>
    </row>
    <row r="286" spans="1:17" s="89" customFormat="1" ht="37.5" hidden="1" customHeight="1" outlineLevel="1" x14ac:dyDescent="0.3">
      <c r="A286" s="259"/>
      <c r="B286" s="101"/>
      <c r="C286" s="1094" t="s">
        <v>1291</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1322</v>
      </c>
      <c r="D287" s="1074"/>
      <c r="E287" s="1074"/>
      <c r="F287" s="1074"/>
      <c r="G287" s="1074"/>
      <c r="H287" s="1074"/>
      <c r="I287" s="1074"/>
      <c r="J287" s="1074"/>
      <c r="K287" s="1074"/>
      <c r="L287" s="104" t="s">
        <v>1284</v>
      </c>
      <c r="M287" s="104"/>
      <c r="N287" s="104" t="s">
        <v>98</v>
      </c>
      <c r="O287" s="338"/>
      <c r="P287" s="343"/>
      <c r="Q287" s="1"/>
    </row>
    <row r="288" spans="1:17" s="89" customFormat="1" ht="27" customHeight="1" collapsed="1" x14ac:dyDescent="0.3">
      <c r="A288" s="259"/>
      <c r="B288" s="64"/>
      <c r="C288" s="1156"/>
      <c r="D288" s="1157"/>
      <c r="E288" s="1157"/>
      <c r="F288" s="1157"/>
      <c r="G288" s="1157"/>
      <c r="H288" s="1157"/>
      <c r="I288" s="1157"/>
      <c r="J288" s="1157"/>
      <c r="K288" s="1158"/>
      <c r="L288" s="59"/>
      <c r="M288" s="59"/>
      <c r="N288" s="59"/>
      <c r="O288" s="338"/>
      <c r="P288" s="343"/>
      <c r="Q288" s="1"/>
    </row>
    <row r="289" spans="1:19" s="89" customFormat="1" ht="27" customHeight="1" x14ac:dyDescent="0.3">
      <c r="A289" s="259"/>
      <c r="B289" s="64"/>
      <c r="C289" s="1209" t="s">
        <v>1534</v>
      </c>
      <c r="D289" s="1210"/>
      <c r="E289" s="1210"/>
      <c r="F289" s="1210"/>
      <c r="G289" s="1210"/>
      <c r="H289" s="1210"/>
      <c r="I289" s="1210"/>
      <c r="J289" s="1210"/>
      <c r="K289" s="1210"/>
      <c r="L289" s="1210"/>
      <c r="M289" s="1210"/>
      <c r="N289" s="1211"/>
      <c r="O289" s="338"/>
      <c r="P289" s="343"/>
      <c r="Q289" s="1"/>
    </row>
    <row r="290" spans="1:19" s="183" customFormat="1" ht="45" customHeight="1" x14ac:dyDescent="0.3">
      <c r="A290" s="1"/>
      <c r="B290" s="414" t="s">
        <v>1564</v>
      </c>
      <c r="C290" s="1094" t="s">
        <v>1551</v>
      </c>
      <c r="D290" s="1074"/>
      <c r="E290" s="1074"/>
      <c r="F290" s="1074"/>
      <c r="G290" s="1074"/>
      <c r="H290" s="1074"/>
      <c r="I290" s="1074"/>
      <c r="J290" s="1074"/>
      <c r="K290" s="1074"/>
      <c r="L290" s="104" t="s">
        <v>1539</v>
      </c>
      <c r="M290" s="104" t="s">
        <v>1077</v>
      </c>
      <c r="N290" s="139" t="s">
        <v>1561</v>
      </c>
      <c r="O290" s="184"/>
      <c r="P290" s="341"/>
      <c r="Q290" s="1"/>
      <c r="R290" s="1"/>
      <c r="S290" s="1"/>
    </row>
    <row r="291" spans="1:19" s="183" customFormat="1" ht="68.25" customHeight="1" x14ac:dyDescent="0.3">
      <c r="A291" s="1"/>
      <c r="B291" s="414" t="s">
        <v>1565</v>
      </c>
      <c r="C291" s="1094" t="s">
        <v>1570</v>
      </c>
      <c r="D291" s="1074"/>
      <c r="E291" s="1074"/>
      <c r="F291" s="1074"/>
      <c r="G291" s="1074"/>
      <c r="H291" s="1074"/>
      <c r="I291" s="1074"/>
      <c r="J291" s="1074"/>
      <c r="K291" s="1074"/>
      <c r="L291" s="104" t="s">
        <v>1516</v>
      </c>
      <c r="M291" s="104" t="s">
        <v>573</v>
      </c>
      <c r="N291" s="104" t="s">
        <v>98</v>
      </c>
      <c r="O291" s="184"/>
      <c r="P291" s="341"/>
      <c r="Q291" s="1"/>
      <c r="R291" s="1"/>
      <c r="S291" s="1"/>
    </row>
    <row r="292" spans="1:19" s="183" customFormat="1" ht="39.75" customHeight="1" x14ac:dyDescent="0.3">
      <c r="A292" s="1"/>
      <c r="B292" s="414" t="s">
        <v>1566</v>
      </c>
      <c r="C292" s="1094" t="s">
        <v>1535</v>
      </c>
      <c r="D292" s="1074"/>
      <c r="E292" s="1074"/>
      <c r="F292" s="1074"/>
      <c r="G292" s="1074"/>
      <c r="H292" s="1074"/>
      <c r="I292" s="1074"/>
      <c r="J292" s="1074"/>
      <c r="K292" s="1074"/>
      <c r="L292" s="104" t="s">
        <v>1516</v>
      </c>
      <c r="M292" s="104" t="s">
        <v>1077</v>
      </c>
      <c r="N292" s="104" t="s">
        <v>1562</v>
      </c>
      <c r="O292" s="184"/>
      <c r="P292" s="341"/>
      <c r="Q292" s="1"/>
      <c r="R292" s="1"/>
      <c r="S292" s="1"/>
    </row>
    <row r="293" spans="1:19" s="183" customFormat="1" ht="74.25" customHeight="1" x14ac:dyDescent="0.3">
      <c r="A293" s="1"/>
      <c r="B293" s="414" t="s">
        <v>1567</v>
      </c>
      <c r="C293" s="1094" t="s">
        <v>1571</v>
      </c>
      <c r="D293" s="1074"/>
      <c r="E293" s="1074"/>
      <c r="F293" s="1074"/>
      <c r="G293" s="1074"/>
      <c r="H293" s="1074"/>
      <c r="I293" s="1074"/>
      <c r="J293" s="1074"/>
      <c r="K293" s="1074"/>
      <c r="L293" s="104" t="s">
        <v>1539</v>
      </c>
      <c r="M293" s="104" t="s">
        <v>1077</v>
      </c>
      <c r="N293" s="104" t="s">
        <v>98</v>
      </c>
      <c r="O293" s="184"/>
      <c r="P293" s="341"/>
      <c r="Q293" s="1"/>
      <c r="R293" s="1"/>
      <c r="S293" s="1"/>
    </row>
    <row r="294" spans="1:19" s="183" customFormat="1" ht="46.5" customHeight="1" x14ac:dyDescent="0.3">
      <c r="A294" s="1"/>
      <c r="B294" s="414" t="s">
        <v>1568</v>
      </c>
      <c r="C294" s="1094" t="s">
        <v>1553</v>
      </c>
      <c r="D294" s="1074"/>
      <c r="E294" s="1074"/>
      <c r="F294" s="1074"/>
      <c r="G294" s="1074"/>
      <c r="H294" s="1074"/>
      <c r="I294" s="1074"/>
      <c r="J294" s="1074"/>
      <c r="K294" s="1074"/>
      <c r="L294" s="104" t="s">
        <v>1529</v>
      </c>
      <c r="M294" s="104" t="s">
        <v>1077</v>
      </c>
      <c r="N294" s="104"/>
      <c r="O294" s="184"/>
      <c r="P294" s="341"/>
      <c r="Q294" s="1"/>
      <c r="R294" s="1"/>
      <c r="S294" s="1"/>
    </row>
    <row r="295" spans="1:19" s="183" customFormat="1" ht="46.5" customHeight="1" x14ac:dyDescent="0.3">
      <c r="A295" s="1"/>
      <c r="B295" s="414"/>
      <c r="C295" s="1094" t="s">
        <v>1610</v>
      </c>
      <c r="D295" s="1074"/>
      <c r="E295" s="1074"/>
      <c r="F295" s="1074"/>
      <c r="G295" s="1074"/>
      <c r="H295" s="1074"/>
      <c r="I295" s="1074"/>
      <c r="J295" s="1074"/>
      <c r="K295" s="1074"/>
      <c r="L295" s="104" t="s">
        <v>1605</v>
      </c>
      <c r="M295" s="104" t="s">
        <v>24</v>
      </c>
      <c r="N295" s="104"/>
      <c r="O295" s="184"/>
      <c r="P295" s="341"/>
      <c r="Q295" s="1"/>
      <c r="R295" s="1"/>
      <c r="S295" s="1"/>
    </row>
    <row r="296" spans="1:19" s="183" customFormat="1" ht="54" customHeight="1" x14ac:dyDescent="0.3">
      <c r="A296" s="1"/>
      <c r="B296" s="415"/>
      <c r="C296" s="1104" t="s">
        <v>1615</v>
      </c>
      <c r="D296" s="1088"/>
      <c r="E296" s="1088"/>
      <c r="F296" s="1088"/>
      <c r="G296" s="1088"/>
      <c r="H296" s="1088"/>
      <c r="I296" s="1088"/>
      <c r="J296" s="1088"/>
      <c r="K296" s="1088"/>
      <c r="L296" s="124" t="s">
        <v>1605</v>
      </c>
      <c r="M296" s="124" t="s">
        <v>24</v>
      </c>
      <c r="N296" s="207" t="s">
        <v>1629</v>
      </c>
      <c r="O296" s="184"/>
      <c r="P296" s="341"/>
      <c r="Q296" s="1"/>
      <c r="R296" s="1"/>
      <c r="S296" s="1"/>
    </row>
    <row r="297" spans="1:19" s="183" customFormat="1" ht="39.75" customHeight="1" x14ac:dyDescent="0.3">
      <c r="A297" s="1"/>
      <c r="B297" s="414" t="s">
        <v>1572</v>
      </c>
      <c r="C297" s="1094" t="s">
        <v>1549</v>
      </c>
      <c r="D297" s="1074"/>
      <c r="E297" s="1074"/>
      <c r="F297" s="1074"/>
      <c r="G297" s="1074"/>
      <c r="H297" s="1074"/>
      <c r="I297" s="1074"/>
      <c r="J297" s="1074"/>
      <c r="K297" s="1074"/>
      <c r="L297" s="104" t="s">
        <v>1529</v>
      </c>
      <c r="M297" s="104" t="s">
        <v>1077</v>
      </c>
      <c r="N297" s="104"/>
      <c r="O297" s="184"/>
      <c r="P297" s="341"/>
      <c r="Q297" s="1"/>
      <c r="R297" s="1"/>
      <c r="S297" s="1"/>
    </row>
    <row r="298" spans="1:19" s="183" customFormat="1" ht="39.75" customHeight="1" x14ac:dyDescent="0.3">
      <c r="A298" s="1"/>
      <c r="B298" s="414"/>
      <c r="C298" s="1108" t="s">
        <v>1574</v>
      </c>
      <c r="D298" s="1147"/>
      <c r="E298" s="1147"/>
      <c r="F298" s="1147"/>
      <c r="G298" s="1147"/>
      <c r="H298" s="1147"/>
      <c r="I298" s="1147"/>
      <c r="J298" s="1147"/>
      <c r="K298" s="1148"/>
      <c r="L298" s="104" t="s">
        <v>431</v>
      </c>
      <c r="M298" s="104" t="s">
        <v>431</v>
      </c>
      <c r="N298" s="104" t="s">
        <v>98</v>
      </c>
      <c r="O298" s="184"/>
      <c r="P298" s="341"/>
      <c r="Q298" s="1"/>
      <c r="R298" s="1"/>
      <c r="S298" s="1"/>
    </row>
    <row r="299" spans="1:19" s="183" customFormat="1" ht="65.25" customHeight="1" x14ac:dyDescent="0.3">
      <c r="A299" s="1"/>
      <c r="B299" s="414" t="s">
        <v>1563</v>
      </c>
      <c r="C299" s="1094" t="s">
        <v>1554</v>
      </c>
      <c r="D299" s="1074"/>
      <c r="E299" s="1074"/>
      <c r="F299" s="1074"/>
      <c r="G299" s="1074"/>
      <c r="H299" s="1074"/>
      <c r="I299" s="1074"/>
      <c r="J299" s="1074"/>
      <c r="K299" s="1074"/>
      <c r="L299" s="104" t="s">
        <v>1529</v>
      </c>
      <c r="M299" s="104" t="s">
        <v>24</v>
      </c>
      <c r="N299" s="139" t="s">
        <v>1558</v>
      </c>
      <c r="O299" s="184"/>
      <c r="P299" s="341"/>
      <c r="Q299" s="1"/>
      <c r="R299" s="1"/>
      <c r="S299" s="1"/>
    </row>
    <row r="300" spans="1:19" s="183" customFormat="1" ht="46.5" customHeight="1" x14ac:dyDescent="0.3">
      <c r="A300" s="1"/>
      <c r="B300" s="524"/>
      <c r="C300" s="1149" t="s">
        <v>1617</v>
      </c>
      <c r="D300" s="1150"/>
      <c r="E300" s="1150"/>
      <c r="F300" s="1150"/>
      <c r="G300" s="1150"/>
      <c r="H300" s="1150"/>
      <c r="I300" s="1150"/>
      <c r="J300" s="1150"/>
      <c r="K300" s="1151"/>
      <c r="L300" s="207" t="s">
        <v>504</v>
      </c>
      <c r="M300" s="124" t="s">
        <v>24</v>
      </c>
      <c r="N300" s="207"/>
      <c r="O300" s="184"/>
      <c r="P300" s="341"/>
      <c r="Q300" s="1"/>
      <c r="R300" s="1"/>
      <c r="S300" s="1"/>
    </row>
    <row r="301" spans="1:19" s="183" customFormat="1" ht="37.5" customHeight="1" x14ac:dyDescent="0.3">
      <c r="A301" s="1"/>
      <c r="B301" s="414"/>
      <c r="C301" s="1108" t="s">
        <v>1680</v>
      </c>
      <c r="D301" s="1147"/>
      <c r="E301" s="1147"/>
      <c r="F301" s="1147"/>
      <c r="G301" s="1147"/>
      <c r="H301" s="1147"/>
      <c r="I301" s="1147"/>
      <c r="J301" s="1147"/>
      <c r="K301" s="1148"/>
      <c r="L301" s="139" t="s">
        <v>431</v>
      </c>
      <c r="M301" s="104" t="s">
        <v>24</v>
      </c>
      <c r="N301" s="139"/>
      <c r="O301" s="184"/>
      <c r="P301" s="341"/>
      <c r="Q301" s="1"/>
      <c r="R301" s="1"/>
      <c r="S301" s="1"/>
    </row>
    <row r="302" spans="1:19" s="183" customFormat="1" ht="37.5" customHeight="1" x14ac:dyDescent="0.3">
      <c r="A302" s="1"/>
      <c r="B302" s="414"/>
      <c r="C302" s="1108" t="s">
        <v>1708</v>
      </c>
      <c r="D302" s="1147"/>
      <c r="E302" s="1147"/>
      <c r="F302" s="1147"/>
      <c r="G302" s="1147"/>
      <c r="H302" s="1147"/>
      <c r="I302" s="1147"/>
      <c r="J302" s="1147"/>
      <c r="K302" s="1148"/>
      <c r="L302" s="139" t="s">
        <v>431</v>
      </c>
      <c r="M302" s="104" t="s">
        <v>24</v>
      </c>
      <c r="N302" s="139" t="s">
        <v>1778</v>
      </c>
      <c r="O302" s="184"/>
      <c r="P302" s="341"/>
      <c r="Q302" s="1"/>
      <c r="R302" s="1"/>
      <c r="S302" s="1"/>
    </row>
    <row r="303" spans="1:19" s="183" customFormat="1" ht="39.75" customHeight="1" x14ac:dyDescent="0.3">
      <c r="A303" s="1"/>
      <c r="B303" s="414" t="s">
        <v>1573</v>
      </c>
      <c r="C303" s="1094" t="s">
        <v>1537</v>
      </c>
      <c r="D303" s="1074"/>
      <c r="E303" s="1074"/>
      <c r="F303" s="1074"/>
      <c r="G303" s="1074"/>
      <c r="H303" s="1074"/>
      <c r="I303" s="1074"/>
      <c r="J303" s="1074"/>
      <c r="K303" s="1074"/>
      <c r="L303" s="104" t="s">
        <v>1529</v>
      </c>
      <c r="M303" s="104" t="s">
        <v>24</v>
      </c>
      <c r="N303" s="104" t="s">
        <v>98</v>
      </c>
      <c r="O303" s="184"/>
      <c r="P303" s="341"/>
      <c r="Q303" s="1"/>
      <c r="R303" s="1"/>
      <c r="S303" s="1"/>
    </row>
    <row r="304" spans="1:19" s="183" customFormat="1" ht="38.25" customHeight="1" x14ac:dyDescent="0.3">
      <c r="A304" s="1"/>
      <c r="B304" s="524"/>
      <c r="C304" s="1104" t="s">
        <v>1619</v>
      </c>
      <c r="D304" s="1088"/>
      <c r="E304" s="1088"/>
      <c r="F304" s="1088"/>
      <c r="G304" s="1088"/>
      <c r="H304" s="1088"/>
      <c r="I304" s="1088"/>
      <c r="J304" s="1088"/>
      <c r="K304" s="1088"/>
      <c r="L304" s="124" t="s">
        <v>1603</v>
      </c>
      <c r="M304" s="124" t="s">
        <v>24</v>
      </c>
      <c r="N304" s="124" t="s">
        <v>98</v>
      </c>
      <c r="O304" s="184"/>
      <c r="P304" s="341" t="s">
        <v>1672</v>
      </c>
      <c r="Q304" s="1"/>
      <c r="R304" s="1"/>
      <c r="S304" s="1"/>
    </row>
    <row r="305" spans="1:19" s="183" customFormat="1" ht="59.25" customHeight="1" x14ac:dyDescent="0.3">
      <c r="A305" s="1"/>
      <c r="B305" s="113"/>
      <c r="C305" s="1226" t="s">
        <v>1768</v>
      </c>
      <c r="D305" s="1227"/>
      <c r="E305" s="1227"/>
      <c r="F305" s="1227"/>
      <c r="G305" s="1227"/>
      <c r="H305" s="1227"/>
      <c r="I305" s="1227"/>
      <c r="J305" s="1227"/>
      <c r="K305" s="1228"/>
      <c r="L305" s="133" t="s">
        <v>1881</v>
      </c>
      <c r="M305" s="68" t="s">
        <v>24</v>
      </c>
      <c r="N305" s="133" t="s">
        <v>1864</v>
      </c>
      <c r="O305" s="726" t="s">
        <v>1803</v>
      </c>
      <c r="P305" s="341"/>
      <c r="Q305" s="1"/>
      <c r="R305" s="1"/>
      <c r="S305" s="1"/>
    </row>
    <row r="306" spans="1:19" s="183" customFormat="1" ht="53.25" customHeight="1" x14ac:dyDescent="0.3">
      <c r="A306" s="1"/>
      <c r="B306" s="441" t="s">
        <v>603</v>
      </c>
      <c r="C306" s="1126" t="s">
        <v>1975</v>
      </c>
      <c r="D306" s="1127"/>
      <c r="E306" s="1127"/>
      <c r="F306" s="1127"/>
      <c r="G306" s="1127"/>
      <c r="H306" s="1127"/>
      <c r="I306" s="1127"/>
      <c r="J306" s="1127"/>
      <c r="K306" s="1128"/>
      <c r="L306" s="211" t="s">
        <v>431</v>
      </c>
      <c r="M306" s="208" t="s">
        <v>24</v>
      </c>
      <c r="N306" s="211" t="s">
        <v>1967</v>
      </c>
      <c r="O306" s="726"/>
      <c r="P306" s="341"/>
      <c r="Q306" s="1"/>
      <c r="R306" s="1"/>
      <c r="S306" s="1"/>
    </row>
    <row r="307" spans="1:19" s="183" customFormat="1" ht="75" customHeight="1" x14ac:dyDescent="0.3">
      <c r="A307" s="1"/>
      <c r="B307" s="610" t="s">
        <v>1642</v>
      </c>
      <c r="C307" s="1104" t="s">
        <v>1620</v>
      </c>
      <c r="D307" s="1088"/>
      <c r="E307" s="1088"/>
      <c r="F307" s="1088"/>
      <c r="G307" s="1088"/>
      <c r="H307" s="1088"/>
      <c r="I307" s="1088"/>
      <c r="J307" s="1088"/>
      <c r="K307" s="1088"/>
      <c r="L307" s="207" t="s">
        <v>504</v>
      </c>
      <c r="M307" s="124" t="s">
        <v>24</v>
      </c>
      <c r="N307" s="124" t="s">
        <v>98</v>
      </c>
      <c r="O307" s="184"/>
      <c r="P307" s="341"/>
      <c r="Q307" s="1"/>
      <c r="R307" s="1"/>
      <c r="S307" s="1"/>
    </row>
    <row r="308" spans="1:19" s="183" customFormat="1" ht="39.75" customHeight="1" x14ac:dyDescent="0.3">
      <c r="A308" s="1"/>
      <c r="B308" s="686" t="s">
        <v>1643</v>
      </c>
      <c r="C308" s="1094" t="s">
        <v>1621</v>
      </c>
      <c r="D308" s="1074"/>
      <c r="E308" s="1074"/>
      <c r="F308" s="1074"/>
      <c r="G308" s="1074"/>
      <c r="H308" s="1074"/>
      <c r="I308" s="1074"/>
      <c r="J308" s="1074"/>
      <c r="K308" s="1074"/>
      <c r="L308" s="104" t="s">
        <v>1597</v>
      </c>
      <c r="M308" s="104" t="s">
        <v>24</v>
      </c>
      <c r="N308" s="104" t="s">
        <v>98</v>
      </c>
      <c r="O308" s="184"/>
      <c r="P308" s="341"/>
      <c r="Q308" s="1"/>
      <c r="R308" s="1"/>
      <c r="S308" s="1"/>
    </row>
    <row r="309" spans="1:19" s="183" customFormat="1" ht="45" customHeight="1" x14ac:dyDescent="0.3">
      <c r="A309" s="1"/>
      <c r="B309" s="610" t="s">
        <v>1674</v>
      </c>
      <c r="C309" s="1104" t="s">
        <v>1655</v>
      </c>
      <c r="D309" s="1088"/>
      <c r="E309" s="1088"/>
      <c r="F309" s="1088"/>
      <c r="G309" s="1088"/>
      <c r="H309" s="1088"/>
      <c r="I309" s="1088"/>
      <c r="J309" s="1088"/>
      <c r="K309" s="1088"/>
      <c r="L309" s="124" t="s">
        <v>1603</v>
      </c>
      <c r="M309" s="124" t="s">
        <v>24</v>
      </c>
      <c r="N309" s="207" t="s">
        <v>1681</v>
      </c>
      <c r="O309" s="184"/>
      <c r="P309" s="688" t="s">
        <v>1673</v>
      </c>
      <c r="Q309" s="1"/>
      <c r="R309" s="1"/>
      <c r="S309" s="1"/>
    </row>
    <row r="310" spans="1:19" s="183" customFormat="1" ht="39.75" customHeight="1" x14ac:dyDescent="0.3">
      <c r="A310" s="1"/>
      <c r="B310" s="686" t="s">
        <v>1682</v>
      </c>
      <c r="C310" s="1094" t="s">
        <v>1656</v>
      </c>
      <c r="D310" s="1074"/>
      <c r="E310" s="1074"/>
      <c r="F310" s="1074"/>
      <c r="G310" s="1074"/>
      <c r="H310" s="1074"/>
      <c r="I310" s="1074"/>
      <c r="J310" s="1074"/>
      <c r="K310" s="1074"/>
      <c r="L310" s="139" t="s">
        <v>1633</v>
      </c>
      <c r="M310" s="104" t="s">
        <v>24</v>
      </c>
      <c r="N310" s="104" t="s">
        <v>98</v>
      </c>
      <c r="O310" s="184"/>
      <c r="P310" s="341"/>
      <c r="Q310" s="1"/>
      <c r="R310" s="1"/>
      <c r="S310" s="1"/>
    </row>
    <row r="311" spans="1:19" s="183" customFormat="1" ht="51" customHeight="1" x14ac:dyDescent="0.3">
      <c r="A311" s="1"/>
      <c r="B311" s="686" t="s">
        <v>1767</v>
      </c>
      <c r="C311" s="1108" t="s">
        <v>1797</v>
      </c>
      <c r="D311" s="1147"/>
      <c r="E311" s="1147"/>
      <c r="F311" s="1147"/>
      <c r="G311" s="1147"/>
      <c r="H311" s="1147"/>
      <c r="I311" s="1147"/>
      <c r="J311" s="1147"/>
      <c r="K311" s="1148"/>
      <c r="L311" s="139" t="s">
        <v>1633</v>
      </c>
      <c r="M311" s="104" t="s">
        <v>24</v>
      </c>
      <c r="N311" s="104" t="s">
        <v>98</v>
      </c>
      <c r="O311" s="184"/>
      <c r="P311" s="341"/>
      <c r="Q311" s="1"/>
      <c r="R311" s="1"/>
      <c r="S311" s="1"/>
    </row>
    <row r="312" spans="1:19" s="183" customFormat="1" ht="39.75" customHeight="1" x14ac:dyDescent="0.3">
      <c r="A312" s="1"/>
      <c r="B312" s="686" t="s">
        <v>1683</v>
      </c>
      <c r="C312" s="1094" t="s">
        <v>1667</v>
      </c>
      <c r="D312" s="1074"/>
      <c r="E312" s="1074"/>
      <c r="F312" s="1074"/>
      <c r="G312" s="1074"/>
      <c r="H312" s="1074"/>
      <c r="I312" s="1074"/>
      <c r="J312" s="1074"/>
      <c r="K312" s="1074"/>
      <c r="L312" s="104" t="s">
        <v>1633</v>
      </c>
      <c r="M312" s="104" t="s">
        <v>24</v>
      </c>
      <c r="N312" s="104" t="s">
        <v>98</v>
      </c>
      <c r="O312" s="184" t="s">
        <v>1792</v>
      </c>
      <c r="P312" s="341"/>
      <c r="Q312" s="1"/>
      <c r="R312" s="1"/>
      <c r="S312" s="1"/>
    </row>
    <row r="313" spans="1:19" s="183" customFormat="1" ht="39.75" customHeight="1" x14ac:dyDescent="0.3">
      <c r="A313" s="1"/>
      <c r="B313" s="686" t="s">
        <v>1676</v>
      </c>
      <c r="C313" s="1094" t="s">
        <v>1668</v>
      </c>
      <c r="D313" s="1074"/>
      <c r="E313" s="1074"/>
      <c r="F313" s="1074"/>
      <c r="G313" s="1074"/>
      <c r="H313" s="1074"/>
      <c r="I313" s="1074"/>
      <c r="J313" s="1074"/>
      <c r="K313" s="1074"/>
      <c r="L313" s="104" t="s">
        <v>1613</v>
      </c>
      <c r="M313" s="104" t="s">
        <v>24</v>
      </c>
      <c r="N313" s="104" t="s">
        <v>98</v>
      </c>
      <c r="O313" s="689" t="s">
        <v>1677</v>
      </c>
      <c r="P313" s="341" t="s">
        <v>1675</v>
      </c>
      <c r="Q313" s="1"/>
      <c r="R313" s="1"/>
      <c r="S313" s="1"/>
    </row>
    <row r="314" spans="1:19" s="183" customFormat="1" ht="39.75" customHeight="1" x14ac:dyDescent="0.3">
      <c r="A314" s="1"/>
      <c r="B314" s="686"/>
      <c r="C314" s="1094" t="s">
        <v>1729</v>
      </c>
      <c r="D314" s="1074"/>
      <c r="E314" s="1074"/>
      <c r="F314" s="1074"/>
      <c r="G314" s="1074"/>
      <c r="H314" s="1074"/>
      <c r="I314" s="1074"/>
      <c r="J314" s="1074"/>
      <c r="K314" s="1074"/>
      <c r="L314" s="104" t="s">
        <v>1704</v>
      </c>
      <c r="M314" s="104" t="s">
        <v>24</v>
      </c>
      <c r="N314" s="104" t="s">
        <v>98</v>
      </c>
      <c r="O314" s="184"/>
      <c r="P314" s="341" t="s">
        <v>1733</v>
      </c>
      <c r="Q314" s="1"/>
      <c r="R314" s="1"/>
      <c r="S314" s="1"/>
    </row>
    <row r="315" spans="1:19" s="183" customFormat="1" ht="39.75" customHeight="1" x14ac:dyDescent="0.3">
      <c r="A315" s="1"/>
      <c r="B315" s="686"/>
      <c r="C315" s="1108" t="s">
        <v>1746</v>
      </c>
      <c r="D315" s="1147"/>
      <c r="E315" s="1147"/>
      <c r="F315" s="1147"/>
      <c r="G315" s="1147"/>
      <c r="H315" s="1147"/>
      <c r="I315" s="1147"/>
      <c r="J315" s="1147"/>
      <c r="K315" s="1148"/>
      <c r="L315" s="104" t="s">
        <v>1738</v>
      </c>
      <c r="M315" s="104" t="s">
        <v>24</v>
      </c>
      <c r="N315" s="104" t="s">
        <v>98</v>
      </c>
      <c r="O315" s="184"/>
      <c r="P315" s="341" t="s">
        <v>1781</v>
      </c>
      <c r="Q315" s="1"/>
      <c r="R315" s="1"/>
      <c r="S315" s="1"/>
    </row>
    <row r="316" spans="1:19" s="183" customFormat="1" ht="54" customHeight="1" x14ac:dyDescent="0.3">
      <c r="A316" s="1"/>
      <c r="B316" s="686" t="s">
        <v>1685</v>
      </c>
      <c r="C316" s="1094" t="s">
        <v>1664</v>
      </c>
      <c r="D316" s="1074"/>
      <c r="E316" s="1074"/>
      <c r="F316" s="1074"/>
      <c r="G316" s="1074"/>
      <c r="H316" s="1074"/>
      <c r="I316" s="1074"/>
      <c r="J316" s="1074"/>
      <c r="K316" s="1074"/>
      <c r="L316" s="278" t="s">
        <v>431</v>
      </c>
      <c r="M316" s="139" t="s">
        <v>1635</v>
      </c>
      <c r="N316" s="104" t="s">
        <v>98</v>
      </c>
      <c r="O316" s="184"/>
      <c r="P316" s="341"/>
      <c r="Q316" s="1"/>
      <c r="R316" s="1"/>
      <c r="S316" s="1"/>
    </row>
    <row r="317" spans="1:19" s="183" customFormat="1" ht="120" customHeight="1" x14ac:dyDescent="0.3">
      <c r="A317" s="24"/>
      <c r="B317" s="686" t="s">
        <v>1686</v>
      </c>
      <c r="C317" s="1094" t="s">
        <v>1666</v>
      </c>
      <c r="D317" s="1074"/>
      <c r="E317" s="1074"/>
      <c r="F317" s="1074"/>
      <c r="G317" s="1074"/>
      <c r="H317" s="1074"/>
      <c r="I317" s="1074"/>
      <c r="J317" s="1074"/>
      <c r="K317" s="1074"/>
      <c r="L317" s="139" t="s">
        <v>1613</v>
      </c>
      <c r="M317" s="104" t="s">
        <v>24</v>
      </c>
      <c r="N317" s="104"/>
      <c r="O317" s="184"/>
      <c r="P317" s="341"/>
      <c r="Q317" s="1"/>
      <c r="R317" s="1"/>
      <c r="S317" s="1"/>
    </row>
    <row r="318" spans="1:19" s="89" customFormat="1" ht="114" customHeight="1" x14ac:dyDescent="0.3">
      <c r="A318" s="259"/>
      <c r="B318" s="332"/>
      <c r="C318" s="1094" t="s">
        <v>1826</v>
      </c>
      <c r="D318" s="1074"/>
      <c r="E318" s="1074"/>
      <c r="F318" s="1074"/>
      <c r="G318" s="1074"/>
      <c r="H318" s="1074"/>
      <c r="I318" s="1074"/>
      <c r="J318" s="1074"/>
      <c r="K318" s="1074"/>
      <c r="L318" s="104" t="s">
        <v>1704</v>
      </c>
      <c r="M318" s="104" t="s">
        <v>714</v>
      </c>
      <c r="N318" s="104"/>
      <c r="O318" s="338"/>
      <c r="P318" s="343" t="s">
        <v>1757</v>
      </c>
      <c r="Q318" s="1"/>
    </row>
    <row r="319" spans="1:19" s="89" customFormat="1" ht="49.5" customHeight="1" x14ac:dyDescent="0.3">
      <c r="A319" s="259"/>
      <c r="B319" s="332"/>
      <c r="C319" s="1108" t="s">
        <v>1740</v>
      </c>
      <c r="D319" s="1147"/>
      <c r="E319" s="1147"/>
      <c r="F319" s="1147"/>
      <c r="G319" s="1147"/>
      <c r="H319" s="1147"/>
      <c r="I319" s="1147"/>
      <c r="J319" s="1147"/>
      <c r="K319" s="1148"/>
      <c r="L319" s="104" t="s">
        <v>1739</v>
      </c>
      <c r="M319" s="104" t="s">
        <v>714</v>
      </c>
      <c r="N319" s="104"/>
      <c r="O319" s="338"/>
      <c r="P319" s="343"/>
      <c r="Q319" s="1"/>
    </row>
    <row r="320" spans="1:19" s="89" customFormat="1" ht="101.25" customHeight="1" x14ac:dyDescent="0.3">
      <c r="A320" s="259"/>
      <c r="B320" s="332"/>
      <c r="C320" s="1108" t="s">
        <v>1765</v>
      </c>
      <c r="D320" s="1147"/>
      <c r="E320" s="1147"/>
      <c r="F320" s="1147"/>
      <c r="G320" s="1147"/>
      <c r="H320" s="1147"/>
      <c r="I320" s="1147"/>
      <c r="J320" s="1147"/>
      <c r="K320" s="1148"/>
      <c r="L320" s="104" t="s">
        <v>1764</v>
      </c>
      <c r="M320" s="104" t="s">
        <v>714</v>
      </c>
      <c r="N320" s="104"/>
      <c r="O320" s="338"/>
      <c r="P320" s="343"/>
      <c r="Q320" s="1"/>
    </row>
    <row r="321" spans="1:19" s="89" customFormat="1" ht="130.5" customHeight="1" x14ac:dyDescent="0.3">
      <c r="A321" s="259"/>
      <c r="B321" s="332"/>
      <c r="C321" s="1108" t="s">
        <v>1827</v>
      </c>
      <c r="D321" s="1147"/>
      <c r="E321" s="1147"/>
      <c r="F321" s="1147"/>
      <c r="G321" s="1147"/>
      <c r="H321" s="1147"/>
      <c r="I321" s="1147"/>
      <c r="J321" s="1147"/>
      <c r="K321" s="1148"/>
      <c r="L321" s="104" t="s">
        <v>1815</v>
      </c>
      <c r="M321" s="104" t="s">
        <v>714</v>
      </c>
      <c r="N321" s="139" t="s">
        <v>1816</v>
      </c>
      <c r="O321" s="338"/>
      <c r="P321" s="343"/>
      <c r="Q321" s="1"/>
    </row>
    <row r="322" spans="1:19" s="89" customFormat="1" ht="45.75" customHeight="1" x14ac:dyDescent="0.3">
      <c r="A322" s="259"/>
      <c r="B322" s="332"/>
      <c r="C322" s="1108" t="s">
        <v>1817</v>
      </c>
      <c r="D322" s="1147"/>
      <c r="E322" s="1147"/>
      <c r="F322" s="1147"/>
      <c r="G322" s="1147"/>
      <c r="H322" s="1147"/>
      <c r="I322" s="1147"/>
      <c r="J322" s="1147"/>
      <c r="K322" s="1148"/>
      <c r="L322" s="104" t="s">
        <v>1815</v>
      </c>
      <c r="M322" s="104" t="s">
        <v>714</v>
      </c>
      <c r="N322" s="139" t="s">
        <v>1816</v>
      </c>
      <c r="O322" s="338"/>
      <c r="P322" s="343" t="s">
        <v>1839</v>
      </c>
      <c r="Q322" s="1"/>
    </row>
    <row r="323" spans="1:19" s="89" customFormat="1" ht="51" customHeight="1" x14ac:dyDescent="0.3">
      <c r="A323" s="259"/>
      <c r="B323" s="332" t="s">
        <v>1759</v>
      </c>
      <c r="C323" s="1108" t="s">
        <v>1717</v>
      </c>
      <c r="D323" s="1147"/>
      <c r="E323" s="1147"/>
      <c r="F323" s="1147"/>
      <c r="G323" s="1147"/>
      <c r="H323" s="1147"/>
      <c r="I323" s="1147"/>
      <c r="J323" s="1147"/>
      <c r="K323" s="1148"/>
      <c r="L323" s="104" t="s">
        <v>1805</v>
      </c>
      <c r="M323" s="104" t="s">
        <v>714</v>
      </c>
      <c r="N323" s="104" t="s">
        <v>1805</v>
      </c>
      <c r="O323" s="338"/>
      <c r="P323" s="343" t="s">
        <v>1840</v>
      </c>
      <c r="Q323" s="1"/>
    </row>
    <row r="324" spans="1:19" s="183" customFormat="1" ht="49.5" customHeight="1" x14ac:dyDescent="0.3">
      <c r="A324" s="24"/>
      <c r="B324" s="686" t="s">
        <v>1748</v>
      </c>
      <c r="C324" s="1094" t="s">
        <v>1657</v>
      </c>
      <c r="D324" s="1074"/>
      <c r="E324" s="1074"/>
      <c r="F324" s="1074"/>
      <c r="G324" s="1074"/>
      <c r="H324" s="1074"/>
      <c r="I324" s="1074"/>
      <c r="J324" s="1074"/>
      <c r="K324" s="1074"/>
      <c r="L324" s="139" t="s">
        <v>1633</v>
      </c>
      <c r="M324" s="139" t="s">
        <v>1648</v>
      </c>
      <c r="N324" s="139" t="s">
        <v>1795</v>
      </c>
      <c r="O324" s="184"/>
      <c r="P324" s="341"/>
      <c r="Q324" s="1"/>
      <c r="R324" s="1"/>
      <c r="S324" s="1"/>
    </row>
    <row r="325" spans="1:19" s="183" customFormat="1" ht="39.75" customHeight="1" x14ac:dyDescent="0.3">
      <c r="A325" s="24"/>
      <c r="B325" s="724" t="s">
        <v>1654</v>
      </c>
      <c r="C325" s="1094" t="s">
        <v>1658</v>
      </c>
      <c r="D325" s="1074"/>
      <c r="E325" s="1074"/>
      <c r="F325" s="1074"/>
      <c r="G325" s="1074"/>
      <c r="H325" s="1074"/>
      <c r="I325" s="1074"/>
      <c r="J325" s="1074"/>
      <c r="K325" s="1074"/>
      <c r="L325" s="104"/>
      <c r="M325" s="104" t="s">
        <v>1084</v>
      </c>
      <c r="N325" s="104" t="s">
        <v>98</v>
      </c>
      <c r="O325" s="184"/>
      <c r="P325" s="341"/>
      <c r="Q325" s="1"/>
      <c r="R325" s="1"/>
      <c r="S325" s="1"/>
    </row>
    <row r="326" spans="1:19" s="183" customFormat="1" ht="96" customHeight="1" x14ac:dyDescent="0.3">
      <c r="A326" s="24"/>
      <c r="B326" s="686" t="s">
        <v>1737</v>
      </c>
      <c r="C326" s="1094" t="s">
        <v>1749</v>
      </c>
      <c r="D326" s="1074"/>
      <c r="E326" s="1074"/>
      <c r="F326" s="1074"/>
      <c r="G326" s="1074"/>
      <c r="H326" s="1074"/>
      <c r="I326" s="1074"/>
      <c r="J326" s="1074"/>
      <c r="K326" s="1074"/>
      <c r="L326" s="104" t="s">
        <v>431</v>
      </c>
      <c r="M326" s="104" t="s">
        <v>24</v>
      </c>
      <c r="N326" s="139" t="s">
        <v>1750</v>
      </c>
      <c r="O326" s="184"/>
      <c r="P326" s="341" t="s">
        <v>1678</v>
      </c>
      <c r="Q326" s="1"/>
      <c r="R326" s="1"/>
      <c r="S326" s="1"/>
    </row>
    <row r="327" spans="1:19" s="183" customFormat="1" ht="39.75" customHeight="1" x14ac:dyDescent="0.3">
      <c r="A327" s="1"/>
      <c r="B327" s="686" t="s">
        <v>1711</v>
      </c>
      <c r="C327" s="1094" t="s">
        <v>1713</v>
      </c>
      <c r="D327" s="1074"/>
      <c r="E327" s="1074"/>
      <c r="F327" s="1074"/>
      <c r="G327" s="1074"/>
      <c r="H327" s="1074"/>
      <c r="I327" s="1074"/>
      <c r="J327" s="1074"/>
      <c r="K327" s="1074"/>
      <c r="L327" s="104" t="s">
        <v>1692</v>
      </c>
      <c r="M327" s="104" t="s">
        <v>1470</v>
      </c>
      <c r="N327" s="104" t="s">
        <v>98</v>
      </c>
      <c r="O327" s="184"/>
      <c r="P327" s="341"/>
      <c r="Q327" s="1"/>
      <c r="R327" s="1"/>
      <c r="S327" s="1"/>
    </row>
    <row r="328" spans="1:19" s="183" customFormat="1" ht="80.25" customHeight="1" x14ac:dyDescent="0.3">
      <c r="A328" s="1"/>
      <c r="B328" s="686"/>
      <c r="C328" s="1108" t="s">
        <v>1727</v>
      </c>
      <c r="D328" s="1147"/>
      <c r="E328" s="1147"/>
      <c r="F328" s="1147"/>
      <c r="G328" s="1147"/>
      <c r="H328" s="1147"/>
      <c r="I328" s="1147"/>
      <c r="J328" s="1147"/>
      <c r="K328" s="1148"/>
      <c r="L328" s="104" t="s">
        <v>1692</v>
      </c>
      <c r="M328" s="104" t="s">
        <v>1470</v>
      </c>
      <c r="N328" s="104" t="s">
        <v>98</v>
      </c>
      <c r="O328" s="184"/>
      <c r="P328" s="341"/>
      <c r="Q328" s="1"/>
      <c r="R328" s="1"/>
      <c r="S328" s="1"/>
    </row>
    <row r="329" spans="1:19" s="183" customFormat="1" ht="72" customHeight="1" x14ac:dyDescent="0.3">
      <c r="A329" s="1"/>
      <c r="B329" s="414" t="s">
        <v>1751</v>
      </c>
      <c r="C329" s="1094" t="s">
        <v>1731</v>
      </c>
      <c r="D329" s="1074"/>
      <c r="E329" s="1074"/>
      <c r="F329" s="1074"/>
      <c r="G329" s="1074"/>
      <c r="H329" s="1074"/>
      <c r="I329" s="1074"/>
      <c r="J329" s="1074"/>
      <c r="K329" s="1074"/>
      <c r="L329" s="104" t="s">
        <v>1633</v>
      </c>
      <c r="M329" s="104" t="s">
        <v>1470</v>
      </c>
      <c r="N329" s="104"/>
      <c r="O329" s="184"/>
      <c r="P329" s="341"/>
      <c r="Q329" s="1"/>
      <c r="R329" s="1"/>
      <c r="S329" s="1"/>
    </row>
    <row r="330" spans="1:19" s="183" customFormat="1" ht="124.5" customHeight="1" x14ac:dyDescent="0.3">
      <c r="A330" s="1"/>
      <c r="B330" s="441" t="s">
        <v>1752</v>
      </c>
      <c r="C330" s="1130" t="s">
        <v>1732</v>
      </c>
      <c r="D330" s="1134"/>
      <c r="E330" s="1134"/>
      <c r="F330" s="1134"/>
      <c r="G330" s="1134"/>
      <c r="H330" s="1134"/>
      <c r="I330" s="1134"/>
      <c r="J330" s="1134"/>
      <c r="K330" s="1134"/>
      <c r="L330" s="208" t="s">
        <v>1723</v>
      </c>
      <c r="M330" s="208" t="s">
        <v>1470</v>
      </c>
      <c r="N330" s="254"/>
      <c r="O330" s="184"/>
      <c r="P330" s="341"/>
      <c r="Q330" s="1"/>
      <c r="R330" s="1"/>
      <c r="S330" s="1"/>
    </row>
    <row r="331" spans="1:19" s="183" customFormat="1" ht="40.5" customHeight="1" x14ac:dyDescent="0.3">
      <c r="A331" s="1"/>
      <c r="B331" s="441"/>
      <c r="C331" s="1126" t="s">
        <v>1838</v>
      </c>
      <c r="D331" s="1127"/>
      <c r="E331" s="1127"/>
      <c r="F331" s="1127"/>
      <c r="G331" s="1127"/>
      <c r="H331" s="1127"/>
      <c r="I331" s="1127"/>
      <c r="J331" s="1127"/>
      <c r="K331" s="1128"/>
      <c r="L331" s="208" t="s">
        <v>1723</v>
      </c>
      <c r="M331" s="208" t="s">
        <v>1470</v>
      </c>
      <c r="N331" s="254"/>
      <c r="O331" s="184"/>
      <c r="P331" s="341"/>
      <c r="Q331" s="1"/>
      <c r="R331" s="1"/>
      <c r="S331" s="1"/>
    </row>
    <row r="332" spans="1:19" s="183" customFormat="1" ht="39.75" customHeight="1" x14ac:dyDescent="0.3">
      <c r="A332" s="1"/>
      <c r="B332" s="414" t="s">
        <v>1753</v>
      </c>
      <c r="C332" s="1094" t="s">
        <v>1725</v>
      </c>
      <c r="D332" s="1074"/>
      <c r="E332" s="1074"/>
      <c r="F332" s="1074"/>
      <c r="G332" s="1074"/>
      <c r="H332" s="1074"/>
      <c r="I332" s="1074"/>
      <c r="J332" s="1074"/>
      <c r="K332" s="1074"/>
      <c r="L332" s="104" t="s">
        <v>1723</v>
      </c>
      <c r="M332" s="104" t="s">
        <v>1470</v>
      </c>
      <c r="N332" s="104" t="s">
        <v>1782</v>
      </c>
      <c r="O332" s="184"/>
      <c r="P332" s="341"/>
      <c r="Q332" s="1"/>
      <c r="R332" s="1"/>
      <c r="S332" s="1"/>
    </row>
    <row r="333" spans="1:19" s="183" customFormat="1" ht="39.75" customHeight="1" x14ac:dyDescent="0.3">
      <c r="A333" s="1"/>
      <c r="B333" s="414" t="s">
        <v>1769</v>
      </c>
      <c r="C333" s="1094" t="s">
        <v>1754</v>
      </c>
      <c r="D333" s="1074"/>
      <c r="E333" s="1074"/>
      <c r="F333" s="1074"/>
      <c r="G333" s="1074"/>
      <c r="H333" s="1074"/>
      <c r="I333" s="1074"/>
      <c r="J333" s="1074"/>
      <c r="K333" s="1074"/>
      <c r="L333" s="104" t="s">
        <v>1692</v>
      </c>
      <c r="M333" s="104" t="s">
        <v>1470</v>
      </c>
      <c r="N333" s="139" t="s">
        <v>1760</v>
      </c>
      <c r="O333" s="184"/>
      <c r="P333" s="341"/>
      <c r="Q333" s="1"/>
      <c r="R333" s="1"/>
      <c r="S333" s="1"/>
    </row>
    <row r="334" spans="1:19" s="183" customFormat="1" ht="69" customHeight="1" x14ac:dyDescent="0.3">
      <c r="A334" s="1"/>
      <c r="B334" s="414" t="s">
        <v>1772</v>
      </c>
      <c r="C334" s="1094" t="s">
        <v>1775</v>
      </c>
      <c r="D334" s="1074"/>
      <c r="E334" s="1074"/>
      <c r="F334" s="1074"/>
      <c r="G334" s="1074"/>
      <c r="H334" s="1074"/>
      <c r="I334" s="1074"/>
      <c r="J334" s="1074"/>
      <c r="K334" s="1074"/>
      <c r="L334" s="104" t="s">
        <v>1764</v>
      </c>
      <c r="M334" s="104" t="s">
        <v>1470</v>
      </c>
      <c r="N334" s="139" t="s">
        <v>1783</v>
      </c>
      <c r="O334" s="184"/>
      <c r="P334" s="341" t="s">
        <v>1788</v>
      </c>
      <c r="Q334" s="1"/>
      <c r="R334" s="1"/>
      <c r="S334" s="1"/>
    </row>
    <row r="335" spans="1:19" s="183" customFormat="1" ht="65.25" customHeight="1" x14ac:dyDescent="0.3">
      <c r="A335" s="1"/>
      <c r="B335" s="414"/>
      <c r="C335" s="1108" t="s">
        <v>1799</v>
      </c>
      <c r="D335" s="1147"/>
      <c r="E335" s="1147"/>
      <c r="F335" s="1147"/>
      <c r="G335" s="1147"/>
      <c r="H335" s="1147"/>
      <c r="I335" s="1147"/>
      <c r="J335" s="1147"/>
      <c r="K335" s="1148"/>
      <c r="L335" s="104" t="s">
        <v>1790</v>
      </c>
      <c r="M335" s="104" t="s">
        <v>24</v>
      </c>
      <c r="N335" s="139"/>
      <c r="O335" s="184"/>
      <c r="P335" s="341"/>
      <c r="Q335" s="1"/>
      <c r="R335" s="1"/>
      <c r="S335" s="1"/>
    </row>
    <row r="336" spans="1:19" s="183" customFormat="1" ht="42" customHeight="1" x14ac:dyDescent="0.3">
      <c r="A336" s="1"/>
      <c r="B336" s="414"/>
      <c r="C336" s="1108" t="s">
        <v>1802</v>
      </c>
      <c r="D336" s="1147"/>
      <c r="E336" s="1147"/>
      <c r="F336" s="1147"/>
      <c r="G336" s="1147"/>
      <c r="H336" s="1147"/>
      <c r="I336" s="1147"/>
      <c r="J336" s="1147"/>
      <c r="K336" s="1148"/>
      <c r="L336" s="104" t="s">
        <v>431</v>
      </c>
      <c r="M336" s="104" t="s">
        <v>24</v>
      </c>
      <c r="N336" s="139" t="s">
        <v>98</v>
      </c>
      <c r="O336" s="184"/>
      <c r="P336" s="341"/>
      <c r="Q336" s="1"/>
      <c r="R336" s="1"/>
      <c r="S336" s="1"/>
    </row>
    <row r="337" spans="1:19" s="183" customFormat="1" ht="38.25" customHeight="1" x14ac:dyDescent="0.3">
      <c r="A337" s="1"/>
      <c r="B337" s="414" t="s">
        <v>1771</v>
      </c>
      <c r="C337" s="1094" t="s">
        <v>1755</v>
      </c>
      <c r="D337" s="1074"/>
      <c r="E337" s="1074"/>
      <c r="F337" s="1074"/>
      <c r="G337" s="1074"/>
      <c r="H337" s="1074"/>
      <c r="I337" s="1074"/>
      <c r="J337" s="1074"/>
      <c r="K337" s="1074"/>
      <c r="L337" s="104" t="s">
        <v>1773</v>
      </c>
      <c r="M337" s="104" t="s">
        <v>1470</v>
      </c>
      <c r="N337" s="104"/>
      <c r="O337" s="184"/>
      <c r="P337" s="341"/>
      <c r="Q337" s="1"/>
      <c r="R337" s="1"/>
      <c r="S337" s="1"/>
    </row>
    <row r="338" spans="1:19" s="183" customFormat="1" ht="60" customHeight="1" x14ac:dyDescent="0.3">
      <c r="A338" s="1"/>
      <c r="B338" s="414" t="s">
        <v>1793</v>
      </c>
      <c r="C338" s="1094" t="s">
        <v>1784</v>
      </c>
      <c r="D338" s="1074"/>
      <c r="E338" s="1074"/>
      <c r="F338" s="1074"/>
      <c r="G338" s="1074"/>
      <c r="H338" s="1074"/>
      <c r="I338" s="1074"/>
      <c r="J338" s="1074"/>
      <c r="K338" s="1074"/>
      <c r="L338" s="104" t="s">
        <v>1763</v>
      </c>
      <c r="M338" s="104" t="s">
        <v>1470</v>
      </c>
      <c r="N338" s="104" t="s">
        <v>98</v>
      </c>
      <c r="O338" s="184"/>
      <c r="P338" s="341"/>
      <c r="Q338" s="1"/>
      <c r="R338" s="1"/>
      <c r="S338" s="1"/>
    </row>
    <row r="339" spans="1:19" s="183" customFormat="1" ht="87" customHeight="1" x14ac:dyDescent="0.3">
      <c r="A339" s="1"/>
      <c r="B339" s="350"/>
      <c r="C339" s="1094" t="s">
        <v>1807</v>
      </c>
      <c r="D339" s="1074"/>
      <c r="E339" s="1074"/>
      <c r="F339" s="1074"/>
      <c r="G339" s="1074"/>
      <c r="H339" s="1074"/>
      <c r="I339" s="1074"/>
      <c r="J339" s="1074"/>
      <c r="K339" s="1074"/>
      <c r="L339" s="104" t="s">
        <v>431</v>
      </c>
      <c r="M339" s="104" t="s">
        <v>1470</v>
      </c>
      <c r="N339" s="139" t="s">
        <v>1820</v>
      </c>
      <c r="O339" s="184"/>
      <c r="P339" s="341" t="s">
        <v>1789</v>
      </c>
      <c r="Q339" s="1"/>
      <c r="R339" s="1"/>
      <c r="S339" s="1"/>
    </row>
    <row r="340" spans="1:19" s="183" customFormat="1" ht="116.25" customHeight="1" x14ac:dyDescent="0.3">
      <c r="A340" s="1"/>
      <c r="B340" s="686" t="s">
        <v>1832</v>
      </c>
      <c r="C340" s="1094" t="s">
        <v>1945</v>
      </c>
      <c r="D340" s="1074"/>
      <c r="E340" s="1074"/>
      <c r="F340" s="1074"/>
      <c r="G340" s="1074"/>
      <c r="H340" s="1074"/>
      <c r="I340" s="1074"/>
      <c r="J340" s="1074"/>
      <c r="K340" s="1074"/>
      <c r="L340" s="104" t="s">
        <v>1773</v>
      </c>
      <c r="M340" s="104" t="s">
        <v>1470</v>
      </c>
      <c r="N340" s="104" t="s">
        <v>98</v>
      </c>
      <c r="O340" s="184"/>
      <c r="P340" s="341"/>
      <c r="Q340" s="1"/>
      <c r="R340" s="1"/>
      <c r="S340" s="1"/>
    </row>
    <row r="341" spans="1:19" s="183" customFormat="1" ht="41.25" customHeight="1" x14ac:dyDescent="0.3">
      <c r="A341" s="1"/>
      <c r="B341" s="686"/>
      <c r="C341" s="1108" t="s">
        <v>1904</v>
      </c>
      <c r="D341" s="1147"/>
      <c r="E341" s="1147"/>
      <c r="F341" s="1147"/>
      <c r="G341" s="1147"/>
      <c r="H341" s="1147"/>
      <c r="I341" s="1147"/>
      <c r="J341" s="1147"/>
      <c r="K341" s="1148"/>
      <c r="L341" s="104" t="s">
        <v>1879</v>
      </c>
      <c r="M341" s="104" t="s">
        <v>1470</v>
      </c>
      <c r="N341" s="104" t="s">
        <v>98</v>
      </c>
      <c r="O341" s="184"/>
      <c r="P341" s="341"/>
      <c r="Q341" s="1"/>
      <c r="R341" s="1"/>
      <c r="S341" s="1"/>
    </row>
    <row r="342" spans="1:19" s="183" customFormat="1" ht="54" customHeight="1" x14ac:dyDescent="0.3">
      <c r="A342" s="1"/>
      <c r="B342" s="610" t="s">
        <v>1831</v>
      </c>
      <c r="C342" s="1104" t="s">
        <v>1822</v>
      </c>
      <c r="D342" s="1088"/>
      <c r="E342" s="1088"/>
      <c r="F342" s="1088"/>
      <c r="G342" s="1088"/>
      <c r="H342" s="1088"/>
      <c r="I342" s="1088"/>
      <c r="J342" s="1088"/>
      <c r="K342" s="1088"/>
      <c r="L342" s="124" t="s">
        <v>1823</v>
      </c>
      <c r="M342" s="124" t="s">
        <v>24</v>
      </c>
      <c r="N342" s="207" t="s">
        <v>1013</v>
      </c>
      <c r="O342" s="184"/>
      <c r="P342" s="341"/>
      <c r="Q342" s="1"/>
      <c r="R342" s="1"/>
      <c r="S342" s="1"/>
    </row>
    <row r="343" spans="1:19" s="183" customFormat="1" ht="54" customHeight="1" x14ac:dyDescent="0.3">
      <c r="A343" s="1"/>
      <c r="B343" s="610"/>
      <c r="C343" s="1149" t="s">
        <v>1865</v>
      </c>
      <c r="D343" s="1150"/>
      <c r="E343" s="1150"/>
      <c r="F343" s="1150"/>
      <c r="G343" s="1150"/>
      <c r="H343" s="1150"/>
      <c r="I343" s="1150"/>
      <c r="J343" s="1150"/>
      <c r="K343" s="1151"/>
      <c r="L343" s="124" t="s">
        <v>431</v>
      </c>
      <c r="M343" s="124" t="s">
        <v>24</v>
      </c>
      <c r="N343" s="207" t="s">
        <v>1866</v>
      </c>
      <c r="O343" s="184"/>
      <c r="P343" s="341" t="s">
        <v>1835</v>
      </c>
      <c r="Q343" s="1"/>
      <c r="R343" s="1"/>
      <c r="S343" s="1"/>
    </row>
    <row r="344" spans="1:19" s="183" customFormat="1" ht="45.75" customHeight="1" x14ac:dyDescent="0.3">
      <c r="A344" s="1"/>
      <c r="B344" s="686" t="s">
        <v>1862</v>
      </c>
      <c r="C344" s="1094" t="s">
        <v>1812</v>
      </c>
      <c r="D344" s="1074"/>
      <c r="E344" s="1074"/>
      <c r="F344" s="1074"/>
      <c r="G344" s="1074"/>
      <c r="H344" s="1074"/>
      <c r="I344" s="1074"/>
      <c r="J344" s="1074"/>
      <c r="K344" s="1074"/>
      <c r="L344" s="104" t="s">
        <v>1773</v>
      </c>
      <c r="M344" s="104" t="s">
        <v>1084</v>
      </c>
      <c r="N344" s="104"/>
      <c r="O344" s="184"/>
      <c r="P344" s="341" t="s">
        <v>1837</v>
      </c>
      <c r="Q344" s="1"/>
      <c r="R344" s="1"/>
      <c r="S344" s="1"/>
    </row>
    <row r="345" spans="1:19" s="183" customFormat="1" ht="45.75" customHeight="1" x14ac:dyDescent="0.3">
      <c r="A345" s="1"/>
      <c r="B345" s="686" t="s">
        <v>1871</v>
      </c>
      <c r="C345" s="1094" t="s">
        <v>1849</v>
      </c>
      <c r="D345" s="1074"/>
      <c r="E345" s="1074"/>
      <c r="F345" s="1074"/>
      <c r="G345" s="1074"/>
      <c r="H345" s="1074"/>
      <c r="I345" s="1074"/>
      <c r="J345" s="1074"/>
      <c r="K345" s="1074"/>
      <c r="L345" s="104" t="s">
        <v>1830</v>
      </c>
      <c r="M345" s="104" t="s">
        <v>24</v>
      </c>
      <c r="N345" s="139" t="s">
        <v>98</v>
      </c>
      <c r="O345" s="184"/>
      <c r="P345" s="341"/>
      <c r="Q345" s="1"/>
      <c r="R345" s="1"/>
      <c r="S345" s="1"/>
    </row>
    <row r="346" spans="1:19" s="183" customFormat="1" ht="55.5" customHeight="1" x14ac:dyDescent="0.3">
      <c r="A346" s="1"/>
      <c r="B346" s="686"/>
      <c r="C346" s="1108" t="s">
        <v>1883</v>
      </c>
      <c r="D346" s="1147"/>
      <c r="E346" s="1147"/>
      <c r="F346" s="1147"/>
      <c r="G346" s="1147"/>
      <c r="H346" s="1147"/>
      <c r="I346" s="1147"/>
      <c r="J346" s="1147"/>
      <c r="K346" s="1148"/>
      <c r="L346" s="104" t="s">
        <v>1364</v>
      </c>
      <c r="M346" s="139" t="s">
        <v>24</v>
      </c>
      <c r="N346" s="139" t="s">
        <v>98</v>
      </c>
      <c r="O346" s="184"/>
      <c r="P346" s="341" t="s">
        <v>1873</v>
      </c>
      <c r="Q346" s="1"/>
      <c r="R346" s="1"/>
      <c r="S346" s="1"/>
    </row>
    <row r="347" spans="1:19" s="183" customFormat="1" ht="45" customHeight="1" x14ac:dyDescent="0.3">
      <c r="A347" s="1"/>
      <c r="B347" s="686" t="s">
        <v>1974</v>
      </c>
      <c r="C347" s="1108" t="s">
        <v>1978</v>
      </c>
      <c r="D347" s="1147"/>
      <c r="E347" s="1147"/>
      <c r="F347" s="1147"/>
      <c r="G347" s="1147"/>
      <c r="H347" s="1147"/>
      <c r="I347" s="1147"/>
      <c r="J347" s="1147"/>
      <c r="K347" s="1148"/>
      <c r="L347" s="104" t="s">
        <v>1999</v>
      </c>
      <c r="M347" s="139" t="s">
        <v>24</v>
      </c>
      <c r="N347" s="139" t="s">
        <v>98</v>
      </c>
      <c r="O347" s="184"/>
      <c r="P347" s="341"/>
      <c r="Q347" s="1"/>
      <c r="R347" s="1"/>
      <c r="S347" s="1"/>
    </row>
    <row r="348" spans="1:19" s="119" customFormat="1" ht="51.75" customHeight="1" x14ac:dyDescent="0.3">
      <c r="A348" s="259"/>
      <c r="B348" s="414"/>
      <c r="C348" s="1108" t="s">
        <v>2019</v>
      </c>
      <c r="D348" s="1147"/>
      <c r="E348" s="1147"/>
      <c r="F348" s="1147"/>
      <c r="G348" s="1147"/>
      <c r="H348" s="1147"/>
      <c r="I348" s="1147"/>
      <c r="J348" s="1147"/>
      <c r="K348" s="1148"/>
      <c r="L348" s="104" t="s">
        <v>1999</v>
      </c>
      <c r="M348" s="104" t="s">
        <v>24</v>
      </c>
      <c r="N348" s="139" t="s">
        <v>98</v>
      </c>
      <c r="O348" s="338"/>
      <c r="P348" s="182"/>
      <c r="Q348" s="1"/>
    </row>
    <row r="349" spans="1:19" s="89" customFormat="1" ht="42.75" customHeight="1" x14ac:dyDescent="0.3">
      <c r="A349" s="259"/>
      <c r="B349" s="101"/>
      <c r="C349" s="1094" t="s">
        <v>2000</v>
      </c>
      <c r="D349" s="1074"/>
      <c r="E349" s="1074"/>
      <c r="F349" s="1074"/>
      <c r="G349" s="1074"/>
      <c r="H349" s="1074"/>
      <c r="I349" s="1074"/>
      <c r="J349" s="1074"/>
      <c r="K349" s="1074"/>
      <c r="L349" s="104" t="s">
        <v>1999</v>
      </c>
      <c r="M349" s="104" t="s">
        <v>24</v>
      </c>
      <c r="N349" s="139" t="s">
        <v>98</v>
      </c>
      <c r="O349" s="338"/>
      <c r="P349" s="343"/>
      <c r="Q349" s="1">
        <v>0</v>
      </c>
    </row>
    <row r="350" spans="1:19" s="183" customFormat="1" ht="49.5" customHeight="1" x14ac:dyDescent="0.3">
      <c r="A350" s="1"/>
      <c r="B350" s="686" t="s">
        <v>1907</v>
      </c>
      <c r="C350" s="1094" t="s">
        <v>1893</v>
      </c>
      <c r="D350" s="1074"/>
      <c r="E350" s="1074"/>
      <c r="F350" s="1074"/>
      <c r="G350" s="1074"/>
      <c r="H350" s="1074"/>
      <c r="I350" s="1074"/>
      <c r="J350" s="1074"/>
      <c r="K350" s="1074"/>
      <c r="L350" s="104" t="s">
        <v>1763</v>
      </c>
      <c r="M350" s="104" t="s">
        <v>24</v>
      </c>
      <c r="N350" s="139" t="s">
        <v>98</v>
      </c>
      <c r="O350" s="184"/>
      <c r="P350" s="341"/>
      <c r="Q350" s="1"/>
      <c r="R350" s="1"/>
      <c r="S350" s="1"/>
    </row>
    <row r="351" spans="1:19" s="183" customFormat="1" ht="49.5" customHeight="1" x14ac:dyDescent="0.3">
      <c r="A351" s="1"/>
      <c r="B351" s="686"/>
      <c r="C351" s="1108" t="s">
        <v>1906</v>
      </c>
      <c r="D351" s="1147"/>
      <c r="E351" s="1147"/>
      <c r="F351" s="1147"/>
      <c r="G351" s="1147"/>
      <c r="H351" s="1147"/>
      <c r="I351" s="1147"/>
      <c r="J351" s="1147"/>
      <c r="K351" s="1148"/>
      <c r="L351" s="104" t="s">
        <v>1902</v>
      </c>
      <c r="M351" s="104" t="s">
        <v>24</v>
      </c>
      <c r="N351" s="139" t="s">
        <v>1936</v>
      </c>
      <c r="O351" s="184"/>
      <c r="P351" s="341"/>
      <c r="Q351" s="1"/>
      <c r="R351" s="1"/>
      <c r="S351" s="1"/>
    </row>
    <row r="352" spans="1:19" s="183" customFormat="1" ht="63" customHeight="1" x14ac:dyDescent="0.3">
      <c r="A352" s="1"/>
      <c r="B352" s="686" t="s">
        <v>1908</v>
      </c>
      <c r="C352" s="1094" t="s">
        <v>1877</v>
      </c>
      <c r="D352" s="1074"/>
      <c r="E352" s="1074"/>
      <c r="F352" s="1074"/>
      <c r="G352" s="1074"/>
      <c r="H352" s="1074"/>
      <c r="I352" s="1074"/>
      <c r="J352" s="1074"/>
      <c r="K352" s="1074"/>
      <c r="L352" s="104" t="s">
        <v>1828</v>
      </c>
      <c r="M352" s="139" t="s">
        <v>1894</v>
      </c>
      <c r="N352" s="139" t="s">
        <v>98</v>
      </c>
      <c r="O352" s="184"/>
      <c r="P352" s="341"/>
      <c r="Q352" s="1"/>
      <c r="R352" s="1"/>
      <c r="S352" s="1"/>
    </row>
    <row r="353" spans="1:19" s="183" customFormat="1" ht="48" customHeight="1" x14ac:dyDescent="0.3">
      <c r="A353" s="1"/>
      <c r="B353" s="686"/>
      <c r="C353" s="1108" t="s">
        <v>1923</v>
      </c>
      <c r="D353" s="1147"/>
      <c r="E353" s="1147"/>
      <c r="F353" s="1147"/>
      <c r="G353" s="1147"/>
      <c r="H353" s="1147"/>
      <c r="I353" s="1147"/>
      <c r="J353" s="1147"/>
      <c r="K353" s="1148"/>
      <c r="L353" s="104" t="s">
        <v>1940</v>
      </c>
      <c r="M353" s="139" t="s">
        <v>24</v>
      </c>
      <c r="N353" s="139" t="s">
        <v>98</v>
      </c>
      <c r="O353" s="184"/>
      <c r="P353" s="341" t="s">
        <v>1955</v>
      </c>
      <c r="Q353" s="1"/>
      <c r="R353" s="1"/>
      <c r="S353" s="1"/>
    </row>
    <row r="354" spans="1:19" s="183" customFormat="1" ht="48" customHeight="1" x14ac:dyDescent="0.3">
      <c r="A354" s="1"/>
      <c r="B354" s="686"/>
      <c r="C354" s="1108" t="s">
        <v>1970</v>
      </c>
      <c r="D354" s="1147"/>
      <c r="E354" s="1147"/>
      <c r="F354" s="1147"/>
      <c r="G354" s="1147"/>
      <c r="H354" s="1147"/>
      <c r="I354" s="1147"/>
      <c r="J354" s="1147"/>
      <c r="K354" s="1148"/>
      <c r="L354" s="104" t="s">
        <v>431</v>
      </c>
      <c r="M354" s="139" t="s">
        <v>431</v>
      </c>
      <c r="N354" s="139" t="s">
        <v>98</v>
      </c>
      <c r="O354" s="184"/>
      <c r="P354" s="341"/>
      <c r="Q354" s="1"/>
      <c r="R354" s="1"/>
      <c r="S354" s="1"/>
    </row>
    <row r="355" spans="1:19" s="183" customFormat="1" ht="48" customHeight="1" x14ac:dyDescent="0.3">
      <c r="A355" s="1"/>
      <c r="B355" s="533"/>
      <c r="C355" s="1271" t="s">
        <v>2070</v>
      </c>
      <c r="D355" s="1272"/>
      <c r="E355" s="1272"/>
      <c r="F355" s="1272"/>
      <c r="G355" s="1272"/>
      <c r="H355" s="1272"/>
      <c r="I355" s="1272"/>
      <c r="J355" s="1272"/>
      <c r="K355" s="1273"/>
      <c r="L355" s="507" t="s">
        <v>2053</v>
      </c>
      <c r="M355" s="508" t="s">
        <v>24</v>
      </c>
      <c r="N355" s="508" t="s">
        <v>98</v>
      </c>
      <c r="O355" s="184"/>
      <c r="P355" s="341"/>
      <c r="Q355" s="1"/>
      <c r="R355" s="1"/>
      <c r="S355" s="1"/>
    </row>
    <row r="356" spans="1:19" s="183" customFormat="1" ht="48" customHeight="1" x14ac:dyDescent="0.3">
      <c r="A356" s="1"/>
      <c r="B356" s="858"/>
      <c r="C356" s="1494" t="s">
        <v>2081</v>
      </c>
      <c r="D356" s="1495"/>
      <c r="E356" s="1495"/>
      <c r="F356" s="1495"/>
      <c r="G356" s="1495"/>
      <c r="H356" s="1495"/>
      <c r="I356" s="1495"/>
      <c r="J356" s="1495"/>
      <c r="K356" s="1496"/>
      <c r="L356" s="859" t="s">
        <v>2033</v>
      </c>
      <c r="M356" s="860" t="s">
        <v>24</v>
      </c>
      <c r="N356" s="860" t="s">
        <v>2088</v>
      </c>
      <c r="O356" s="184"/>
      <c r="P356" s="341"/>
      <c r="Q356" s="1"/>
      <c r="R356" s="1"/>
      <c r="S356" s="1"/>
    </row>
    <row r="357" spans="1:19" s="183" customFormat="1" ht="69.75" customHeight="1" x14ac:dyDescent="0.3">
      <c r="A357" s="1"/>
      <c r="B357" s="686" t="s">
        <v>1910</v>
      </c>
      <c r="C357" s="1094" t="s">
        <v>1878</v>
      </c>
      <c r="D357" s="1074"/>
      <c r="E357" s="1074"/>
      <c r="F357" s="1074"/>
      <c r="G357" s="1074"/>
      <c r="H357" s="1074"/>
      <c r="I357" s="1074"/>
      <c r="J357" s="1074"/>
      <c r="K357" s="1074"/>
      <c r="L357" s="104" t="s">
        <v>1364</v>
      </c>
      <c r="M357" s="139" t="s">
        <v>620</v>
      </c>
      <c r="N357" s="139" t="s">
        <v>98</v>
      </c>
      <c r="O357" s="184"/>
      <c r="P357" s="341"/>
      <c r="Q357" s="1"/>
      <c r="R357" s="1"/>
      <c r="S357" s="1"/>
    </row>
    <row r="358" spans="1:19" s="183" customFormat="1" ht="45.75" customHeight="1" x14ac:dyDescent="0.3">
      <c r="A358" s="1"/>
      <c r="B358" s="686" t="s">
        <v>1897</v>
      </c>
      <c r="C358" s="1094" t="s">
        <v>1890</v>
      </c>
      <c r="D358" s="1074"/>
      <c r="E358" s="1074"/>
      <c r="F358" s="1074"/>
      <c r="G358" s="1074"/>
      <c r="H358" s="1074"/>
      <c r="I358" s="1074"/>
      <c r="J358" s="1074"/>
      <c r="K358" s="1074"/>
      <c r="L358" s="104" t="s">
        <v>1870</v>
      </c>
      <c r="M358" s="139" t="s">
        <v>620</v>
      </c>
      <c r="N358" s="139" t="s">
        <v>98</v>
      </c>
      <c r="O358" s="184"/>
      <c r="P358" s="341" t="s">
        <v>1898</v>
      </c>
      <c r="Q358" s="1"/>
      <c r="R358" s="1"/>
      <c r="S358" s="1"/>
    </row>
    <row r="359" spans="1:19" s="183" customFormat="1" ht="49.5" customHeight="1" x14ac:dyDescent="0.3">
      <c r="A359" s="1"/>
      <c r="B359" s="686" t="s">
        <v>1911</v>
      </c>
      <c r="C359" s="1094" t="s">
        <v>1912</v>
      </c>
      <c r="D359" s="1074"/>
      <c r="E359" s="1074"/>
      <c r="F359" s="1074"/>
      <c r="G359" s="1074"/>
      <c r="H359" s="1074"/>
      <c r="I359" s="1074"/>
      <c r="J359" s="1074"/>
      <c r="K359" s="1074"/>
      <c r="L359" s="104" t="s">
        <v>1879</v>
      </c>
      <c r="M359" s="139" t="s">
        <v>620</v>
      </c>
      <c r="N359" s="139" t="s">
        <v>98</v>
      </c>
      <c r="O359" s="184"/>
      <c r="P359" s="341"/>
      <c r="Q359" s="1"/>
      <c r="R359" s="1"/>
      <c r="S359" s="1"/>
    </row>
    <row r="360" spans="1:19" s="183" customFormat="1" ht="49.5" customHeight="1" x14ac:dyDescent="0.3">
      <c r="A360" s="1"/>
      <c r="B360" s="686" t="s">
        <v>1937</v>
      </c>
      <c r="C360" s="1094" t="s">
        <v>1918</v>
      </c>
      <c r="D360" s="1074"/>
      <c r="E360" s="1074"/>
      <c r="F360" s="1074"/>
      <c r="G360" s="1074"/>
      <c r="H360" s="1074"/>
      <c r="I360" s="1074"/>
      <c r="J360" s="1074"/>
      <c r="K360" s="1074"/>
      <c r="L360" s="104" t="s">
        <v>1881</v>
      </c>
      <c r="M360" s="139" t="s">
        <v>24</v>
      </c>
      <c r="N360" s="139" t="s">
        <v>1941</v>
      </c>
      <c r="O360" s="184"/>
      <c r="P360" s="341"/>
      <c r="Q360" s="1"/>
      <c r="R360" s="1"/>
      <c r="S360" s="1"/>
    </row>
    <row r="361" spans="1:19" s="183" customFormat="1" ht="49.5" customHeight="1" x14ac:dyDescent="0.3">
      <c r="A361" s="1"/>
      <c r="B361" s="686" t="s">
        <v>1938</v>
      </c>
      <c r="C361" s="1094" t="s">
        <v>1916</v>
      </c>
      <c r="D361" s="1074"/>
      <c r="E361" s="1074"/>
      <c r="F361" s="1074"/>
      <c r="G361" s="1074"/>
      <c r="H361" s="1074"/>
      <c r="I361" s="1074"/>
      <c r="J361" s="1074"/>
      <c r="K361" s="1074"/>
      <c r="L361" s="104" t="s">
        <v>1881</v>
      </c>
      <c r="M361" s="139" t="s">
        <v>24</v>
      </c>
      <c r="N361" s="139" t="s">
        <v>98</v>
      </c>
      <c r="O361" s="184"/>
      <c r="P361" s="341"/>
      <c r="Q361" s="1"/>
      <c r="R361" s="1"/>
      <c r="S361" s="1"/>
    </row>
    <row r="362" spans="1:19" s="183" customFormat="1" ht="49.5" customHeight="1" x14ac:dyDescent="0.3">
      <c r="A362" s="1"/>
      <c r="B362" s="686" t="s">
        <v>1939</v>
      </c>
      <c r="C362" s="1094" t="s">
        <v>1919</v>
      </c>
      <c r="D362" s="1074"/>
      <c r="E362" s="1074"/>
      <c r="F362" s="1074"/>
      <c r="G362" s="1074"/>
      <c r="H362" s="1074"/>
      <c r="I362" s="1074"/>
      <c r="J362" s="1074"/>
      <c r="K362" s="1074"/>
      <c r="L362" s="104" t="s">
        <v>1881</v>
      </c>
      <c r="M362" s="139" t="s">
        <v>1084</v>
      </c>
      <c r="N362" s="139" t="s">
        <v>1942</v>
      </c>
      <c r="O362" s="184"/>
      <c r="P362" s="341" t="s">
        <v>1928</v>
      </c>
      <c r="Q362" s="1"/>
      <c r="R362" s="1"/>
      <c r="S362" s="1"/>
    </row>
    <row r="363" spans="1:19" s="183" customFormat="1" ht="49.5" customHeight="1" x14ac:dyDescent="0.3">
      <c r="A363" s="1"/>
      <c r="B363" s="686" t="s">
        <v>1963</v>
      </c>
      <c r="C363" s="1094" t="s">
        <v>1947</v>
      </c>
      <c r="D363" s="1074"/>
      <c r="E363" s="1074"/>
      <c r="F363" s="1074"/>
      <c r="G363" s="1074"/>
      <c r="H363" s="1074"/>
      <c r="I363" s="1074"/>
      <c r="J363" s="1074"/>
      <c r="K363" s="1074"/>
      <c r="L363" s="104" t="s">
        <v>1949</v>
      </c>
      <c r="M363" s="139" t="s">
        <v>24</v>
      </c>
      <c r="N363" s="139" t="s">
        <v>98</v>
      </c>
      <c r="O363" s="184"/>
      <c r="P363" s="341" t="s">
        <v>1953</v>
      </c>
      <c r="Q363" s="1"/>
      <c r="R363" s="1"/>
      <c r="S363" s="1"/>
    </row>
    <row r="364" spans="1:19" s="183" customFormat="1" ht="49.5" customHeight="1" x14ac:dyDescent="0.3">
      <c r="A364" s="1"/>
      <c r="B364" s="686" t="s">
        <v>1962</v>
      </c>
      <c r="C364" s="1094" t="s">
        <v>1958</v>
      </c>
      <c r="D364" s="1074"/>
      <c r="E364" s="1074"/>
      <c r="F364" s="1074"/>
      <c r="G364" s="1074"/>
      <c r="H364" s="1074"/>
      <c r="I364" s="1074"/>
      <c r="J364" s="1074"/>
      <c r="K364" s="1074"/>
      <c r="L364" s="104" t="s">
        <v>1949</v>
      </c>
      <c r="M364" s="139" t="s">
        <v>24</v>
      </c>
      <c r="N364" s="139" t="s">
        <v>1965</v>
      </c>
      <c r="O364" s="184"/>
      <c r="P364" s="341" t="s">
        <v>1969</v>
      </c>
      <c r="Q364" s="1"/>
      <c r="R364" s="1"/>
      <c r="S364" s="1"/>
    </row>
    <row r="365" spans="1:19" s="183" customFormat="1" ht="75" customHeight="1" x14ac:dyDescent="0.3">
      <c r="A365" s="1"/>
      <c r="B365" s="686"/>
      <c r="C365" s="1094" t="s">
        <v>2005</v>
      </c>
      <c r="D365" s="1074"/>
      <c r="E365" s="1074"/>
      <c r="F365" s="1074"/>
      <c r="G365" s="1074"/>
      <c r="H365" s="1074"/>
      <c r="I365" s="1074"/>
      <c r="J365" s="1074"/>
      <c r="K365" s="1074"/>
      <c r="L365" s="104" t="s">
        <v>1880</v>
      </c>
      <c r="M365" s="139" t="s">
        <v>24</v>
      </c>
      <c r="N365" s="139" t="s">
        <v>98</v>
      </c>
      <c r="O365" s="184"/>
      <c r="P365" s="341" t="s">
        <v>2021</v>
      </c>
      <c r="Q365" s="1"/>
      <c r="R365" s="1"/>
      <c r="S365" s="1"/>
    </row>
    <row r="366" spans="1:19" s="183" customFormat="1" ht="45.75" customHeight="1" x14ac:dyDescent="0.3">
      <c r="A366" s="1"/>
      <c r="B366" s="848"/>
      <c r="C366" s="1094" t="s">
        <v>2038</v>
      </c>
      <c r="D366" s="1074"/>
      <c r="E366" s="1074"/>
      <c r="F366" s="1074"/>
      <c r="G366" s="1074"/>
      <c r="H366" s="1074"/>
      <c r="I366" s="1074"/>
      <c r="J366" s="1074"/>
      <c r="K366" s="1074"/>
      <c r="L366" s="139" t="s">
        <v>1999</v>
      </c>
      <c r="M366" s="104" t="s">
        <v>24</v>
      </c>
      <c r="N366" s="104" t="s">
        <v>98</v>
      </c>
      <c r="O366" s="184"/>
      <c r="P366" s="341" t="s">
        <v>2045</v>
      </c>
      <c r="Q366" s="1"/>
      <c r="R366" s="1"/>
      <c r="S366" s="1"/>
    </row>
    <row r="367" spans="1:19" s="183" customFormat="1" ht="49.5" customHeight="1" x14ac:dyDescent="0.3">
      <c r="A367" s="1"/>
      <c r="B367" s="686" t="s">
        <v>1986</v>
      </c>
      <c r="C367" s="1094" t="s">
        <v>2046</v>
      </c>
      <c r="D367" s="1074"/>
      <c r="E367" s="1074"/>
      <c r="F367" s="1074"/>
      <c r="G367" s="1074"/>
      <c r="H367" s="1074"/>
      <c r="I367" s="1074"/>
      <c r="J367" s="1074"/>
      <c r="K367" s="1074"/>
      <c r="L367" s="104" t="s">
        <v>2012</v>
      </c>
      <c r="M367" s="139" t="s">
        <v>620</v>
      </c>
      <c r="N367" s="139" t="s">
        <v>98</v>
      </c>
      <c r="O367" s="184"/>
      <c r="P367" s="341"/>
      <c r="Q367" s="1"/>
      <c r="R367" s="1"/>
      <c r="S367" s="1"/>
    </row>
    <row r="368" spans="1:19" s="183" customFormat="1" ht="49.5" customHeight="1" x14ac:dyDescent="0.3">
      <c r="A368" s="1"/>
      <c r="B368" s="686" t="s">
        <v>1985</v>
      </c>
      <c r="C368" s="1094" t="s">
        <v>1976</v>
      </c>
      <c r="D368" s="1074"/>
      <c r="E368" s="1074"/>
      <c r="F368" s="1074"/>
      <c r="G368" s="1074"/>
      <c r="H368" s="1074"/>
      <c r="I368" s="1074"/>
      <c r="J368" s="1074"/>
      <c r="K368" s="1074"/>
      <c r="L368" s="104" t="s">
        <v>1880</v>
      </c>
      <c r="M368" s="139" t="s">
        <v>24</v>
      </c>
      <c r="N368" s="139"/>
      <c r="O368" s="184"/>
      <c r="P368" s="341"/>
      <c r="Q368" s="1"/>
      <c r="R368" s="1"/>
      <c r="S368" s="1"/>
    </row>
    <row r="369" spans="1:21" s="183" customFormat="1" ht="75.75" customHeight="1" x14ac:dyDescent="0.3">
      <c r="A369" s="1"/>
      <c r="B369" s="686"/>
      <c r="C369" s="1108" t="s">
        <v>1992</v>
      </c>
      <c r="D369" s="1147"/>
      <c r="E369" s="1147"/>
      <c r="F369" s="1147"/>
      <c r="G369" s="1147"/>
      <c r="H369" s="1147"/>
      <c r="I369" s="1147"/>
      <c r="J369" s="1147"/>
      <c r="K369" s="1148"/>
      <c r="L369" s="139" t="s">
        <v>2008</v>
      </c>
      <c r="M369" s="139" t="s">
        <v>1156</v>
      </c>
      <c r="N369" s="139" t="s">
        <v>2047</v>
      </c>
      <c r="O369" s="184"/>
      <c r="P369" s="341"/>
      <c r="Q369" s="1"/>
      <c r="R369" s="1"/>
      <c r="S369" s="1"/>
    </row>
    <row r="370" spans="1:21" s="183" customFormat="1" ht="81.75" customHeight="1" x14ac:dyDescent="0.3">
      <c r="A370" s="1"/>
      <c r="B370" s="686" t="s">
        <v>1984</v>
      </c>
      <c r="C370" s="1094" t="s">
        <v>1980</v>
      </c>
      <c r="D370" s="1074"/>
      <c r="E370" s="1074"/>
      <c r="F370" s="1074"/>
      <c r="G370" s="1074"/>
      <c r="H370" s="1074"/>
      <c r="I370" s="1074"/>
      <c r="J370" s="1074"/>
      <c r="K370" s="1074"/>
      <c r="L370" s="139" t="s">
        <v>2003</v>
      </c>
      <c r="M370" s="139" t="s">
        <v>1156</v>
      </c>
      <c r="N370" s="139"/>
      <c r="O370" s="184"/>
      <c r="P370" s="341"/>
      <c r="Q370" s="1"/>
      <c r="R370" s="1"/>
      <c r="S370" s="1"/>
    </row>
    <row r="371" spans="1:21" s="183" customFormat="1" ht="60.75" customHeight="1" x14ac:dyDescent="0.3">
      <c r="A371" s="1"/>
      <c r="B371" s="686" t="s">
        <v>2009</v>
      </c>
      <c r="C371" s="1108" t="s">
        <v>1990</v>
      </c>
      <c r="D371" s="1147"/>
      <c r="E371" s="1147"/>
      <c r="F371" s="1147"/>
      <c r="G371" s="1147"/>
      <c r="H371" s="1147"/>
      <c r="I371" s="1147"/>
      <c r="J371" s="1147"/>
      <c r="K371" s="1148"/>
      <c r="L371" s="139" t="s">
        <v>2003</v>
      </c>
      <c r="M371" s="139" t="s">
        <v>1156</v>
      </c>
      <c r="N371" s="139" t="s">
        <v>98</v>
      </c>
      <c r="O371" s="184"/>
      <c r="P371" s="341"/>
      <c r="Q371" s="1"/>
      <c r="R371" s="1"/>
      <c r="S371" s="1"/>
    </row>
    <row r="372" spans="1:21" s="183" customFormat="1" ht="60.75" customHeight="1" x14ac:dyDescent="0.3">
      <c r="A372" s="1"/>
      <c r="B372" s="686" t="s">
        <v>2010</v>
      </c>
      <c r="C372" s="1108" t="s">
        <v>2048</v>
      </c>
      <c r="D372" s="1147"/>
      <c r="E372" s="1147"/>
      <c r="F372" s="1147"/>
      <c r="G372" s="1147"/>
      <c r="H372" s="1147"/>
      <c r="I372" s="1147"/>
      <c r="J372" s="1147"/>
      <c r="K372" s="1148"/>
      <c r="L372" s="139" t="s">
        <v>2003</v>
      </c>
      <c r="M372" s="139" t="s">
        <v>1156</v>
      </c>
      <c r="N372" s="139" t="s">
        <v>2047</v>
      </c>
      <c r="O372" s="184"/>
      <c r="P372" s="341"/>
      <c r="Q372" s="1"/>
      <c r="R372" s="1"/>
      <c r="S372" s="1"/>
    </row>
    <row r="373" spans="1:21" s="183" customFormat="1" ht="60.75" customHeight="1" x14ac:dyDescent="0.3">
      <c r="A373" s="1"/>
      <c r="B373" s="849" t="s">
        <v>2036</v>
      </c>
      <c r="C373" s="1186" t="s">
        <v>2025</v>
      </c>
      <c r="D373" s="1187"/>
      <c r="E373" s="1187"/>
      <c r="F373" s="1187"/>
      <c r="G373" s="1187"/>
      <c r="H373" s="1187"/>
      <c r="I373" s="1187"/>
      <c r="J373" s="1187"/>
      <c r="K373" s="1188"/>
      <c r="L373" s="254" t="s">
        <v>2026</v>
      </c>
      <c r="M373" s="254" t="s">
        <v>1106</v>
      </c>
      <c r="N373" s="254" t="s">
        <v>2049</v>
      </c>
      <c r="O373" s="184"/>
      <c r="P373" s="341"/>
      <c r="Q373" s="1"/>
      <c r="R373" s="1"/>
      <c r="S373" s="1"/>
    </row>
    <row r="374" spans="1:21" s="183" customFormat="1" ht="49.5" customHeight="1" x14ac:dyDescent="0.3">
      <c r="A374" s="1"/>
      <c r="B374" s="838" t="s">
        <v>2089</v>
      </c>
      <c r="C374" s="1206" t="s">
        <v>2039</v>
      </c>
      <c r="D374" s="1207"/>
      <c r="E374" s="1207"/>
      <c r="F374" s="1207"/>
      <c r="G374" s="1207"/>
      <c r="H374" s="1207"/>
      <c r="I374" s="1207"/>
      <c r="J374" s="1207"/>
      <c r="K374" s="1208"/>
      <c r="L374" s="308" t="s">
        <v>2033</v>
      </c>
      <c r="M374" s="308" t="s">
        <v>1084</v>
      </c>
      <c r="N374" s="308"/>
      <c r="O374" s="184"/>
      <c r="P374" s="341"/>
      <c r="Q374" s="1"/>
      <c r="R374" s="1"/>
      <c r="S374" s="1"/>
    </row>
    <row r="375" spans="1:21" s="183" customFormat="1" ht="66" customHeight="1" x14ac:dyDescent="0.3">
      <c r="A375" s="1"/>
      <c r="B375" s="686" t="s">
        <v>2064</v>
      </c>
      <c r="C375" s="1108" t="s">
        <v>2041</v>
      </c>
      <c r="D375" s="1147"/>
      <c r="E375" s="1147"/>
      <c r="F375" s="1147"/>
      <c r="G375" s="1147"/>
      <c r="H375" s="1147"/>
      <c r="I375" s="1147"/>
      <c r="J375" s="1147"/>
      <c r="K375" s="1148"/>
      <c r="L375" s="139" t="s">
        <v>2016</v>
      </c>
      <c r="M375" s="139" t="s">
        <v>2068</v>
      </c>
      <c r="N375" s="139" t="s">
        <v>2067</v>
      </c>
      <c r="O375" s="184" t="s">
        <v>2069</v>
      </c>
      <c r="P375" s="837" t="s">
        <v>2066</v>
      </c>
      <c r="Q375" s="1"/>
      <c r="R375" s="1"/>
      <c r="S375" s="1"/>
      <c r="T375" s="1"/>
      <c r="U375" s="1"/>
    </row>
    <row r="376" spans="1:21" s="183" customFormat="1" ht="66" customHeight="1" x14ac:dyDescent="0.3">
      <c r="A376" s="1"/>
      <c r="B376" s="848" t="s">
        <v>1829</v>
      </c>
      <c r="C376" s="1201" t="s">
        <v>2099</v>
      </c>
      <c r="D376" s="1202"/>
      <c r="E376" s="1202"/>
      <c r="F376" s="1202"/>
      <c r="G376" s="1202"/>
      <c r="H376" s="1202"/>
      <c r="I376" s="1202"/>
      <c r="J376" s="1202"/>
      <c r="K376" s="1203"/>
      <c r="L376" s="278" t="s">
        <v>2085</v>
      </c>
      <c r="M376" s="278" t="s">
        <v>2100</v>
      </c>
      <c r="N376" s="278"/>
      <c r="O376" s="184"/>
      <c r="P376" s="837"/>
      <c r="Q376" s="1"/>
      <c r="R376" s="1"/>
      <c r="S376" s="1"/>
      <c r="T376" s="1"/>
      <c r="U376" s="1"/>
    </row>
    <row r="377" spans="1:21" s="183" customFormat="1" ht="42.75" customHeight="1" x14ac:dyDescent="0.3">
      <c r="A377" s="1"/>
      <c r="B377" s="839" t="s">
        <v>1829</v>
      </c>
      <c r="C377" s="1221" t="s">
        <v>2102</v>
      </c>
      <c r="D377" s="1222"/>
      <c r="E377" s="1222"/>
      <c r="F377" s="1222"/>
      <c r="G377" s="1222"/>
      <c r="H377" s="1222"/>
      <c r="I377" s="1222"/>
      <c r="J377" s="1222"/>
      <c r="K377" s="1223"/>
      <c r="L377" s="518" t="s">
        <v>2101</v>
      </c>
      <c r="M377" s="518" t="s">
        <v>24</v>
      </c>
      <c r="N377" s="518"/>
      <c r="O377" s="184"/>
      <c r="P377" s="837"/>
      <c r="Q377" s="1"/>
      <c r="R377" s="1"/>
      <c r="S377" s="1"/>
      <c r="T377" s="1"/>
      <c r="U377" s="1"/>
    </row>
    <row r="378" spans="1:21" s="89" customFormat="1" ht="50.25" customHeight="1" x14ac:dyDescent="0.3">
      <c r="A378" s="259"/>
      <c r="B378" s="838" t="s">
        <v>2051</v>
      </c>
      <c r="C378" s="1206" t="s">
        <v>2090</v>
      </c>
      <c r="D378" s="1207"/>
      <c r="E378" s="1207"/>
      <c r="F378" s="1207"/>
      <c r="G378" s="1207"/>
      <c r="H378" s="1207"/>
      <c r="I378" s="1207"/>
      <c r="J378" s="1207"/>
      <c r="K378" s="1208"/>
      <c r="L378" s="308" t="s">
        <v>431</v>
      </c>
      <c r="M378" s="308" t="s">
        <v>24</v>
      </c>
      <c r="N378" s="308" t="s">
        <v>2049</v>
      </c>
      <c r="O378" s="184"/>
      <c r="P378" s="341"/>
      <c r="Q378" s="1"/>
      <c r="R378" s="1"/>
      <c r="S378" s="1"/>
      <c r="T378" s="1"/>
      <c r="U378" s="1"/>
    </row>
    <row r="379" spans="1:21" s="89" customFormat="1" ht="59.25" customHeight="1" x14ac:dyDescent="0.3">
      <c r="A379" s="259"/>
      <c r="B379" s="516" t="s">
        <v>2083</v>
      </c>
      <c r="C379" s="1221" t="s">
        <v>2097</v>
      </c>
      <c r="D379" s="1222"/>
      <c r="E379" s="1222"/>
      <c r="F379" s="1222"/>
      <c r="G379" s="1222"/>
      <c r="H379" s="1222"/>
      <c r="I379" s="1222"/>
      <c r="J379" s="1222"/>
      <c r="K379" s="1223"/>
      <c r="L379" s="518" t="s">
        <v>431</v>
      </c>
      <c r="M379" s="518" t="s">
        <v>2096</v>
      </c>
      <c r="N379" s="518"/>
      <c r="O379" s="184"/>
      <c r="P379" s="341"/>
      <c r="Q379" s="1"/>
      <c r="R379" s="1"/>
      <c r="S379" s="1"/>
      <c r="T379" s="1"/>
      <c r="U379" s="1"/>
    </row>
    <row r="380" spans="1:21" s="89" customFormat="1" ht="59.25" customHeight="1" x14ac:dyDescent="0.3">
      <c r="A380" s="259"/>
      <c r="B380" s="516" t="s">
        <v>2087</v>
      </c>
      <c r="C380" s="1221" t="s">
        <v>2105</v>
      </c>
      <c r="D380" s="1222"/>
      <c r="E380" s="1222"/>
      <c r="F380" s="1222"/>
      <c r="G380" s="1222"/>
      <c r="H380" s="1222"/>
      <c r="I380" s="1222"/>
      <c r="J380" s="1222"/>
      <c r="K380" s="1223"/>
      <c r="L380" s="518" t="s">
        <v>431</v>
      </c>
      <c r="M380" s="518" t="s">
        <v>987</v>
      </c>
      <c r="N380" s="518" t="s">
        <v>2098</v>
      </c>
      <c r="O380" s="184"/>
      <c r="P380" s="341"/>
      <c r="Q380" s="1"/>
      <c r="R380" s="1"/>
      <c r="S380" s="1"/>
      <c r="T380" s="1"/>
      <c r="U380" s="1"/>
    </row>
    <row r="381" spans="1:21" s="89" customFormat="1" ht="51.75" customHeight="1" x14ac:dyDescent="0.3">
      <c r="A381" s="259"/>
      <c r="B381" s="736"/>
      <c r="C381" s="1154"/>
      <c r="D381" s="1155"/>
      <c r="E381" s="1155"/>
      <c r="F381" s="1155"/>
      <c r="G381" s="1155"/>
      <c r="H381" s="1155"/>
      <c r="I381" s="1155"/>
      <c r="J381" s="1155"/>
      <c r="K381" s="1194"/>
      <c r="L381" s="224"/>
      <c r="M381" s="224"/>
      <c r="N381" s="224"/>
      <c r="O381" s="184"/>
      <c r="P381" s="341"/>
      <c r="Q381" s="1"/>
      <c r="R381" s="1"/>
      <c r="S381" s="1"/>
      <c r="T381" s="1"/>
      <c r="U381" s="1"/>
    </row>
    <row r="382" spans="1:21" s="183" customFormat="1" ht="45.75" customHeight="1" x14ac:dyDescent="0.3">
      <c r="A382" s="1"/>
      <c r="B382" s="64"/>
      <c r="C382" s="1209" t="s">
        <v>1333</v>
      </c>
      <c r="D382" s="1210"/>
      <c r="E382" s="1210"/>
      <c r="F382" s="1210"/>
      <c r="G382" s="1210"/>
      <c r="H382" s="1210"/>
      <c r="I382" s="1210"/>
      <c r="J382" s="1210"/>
      <c r="K382" s="1210"/>
      <c r="L382" s="1210"/>
      <c r="M382" s="1210"/>
      <c r="N382" s="1211"/>
      <c r="O382" s="184"/>
      <c r="P382" s="341"/>
      <c r="Q382" s="1"/>
      <c r="R382" s="1"/>
      <c r="S382" s="1"/>
      <c r="T382" s="1"/>
      <c r="U382" s="1"/>
    </row>
    <row r="383" spans="1:21" s="183" customFormat="1" ht="51" customHeight="1" x14ac:dyDescent="0.3">
      <c r="A383" s="1"/>
      <c r="B383" s="862" t="s">
        <v>2084</v>
      </c>
      <c r="C383" s="1439" t="s">
        <v>2094</v>
      </c>
      <c r="D383" s="1440"/>
      <c r="E383" s="1440"/>
      <c r="F383" s="1440"/>
      <c r="G383" s="1440"/>
      <c r="H383" s="1440"/>
      <c r="I383" s="1440"/>
      <c r="J383" s="1440"/>
      <c r="K383" s="1441"/>
      <c r="L383" s="231" t="s">
        <v>431</v>
      </c>
      <c r="M383" s="231" t="s">
        <v>24</v>
      </c>
      <c r="N383" s="231" t="s">
        <v>2093</v>
      </c>
      <c r="O383" s="184"/>
      <c r="P383" s="837" t="s">
        <v>2054</v>
      </c>
      <c r="Q383" s="1"/>
      <c r="R383" s="1"/>
      <c r="S383" s="1"/>
    </row>
    <row r="384" spans="1:21" s="89" customFormat="1" ht="54.75" customHeight="1" x14ac:dyDescent="0.3">
      <c r="A384" s="259"/>
      <c r="B384" s="862" t="s">
        <v>2084</v>
      </c>
      <c r="C384" s="1439" t="s">
        <v>2086</v>
      </c>
      <c r="D384" s="1440"/>
      <c r="E384" s="1440"/>
      <c r="F384" s="1440"/>
      <c r="G384" s="1440"/>
      <c r="H384" s="1440"/>
      <c r="I384" s="1440"/>
      <c r="J384" s="1440"/>
      <c r="K384" s="1441"/>
      <c r="L384" s="231" t="s">
        <v>431</v>
      </c>
      <c r="M384" s="231" t="s">
        <v>24</v>
      </c>
      <c r="N384" s="231"/>
      <c r="O384" s="184"/>
      <c r="P384" s="341"/>
      <c r="Q384" s="1"/>
      <c r="R384" s="1"/>
      <c r="S384" s="1"/>
      <c r="T384" s="1"/>
      <c r="U384" s="1"/>
    </row>
    <row r="385" spans="1:19" s="183" customFormat="1" ht="51" customHeight="1" x14ac:dyDescent="0.3">
      <c r="A385" s="1"/>
      <c r="B385" s="64"/>
      <c r="C385" s="1091"/>
      <c r="D385" s="1058"/>
      <c r="E385" s="1058"/>
      <c r="F385" s="1058"/>
      <c r="G385" s="1058"/>
      <c r="H385" s="1058"/>
      <c r="I385" s="1058"/>
      <c r="J385" s="1058"/>
      <c r="K385" s="1058"/>
      <c r="L385" s="202"/>
      <c r="M385" s="59"/>
      <c r="N385" s="59"/>
      <c r="O385" s="748"/>
      <c r="P385" s="341"/>
      <c r="Q385" s="1"/>
      <c r="R385" s="1"/>
      <c r="S385" s="1"/>
    </row>
    <row r="386" spans="1:19" s="183" customFormat="1" ht="51" customHeight="1" x14ac:dyDescent="0.3">
      <c r="A386" s="1"/>
      <c r="B386" s="64"/>
      <c r="C386" s="1091"/>
      <c r="D386" s="1058"/>
      <c r="E386" s="1058"/>
      <c r="F386" s="1058"/>
      <c r="G386" s="1058"/>
      <c r="H386" s="1058"/>
      <c r="I386" s="1058"/>
      <c r="J386" s="1058"/>
      <c r="K386" s="1058"/>
      <c r="L386" s="202"/>
      <c r="M386" s="59"/>
      <c r="N386" s="59"/>
      <c r="O386" s="748"/>
      <c r="P386" s="341"/>
      <c r="Q386" s="1"/>
      <c r="R386" s="1"/>
      <c r="S386" s="1"/>
    </row>
    <row r="387" spans="1:19" s="183" customFormat="1" ht="63" customHeight="1" x14ac:dyDescent="0.3">
      <c r="A387" s="1"/>
      <c r="B387" s="64"/>
      <c r="C387" s="1091"/>
      <c r="D387" s="1058"/>
      <c r="E387" s="1058"/>
      <c r="F387" s="1058"/>
      <c r="G387" s="1058"/>
      <c r="H387" s="1058"/>
      <c r="I387" s="1058"/>
      <c r="J387" s="1058"/>
      <c r="K387" s="1058"/>
      <c r="L387" s="202"/>
      <c r="M387" s="59"/>
      <c r="N387" s="59"/>
      <c r="O387" s="748"/>
      <c r="P387" s="341"/>
      <c r="Q387" s="1"/>
      <c r="R387" s="1"/>
      <c r="S387" s="1"/>
    </row>
    <row r="388" spans="1:19" s="183" customFormat="1" ht="51" customHeight="1" x14ac:dyDescent="0.3">
      <c r="A388" s="1"/>
      <c r="B388" s="736"/>
      <c r="C388" s="1154"/>
      <c r="D388" s="1155"/>
      <c r="E388" s="1155"/>
      <c r="F388" s="1155"/>
      <c r="G388" s="1155"/>
      <c r="H388" s="1155"/>
      <c r="I388" s="1155"/>
      <c r="J388" s="1155"/>
      <c r="K388" s="1194"/>
      <c r="L388" s="224"/>
      <c r="M388" s="224"/>
      <c r="N388" s="224"/>
      <c r="O388" s="184"/>
      <c r="P388" s="341"/>
      <c r="Q388" s="1"/>
      <c r="R388" s="1"/>
      <c r="S388" s="1"/>
    </row>
    <row r="389" spans="1:19" s="183" customFormat="1" ht="45.75" customHeight="1" x14ac:dyDescent="0.3">
      <c r="A389" s="1"/>
      <c r="B389" s="64"/>
      <c r="C389" s="1091"/>
      <c r="D389" s="1058"/>
      <c r="E389" s="1058"/>
      <c r="F389" s="1058"/>
      <c r="G389" s="1058"/>
      <c r="H389" s="1058"/>
      <c r="I389" s="1058"/>
      <c r="J389" s="1058"/>
      <c r="K389" s="1058"/>
      <c r="L389" s="59"/>
      <c r="M389" s="59"/>
      <c r="N389" s="59"/>
      <c r="O389" s="184"/>
      <c r="P389" s="341"/>
      <c r="Q389" s="1"/>
      <c r="R389" s="1"/>
      <c r="S389" s="1"/>
    </row>
    <row r="390" spans="1:19" s="183" customFormat="1" ht="49.5" customHeight="1" x14ac:dyDescent="0.3">
      <c r="A390" s="1"/>
      <c r="B390" s="64"/>
      <c r="C390" s="1156"/>
      <c r="D390" s="1157"/>
      <c r="E390" s="1157"/>
      <c r="F390" s="1157"/>
      <c r="G390" s="1157"/>
      <c r="H390" s="1157"/>
      <c r="I390" s="1157"/>
      <c r="J390" s="1157"/>
      <c r="K390" s="1158"/>
      <c r="L390" s="59"/>
      <c r="M390" s="59"/>
      <c r="N390" s="59"/>
      <c r="O390" s="748"/>
      <c r="P390" s="341"/>
      <c r="Q390" s="1"/>
      <c r="R390" s="1"/>
      <c r="S390" s="1"/>
    </row>
    <row r="391" spans="1:19" s="183" customFormat="1" ht="51" customHeight="1" x14ac:dyDescent="0.3">
      <c r="A391" s="1"/>
      <c r="B391" s="64"/>
      <c r="C391" s="1091"/>
      <c r="D391" s="1058"/>
      <c r="E391" s="1058"/>
      <c r="F391" s="1058"/>
      <c r="G391" s="1058"/>
      <c r="H391" s="1058"/>
      <c r="I391" s="1058"/>
      <c r="J391" s="1058"/>
      <c r="K391" s="1058"/>
      <c r="L391" s="59"/>
      <c r="M391" s="59"/>
      <c r="N391" s="59"/>
      <c r="O391" s="184"/>
      <c r="P391" s="341"/>
      <c r="Q391" s="1"/>
      <c r="R391" s="1"/>
      <c r="S391" s="1"/>
    </row>
    <row r="392" spans="1:19" s="183" customFormat="1" ht="51" customHeight="1" x14ac:dyDescent="0.3">
      <c r="A392" s="1"/>
      <c r="B392" s="64"/>
      <c r="C392" s="1091"/>
      <c r="D392" s="1058"/>
      <c r="E392" s="1058"/>
      <c r="F392" s="1058"/>
      <c r="G392" s="1058"/>
      <c r="H392" s="1058"/>
      <c r="I392" s="1058"/>
      <c r="J392" s="1058"/>
      <c r="K392" s="1058"/>
      <c r="L392" s="59"/>
      <c r="M392" s="59"/>
      <c r="N392" s="59"/>
      <c r="O392" s="184"/>
      <c r="P392" s="341"/>
      <c r="Q392" s="1"/>
      <c r="R392" s="1"/>
      <c r="S392" s="1"/>
    </row>
    <row r="393" spans="1:19" s="183" customFormat="1" ht="49.5" customHeight="1" x14ac:dyDescent="0.3">
      <c r="A393" s="1"/>
      <c r="B393" s="64"/>
      <c r="C393" s="1091"/>
      <c r="D393" s="1058"/>
      <c r="E393" s="1058"/>
      <c r="F393" s="1058"/>
      <c r="G393" s="1058"/>
      <c r="H393" s="1058"/>
      <c r="I393" s="1058"/>
      <c r="J393" s="1058"/>
      <c r="K393" s="1058"/>
      <c r="L393" s="59"/>
      <c r="M393" s="59"/>
      <c r="N393" s="59"/>
      <c r="O393" s="184"/>
      <c r="P393" s="341"/>
      <c r="Q393" s="1"/>
      <c r="R393" s="1"/>
      <c r="S393" s="1"/>
    </row>
    <row r="394" spans="1:19" s="183" customFormat="1" ht="49.5" customHeight="1" x14ac:dyDescent="0.3">
      <c r="A394" s="1"/>
      <c r="B394" s="64"/>
      <c r="C394" s="1091"/>
      <c r="D394" s="1058"/>
      <c r="E394" s="1058"/>
      <c r="F394" s="1058"/>
      <c r="G394" s="1058"/>
      <c r="H394" s="1058"/>
      <c r="I394" s="1058"/>
      <c r="J394" s="1058"/>
      <c r="K394" s="1058"/>
      <c r="L394" s="59"/>
      <c r="M394" s="59"/>
      <c r="N394" s="59"/>
      <c r="O394" s="184"/>
      <c r="P394" s="341"/>
      <c r="Q394" s="1"/>
      <c r="R394" s="1"/>
      <c r="S394" s="1"/>
    </row>
    <row r="395" spans="1:19" x14ac:dyDescent="0.3">
      <c r="B395" s="183"/>
    </row>
    <row r="396" spans="1:19" x14ac:dyDescent="0.3">
      <c r="B396" s="183"/>
    </row>
    <row r="397" spans="1:19" x14ac:dyDescent="0.3">
      <c r="B397" s="183"/>
    </row>
    <row r="398" spans="1:19" x14ac:dyDescent="0.3">
      <c r="B398" s="183"/>
    </row>
    <row r="399" spans="1:19" x14ac:dyDescent="0.3">
      <c r="B399" s="183"/>
    </row>
    <row r="400" spans="1:19"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sheetData>
  <mergeCells count="401">
    <mergeCell ref="C375:K375"/>
    <mergeCell ref="C378:K378"/>
    <mergeCell ref="C379:K379"/>
    <mergeCell ref="C381:K381"/>
    <mergeCell ref="C382:N382"/>
    <mergeCell ref="C383:K383"/>
    <mergeCell ref="C376:K376"/>
    <mergeCell ref="C369:K369"/>
    <mergeCell ref="C370:K370"/>
    <mergeCell ref="C371:K371"/>
    <mergeCell ref="C372:K372"/>
    <mergeCell ref="C373:K373"/>
    <mergeCell ref="C380:K380"/>
    <mergeCell ref="C374:K374"/>
    <mergeCell ref="C391:K391"/>
    <mergeCell ref="C392:K392"/>
    <mergeCell ref="C393:K393"/>
    <mergeCell ref="C394:K394"/>
    <mergeCell ref="C385:K385"/>
    <mergeCell ref="C386:K386"/>
    <mergeCell ref="C387:K387"/>
    <mergeCell ref="C388:K388"/>
    <mergeCell ref="C389:K389"/>
    <mergeCell ref="C390:K390"/>
    <mergeCell ref="C363:K363"/>
    <mergeCell ref="C364:K364"/>
    <mergeCell ref="C365:K365"/>
    <mergeCell ref="C366:K366"/>
    <mergeCell ref="C367:K367"/>
    <mergeCell ref="C368:K368"/>
    <mergeCell ref="C357:K357"/>
    <mergeCell ref="C358:K358"/>
    <mergeCell ref="C359:K359"/>
    <mergeCell ref="C360:K360"/>
    <mergeCell ref="C361:K361"/>
    <mergeCell ref="C362:K362"/>
    <mergeCell ref="C351:K351"/>
    <mergeCell ref="C352:K352"/>
    <mergeCell ref="C353:K353"/>
    <mergeCell ref="C354:K354"/>
    <mergeCell ref="C355:K355"/>
    <mergeCell ref="C356:K356"/>
    <mergeCell ref="C345:K345"/>
    <mergeCell ref="C346:K346"/>
    <mergeCell ref="C347:K347"/>
    <mergeCell ref="C348:K348"/>
    <mergeCell ref="C349:K349"/>
    <mergeCell ref="C350:K350"/>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27:K327"/>
    <mergeCell ref="C328:K328"/>
    <mergeCell ref="C329:K329"/>
    <mergeCell ref="C330:K330"/>
    <mergeCell ref="C331:K331"/>
    <mergeCell ref="C332:K332"/>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K291"/>
    <mergeCell ref="C292:K292"/>
    <mergeCell ref="C293:K293"/>
    <mergeCell ref="C294:K294"/>
    <mergeCell ref="C295:K295"/>
    <mergeCell ref="C296:K296"/>
    <mergeCell ref="C285:K285"/>
    <mergeCell ref="C286:K286"/>
    <mergeCell ref="C287:K287"/>
    <mergeCell ref="C288:K288"/>
    <mergeCell ref="C289:N289"/>
    <mergeCell ref="C290:K290"/>
    <mergeCell ref="C279:K279"/>
    <mergeCell ref="C280:K280"/>
    <mergeCell ref="C281:K281"/>
    <mergeCell ref="C282:N282"/>
    <mergeCell ref="C283:K283"/>
    <mergeCell ref="C284:K284"/>
    <mergeCell ref="C273:K273"/>
    <mergeCell ref="C274:K274"/>
    <mergeCell ref="C275:K275"/>
    <mergeCell ref="C276:K276"/>
    <mergeCell ref="C277:K277"/>
    <mergeCell ref="C278:K278"/>
    <mergeCell ref="C267:K267"/>
    <mergeCell ref="C268:K268"/>
    <mergeCell ref="C269:K269"/>
    <mergeCell ref="C270:K270"/>
    <mergeCell ref="C271:K271"/>
    <mergeCell ref="C272:N272"/>
    <mergeCell ref="C261:K261"/>
    <mergeCell ref="C262:N262"/>
    <mergeCell ref="C263:K263"/>
    <mergeCell ref="C264:K264"/>
    <mergeCell ref="C265:K265"/>
    <mergeCell ref="C266:K266"/>
    <mergeCell ref="C255:K255"/>
    <mergeCell ref="C256:K256"/>
    <mergeCell ref="C257:K257"/>
    <mergeCell ref="C258:K258"/>
    <mergeCell ref="C259:K259"/>
    <mergeCell ref="C260:K260"/>
    <mergeCell ref="C249:K249"/>
    <mergeCell ref="C250:K250"/>
    <mergeCell ref="C251:K251"/>
    <mergeCell ref="C252:K252"/>
    <mergeCell ref="C253:K253"/>
    <mergeCell ref="C254:K254"/>
    <mergeCell ref="C243:K243"/>
    <mergeCell ref="C244:K244"/>
    <mergeCell ref="C245:K245"/>
    <mergeCell ref="C246:K246"/>
    <mergeCell ref="C247:K247"/>
    <mergeCell ref="C248:K248"/>
    <mergeCell ref="C237:K237"/>
    <mergeCell ref="C238:K238"/>
    <mergeCell ref="C239:K239"/>
    <mergeCell ref="C240:K240"/>
    <mergeCell ref="C241:K241"/>
    <mergeCell ref="C242:N242"/>
    <mergeCell ref="C231:K231"/>
    <mergeCell ref="C232:K232"/>
    <mergeCell ref="C233:K233"/>
    <mergeCell ref="C234:K234"/>
    <mergeCell ref="C235:K235"/>
    <mergeCell ref="C236:K236"/>
    <mergeCell ref="C225:K225"/>
    <mergeCell ref="C226:K226"/>
    <mergeCell ref="C227:K227"/>
    <mergeCell ref="C228:K228"/>
    <mergeCell ref="C229:K229"/>
    <mergeCell ref="C230:K230"/>
    <mergeCell ref="C219:K219"/>
    <mergeCell ref="C220:K220"/>
    <mergeCell ref="C221:K221"/>
    <mergeCell ref="C222:K222"/>
    <mergeCell ref="C223:K223"/>
    <mergeCell ref="C224:N224"/>
    <mergeCell ref="C213:N213"/>
    <mergeCell ref="C214:K214"/>
    <mergeCell ref="C215:K215"/>
    <mergeCell ref="C216:K216"/>
    <mergeCell ref="C217:K217"/>
    <mergeCell ref="C218:K218"/>
    <mergeCell ref="C207:K207"/>
    <mergeCell ref="C208:K208"/>
    <mergeCell ref="C209:K209"/>
    <mergeCell ref="C210:K210"/>
    <mergeCell ref="C211:K211"/>
    <mergeCell ref="C212:K212"/>
    <mergeCell ref="C201:N201"/>
    <mergeCell ref="C202:K202"/>
    <mergeCell ref="C203:K203"/>
    <mergeCell ref="C204:K204"/>
    <mergeCell ref="C205:K205"/>
    <mergeCell ref="C206:K206"/>
    <mergeCell ref="C195:K195"/>
    <mergeCell ref="C196:K196"/>
    <mergeCell ref="C197:K197"/>
    <mergeCell ref="C198:K198"/>
    <mergeCell ref="C199:K199"/>
    <mergeCell ref="C200:K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B147:N147"/>
    <mergeCell ref="C148:N148"/>
    <mergeCell ref="C149:K149"/>
    <mergeCell ref="C150:K150"/>
    <mergeCell ref="C151:K151"/>
    <mergeCell ref="C152:K152"/>
    <mergeCell ref="C141:K141"/>
    <mergeCell ref="C142:K142"/>
    <mergeCell ref="C143:K143"/>
    <mergeCell ref="C144:K144"/>
    <mergeCell ref="C145:K145"/>
    <mergeCell ref="C146:K146"/>
    <mergeCell ref="C135:K135"/>
    <mergeCell ref="C136:K136"/>
    <mergeCell ref="C137:N137"/>
    <mergeCell ref="C138:K138"/>
    <mergeCell ref="C139:K139"/>
    <mergeCell ref="C140:K140"/>
    <mergeCell ref="C129:K129"/>
    <mergeCell ref="C130:K130"/>
    <mergeCell ref="C131:K131"/>
    <mergeCell ref="C132:K132"/>
    <mergeCell ref="C133:K133"/>
    <mergeCell ref="C134:K134"/>
    <mergeCell ref="C123:K123"/>
    <mergeCell ref="C124:K124"/>
    <mergeCell ref="C125:N125"/>
    <mergeCell ref="C126:K126"/>
    <mergeCell ref="C127:K127"/>
    <mergeCell ref="C128:K128"/>
    <mergeCell ref="C116:K116"/>
    <mergeCell ref="C117:K117"/>
    <mergeCell ref="C118:K118"/>
    <mergeCell ref="C119:K119"/>
    <mergeCell ref="C120:K120"/>
    <mergeCell ref="C121:K121"/>
    <mergeCell ref="C122:K122"/>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384:K384"/>
    <mergeCell ref="C377:K377"/>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2" max="13" man="1"/>
    <brk id="326" max="13" man="1"/>
  </rowBreaks>
  <colBreaks count="1" manualBreakCount="1">
    <brk id="14" max="86" man="1"/>
  </col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428"/>
  <sheetViews>
    <sheetView showGridLines="0" view="pageBreakPreview" topLeftCell="A329" zoomScale="85" zoomScaleNormal="100" zoomScaleSheetLayoutView="85" workbookViewId="0">
      <selection activeCell="M333" sqref="M33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68"/>
      <c r="D2" s="42"/>
      <c r="E2" s="43"/>
      <c r="F2" s="43"/>
      <c r="G2" s="43"/>
      <c r="H2" s="43"/>
      <c r="I2" s="42"/>
      <c r="J2" s="42"/>
      <c r="K2" s="42"/>
      <c r="L2" s="41"/>
      <c r="M2" s="40"/>
      <c r="N2" s="70"/>
    </row>
    <row r="3" spans="1:17" ht="20.100000000000001" customHeight="1" x14ac:dyDescent="0.3">
      <c r="B3" s="283" t="s">
        <v>9</v>
      </c>
      <c r="C3" s="28"/>
      <c r="D3" s="28"/>
      <c r="E3" s="1050" t="s">
        <v>2106</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67"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70" t="s">
        <v>1</v>
      </c>
      <c r="M12" s="870" t="s">
        <v>956</v>
      </c>
      <c r="N12" s="870"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71"/>
      <c r="M57" s="871"/>
      <c r="N57" s="871"/>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74"/>
      <c r="M59" s="874"/>
      <c r="N59" s="874"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73"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662"/>
      <c r="C117" s="1271" t="s">
        <v>1477</v>
      </c>
      <c r="D117" s="1272"/>
      <c r="E117" s="1272"/>
      <c r="F117" s="1272"/>
      <c r="G117" s="1272"/>
      <c r="H117" s="1272"/>
      <c r="I117" s="1272"/>
      <c r="J117" s="1272"/>
      <c r="K117" s="1273"/>
      <c r="L117" s="507" t="s">
        <v>1476</v>
      </c>
      <c r="M117" s="512" t="s">
        <v>24</v>
      </c>
      <c r="N117" s="864"/>
      <c r="O117" s="338"/>
      <c r="P117" s="181" t="s">
        <v>1469</v>
      </c>
      <c r="Q117" s="1"/>
    </row>
    <row r="118" spans="1:17" s="12" customFormat="1" ht="204.75" customHeight="1" x14ac:dyDescent="0.3">
      <c r="A118" s="259"/>
      <c r="B118" s="662"/>
      <c r="C118" s="1269" t="s">
        <v>2017</v>
      </c>
      <c r="D118" s="1270"/>
      <c r="E118" s="1270"/>
      <c r="F118" s="1270"/>
      <c r="G118" s="1270"/>
      <c r="H118" s="1270"/>
      <c r="I118" s="1270"/>
      <c r="J118" s="1270"/>
      <c r="K118" s="1270"/>
      <c r="L118" s="507" t="s">
        <v>1880</v>
      </c>
      <c r="M118" s="512" t="s">
        <v>24</v>
      </c>
      <c r="N118" s="512"/>
      <c r="O118" s="338"/>
      <c r="P118" s="181"/>
      <c r="Q118" s="1"/>
    </row>
    <row r="119" spans="1:17" s="12" customFormat="1" ht="54.75" customHeight="1" x14ac:dyDescent="0.3">
      <c r="A119" s="259"/>
      <c r="B119" s="865"/>
      <c r="C119" s="1269" t="s">
        <v>2018</v>
      </c>
      <c r="D119" s="1270"/>
      <c r="E119" s="1270"/>
      <c r="F119" s="1270"/>
      <c r="G119" s="1270"/>
      <c r="H119" s="1270"/>
      <c r="I119" s="1270"/>
      <c r="J119" s="1270"/>
      <c r="K119" s="1270"/>
      <c r="L119" s="542" t="s">
        <v>1995</v>
      </c>
      <c r="M119" s="512" t="s">
        <v>24</v>
      </c>
      <c r="N119" s="512"/>
      <c r="O119" s="338"/>
      <c r="P119" s="181"/>
      <c r="Q119" s="1"/>
    </row>
    <row r="120" spans="1:17" s="12" customFormat="1" ht="168.75" customHeight="1" x14ac:dyDescent="0.3">
      <c r="A120" s="259"/>
      <c r="B120" s="865"/>
      <c r="C120" s="1269" t="s">
        <v>2037</v>
      </c>
      <c r="D120" s="1270"/>
      <c r="E120" s="1270"/>
      <c r="F120" s="1270"/>
      <c r="G120" s="1270"/>
      <c r="H120" s="1270"/>
      <c r="I120" s="1270"/>
      <c r="J120" s="1270"/>
      <c r="K120" s="1270"/>
      <c r="L120" s="507" t="s">
        <v>2016</v>
      </c>
      <c r="M120" s="512" t="s">
        <v>24</v>
      </c>
      <c r="N120" s="512"/>
      <c r="O120" s="338"/>
      <c r="P120" s="181"/>
      <c r="Q120" s="1"/>
    </row>
    <row r="121" spans="1:17" s="12" customFormat="1" ht="154.5" customHeight="1" x14ac:dyDescent="0.3">
      <c r="A121" s="259"/>
      <c r="B121" s="866"/>
      <c r="C121" s="1269" t="s">
        <v>2115</v>
      </c>
      <c r="D121" s="1270"/>
      <c r="E121" s="1270"/>
      <c r="F121" s="1270"/>
      <c r="G121" s="1270"/>
      <c r="H121" s="1270"/>
      <c r="I121" s="1270"/>
      <c r="J121" s="1270"/>
      <c r="K121" s="1270"/>
      <c r="L121" s="507" t="s">
        <v>2079</v>
      </c>
      <c r="M121" s="512" t="s">
        <v>24</v>
      </c>
      <c r="N121" s="512" t="s">
        <v>98</v>
      </c>
      <c r="O121" s="358" t="s">
        <v>2091</v>
      </c>
      <c r="P121" s="181"/>
      <c r="Q121" s="1"/>
    </row>
    <row r="122" spans="1:17" s="12" customFormat="1" ht="167.25" customHeight="1" x14ac:dyDescent="0.3">
      <c r="A122" s="259"/>
      <c r="B122" s="866"/>
      <c r="C122" s="1271" t="s">
        <v>2118</v>
      </c>
      <c r="D122" s="1272"/>
      <c r="E122" s="1272"/>
      <c r="F122" s="1272"/>
      <c r="G122" s="1272"/>
      <c r="H122" s="1272"/>
      <c r="I122" s="1272"/>
      <c r="J122" s="1272"/>
      <c r="K122" s="1273"/>
      <c r="L122" s="507" t="s">
        <v>2095</v>
      </c>
      <c r="M122" s="512" t="s">
        <v>24</v>
      </c>
      <c r="N122" s="512" t="s">
        <v>98</v>
      </c>
      <c r="O122" s="358"/>
      <c r="P122" s="181" t="s">
        <v>2117</v>
      </c>
      <c r="Q122" s="1"/>
    </row>
    <row r="123" spans="1:17" s="12" customFormat="1" ht="56.25" customHeight="1" x14ac:dyDescent="0.3">
      <c r="A123" s="259"/>
      <c r="B123" s="790" t="s">
        <v>1829</v>
      </c>
      <c r="C123" s="1126" t="s">
        <v>2126</v>
      </c>
      <c r="D123" s="1127"/>
      <c r="E123" s="1127"/>
      <c r="F123" s="1127"/>
      <c r="G123" s="1127"/>
      <c r="H123" s="1127"/>
      <c r="I123" s="1127"/>
      <c r="J123" s="1127"/>
      <c r="K123" s="1128"/>
      <c r="L123" s="210" t="s">
        <v>431</v>
      </c>
      <c r="M123" s="861" t="s">
        <v>24</v>
      </c>
      <c r="N123" s="861"/>
      <c r="O123" s="358"/>
      <c r="P123" s="181"/>
      <c r="Q123" s="1"/>
    </row>
    <row r="124" spans="1:17" s="12" customFormat="1" ht="69.75" customHeight="1" x14ac:dyDescent="0.3">
      <c r="A124" s="259"/>
      <c r="B124" s="790"/>
      <c r="C124" s="1130" t="s">
        <v>1935</v>
      </c>
      <c r="D124" s="1134"/>
      <c r="E124" s="1134"/>
      <c r="F124" s="1134"/>
      <c r="G124" s="1134"/>
      <c r="H124" s="1134"/>
      <c r="I124" s="1134"/>
      <c r="J124" s="1134"/>
      <c r="K124" s="1134"/>
      <c r="L124" s="208" t="s">
        <v>1934</v>
      </c>
      <c r="M124" s="567" t="s">
        <v>24</v>
      </c>
      <c r="N124" s="567" t="s">
        <v>1966</v>
      </c>
      <c r="O124" s="338"/>
      <c r="P124" s="181"/>
      <c r="Q124" s="1"/>
    </row>
    <row r="125" spans="1:17" s="12" customFormat="1" ht="50.25" customHeight="1" x14ac:dyDescent="0.3">
      <c r="A125" s="259"/>
      <c r="B125" s="811"/>
      <c r="C125" s="1077"/>
      <c r="D125" s="1070"/>
      <c r="E125" s="1070"/>
      <c r="F125" s="1070"/>
      <c r="G125" s="1070"/>
      <c r="H125" s="1070"/>
      <c r="I125" s="1070"/>
      <c r="J125" s="1070"/>
      <c r="K125" s="1070"/>
      <c r="L125" s="68"/>
      <c r="M125" s="812"/>
      <c r="N125" s="812"/>
      <c r="O125" s="338"/>
      <c r="P125" s="181"/>
      <c r="Q125" s="1"/>
    </row>
    <row r="126" spans="1:17" s="12" customFormat="1" ht="27" customHeight="1" x14ac:dyDescent="0.3">
      <c r="A126" s="259"/>
      <c r="B126" s="64">
        <v>6</v>
      </c>
      <c r="C126" s="1209" t="s">
        <v>104</v>
      </c>
      <c r="D126" s="1210"/>
      <c r="E126" s="1210"/>
      <c r="F126" s="1210"/>
      <c r="G126" s="1210"/>
      <c r="H126" s="1210"/>
      <c r="I126" s="1210"/>
      <c r="J126" s="1210"/>
      <c r="K126" s="1210"/>
      <c r="L126" s="1210"/>
      <c r="M126" s="1210"/>
      <c r="N126" s="1211"/>
      <c r="O126" s="338"/>
      <c r="P126" s="181"/>
      <c r="Q126" s="1">
        <v>0</v>
      </c>
    </row>
    <row r="127" spans="1:17" s="6" customFormat="1" ht="80.25" customHeight="1" x14ac:dyDescent="0.3">
      <c r="A127" s="259"/>
      <c r="B127" s="332" t="s">
        <v>790</v>
      </c>
      <c r="C127" s="1094" t="s">
        <v>571</v>
      </c>
      <c r="D127" s="1074"/>
      <c r="E127" s="1074"/>
      <c r="F127" s="1074"/>
      <c r="G127" s="1074"/>
      <c r="H127" s="1074"/>
      <c r="I127" s="1074"/>
      <c r="J127" s="1074"/>
      <c r="K127" s="1074"/>
      <c r="L127" s="104">
        <v>44998</v>
      </c>
      <c r="M127" s="104" t="s">
        <v>24</v>
      </c>
      <c r="N127" s="104" t="s">
        <v>98</v>
      </c>
      <c r="O127" s="338"/>
      <c r="P127" s="197" t="s">
        <v>922</v>
      </c>
      <c r="Q127" s="1">
        <v>0</v>
      </c>
    </row>
    <row r="128" spans="1:17" s="6" customFormat="1" ht="27" customHeight="1" thickBot="1" x14ac:dyDescent="0.35">
      <c r="A128" s="259"/>
      <c r="B128" s="802"/>
      <c r="C128" s="1444" t="s">
        <v>727</v>
      </c>
      <c r="D128" s="1445"/>
      <c r="E128" s="1445"/>
      <c r="F128" s="1445"/>
      <c r="G128" s="1445"/>
      <c r="H128" s="1445"/>
      <c r="I128" s="1445"/>
      <c r="J128" s="1445"/>
      <c r="K128" s="1446"/>
      <c r="L128" s="872" t="s">
        <v>721</v>
      </c>
      <c r="M128" s="872" t="s">
        <v>24</v>
      </c>
      <c r="N128" s="872" t="s">
        <v>98</v>
      </c>
      <c r="O128" s="338" t="s">
        <v>965</v>
      </c>
      <c r="P128" s="385" t="s">
        <v>1951</v>
      </c>
      <c r="Q128" s="1">
        <v>0</v>
      </c>
    </row>
    <row r="129" spans="1:17" s="6" customFormat="1" ht="45.75" customHeight="1" thickBot="1" x14ac:dyDescent="0.35">
      <c r="A129" s="259"/>
      <c r="B129" s="322" t="s">
        <v>791</v>
      </c>
      <c r="C129" s="1104" t="s">
        <v>570</v>
      </c>
      <c r="D129" s="1088"/>
      <c r="E129" s="1088"/>
      <c r="F129" s="1088"/>
      <c r="G129" s="1088"/>
      <c r="H129" s="1088"/>
      <c r="I129" s="1088"/>
      <c r="J129" s="1088"/>
      <c r="K129" s="1088"/>
      <c r="L129" s="124">
        <v>45003</v>
      </c>
      <c r="M129" s="125" t="s">
        <v>29</v>
      </c>
      <c r="N129" s="99" t="s">
        <v>98</v>
      </c>
      <c r="O129" s="384"/>
      <c r="P129" s="387" t="s">
        <v>1036</v>
      </c>
      <c r="Q129" s="1">
        <v>0</v>
      </c>
    </row>
    <row r="130" spans="1:17" s="6" customFormat="1" ht="27" customHeight="1" x14ac:dyDescent="0.3">
      <c r="A130" s="259"/>
      <c r="B130" s="382" t="s">
        <v>792</v>
      </c>
      <c r="C130" s="1232" t="s">
        <v>451</v>
      </c>
      <c r="D130" s="1233"/>
      <c r="E130" s="1233"/>
      <c r="F130" s="1233"/>
      <c r="G130" s="1233"/>
      <c r="H130" s="1233"/>
      <c r="I130" s="1233"/>
      <c r="J130" s="1233"/>
      <c r="K130" s="1233"/>
      <c r="L130" s="869">
        <v>44992</v>
      </c>
      <c r="M130" s="383" t="s">
        <v>24</v>
      </c>
      <c r="N130" s="874" t="s">
        <v>98</v>
      </c>
      <c r="O130" s="338"/>
      <c r="P130" s="386" t="s">
        <v>923</v>
      </c>
      <c r="Q130" s="1">
        <v>0</v>
      </c>
    </row>
    <row r="131" spans="1:17" s="6" customFormat="1" ht="27" customHeight="1" x14ac:dyDescent="0.3">
      <c r="A131" s="259"/>
      <c r="B131" s="322" t="s">
        <v>793</v>
      </c>
      <c r="C131" s="1073" t="s">
        <v>452</v>
      </c>
      <c r="D131" s="1074"/>
      <c r="E131" s="1074"/>
      <c r="F131" s="1074"/>
      <c r="G131" s="1074"/>
      <c r="H131" s="1074"/>
      <c r="I131" s="1074"/>
      <c r="J131" s="1074"/>
      <c r="K131" s="1074"/>
      <c r="L131" s="104">
        <v>44994</v>
      </c>
      <c r="M131" s="99" t="s">
        <v>24</v>
      </c>
      <c r="N131" s="99" t="s">
        <v>98</v>
      </c>
      <c r="O131" s="338"/>
      <c r="P131" s="182"/>
      <c r="Q131" s="1">
        <v>0</v>
      </c>
    </row>
    <row r="132" spans="1:17" s="119" customFormat="1" ht="36.75" customHeight="1" x14ac:dyDescent="0.3">
      <c r="A132" s="259"/>
      <c r="B132" s="322" t="s">
        <v>794</v>
      </c>
      <c r="C132" s="1094" t="s">
        <v>453</v>
      </c>
      <c r="D132" s="1074"/>
      <c r="E132" s="1074"/>
      <c r="F132" s="1074"/>
      <c r="G132" s="1074"/>
      <c r="H132" s="1074"/>
      <c r="I132" s="1074"/>
      <c r="J132" s="1074"/>
      <c r="K132" s="1074"/>
      <c r="L132" s="104">
        <v>44998</v>
      </c>
      <c r="M132" s="99" t="s">
        <v>29</v>
      </c>
      <c r="N132" s="99" t="s">
        <v>98</v>
      </c>
      <c r="O132" s="338"/>
      <c r="P132" s="182"/>
      <c r="Q132" s="1">
        <v>0</v>
      </c>
    </row>
    <row r="133" spans="1:17" s="119" customFormat="1" ht="27" customHeight="1" x14ac:dyDescent="0.3">
      <c r="A133" s="259"/>
      <c r="B133" s="322" t="s">
        <v>795</v>
      </c>
      <c r="C133" s="1104" t="s">
        <v>454</v>
      </c>
      <c r="D133" s="1088"/>
      <c r="E133" s="1088"/>
      <c r="F133" s="1088"/>
      <c r="G133" s="1088"/>
      <c r="H133" s="1088"/>
      <c r="I133" s="1088"/>
      <c r="J133" s="1088"/>
      <c r="K133" s="1088"/>
      <c r="L133" s="124">
        <v>45009</v>
      </c>
      <c r="M133" s="125" t="s">
        <v>29</v>
      </c>
      <c r="N133" s="99" t="s">
        <v>98</v>
      </c>
      <c r="O133" s="338"/>
      <c r="P133" s="182"/>
      <c r="Q133" s="1">
        <v>0</v>
      </c>
    </row>
    <row r="134" spans="1:17" s="119" customFormat="1" ht="27" customHeight="1" x14ac:dyDescent="0.3">
      <c r="A134" s="259"/>
      <c r="B134" s="322" t="s">
        <v>796</v>
      </c>
      <c r="C134" s="1094" t="s">
        <v>455</v>
      </c>
      <c r="D134" s="1074"/>
      <c r="E134" s="1074"/>
      <c r="F134" s="1074"/>
      <c r="G134" s="1074"/>
      <c r="H134" s="1074"/>
      <c r="I134" s="1074"/>
      <c r="J134" s="1074"/>
      <c r="K134" s="1074"/>
      <c r="L134" s="104">
        <v>45002</v>
      </c>
      <c r="M134" s="99" t="s">
        <v>29</v>
      </c>
      <c r="N134" s="99" t="s">
        <v>98</v>
      </c>
      <c r="O134" s="338"/>
      <c r="P134" s="182"/>
      <c r="Q134" s="1">
        <v>0</v>
      </c>
    </row>
    <row r="135" spans="1:17" s="89" customFormat="1" ht="35.25" customHeight="1" x14ac:dyDescent="0.3">
      <c r="A135" s="259"/>
      <c r="B135" s="322" t="s">
        <v>797</v>
      </c>
      <c r="C135" s="1094" t="s">
        <v>472</v>
      </c>
      <c r="D135" s="1074"/>
      <c r="E135" s="1074"/>
      <c r="F135" s="1074"/>
      <c r="G135" s="1074"/>
      <c r="H135" s="1074"/>
      <c r="I135" s="1074"/>
      <c r="J135" s="1074"/>
      <c r="K135" s="1074"/>
      <c r="L135" s="104">
        <v>45020</v>
      </c>
      <c r="M135" s="99" t="s">
        <v>29</v>
      </c>
      <c r="N135" s="99" t="s">
        <v>98</v>
      </c>
      <c r="O135" s="338"/>
      <c r="P135" s="181" t="s">
        <v>924</v>
      </c>
      <c r="Q135" s="1">
        <v>0</v>
      </c>
    </row>
    <row r="136" spans="1:17" s="89" customFormat="1" ht="27" customHeight="1" x14ac:dyDescent="0.3">
      <c r="A136" s="259"/>
      <c r="B136" s="322" t="s">
        <v>798</v>
      </c>
      <c r="C136" s="1108" t="s">
        <v>737</v>
      </c>
      <c r="D136" s="1147"/>
      <c r="E136" s="1147"/>
      <c r="F136" s="1147"/>
      <c r="G136" s="1147"/>
      <c r="H136" s="1147"/>
      <c r="I136" s="1147"/>
      <c r="J136" s="1147"/>
      <c r="K136" s="1148"/>
      <c r="L136" s="104" t="s">
        <v>431</v>
      </c>
      <c r="M136" s="104" t="s">
        <v>24</v>
      </c>
      <c r="N136" s="104" t="s">
        <v>1110</v>
      </c>
      <c r="O136" s="338"/>
      <c r="P136" s="181" t="s">
        <v>1130</v>
      </c>
      <c r="Q136" s="1">
        <v>0</v>
      </c>
    </row>
    <row r="137" spans="1:17" s="119" customFormat="1" ht="27" customHeight="1" x14ac:dyDescent="0.3">
      <c r="A137" s="259"/>
      <c r="B137" s="263"/>
      <c r="C137" s="1091"/>
      <c r="D137" s="1058"/>
      <c r="E137" s="1058"/>
      <c r="F137" s="1058"/>
      <c r="G137" s="1058"/>
      <c r="H137" s="1058"/>
      <c r="I137" s="1058"/>
      <c r="J137" s="1058"/>
      <c r="K137" s="1058"/>
      <c r="L137" s="59"/>
      <c r="M137" s="62"/>
      <c r="N137" s="68"/>
      <c r="O137" s="338"/>
      <c r="P137" s="182"/>
      <c r="Q137" s="1">
        <v>0</v>
      </c>
    </row>
    <row r="138" spans="1:17" s="119" customFormat="1" ht="27" customHeight="1" x14ac:dyDescent="0.3">
      <c r="A138" s="259"/>
      <c r="B138" s="64">
        <v>7</v>
      </c>
      <c r="C138" s="1209" t="s">
        <v>868</v>
      </c>
      <c r="D138" s="1210"/>
      <c r="E138" s="1210"/>
      <c r="F138" s="1210"/>
      <c r="G138" s="1210"/>
      <c r="H138" s="1210"/>
      <c r="I138" s="1210"/>
      <c r="J138" s="1210"/>
      <c r="K138" s="1210"/>
      <c r="L138" s="1210"/>
      <c r="M138" s="1210"/>
      <c r="N138" s="1211"/>
      <c r="O138" s="338"/>
      <c r="P138" s="182"/>
      <c r="Q138" s="1">
        <v>0</v>
      </c>
    </row>
    <row r="139" spans="1:17" s="119" customFormat="1" ht="31.5" hidden="1" customHeight="1" outlineLevel="1" x14ac:dyDescent="0.3">
      <c r="A139" s="259"/>
      <c r="B139" s="322" t="s">
        <v>799</v>
      </c>
      <c r="C139" s="1094" t="s">
        <v>474</v>
      </c>
      <c r="D139" s="1074"/>
      <c r="E139" s="1074"/>
      <c r="F139" s="1074"/>
      <c r="G139" s="1074"/>
      <c r="H139" s="1074"/>
      <c r="I139" s="1074"/>
      <c r="J139" s="1074"/>
      <c r="K139" s="1074"/>
      <c r="L139" s="124">
        <v>45015</v>
      </c>
      <c r="M139" s="104" t="s">
        <v>24</v>
      </c>
      <c r="N139" s="104" t="s">
        <v>98</v>
      </c>
      <c r="O139" s="338"/>
      <c r="P139" s="182"/>
      <c r="Q139" s="1">
        <v>0</v>
      </c>
    </row>
    <row r="140" spans="1:17" s="119" customFormat="1" ht="27" hidden="1" customHeight="1" outlineLevel="1" x14ac:dyDescent="0.3">
      <c r="A140" s="259"/>
      <c r="B140" s="322" t="s">
        <v>800</v>
      </c>
      <c r="C140" s="1094" t="s">
        <v>475</v>
      </c>
      <c r="D140" s="1074"/>
      <c r="E140" s="1074"/>
      <c r="F140" s="1074"/>
      <c r="G140" s="1074"/>
      <c r="H140" s="1074"/>
      <c r="I140" s="1074"/>
      <c r="J140" s="1074"/>
      <c r="K140" s="1074"/>
      <c r="L140" s="124">
        <v>45022</v>
      </c>
      <c r="M140" s="104" t="s">
        <v>29</v>
      </c>
      <c r="N140" s="104" t="s">
        <v>98</v>
      </c>
      <c r="O140" s="338"/>
      <c r="P140" s="197" t="s">
        <v>519</v>
      </c>
      <c r="Q140" s="1">
        <v>0</v>
      </c>
    </row>
    <row r="141" spans="1:17" s="119" customFormat="1" ht="27" hidden="1" customHeight="1" outlineLevel="1" x14ac:dyDescent="0.3">
      <c r="A141" s="259"/>
      <c r="B141" s="332" t="s">
        <v>853</v>
      </c>
      <c r="C141" s="1094" t="s">
        <v>746</v>
      </c>
      <c r="D141" s="1074"/>
      <c r="E141" s="1074"/>
      <c r="F141" s="1074"/>
      <c r="G141" s="1074"/>
      <c r="H141" s="1074"/>
      <c r="I141" s="1074"/>
      <c r="J141" s="1074"/>
      <c r="K141" s="1074"/>
      <c r="L141" s="104">
        <v>45054</v>
      </c>
      <c r="M141" s="104" t="s">
        <v>29</v>
      </c>
      <c r="N141" s="104" t="s">
        <v>98</v>
      </c>
      <c r="O141" s="338" t="s">
        <v>887</v>
      </c>
      <c r="P141" s="182"/>
      <c r="Q141" s="1">
        <v>0</v>
      </c>
    </row>
    <row r="142" spans="1:17" s="119" customFormat="1" ht="43.5" hidden="1" customHeight="1" outlineLevel="1" x14ac:dyDescent="0.3">
      <c r="A142" s="259"/>
      <c r="B142" s="416" t="s">
        <v>1374</v>
      </c>
      <c r="C142" s="1094" t="s">
        <v>1359</v>
      </c>
      <c r="D142" s="1074"/>
      <c r="E142" s="1074"/>
      <c r="F142" s="1074"/>
      <c r="G142" s="1074"/>
      <c r="H142" s="1074"/>
      <c r="I142" s="1074"/>
      <c r="J142" s="1074"/>
      <c r="K142" s="1074"/>
      <c r="L142" s="104">
        <v>45114</v>
      </c>
      <c r="M142" s="104" t="s">
        <v>29</v>
      </c>
      <c r="N142" s="104" t="s">
        <v>98</v>
      </c>
      <c r="O142" s="338"/>
      <c r="P142" s="182"/>
      <c r="Q142" s="1"/>
    </row>
    <row r="143" spans="1:17" s="119" customFormat="1" ht="28.5" hidden="1" customHeight="1" outlineLevel="1" x14ac:dyDescent="0.3">
      <c r="A143" s="259"/>
      <c r="B143" s="416"/>
      <c r="C143" s="1108" t="s">
        <v>1387</v>
      </c>
      <c r="D143" s="1147"/>
      <c r="E143" s="1147"/>
      <c r="F143" s="1147"/>
      <c r="G143" s="1147"/>
      <c r="H143" s="1147"/>
      <c r="I143" s="1147"/>
      <c r="J143" s="1147"/>
      <c r="K143" s="1148"/>
      <c r="L143" s="104" t="s">
        <v>431</v>
      </c>
      <c r="M143" s="104" t="s">
        <v>29</v>
      </c>
      <c r="N143" s="104" t="s">
        <v>98</v>
      </c>
      <c r="O143" s="338"/>
      <c r="P143" s="182"/>
      <c r="Q143" s="1"/>
    </row>
    <row r="144" spans="1:17" s="119" customFormat="1" ht="45.75" hidden="1" customHeight="1" outlineLevel="1" x14ac:dyDescent="0.3">
      <c r="A144" s="259"/>
      <c r="B144" s="547" t="s">
        <v>1382</v>
      </c>
      <c r="C144" s="1104" t="s">
        <v>1360</v>
      </c>
      <c r="D144" s="1088"/>
      <c r="E144" s="1088"/>
      <c r="F144" s="1088"/>
      <c r="G144" s="1088"/>
      <c r="H144" s="1088"/>
      <c r="I144" s="1088"/>
      <c r="J144" s="1088"/>
      <c r="K144" s="1088"/>
      <c r="L144" s="124">
        <v>45119</v>
      </c>
      <c r="M144" s="124" t="s">
        <v>29</v>
      </c>
      <c r="N144" s="124" t="s">
        <v>98</v>
      </c>
      <c r="O144" s="338"/>
      <c r="P144" s="182"/>
      <c r="Q144" s="1">
        <v>0</v>
      </c>
    </row>
    <row r="145" spans="1:17" s="119" customFormat="1" ht="45.75" hidden="1" customHeight="1" outlineLevel="1" x14ac:dyDescent="0.3">
      <c r="A145" s="259"/>
      <c r="B145" s="547"/>
      <c r="C145" s="1149" t="s">
        <v>1386</v>
      </c>
      <c r="D145" s="1150"/>
      <c r="E145" s="1150"/>
      <c r="F145" s="1150"/>
      <c r="G145" s="1150"/>
      <c r="H145" s="1150"/>
      <c r="I145" s="1150"/>
      <c r="J145" s="1150"/>
      <c r="K145" s="1151"/>
      <c r="L145" s="124" t="s">
        <v>1385</v>
      </c>
      <c r="M145" s="124" t="s">
        <v>29</v>
      </c>
      <c r="N145" s="124" t="s">
        <v>98</v>
      </c>
      <c r="O145" s="338"/>
      <c r="P145" s="182"/>
      <c r="Q145" s="1"/>
    </row>
    <row r="146" spans="1:17" s="119" customFormat="1" ht="75" hidden="1" customHeight="1" outlineLevel="1" x14ac:dyDescent="0.3">
      <c r="A146" s="259"/>
      <c r="B146" s="416"/>
      <c r="C146" s="1094" t="s">
        <v>1478</v>
      </c>
      <c r="D146" s="1074"/>
      <c r="E146" s="1074"/>
      <c r="F146" s="1074"/>
      <c r="G146" s="1074"/>
      <c r="H146" s="1074"/>
      <c r="I146" s="1074"/>
      <c r="J146" s="1074"/>
      <c r="K146" s="1074"/>
      <c r="L146" s="104" t="s">
        <v>1476</v>
      </c>
      <c r="M146" s="104" t="s">
        <v>1474</v>
      </c>
      <c r="N146" s="104"/>
      <c r="O146" s="338"/>
      <c r="P146" s="182"/>
      <c r="Q146" s="1"/>
    </row>
    <row r="147" spans="1:17" s="119" customFormat="1" ht="48" hidden="1" customHeight="1" outlineLevel="1" x14ac:dyDescent="0.3">
      <c r="A147" s="259"/>
      <c r="B147" s="416"/>
      <c r="C147" s="1094" t="s">
        <v>1503</v>
      </c>
      <c r="D147" s="1074"/>
      <c r="E147" s="1074"/>
      <c r="F147" s="1074"/>
      <c r="G147" s="1074"/>
      <c r="H147" s="1074"/>
      <c r="I147" s="1074"/>
      <c r="J147" s="1074"/>
      <c r="K147" s="1074"/>
      <c r="L147" s="104" t="s">
        <v>1502</v>
      </c>
      <c r="M147" s="139" t="s">
        <v>1496</v>
      </c>
      <c r="N147" s="104"/>
      <c r="O147" s="338"/>
      <c r="P147" s="182"/>
      <c r="Q147" s="1">
        <v>0</v>
      </c>
    </row>
    <row r="148" spans="1:17" s="119" customFormat="1" ht="27" hidden="1" customHeight="1" outlineLevel="1" x14ac:dyDescent="0.3">
      <c r="A148" s="259"/>
      <c r="B148" s="1337" t="s">
        <v>1449</v>
      </c>
      <c r="C148" s="1338"/>
      <c r="D148" s="1338"/>
      <c r="E148" s="1338"/>
      <c r="F148" s="1338"/>
      <c r="G148" s="1338"/>
      <c r="H148" s="1338"/>
      <c r="I148" s="1338"/>
      <c r="J148" s="1338"/>
      <c r="K148" s="1338"/>
      <c r="L148" s="1338"/>
      <c r="M148" s="1338"/>
      <c r="N148" s="1339"/>
      <c r="O148" s="338"/>
      <c r="P148" s="182"/>
      <c r="Q148" s="1">
        <v>0</v>
      </c>
    </row>
    <row r="149" spans="1:17" s="119" customFormat="1" ht="27" hidden="1" customHeight="1" outlineLevel="1" x14ac:dyDescent="0.3">
      <c r="A149" s="259"/>
      <c r="B149" s="64">
        <v>8</v>
      </c>
      <c r="C149" s="1209" t="s">
        <v>869</v>
      </c>
      <c r="D149" s="1210"/>
      <c r="E149" s="1210"/>
      <c r="F149" s="1210"/>
      <c r="G149" s="1210"/>
      <c r="H149" s="1210"/>
      <c r="I149" s="1210"/>
      <c r="J149" s="1210"/>
      <c r="K149" s="1210"/>
      <c r="L149" s="1210"/>
      <c r="M149" s="1210"/>
      <c r="N149" s="1211"/>
      <c r="O149" s="338"/>
      <c r="P149" s="182"/>
      <c r="Q149" s="1">
        <v>0</v>
      </c>
    </row>
    <row r="150" spans="1:17" s="119" customFormat="1" ht="36" hidden="1" customHeight="1" outlineLevel="1" x14ac:dyDescent="0.3">
      <c r="A150" s="259"/>
      <c r="B150" s="322" t="s">
        <v>801</v>
      </c>
      <c r="C150" s="1094" t="s">
        <v>578</v>
      </c>
      <c r="D150" s="1074"/>
      <c r="E150" s="1074"/>
      <c r="F150" s="1074"/>
      <c r="G150" s="1074"/>
      <c r="H150" s="1074"/>
      <c r="I150" s="1074"/>
      <c r="J150" s="1074"/>
      <c r="K150" s="1074"/>
      <c r="L150" s="104">
        <v>45034</v>
      </c>
      <c r="M150" s="104" t="s">
        <v>24</v>
      </c>
      <c r="N150" s="104" t="s">
        <v>98</v>
      </c>
      <c r="O150" s="338"/>
      <c r="P150" s="182" t="s">
        <v>925</v>
      </c>
      <c r="Q150" s="1">
        <v>0</v>
      </c>
    </row>
    <row r="151" spans="1:17" s="119" customFormat="1" ht="53.25" hidden="1" customHeight="1" outlineLevel="1" x14ac:dyDescent="0.3">
      <c r="A151" s="259"/>
      <c r="B151" s="333"/>
      <c r="C151" s="1108" t="s">
        <v>625</v>
      </c>
      <c r="D151" s="1147"/>
      <c r="E151" s="1147"/>
      <c r="F151" s="1147"/>
      <c r="G151" s="1147"/>
      <c r="H151" s="1147"/>
      <c r="I151" s="1147"/>
      <c r="J151" s="1147"/>
      <c r="K151" s="1148"/>
      <c r="L151" s="104" t="s">
        <v>610</v>
      </c>
      <c r="M151" s="104" t="s">
        <v>29</v>
      </c>
      <c r="N151" s="104" t="s">
        <v>98</v>
      </c>
      <c r="O151" s="338"/>
      <c r="P151" s="197" t="s">
        <v>926</v>
      </c>
      <c r="Q151" s="1">
        <v>0</v>
      </c>
    </row>
    <row r="152" spans="1:17" s="119" customFormat="1" ht="91.5" hidden="1" customHeight="1" outlineLevel="1" x14ac:dyDescent="0.3">
      <c r="A152" s="259"/>
      <c r="B152" s="414"/>
      <c r="C152" s="1108" t="s">
        <v>687</v>
      </c>
      <c r="D152" s="1147"/>
      <c r="E152" s="1147"/>
      <c r="F152" s="1147"/>
      <c r="G152" s="1147"/>
      <c r="H152" s="1147"/>
      <c r="I152" s="1147"/>
      <c r="J152" s="1147"/>
      <c r="K152" s="1148"/>
      <c r="L152" s="104" t="s">
        <v>667</v>
      </c>
      <c r="M152" s="104" t="s">
        <v>24</v>
      </c>
      <c r="N152" s="139" t="s">
        <v>98</v>
      </c>
      <c r="O152" s="338"/>
      <c r="P152" s="197" t="s">
        <v>927</v>
      </c>
      <c r="Q152" s="1">
        <v>0</v>
      </c>
    </row>
    <row r="153" spans="1:17" s="119" customFormat="1" ht="35.25" hidden="1" customHeight="1" outlineLevel="1" x14ac:dyDescent="0.3">
      <c r="A153" s="259"/>
      <c r="B153" s="415"/>
      <c r="C153" s="1108" t="s">
        <v>740</v>
      </c>
      <c r="D153" s="1147"/>
      <c r="E153" s="1147"/>
      <c r="F153" s="1147"/>
      <c r="G153" s="1147"/>
      <c r="H153" s="1147"/>
      <c r="I153" s="1147"/>
      <c r="J153" s="1147"/>
      <c r="K153" s="1148"/>
      <c r="L153" s="104" t="s">
        <v>719</v>
      </c>
      <c r="M153" s="139" t="s">
        <v>739</v>
      </c>
      <c r="N153" s="139" t="s">
        <v>892</v>
      </c>
      <c r="O153" s="338"/>
      <c r="P153" s="197"/>
      <c r="Q153" s="1">
        <v>0</v>
      </c>
    </row>
    <row r="154" spans="1:17" s="119" customFormat="1" ht="66" hidden="1" customHeight="1" outlineLevel="1" thickBot="1" x14ac:dyDescent="0.35">
      <c r="A154" s="259"/>
      <c r="B154" s="414"/>
      <c r="C154" s="1108" t="s">
        <v>858</v>
      </c>
      <c r="D154" s="1147"/>
      <c r="E154" s="1147"/>
      <c r="F154" s="1147"/>
      <c r="G154" s="1147"/>
      <c r="H154" s="1147"/>
      <c r="I154" s="1147"/>
      <c r="J154" s="1147"/>
      <c r="K154" s="1148"/>
      <c r="L154" s="104" t="s">
        <v>719</v>
      </c>
      <c r="M154" s="139" t="s">
        <v>739</v>
      </c>
      <c r="N154" s="139" t="s">
        <v>98</v>
      </c>
      <c r="O154" s="338"/>
      <c r="P154" s="197" t="s">
        <v>845</v>
      </c>
      <c r="Q154" s="1">
        <v>0</v>
      </c>
    </row>
    <row r="155" spans="1:17" s="119" customFormat="1" ht="39" hidden="1" customHeight="1" outlineLevel="1" thickBot="1" x14ac:dyDescent="0.35">
      <c r="A155" s="259"/>
      <c r="B155" s="414" t="s">
        <v>844</v>
      </c>
      <c r="C155" s="1108" t="s">
        <v>876</v>
      </c>
      <c r="D155" s="1147"/>
      <c r="E155" s="1147"/>
      <c r="F155" s="1147"/>
      <c r="G155" s="1147"/>
      <c r="H155" s="1147"/>
      <c r="I155" s="1147"/>
      <c r="J155" s="1147"/>
      <c r="K155" s="1148"/>
      <c r="L155" s="104" t="s">
        <v>431</v>
      </c>
      <c r="M155" s="139" t="s">
        <v>431</v>
      </c>
      <c r="N155" s="139" t="s">
        <v>98</v>
      </c>
      <c r="O155" s="390" t="s">
        <v>1059</v>
      </c>
      <c r="P155" s="197" t="s">
        <v>1075</v>
      </c>
      <c r="Q155" s="1">
        <v>0</v>
      </c>
    </row>
    <row r="156" spans="1:17" s="119" customFormat="1" ht="72.75" hidden="1" customHeight="1" outlineLevel="1" x14ac:dyDescent="0.3">
      <c r="A156" s="259"/>
      <c r="B156" s="332" t="s">
        <v>877</v>
      </c>
      <c r="C156" s="1094" t="s">
        <v>508</v>
      </c>
      <c r="D156" s="1074"/>
      <c r="E156" s="1074"/>
      <c r="F156" s="1074"/>
      <c r="G156" s="1074"/>
      <c r="H156" s="1074"/>
      <c r="I156" s="1074"/>
      <c r="J156" s="1074"/>
      <c r="K156" s="1074"/>
      <c r="L156" s="104">
        <v>45020</v>
      </c>
      <c r="M156" s="99" t="s">
        <v>24</v>
      </c>
      <c r="N156" s="104" t="s">
        <v>98</v>
      </c>
      <c r="O156" s="338"/>
      <c r="P156" s="197" t="s">
        <v>928</v>
      </c>
      <c r="Q156" s="1">
        <v>0</v>
      </c>
    </row>
    <row r="157" spans="1:17" s="119" customFormat="1" ht="45" hidden="1" customHeight="1" outlineLevel="1" x14ac:dyDescent="0.3">
      <c r="A157" s="259"/>
      <c r="B157" s="333"/>
      <c r="C157" s="1108" t="s">
        <v>616</v>
      </c>
      <c r="D157" s="1147"/>
      <c r="E157" s="1147"/>
      <c r="F157" s="1147"/>
      <c r="G157" s="1147"/>
      <c r="H157" s="1147"/>
      <c r="I157" s="1147"/>
      <c r="J157" s="1147"/>
      <c r="K157" s="1148"/>
      <c r="L157" s="104" t="s">
        <v>560</v>
      </c>
      <c r="M157" s="99" t="s">
        <v>24</v>
      </c>
      <c r="N157" s="139" t="s">
        <v>98</v>
      </c>
      <c r="O157" s="338"/>
      <c r="P157" s="182" t="s">
        <v>929</v>
      </c>
      <c r="Q157" s="1">
        <v>0</v>
      </c>
    </row>
    <row r="158" spans="1:17" s="119" customFormat="1" ht="72" customHeight="1" collapsed="1" x14ac:dyDescent="0.3">
      <c r="A158" s="259"/>
      <c r="B158" s="332" t="s">
        <v>878</v>
      </c>
      <c r="C158" s="1094" t="s">
        <v>557</v>
      </c>
      <c r="D158" s="1074"/>
      <c r="E158" s="1074"/>
      <c r="F158" s="1074"/>
      <c r="G158" s="1074"/>
      <c r="H158" s="1074"/>
      <c r="I158" s="1074"/>
      <c r="J158" s="1074"/>
      <c r="K158" s="1074"/>
      <c r="L158" s="104">
        <v>45020</v>
      </c>
      <c r="M158" s="104" t="s">
        <v>24</v>
      </c>
      <c r="N158" s="104" t="s">
        <v>98</v>
      </c>
      <c r="O158" s="338"/>
      <c r="P158" s="197" t="s">
        <v>930</v>
      </c>
      <c r="Q158" s="1">
        <v>0</v>
      </c>
    </row>
    <row r="159" spans="1:17" s="119" customFormat="1" ht="48" customHeight="1" x14ac:dyDescent="0.3">
      <c r="A159" s="259"/>
      <c r="B159" s="333"/>
      <c r="C159" s="1108" t="s">
        <v>579</v>
      </c>
      <c r="D159" s="1147"/>
      <c r="E159" s="1147"/>
      <c r="F159" s="1147"/>
      <c r="G159" s="1147"/>
      <c r="H159" s="1147"/>
      <c r="I159" s="1147"/>
      <c r="J159" s="1147"/>
      <c r="K159" s="1148"/>
      <c r="L159" s="104" t="s">
        <v>556</v>
      </c>
      <c r="M159" s="104" t="s">
        <v>24</v>
      </c>
      <c r="N159" s="104" t="s">
        <v>98</v>
      </c>
      <c r="O159" s="338"/>
      <c r="P159" s="182" t="s">
        <v>925</v>
      </c>
      <c r="Q159" s="1">
        <v>0</v>
      </c>
    </row>
    <row r="160" spans="1:17" s="119" customFormat="1" ht="45" customHeight="1" x14ac:dyDescent="0.3">
      <c r="A160" s="259"/>
      <c r="B160" s="333"/>
      <c r="C160" s="1191" t="s">
        <v>627</v>
      </c>
      <c r="D160" s="1192"/>
      <c r="E160" s="1192"/>
      <c r="F160" s="1192"/>
      <c r="G160" s="1192"/>
      <c r="H160" s="1192"/>
      <c r="I160" s="1192"/>
      <c r="J160" s="1192"/>
      <c r="K160" s="1193"/>
      <c r="L160" s="104" t="s">
        <v>610</v>
      </c>
      <c r="M160" s="104" t="s">
        <v>24</v>
      </c>
      <c r="N160" s="139" t="s">
        <v>98</v>
      </c>
      <c r="O160" s="338"/>
      <c r="P160" s="197" t="s">
        <v>931</v>
      </c>
      <c r="Q160" s="1">
        <v>0</v>
      </c>
    </row>
    <row r="161" spans="1:17" s="119" customFormat="1" ht="38.25" customHeight="1" x14ac:dyDescent="0.3">
      <c r="A161" s="259"/>
      <c r="B161" s="332"/>
      <c r="C161" s="1191" t="s">
        <v>674</v>
      </c>
      <c r="D161" s="1192"/>
      <c r="E161" s="1192"/>
      <c r="F161" s="1192"/>
      <c r="G161" s="1192"/>
      <c r="H161" s="1192"/>
      <c r="I161" s="1192"/>
      <c r="J161" s="1192"/>
      <c r="K161" s="1193"/>
      <c r="L161" s="104" t="s">
        <v>666</v>
      </c>
      <c r="M161" s="104" t="s">
        <v>24</v>
      </c>
      <c r="N161" s="139" t="s">
        <v>98</v>
      </c>
      <c r="O161" s="338"/>
      <c r="P161" s="197" t="s">
        <v>932</v>
      </c>
      <c r="Q161" s="1">
        <v>0</v>
      </c>
    </row>
    <row r="162" spans="1:17" s="119" customFormat="1" ht="38.25" customHeight="1" x14ac:dyDescent="0.3">
      <c r="A162" s="259"/>
      <c r="B162" s="332"/>
      <c r="C162" s="1191" t="s">
        <v>742</v>
      </c>
      <c r="D162" s="1192"/>
      <c r="E162" s="1192"/>
      <c r="F162" s="1192"/>
      <c r="G162" s="1192"/>
      <c r="H162" s="1192"/>
      <c r="I162" s="1192"/>
      <c r="J162" s="1192"/>
      <c r="K162" s="1193"/>
      <c r="L162" s="104" t="s">
        <v>719</v>
      </c>
      <c r="M162" s="104" t="s">
        <v>24</v>
      </c>
      <c r="N162" s="139" t="s">
        <v>98</v>
      </c>
      <c r="O162" s="338"/>
      <c r="P162" s="182" t="s">
        <v>830</v>
      </c>
      <c r="Q162" s="1">
        <v>0</v>
      </c>
    </row>
    <row r="163" spans="1:17" s="119" customFormat="1" ht="37.5" customHeight="1" x14ac:dyDescent="0.3">
      <c r="A163" s="259"/>
      <c r="B163" s="332"/>
      <c r="C163" s="1108" t="s">
        <v>1393</v>
      </c>
      <c r="D163" s="1147"/>
      <c r="E163" s="1147"/>
      <c r="F163" s="1147"/>
      <c r="G163" s="1147"/>
      <c r="H163" s="1147"/>
      <c r="I163" s="1147"/>
      <c r="J163" s="1147"/>
      <c r="K163" s="1148"/>
      <c r="L163" s="104">
        <v>45132</v>
      </c>
      <c r="M163" s="104" t="s">
        <v>24</v>
      </c>
      <c r="N163" s="139" t="s">
        <v>98</v>
      </c>
      <c r="O163" s="338"/>
      <c r="P163" s="197" t="s">
        <v>1407</v>
      </c>
      <c r="Q163" s="1"/>
    </row>
    <row r="164" spans="1:17" s="119" customFormat="1" ht="42.75" customHeight="1" x14ac:dyDescent="0.3">
      <c r="A164" s="259"/>
      <c r="B164" s="332" t="s">
        <v>1767</v>
      </c>
      <c r="C164" s="1108" t="s">
        <v>1728</v>
      </c>
      <c r="D164" s="1147"/>
      <c r="E164" s="1147"/>
      <c r="F164" s="1147"/>
      <c r="G164" s="1147"/>
      <c r="H164" s="1147"/>
      <c r="I164" s="1147"/>
      <c r="J164" s="1147"/>
      <c r="K164" s="1148"/>
      <c r="L164" s="104" t="s">
        <v>431</v>
      </c>
      <c r="M164" s="104" t="s">
        <v>24</v>
      </c>
      <c r="N164" s="139" t="s">
        <v>98</v>
      </c>
      <c r="O164" s="338"/>
      <c r="P164" s="182"/>
      <c r="Q164" s="1"/>
    </row>
    <row r="165" spans="1:17" s="119" customFormat="1" ht="42.75" customHeight="1" x14ac:dyDescent="0.3">
      <c r="A165" s="259"/>
      <c r="B165" s="332"/>
      <c r="C165" s="1108" t="s">
        <v>1925</v>
      </c>
      <c r="D165" s="1147"/>
      <c r="E165" s="1147"/>
      <c r="F165" s="1147"/>
      <c r="G165" s="1147"/>
      <c r="H165" s="1147"/>
      <c r="I165" s="1147"/>
      <c r="J165" s="1147"/>
      <c r="K165" s="1148"/>
      <c r="L165" s="104" t="s">
        <v>1902</v>
      </c>
      <c r="M165" s="104" t="s">
        <v>24</v>
      </c>
      <c r="N165" s="139" t="s">
        <v>98</v>
      </c>
      <c r="O165" s="338"/>
      <c r="P165" s="182"/>
      <c r="Q165" s="1"/>
    </row>
    <row r="166" spans="1:17" s="119" customFormat="1" ht="27" customHeight="1" outlineLevel="1" x14ac:dyDescent="0.3">
      <c r="A166" s="259"/>
      <c r="B166" s="322" t="s">
        <v>804</v>
      </c>
      <c r="C166" s="1094" t="s">
        <v>456</v>
      </c>
      <c r="D166" s="1074"/>
      <c r="E166" s="1074"/>
      <c r="F166" s="1074"/>
      <c r="G166" s="1074"/>
      <c r="H166" s="1074"/>
      <c r="I166" s="1074"/>
      <c r="J166" s="1074"/>
      <c r="K166" s="1074"/>
      <c r="L166" s="104">
        <v>45020</v>
      </c>
      <c r="M166" s="99" t="s">
        <v>41</v>
      </c>
      <c r="N166" s="104" t="s">
        <v>98</v>
      </c>
      <c r="O166" s="338"/>
      <c r="P166" s="182"/>
      <c r="Q166" s="1">
        <v>0</v>
      </c>
    </row>
    <row r="167" spans="1:17" s="119" customFormat="1" ht="49.5" customHeight="1" outlineLevel="1" x14ac:dyDescent="0.3">
      <c r="A167" s="259"/>
      <c r="B167" s="332" t="s">
        <v>879</v>
      </c>
      <c r="C167" s="1094" t="s">
        <v>509</v>
      </c>
      <c r="D167" s="1074"/>
      <c r="E167" s="1074"/>
      <c r="F167" s="1074"/>
      <c r="G167" s="1074"/>
      <c r="H167" s="1074"/>
      <c r="I167" s="1074"/>
      <c r="J167" s="1074"/>
      <c r="K167" s="1074"/>
      <c r="L167" s="104">
        <v>45027</v>
      </c>
      <c r="M167" s="104" t="s">
        <v>24</v>
      </c>
      <c r="N167" s="104" t="s">
        <v>98</v>
      </c>
      <c r="O167" s="338"/>
      <c r="P167" s="197" t="s">
        <v>933</v>
      </c>
      <c r="Q167" s="1">
        <v>0</v>
      </c>
    </row>
    <row r="168" spans="1:17" s="119" customFormat="1" ht="49.5" customHeight="1" outlineLevel="1" x14ac:dyDescent="0.3">
      <c r="A168" s="259"/>
      <c r="B168" s="333"/>
      <c r="C168" s="1094" t="s">
        <v>580</v>
      </c>
      <c r="D168" s="1074"/>
      <c r="E168" s="1074"/>
      <c r="F168" s="1074"/>
      <c r="G168" s="1074"/>
      <c r="H168" s="1074"/>
      <c r="I168" s="1074"/>
      <c r="J168" s="1074"/>
      <c r="K168" s="1074"/>
      <c r="L168" s="104" t="s">
        <v>556</v>
      </c>
      <c r="M168" s="99" t="s">
        <v>24</v>
      </c>
      <c r="N168" s="104" t="s">
        <v>98</v>
      </c>
      <c r="O168" s="338"/>
      <c r="P168" s="182" t="s">
        <v>934</v>
      </c>
      <c r="Q168" s="1">
        <v>0</v>
      </c>
    </row>
    <row r="169" spans="1:17" s="119" customFormat="1" ht="60.75" customHeight="1" outlineLevel="1" x14ac:dyDescent="0.3">
      <c r="A169" s="259"/>
      <c r="B169" s="332" t="s">
        <v>880</v>
      </c>
      <c r="C169" s="1094" t="s">
        <v>510</v>
      </c>
      <c r="D169" s="1074"/>
      <c r="E169" s="1074"/>
      <c r="F169" s="1074"/>
      <c r="G169" s="1074"/>
      <c r="H169" s="1074"/>
      <c r="I169" s="1074"/>
      <c r="J169" s="1074"/>
      <c r="K169" s="1074"/>
      <c r="L169" s="104">
        <v>45020</v>
      </c>
      <c r="M169" s="104" t="s">
        <v>29</v>
      </c>
      <c r="N169" s="139" t="s">
        <v>98</v>
      </c>
      <c r="O169" s="338"/>
      <c r="P169" s="197" t="s">
        <v>935</v>
      </c>
      <c r="Q169" s="1">
        <v>0</v>
      </c>
    </row>
    <row r="170" spans="1:17" s="119" customFormat="1" ht="27" customHeight="1" outlineLevel="1" x14ac:dyDescent="0.3">
      <c r="A170" s="259"/>
      <c r="B170" s="322"/>
      <c r="C170" s="1094" t="s">
        <v>581</v>
      </c>
      <c r="D170" s="1074"/>
      <c r="E170" s="1074"/>
      <c r="F170" s="1074"/>
      <c r="G170" s="1074"/>
      <c r="H170" s="1074"/>
      <c r="I170" s="1074"/>
      <c r="J170" s="1074"/>
      <c r="K170" s="1074"/>
      <c r="L170" s="104">
        <v>45034</v>
      </c>
      <c r="M170" s="104" t="s">
        <v>573</v>
      </c>
      <c r="N170" s="139" t="s">
        <v>98</v>
      </c>
      <c r="O170" s="338"/>
      <c r="P170" s="182" t="s">
        <v>936</v>
      </c>
      <c r="Q170" s="1">
        <v>0</v>
      </c>
    </row>
    <row r="171" spans="1:17" s="119" customFormat="1" ht="63.75" customHeight="1" outlineLevel="1" x14ac:dyDescent="0.3">
      <c r="A171" s="259"/>
      <c r="B171" s="322"/>
      <c r="C171" s="1094" t="s">
        <v>628</v>
      </c>
      <c r="D171" s="1095"/>
      <c r="E171" s="1095"/>
      <c r="F171" s="1095"/>
      <c r="G171" s="1095"/>
      <c r="H171" s="1095"/>
      <c r="I171" s="1095"/>
      <c r="J171" s="1095"/>
      <c r="K171" s="1095"/>
      <c r="L171" s="104">
        <v>45048</v>
      </c>
      <c r="M171" s="139" t="s">
        <v>573</v>
      </c>
      <c r="N171" s="156" t="s">
        <v>98</v>
      </c>
      <c r="O171" s="338"/>
      <c r="P171" s="343" t="s">
        <v>937</v>
      </c>
      <c r="Q171" s="1">
        <v>0</v>
      </c>
    </row>
    <row r="172" spans="1:17" s="119" customFormat="1" ht="27" customHeight="1" outlineLevel="1" x14ac:dyDescent="0.3">
      <c r="A172" s="259"/>
      <c r="B172" s="322"/>
      <c r="C172" s="1108" t="s">
        <v>743</v>
      </c>
      <c r="D172" s="1147"/>
      <c r="E172" s="1147"/>
      <c r="F172" s="1147"/>
      <c r="G172" s="1147"/>
      <c r="H172" s="1147"/>
      <c r="I172" s="1147"/>
      <c r="J172" s="1147"/>
      <c r="K172" s="1148"/>
      <c r="L172" s="104" t="s">
        <v>721</v>
      </c>
      <c r="M172" s="139" t="s">
        <v>573</v>
      </c>
      <c r="N172" s="156" t="s">
        <v>892</v>
      </c>
      <c r="O172" s="338"/>
      <c r="P172" s="343" t="s">
        <v>835</v>
      </c>
      <c r="Q172" s="1">
        <v>0</v>
      </c>
    </row>
    <row r="173" spans="1:17" s="119" customFormat="1" ht="27" customHeight="1" outlineLevel="1" x14ac:dyDescent="0.3">
      <c r="A173" s="259"/>
      <c r="B173" s="322"/>
      <c r="C173" s="1108" t="s">
        <v>860</v>
      </c>
      <c r="D173" s="1147"/>
      <c r="E173" s="1147"/>
      <c r="F173" s="1147"/>
      <c r="G173" s="1147"/>
      <c r="H173" s="1147"/>
      <c r="I173" s="1147"/>
      <c r="J173" s="1147"/>
      <c r="K173" s="1148"/>
      <c r="L173" s="104" t="s">
        <v>719</v>
      </c>
      <c r="M173" s="139" t="s">
        <v>573</v>
      </c>
      <c r="N173" s="156" t="s">
        <v>98</v>
      </c>
      <c r="O173" s="338"/>
      <c r="P173" s="343" t="s">
        <v>1005</v>
      </c>
      <c r="Q173" s="1">
        <v>0</v>
      </c>
    </row>
    <row r="174" spans="1:17" s="119" customFormat="1" ht="27" customHeight="1" outlineLevel="1" x14ac:dyDescent="0.3">
      <c r="A174" s="259"/>
      <c r="B174" s="332" t="s">
        <v>881</v>
      </c>
      <c r="C174" s="1094" t="s">
        <v>478</v>
      </c>
      <c r="D174" s="1074"/>
      <c r="E174" s="1074"/>
      <c r="F174" s="1074"/>
      <c r="G174" s="1074"/>
      <c r="H174" s="1074"/>
      <c r="I174" s="1074"/>
      <c r="J174" s="1074"/>
      <c r="K174" s="1074"/>
      <c r="L174" s="104">
        <v>45034</v>
      </c>
      <c r="M174" s="104" t="s">
        <v>24</v>
      </c>
      <c r="N174" s="104" t="s">
        <v>98</v>
      </c>
      <c r="O174" s="338"/>
      <c r="P174" s="182" t="s">
        <v>938</v>
      </c>
      <c r="Q174" s="1">
        <v>0</v>
      </c>
    </row>
    <row r="175" spans="1:17" s="119" customFormat="1" ht="50.25" customHeight="1" outlineLevel="1" x14ac:dyDescent="0.3">
      <c r="A175" s="259"/>
      <c r="B175" s="333"/>
      <c r="C175" s="1094" t="s">
        <v>613</v>
      </c>
      <c r="D175" s="1074"/>
      <c r="E175" s="1074"/>
      <c r="F175" s="1074"/>
      <c r="G175" s="1074"/>
      <c r="H175" s="1074"/>
      <c r="I175" s="1074"/>
      <c r="J175" s="1074"/>
      <c r="K175" s="1074"/>
      <c r="L175" s="104">
        <v>45034</v>
      </c>
      <c r="M175" s="104" t="s">
        <v>24</v>
      </c>
      <c r="N175" s="104" t="s">
        <v>98</v>
      </c>
      <c r="O175" s="338"/>
      <c r="P175" s="182"/>
      <c r="Q175" s="1">
        <v>0</v>
      </c>
    </row>
    <row r="176" spans="1:17" s="12" customFormat="1" ht="27" customHeight="1" outlineLevel="1" x14ac:dyDescent="0.3">
      <c r="A176" s="259"/>
      <c r="B176" s="332" t="s">
        <v>882</v>
      </c>
      <c r="C176" s="1094" t="s">
        <v>512</v>
      </c>
      <c r="D176" s="1095"/>
      <c r="E176" s="1095"/>
      <c r="F176" s="1095"/>
      <c r="G176" s="1095"/>
      <c r="H176" s="1095"/>
      <c r="I176" s="1095"/>
      <c r="J176" s="1095"/>
      <c r="K176" s="1095"/>
      <c r="L176" s="104">
        <v>45033</v>
      </c>
      <c r="M176" s="139" t="s">
        <v>29</v>
      </c>
      <c r="N176" s="156" t="s">
        <v>98</v>
      </c>
      <c r="O176" s="338"/>
      <c r="P176" s="343" t="s">
        <v>939</v>
      </c>
      <c r="Q176" s="1">
        <v>0</v>
      </c>
    </row>
    <row r="177" spans="1:17" s="12" customFormat="1" ht="73.5" customHeight="1" outlineLevel="1" x14ac:dyDescent="0.3">
      <c r="A177" s="259"/>
      <c r="B177" s="322" t="s">
        <v>809</v>
      </c>
      <c r="C177" s="1094" t="s">
        <v>1044</v>
      </c>
      <c r="D177" s="1095"/>
      <c r="E177" s="1095"/>
      <c r="F177" s="1095"/>
      <c r="G177" s="1095"/>
      <c r="H177" s="1095"/>
      <c r="I177" s="1095"/>
      <c r="J177" s="1095"/>
      <c r="K177" s="1095"/>
      <c r="L177" s="104" t="s">
        <v>1089</v>
      </c>
      <c r="M177" s="139" t="s">
        <v>24</v>
      </c>
      <c r="N177" s="156" t="s">
        <v>98</v>
      </c>
      <c r="O177" s="358"/>
      <c r="P177" s="181" t="s">
        <v>1125</v>
      </c>
      <c r="Q177" s="1">
        <v>0</v>
      </c>
    </row>
    <row r="178" spans="1:17" s="12" customFormat="1" ht="63.75" customHeight="1" outlineLevel="1" x14ac:dyDescent="0.3">
      <c r="A178" s="259"/>
      <c r="B178" s="415"/>
      <c r="C178" s="1094" t="s">
        <v>1151</v>
      </c>
      <c r="D178" s="1095"/>
      <c r="E178" s="1095"/>
      <c r="F178" s="1095"/>
      <c r="G178" s="1095"/>
      <c r="H178" s="1095"/>
      <c r="I178" s="1095"/>
      <c r="J178" s="1095"/>
      <c r="K178" s="1095"/>
      <c r="L178" s="104" t="s">
        <v>1136</v>
      </c>
      <c r="M178" s="139" t="s">
        <v>24</v>
      </c>
      <c r="N178" s="156" t="s">
        <v>98</v>
      </c>
      <c r="O178" s="358"/>
      <c r="P178" s="181"/>
      <c r="Q178" s="1"/>
    </row>
    <row r="179" spans="1:17" s="12" customFormat="1" ht="156.75" customHeight="1" outlineLevel="1" x14ac:dyDescent="0.3">
      <c r="A179" s="259"/>
      <c r="B179" s="322" t="s">
        <v>1138</v>
      </c>
      <c r="C179" s="1094" t="s">
        <v>1394</v>
      </c>
      <c r="D179" s="1095"/>
      <c r="E179" s="1095"/>
      <c r="F179" s="1095"/>
      <c r="G179" s="1095"/>
      <c r="H179" s="1095"/>
      <c r="I179" s="1095"/>
      <c r="J179" s="1095"/>
      <c r="K179" s="1095"/>
      <c r="L179" s="139" t="s">
        <v>1372</v>
      </c>
      <c r="M179" s="139" t="s">
        <v>24</v>
      </c>
      <c r="N179" s="229"/>
      <c r="O179" s="358"/>
      <c r="P179" s="181" t="s">
        <v>1092</v>
      </c>
      <c r="Q179" s="1"/>
    </row>
    <row r="180" spans="1:17" s="12" customFormat="1" ht="53.25" customHeight="1" outlineLevel="1" x14ac:dyDescent="0.3">
      <c r="A180" s="259"/>
      <c r="B180" s="322"/>
      <c r="C180" s="1108" t="s">
        <v>1453</v>
      </c>
      <c r="D180" s="1147"/>
      <c r="E180" s="1147"/>
      <c r="F180" s="1147"/>
      <c r="G180" s="1147"/>
      <c r="H180" s="1147"/>
      <c r="I180" s="1147"/>
      <c r="J180" s="1147"/>
      <c r="K180" s="1148"/>
      <c r="L180" s="139" t="s">
        <v>1529</v>
      </c>
      <c r="M180" s="139" t="s">
        <v>745</v>
      </c>
      <c r="N180" s="229" t="s">
        <v>1559</v>
      </c>
      <c r="O180" s="358"/>
      <c r="P180" s="181" t="s">
        <v>1432</v>
      </c>
      <c r="Q180" s="1"/>
    </row>
    <row r="181" spans="1:17" s="12" customFormat="1" ht="51.75" customHeight="1" outlineLevel="1" x14ac:dyDescent="0.3">
      <c r="A181" s="259"/>
      <c r="B181" s="322" t="s">
        <v>1480</v>
      </c>
      <c r="C181" s="1108" t="s">
        <v>1626</v>
      </c>
      <c r="D181" s="1147"/>
      <c r="E181" s="1147"/>
      <c r="F181" s="1147"/>
      <c r="G181" s="1147"/>
      <c r="H181" s="1147"/>
      <c r="I181" s="1147"/>
      <c r="J181" s="1147"/>
      <c r="K181" s="1148"/>
      <c r="L181" s="139" t="s">
        <v>1583</v>
      </c>
      <c r="M181" s="139" t="s">
        <v>745</v>
      </c>
      <c r="N181" s="229" t="s">
        <v>1580</v>
      </c>
      <c r="O181" s="358"/>
      <c r="P181" s="181"/>
      <c r="Q181" s="1"/>
    </row>
    <row r="182" spans="1:17" s="12" customFormat="1" ht="37.5" customHeight="1" outlineLevel="1" x14ac:dyDescent="0.3">
      <c r="A182" s="259"/>
      <c r="B182" s="330"/>
      <c r="C182" s="1149" t="s">
        <v>1584</v>
      </c>
      <c r="D182" s="1150"/>
      <c r="E182" s="1150"/>
      <c r="F182" s="1150"/>
      <c r="G182" s="1150"/>
      <c r="H182" s="1150"/>
      <c r="I182" s="1150"/>
      <c r="J182" s="1150"/>
      <c r="K182" s="1151"/>
      <c r="L182" s="207" t="s">
        <v>1597</v>
      </c>
      <c r="M182" s="207" t="s">
        <v>745</v>
      </c>
      <c r="N182" s="687" t="s">
        <v>1625</v>
      </c>
      <c r="O182" s="358"/>
      <c r="P182" s="181" t="s">
        <v>1624</v>
      </c>
      <c r="Q182" s="1"/>
    </row>
    <row r="183" spans="1:17" s="12" customFormat="1" ht="40.5" customHeight="1" outlineLevel="1" x14ac:dyDescent="0.3">
      <c r="A183" s="259"/>
      <c r="B183" s="562" t="s">
        <v>1638</v>
      </c>
      <c r="C183" s="1149" t="s">
        <v>1601</v>
      </c>
      <c r="D183" s="1150"/>
      <c r="E183" s="1150"/>
      <c r="F183" s="1150"/>
      <c r="G183" s="1150"/>
      <c r="H183" s="1150"/>
      <c r="I183" s="1150"/>
      <c r="J183" s="1150"/>
      <c r="K183" s="1151"/>
      <c r="L183" s="207" t="s">
        <v>1603</v>
      </c>
      <c r="M183" s="207" t="s">
        <v>745</v>
      </c>
      <c r="N183" s="687" t="s">
        <v>98</v>
      </c>
      <c r="O183" s="358"/>
      <c r="P183" s="181"/>
      <c r="Q183" s="1"/>
    </row>
    <row r="184" spans="1:17" s="12" customFormat="1" ht="72" customHeight="1" outlineLevel="1" x14ac:dyDescent="0.3">
      <c r="A184" s="259"/>
      <c r="B184" s="322" t="s">
        <v>1600</v>
      </c>
      <c r="C184" s="1108" t="s">
        <v>1735</v>
      </c>
      <c r="D184" s="1147"/>
      <c r="E184" s="1147"/>
      <c r="F184" s="1147"/>
      <c r="G184" s="1147"/>
      <c r="H184" s="1147"/>
      <c r="I184" s="1147"/>
      <c r="J184" s="1147"/>
      <c r="K184" s="1148"/>
      <c r="L184" s="139" t="s">
        <v>1704</v>
      </c>
      <c r="M184" s="139" t="s">
        <v>745</v>
      </c>
      <c r="N184" s="156" t="s">
        <v>98</v>
      </c>
      <c r="O184" s="358"/>
      <c r="P184" s="181"/>
      <c r="Q184" s="1"/>
    </row>
    <row r="185" spans="1:17" s="12" customFormat="1" ht="45.75" customHeight="1" outlineLevel="1" x14ac:dyDescent="0.3">
      <c r="A185" s="259"/>
      <c r="B185" s="322"/>
      <c r="C185" s="1108" t="s">
        <v>1705</v>
      </c>
      <c r="D185" s="1147"/>
      <c r="E185" s="1147"/>
      <c r="F185" s="1147"/>
      <c r="G185" s="1147"/>
      <c r="H185" s="1147"/>
      <c r="I185" s="1147"/>
      <c r="J185" s="1147"/>
      <c r="K185" s="1148"/>
      <c r="L185" s="139" t="s">
        <v>1704</v>
      </c>
      <c r="M185" s="139" t="s">
        <v>714</v>
      </c>
      <c r="N185" s="156" t="s">
        <v>98</v>
      </c>
      <c r="O185" s="358"/>
      <c r="P185" s="181"/>
      <c r="Q185" s="1"/>
    </row>
    <row r="186" spans="1:17" s="12" customFormat="1" ht="45.75" customHeight="1" outlineLevel="1" x14ac:dyDescent="0.3">
      <c r="A186" s="259"/>
      <c r="B186" s="322"/>
      <c r="C186" s="1108" t="s">
        <v>1745</v>
      </c>
      <c r="D186" s="1147"/>
      <c r="E186" s="1147"/>
      <c r="F186" s="1147"/>
      <c r="G186" s="1147"/>
      <c r="H186" s="1147"/>
      <c r="I186" s="1147"/>
      <c r="J186" s="1147"/>
      <c r="K186" s="1148"/>
      <c r="L186" s="139" t="s">
        <v>1738</v>
      </c>
      <c r="M186" s="139" t="s">
        <v>1084</v>
      </c>
      <c r="N186" s="156" t="s">
        <v>98</v>
      </c>
      <c r="O186" s="358"/>
      <c r="P186" s="181" t="s">
        <v>1758</v>
      </c>
      <c r="Q186" s="1"/>
    </row>
    <row r="187" spans="1:17" s="12" customFormat="1" ht="48" customHeight="1" outlineLevel="1" x14ac:dyDescent="0.3">
      <c r="A187" s="259"/>
      <c r="B187" s="322" t="s">
        <v>810</v>
      </c>
      <c r="C187" s="1094" t="s">
        <v>716</v>
      </c>
      <c r="D187" s="1095"/>
      <c r="E187" s="1095"/>
      <c r="F187" s="1095"/>
      <c r="G187" s="1095"/>
      <c r="H187" s="1095"/>
      <c r="I187" s="1095"/>
      <c r="J187" s="1095"/>
      <c r="K187" s="1095"/>
      <c r="L187" s="104">
        <v>45043</v>
      </c>
      <c r="M187" s="139" t="s">
        <v>24</v>
      </c>
      <c r="N187" s="156" t="s">
        <v>98</v>
      </c>
      <c r="O187" s="338"/>
      <c r="P187" s="181"/>
      <c r="Q187" s="1">
        <v>0</v>
      </c>
    </row>
    <row r="188" spans="1:17" s="12" customFormat="1" ht="54.75" customHeight="1" outlineLevel="1" x14ac:dyDescent="0.3">
      <c r="A188" s="259"/>
      <c r="B188" s="332" t="s">
        <v>811</v>
      </c>
      <c r="C188" s="1094" t="s">
        <v>1097</v>
      </c>
      <c r="D188" s="1095"/>
      <c r="E188" s="1095"/>
      <c r="F188" s="1095"/>
      <c r="G188" s="1095"/>
      <c r="H188" s="1095"/>
      <c r="I188" s="1095"/>
      <c r="J188" s="1095"/>
      <c r="K188" s="1095"/>
      <c r="L188" s="104" t="s">
        <v>1096</v>
      </c>
      <c r="M188" s="139" t="s">
        <v>745</v>
      </c>
      <c r="N188" s="156" t="s">
        <v>98</v>
      </c>
      <c r="O188" s="338"/>
      <c r="P188" s="181"/>
      <c r="Q188" s="1">
        <v>0</v>
      </c>
    </row>
    <row r="189" spans="1:17" s="89" customFormat="1" ht="57" customHeight="1" outlineLevel="1" x14ac:dyDescent="0.3">
      <c r="A189" s="259"/>
      <c r="B189" s="101"/>
      <c r="C189" s="1094" t="s">
        <v>1122</v>
      </c>
      <c r="D189" s="1074"/>
      <c r="E189" s="1074"/>
      <c r="F189" s="1074"/>
      <c r="G189" s="1074"/>
      <c r="H189" s="1074"/>
      <c r="I189" s="1074"/>
      <c r="J189" s="1074"/>
      <c r="K189" s="1074"/>
      <c r="L189" s="104" t="s">
        <v>1115</v>
      </c>
      <c r="M189" s="104" t="s">
        <v>1077</v>
      </c>
      <c r="N189" s="156" t="s">
        <v>98</v>
      </c>
      <c r="O189" s="338"/>
      <c r="P189" s="343"/>
      <c r="Q189" s="1"/>
    </row>
    <row r="190" spans="1:17" s="89" customFormat="1" ht="87.75" customHeight="1" outlineLevel="1" x14ac:dyDescent="0.3">
      <c r="A190" s="259"/>
      <c r="B190" s="101"/>
      <c r="C190" s="1094" t="s">
        <v>1307</v>
      </c>
      <c r="D190" s="1074"/>
      <c r="E190" s="1074"/>
      <c r="F190" s="1074"/>
      <c r="G190" s="1074"/>
      <c r="H190" s="1074"/>
      <c r="I190" s="1074"/>
      <c r="J190" s="1074"/>
      <c r="K190" s="1074"/>
      <c r="L190" s="104" t="s">
        <v>1289</v>
      </c>
      <c r="M190" s="104" t="s">
        <v>1077</v>
      </c>
      <c r="N190" s="156" t="s">
        <v>1434</v>
      </c>
      <c r="O190" s="338"/>
      <c r="P190" s="343"/>
      <c r="Q190" s="1"/>
    </row>
    <row r="191" spans="1:17" s="12" customFormat="1" ht="51.75" customHeight="1" outlineLevel="1" x14ac:dyDescent="0.3">
      <c r="A191" s="259"/>
      <c r="B191" s="332" t="s">
        <v>960</v>
      </c>
      <c r="C191" s="1094" t="s">
        <v>1007</v>
      </c>
      <c r="D191" s="1095"/>
      <c r="E191" s="1095"/>
      <c r="F191" s="1095"/>
      <c r="G191" s="1095"/>
      <c r="H191" s="1095"/>
      <c r="I191" s="1095"/>
      <c r="J191" s="1095"/>
      <c r="K191" s="1095"/>
      <c r="L191" s="104" t="s">
        <v>980</v>
      </c>
      <c r="M191" s="139" t="s">
        <v>745</v>
      </c>
      <c r="N191" s="156" t="s">
        <v>892</v>
      </c>
      <c r="O191" s="338"/>
      <c r="P191" s="181" t="s">
        <v>1008</v>
      </c>
      <c r="Q191" s="1">
        <v>0</v>
      </c>
    </row>
    <row r="192" spans="1:17" s="12" customFormat="1" ht="92.25" customHeight="1" outlineLevel="1" x14ac:dyDescent="0.3">
      <c r="A192" s="259"/>
      <c r="B192" s="332" t="s">
        <v>1039</v>
      </c>
      <c r="C192" s="1094" t="s">
        <v>1120</v>
      </c>
      <c r="D192" s="1095"/>
      <c r="E192" s="1095"/>
      <c r="F192" s="1095"/>
      <c r="G192" s="1095"/>
      <c r="H192" s="1095"/>
      <c r="I192" s="1095"/>
      <c r="J192" s="1095"/>
      <c r="K192" s="1095"/>
      <c r="L192" s="104" t="s">
        <v>1170</v>
      </c>
      <c r="M192" s="139" t="s">
        <v>24</v>
      </c>
      <c r="N192" s="156" t="s">
        <v>98</v>
      </c>
      <c r="O192" s="338"/>
      <c r="P192" s="343" t="s">
        <v>1223</v>
      </c>
      <c r="Q192" s="1">
        <v>0</v>
      </c>
    </row>
    <row r="193" spans="1:17" s="12" customFormat="1" ht="25.5" customHeight="1" outlineLevel="1" x14ac:dyDescent="0.3">
      <c r="A193" s="259"/>
      <c r="B193" s="332"/>
      <c r="C193" s="1094" t="s">
        <v>1299</v>
      </c>
      <c r="D193" s="1095"/>
      <c r="E193" s="1095"/>
      <c r="F193" s="1095"/>
      <c r="G193" s="1095"/>
      <c r="H193" s="1095"/>
      <c r="I193" s="1095"/>
      <c r="J193" s="1095"/>
      <c r="K193" s="1095"/>
      <c r="L193" s="104" t="s">
        <v>1096</v>
      </c>
      <c r="M193" s="139" t="s">
        <v>24</v>
      </c>
      <c r="N193" s="156" t="s">
        <v>98</v>
      </c>
      <c r="O193" s="338"/>
      <c r="P193" s="343"/>
      <c r="Q193" s="1"/>
    </row>
    <row r="194" spans="1:17" s="12" customFormat="1" ht="44.25" customHeight="1" outlineLevel="1" x14ac:dyDescent="0.3">
      <c r="A194" s="259"/>
      <c r="B194" s="416" t="s">
        <v>1079</v>
      </c>
      <c r="C194" s="1094" t="s">
        <v>1086</v>
      </c>
      <c r="D194" s="1095"/>
      <c r="E194" s="1095"/>
      <c r="F194" s="1095"/>
      <c r="G194" s="1095"/>
      <c r="H194" s="1095"/>
      <c r="I194" s="1095"/>
      <c r="J194" s="1095"/>
      <c r="K194" s="1095"/>
      <c r="L194" s="104" t="s">
        <v>1085</v>
      </c>
      <c r="M194" s="139" t="s">
        <v>1084</v>
      </c>
      <c r="N194" s="156" t="s">
        <v>1108</v>
      </c>
      <c r="O194" s="338"/>
      <c r="P194" s="343" t="s">
        <v>1109</v>
      </c>
      <c r="Q194" s="1"/>
    </row>
    <row r="195" spans="1:17" ht="45.75" customHeight="1" outlineLevel="1" x14ac:dyDescent="0.3">
      <c r="A195" s="259"/>
      <c r="B195" s="416" t="s">
        <v>1251</v>
      </c>
      <c r="C195" s="1108" t="s">
        <v>1388</v>
      </c>
      <c r="D195" s="1147"/>
      <c r="E195" s="1147"/>
      <c r="F195" s="1147"/>
      <c r="G195" s="1147"/>
      <c r="H195" s="1147"/>
      <c r="I195" s="1147"/>
      <c r="J195" s="1147"/>
      <c r="K195" s="1148"/>
      <c r="L195" s="104" t="s">
        <v>431</v>
      </c>
      <c r="M195" s="104" t="s">
        <v>431</v>
      </c>
      <c r="N195" s="139" t="s">
        <v>1608</v>
      </c>
      <c r="O195" s="338"/>
      <c r="P195" s="343"/>
      <c r="Q195" s="1">
        <v>0</v>
      </c>
    </row>
    <row r="196" spans="1:17" s="119" customFormat="1" ht="41.25" customHeight="1" outlineLevel="1" x14ac:dyDescent="0.3">
      <c r="A196" s="259"/>
      <c r="B196" s="332" t="s">
        <v>1276</v>
      </c>
      <c r="C196" s="1108" t="s">
        <v>1300</v>
      </c>
      <c r="D196" s="1147"/>
      <c r="E196" s="1147"/>
      <c r="F196" s="1147"/>
      <c r="G196" s="1147"/>
      <c r="H196" s="1147"/>
      <c r="I196" s="1147"/>
      <c r="J196" s="1147"/>
      <c r="K196" s="1148"/>
      <c r="L196" s="104" t="s">
        <v>1323</v>
      </c>
      <c r="M196" s="99" t="s">
        <v>24</v>
      </c>
      <c r="N196" s="104" t="s">
        <v>98</v>
      </c>
      <c r="O196" s="338"/>
      <c r="P196" s="182"/>
      <c r="Q196" s="1">
        <v>0</v>
      </c>
    </row>
    <row r="197" spans="1:17" s="119" customFormat="1" ht="41.25" customHeight="1" outlineLevel="1" x14ac:dyDescent="0.3">
      <c r="A197" s="259"/>
      <c r="B197" s="332"/>
      <c r="C197" s="1108" t="s">
        <v>1389</v>
      </c>
      <c r="D197" s="1147"/>
      <c r="E197" s="1147"/>
      <c r="F197" s="1147"/>
      <c r="G197" s="1147"/>
      <c r="H197" s="1147"/>
      <c r="I197" s="1147"/>
      <c r="J197" s="1147"/>
      <c r="K197" s="1148"/>
      <c r="L197" s="104"/>
      <c r="M197" s="99" t="s">
        <v>714</v>
      </c>
      <c r="N197" s="104" t="s">
        <v>98</v>
      </c>
      <c r="O197" s="338"/>
      <c r="P197" s="182"/>
      <c r="Q197" s="1"/>
    </row>
    <row r="198" spans="1:17" s="119" customFormat="1" ht="30" customHeight="1" outlineLevel="1" x14ac:dyDescent="0.3">
      <c r="A198" s="259"/>
      <c r="B198" s="332" t="s">
        <v>1277</v>
      </c>
      <c r="C198" s="1108" t="s">
        <v>1308</v>
      </c>
      <c r="D198" s="1147"/>
      <c r="E198" s="1147"/>
      <c r="F198" s="1147"/>
      <c r="G198" s="1147"/>
      <c r="H198" s="1147"/>
      <c r="I198" s="1147"/>
      <c r="J198" s="1147"/>
      <c r="K198" s="1148"/>
      <c r="L198" s="104" t="s">
        <v>1289</v>
      </c>
      <c r="M198" s="99" t="s">
        <v>24</v>
      </c>
      <c r="N198" s="104" t="s">
        <v>98</v>
      </c>
      <c r="O198" s="338"/>
      <c r="P198" s="182" t="s">
        <v>1342</v>
      </c>
      <c r="Q198" s="1"/>
    </row>
    <row r="199" spans="1:17" s="119" customFormat="1" ht="56.25" customHeight="1" outlineLevel="1" x14ac:dyDescent="0.3">
      <c r="A199" s="259"/>
      <c r="B199" s="562" t="s">
        <v>1375</v>
      </c>
      <c r="C199" s="1149" t="s">
        <v>1356</v>
      </c>
      <c r="D199" s="1150"/>
      <c r="E199" s="1150"/>
      <c r="F199" s="1150"/>
      <c r="G199" s="1150"/>
      <c r="H199" s="1150"/>
      <c r="I199" s="1150"/>
      <c r="J199" s="1150"/>
      <c r="K199" s="1151"/>
      <c r="L199" s="124" t="s">
        <v>1323</v>
      </c>
      <c r="M199" s="125" t="s">
        <v>714</v>
      </c>
      <c r="N199" s="104" t="s">
        <v>98</v>
      </c>
      <c r="O199" s="338"/>
      <c r="P199" s="182"/>
      <c r="Q199" s="1"/>
    </row>
    <row r="200" spans="1:17" s="119" customFormat="1" ht="54" customHeight="1" outlineLevel="1" x14ac:dyDescent="0.3">
      <c r="A200" s="259"/>
      <c r="B200" s="414"/>
      <c r="C200" s="1108" t="s">
        <v>1472</v>
      </c>
      <c r="D200" s="1147"/>
      <c r="E200" s="1147"/>
      <c r="F200" s="1147"/>
      <c r="G200" s="1147"/>
      <c r="H200" s="1147"/>
      <c r="I200" s="1147"/>
      <c r="J200" s="1147"/>
      <c r="K200" s="1148"/>
      <c r="L200" s="104" t="s">
        <v>1457</v>
      </c>
      <c r="M200" s="139" t="s">
        <v>1414</v>
      </c>
      <c r="N200" s="222"/>
      <c r="O200" s="338"/>
      <c r="P200" s="182"/>
      <c r="Q200" s="1"/>
    </row>
    <row r="201" spans="1:17" s="119" customFormat="1" ht="31.5" customHeight="1" outlineLevel="1" x14ac:dyDescent="0.3">
      <c r="A201" s="259"/>
      <c r="B201" s="263"/>
      <c r="C201" s="1156"/>
      <c r="D201" s="1157"/>
      <c r="E201" s="1157"/>
      <c r="F201" s="1157"/>
      <c r="G201" s="1157"/>
      <c r="H201" s="1157"/>
      <c r="I201" s="1157"/>
      <c r="J201" s="1157"/>
      <c r="K201" s="1158"/>
      <c r="L201" s="59"/>
      <c r="M201" s="62"/>
      <c r="N201" s="68"/>
      <c r="O201" s="338"/>
      <c r="P201" s="182"/>
      <c r="Q201" s="1">
        <v>0</v>
      </c>
    </row>
    <row r="202" spans="1:17" s="119" customFormat="1" ht="27" customHeight="1" outlineLevel="1" x14ac:dyDescent="0.3">
      <c r="A202" s="259"/>
      <c r="B202" s="64">
        <v>9</v>
      </c>
      <c r="C202" s="1209" t="s">
        <v>870</v>
      </c>
      <c r="D202" s="1210"/>
      <c r="E202" s="1210"/>
      <c r="F202" s="1210"/>
      <c r="G202" s="1210"/>
      <c r="H202" s="1210"/>
      <c r="I202" s="1210"/>
      <c r="J202" s="1210"/>
      <c r="K202" s="1210"/>
      <c r="L202" s="1210"/>
      <c r="M202" s="1210"/>
      <c r="N202" s="1211"/>
      <c r="O202" s="338"/>
      <c r="P202" s="182"/>
      <c r="Q202" s="1">
        <v>0</v>
      </c>
    </row>
    <row r="203" spans="1:17" s="119" customFormat="1" ht="27" customHeight="1" outlineLevel="1" x14ac:dyDescent="0.3">
      <c r="A203" s="259"/>
      <c r="B203" s="322" t="s">
        <v>812</v>
      </c>
      <c r="C203" s="1094" t="s">
        <v>457</v>
      </c>
      <c r="D203" s="1074"/>
      <c r="E203" s="1074"/>
      <c r="F203" s="1074"/>
      <c r="G203" s="1074"/>
      <c r="H203" s="1074"/>
      <c r="I203" s="1074"/>
      <c r="J203" s="1074"/>
      <c r="K203" s="1074"/>
      <c r="L203" s="104">
        <v>45020</v>
      </c>
      <c r="M203" s="99" t="s">
        <v>41</v>
      </c>
      <c r="N203" s="104" t="s">
        <v>98</v>
      </c>
      <c r="O203" s="338" t="s">
        <v>887</v>
      </c>
      <c r="P203" s="182" t="s">
        <v>940</v>
      </c>
      <c r="Q203" s="1">
        <v>0</v>
      </c>
    </row>
    <row r="204" spans="1:17" s="119" customFormat="1" ht="27" customHeight="1" outlineLevel="1" x14ac:dyDescent="0.3">
      <c r="A204" s="259"/>
      <c r="B204" s="322" t="s">
        <v>813</v>
      </c>
      <c r="C204" s="1094" t="s">
        <v>458</v>
      </c>
      <c r="D204" s="1074"/>
      <c r="E204" s="1074"/>
      <c r="F204" s="1074"/>
      <c r="G204" s="1074"/>
      <c r="H204" s="1074"/>
      <c r="I204" s="1074"/>
      <c r="J204" s="1074"/>
      <c r="K204" s="1074"/>
      <c r="L204" s="104">
        <v>45013</v>
      </c>
      <c r="M204" s="99" t="s">
        <v>41</v>
      </c>
      <c r="N204" s="104" t="s">
        <v>98</v>
      </c>
      <c r="O204" s="338"/>
      <c r="P204" s="182"/>
      <c r="Q204" s="1">
        <v>0</v>
      </c>
    </row>
    <row r="205" spans="1:17" s="119" customFormat="1" ht="27" customHeight="1" outlineLevel="1" x14ac:dyDescent="0.3">
      <c r="A205" s="259"/>
      <c r="B205" s="322" t="s">
        <v>814</v>
      </c>
      <c r="C205" s="1073" t="s">
        <v>492</v>
      </c>
      <c r="D205" s="1074"/>
      <c r="E205" s="1074"/>
      <c r="F205" s="1074"/>
      <c r="G205" s="1074"/>
      <c r="H205" s="1074"/>
      <c r="I205" s="1074"/>
      <c r="J205" s="1074"/>
      <c r="K205" s="1074"/>
      <c r="L205" s="104" t="s">
        <v>431</v>
      </c>
      <c r="M205" s="104" t="s">
        <v>582</v>
      </c>
      <c r="N205" s="139" t="s">
        <v>98</v>
      </c>
      <c r="O205" s="338"/>
      <c r="P205" s="182" t="s">
        <v>521</v>
      </c>
      <c r="Q205" s="1">
        <v>0</v>
      </c>
    </row>
    <row r="206" spans="1:17" s="119" customFormat="1" ht="27" customHeight="1" outlineLevel="1" x14ac:dyDescent="0.3">
      <c r="A206" s="259"/>
      <c r="B206" s="322" t="s">
        <v>815</v>
      </c>
      <c r="C206" s="1094" t="s">
        <v>555</v>
      </c>
      <c r="D206" s="1074"/>
      <c r="E206" s="1074"/>
      <c r="F206" s="1074"/>
      <c r="G206" s="1074"/>
      <c r="H206" s="1074"/>
      <c r="I206" s="1074"/>
      <c r="J206" s="1074"/>
      <c r="K206" s="1074"/>
      <c r="L206" s="104" t="s">
        <v>431</v>
      </c>
      <c r="M206" s="99"/>
      <c r="N206" s="139" t="s">
        <v>98</v>
      </c>
      <c r="O206" s="338"/>
      <c r="P206" s="197" t="s">
        <v>941</v>
      </c>
      <c r="Q206" s="1">
        <v>0</v>
      </c>
    </row>
    <row r="207" spans="1:17" s="119" customFormat="1" ht="35.25" customHeight="1" outlineLevel="1" x14ac:dyDescent="0.3">
      <c r="A207" s="259"/>
      <c r="B207" s="332" t="s">
        <v>883</v>
      </c>
      <c r="C207" s="1094" t="s">
        <v>583</v>
      </c>
      <c r="D207" s="1074"/>
      <c r="E207" s="1074"/>
      <c r="F207" s="1074"/>
      <c r="G207" s="1074"/>
      <c r="H207" s="1074"/>
      <c r="I207" s="1074"/>
      <c r="J207" s="1074"/>
      <c r="K207" s="1074"/>
      <c r="L207" s="104">
        <v>45034</v>
      </c>
      <c r="M207" s="104" t="s">
        <v>24</v>
      </c>
      <c r="N207" s="104" t="s">
        <v>98</v>
      </c>
      <c r="O207" s="338"/>
      <c r="P207" s="182" t="s">
        <v>942</v>
      </c>
      <c r="Q207" s="1">
        <v>0</v>
      </c>
    </row>
    <row r="208" spans="1:17" s="119" customFormat="1" ht="40.5" customHeight="1" outlineLevel="1" x14ac:dyDescent="0.3">
      <c r="A208" s="259"/>
      <c r="B208" s="322"/>
      <c r="C208" s="1108" t="s">
        <v>614</v>
      </c>
      <c r="D208" s="1147"/>
      <c r="E208" s="1147"/>
      <c r="F208" s="1147"/>
      <c r="G208" s="1147"/>
      <c r="H208" s="1147"/>
      <c r="I208" s="1147"/>
      <c r="J208" s="1147"/>
      <c r="K208" s="1148"/>
      <c r="L208" s="104" t="s">
        <v>619</v>
      </c>
      <c r="M208" s="104" t="s">
        <v>24</v>
      </c>
      <c r="N208" s="104" t="s">
        <v>98</v>
      </c>
      <c r="O208" s="338"/>
      <c r="P208" s="182"/>
      <c r="Q208" s="1">
        <v>0</v>
      </c>
    </row>
    <row r="209" spans="1:17" s="119" customFormat="1" ht="27" customHeight="1" outlineLevel="1" x14ac:dyDescent="0.3">
      <c r="A209" s="259"/>
      <c r="B209" s="331"/>
      <c r="C209" s="1108" t="s">
        <v>752</v>
      </c>
      <c r="D209" s="1147"/>
      <c r="E209" s="1147"/>
      <c r="F209" s="1147"/>
      <c r="G209" s="1147"/>
      <c r="H209" s="1147"/>
      <c r="I209" s="1147"/>
      <c r="J209" s="1147"/>
      <c r="K209" s="1148"/>
      <c r="L209" s="104" t="s">
        <v>841</v>
      </c>
      <c r="M209" s="104" t="s">
        <v>24</v>
      </c>
      <c r="N209" s="139" t="s">
        <v>98</v>
      </c>
      <c r="O209" s="338"/>
      <c r="P209" s="182" t="s">
        <v>1046</v>
      </c>
      <c r="Q209" s="1">
        <v>0</v>
      </c>
    </row>
    <row r="210" spans="1:17" s="119" customFormat="1" ht="45.75" customHeight="1" outlineLevel="1" x14ac:dyDescent="0.3">
      <c r="A210" s="259"/>
      <c r="B210" s="331"/>
      <c r="C210" s="1108" t="s">
        <v>1070</v>
      </c>
      <c r="D210" s="1147"/>
      <c r="E210" s="1147"/>
      <c r="F210" s="1147"/>
      <c r="G210" s="1147"/>
      <c r="H210" s="1147"/>
      <c r="I210" s="1147"/>
      <c r="J210" s="1147"/>
      <c r="K210" s="1148"/>
      <c r="L210" s="104" t="s">
        <v>841</v>
      </c>
      <c r="M210" s="104" t="s">
        <v>41</v>
      </c>
      <c r="N210" s="139" t="s">
        <v>98</v>
      </c>
      <c r="O210" s="338"/>
      <c r="P210" s="182" t="s">
        <v>1058</v>
      </c>
      <c r="Q210" s="1">
        <v>0</v>
      </c>
    </row>
    <row r="211" spans="1:17" s="119" customFormat="1" ht="72" customHeight="1" outlineLevel="1" x14ac:dyDescent="0.3">
      <c r="A211" s="259"/>
      <c r="B211" s="414" t="s">
        <v>1435</v>
      </c>
      <c r="C211" s="1094" t="s">
        <v>1479</v>
      </c>
      <c r="D211" s="1074"/>
      <c r="E211" s="1074"/>
      <c r="F211" s="1074"/>
      <c r="G211" s="1074"/>
      <c r="H211" s="1074"/>
      <c r="I211" s="1074"/>
      <c r="J211" s="1074"/>
      <c r="K211" s="1074"/>
      <c r="L211" s="104" t="s">
        <v>1413</v>
      </c>
      <c r="M211" s="139" t="s">
        <v>1414</v>
      </c>
      <c r="N211" s="583"/>
      <c r="O211" s="338"/>
      <c r="P211" s="182"/>
      <c r="Q211" s="1"/>
    </row>
    <row r="212" spans="1:17" s="119" customFormat="1" ht="54" customHeight="1" outlineLevel="1" x14ac:dyDescent="0.3">
      <c r="A212" s="259"/>
      <c r="B212" s="414"/>
      <c r="C212" s="1108" t="s">
        <v>1443</v>
      </c>
      <c r="D212" s="1147"/>
      <c r="E212" s="1147"/>
      <c r="F212" s="1147"/>
      <c r="G212" s="1147"/>
      <c r="H212" s="1147"/>
      <c r="I212" s="1147"/>
      <c r="J212" s="1147"/>
      <c r="K212" s="1148"/>
      <c r="L212" s="104" t="s">
        <v>1444</v>
      </c>
      <c r="M212" s="139" t="s">
        <v>24</v>
      </c>
      <c r="N212" s="222"/>
      <c r="O212" s="338"/>
      <c r="P212" s="182"/>
      <c r="Q212" s="1"/>
    </row>
    <row r="213" spans="1:17" s="119" customFormat="1" ht="27" customHeight="1" outlineLevel="1" x14ac:dyDescent="0.3">
      <c r="A213" s="259"/>
      <c r="B213" s="282"/>
      <c r="C213" s="1091"/>
      <c r="D213" s="1058"/>
      <c r="E213" s="1058"/>
      <c r="F213" s="1058"/>
      <c r="G213" s="1058"/>
      <c r="H213" s="1058"/>
      <c r="I213" s="1058"/>
      <c r="J213" s="1058"/>
      <c r="K213" s="1058"/>
      <c r="L213" s="59"/>
      <c r="M213" s="62"/>
      <c r="N213" s="68"/>
      <c r="O213" s="338"/>
      <c r="P213" s="182"/>
      <c r="Q213" s="1">
        <v>0</v>
      </c>
    </row>
    <row r="214" spans="1:17" s="119" customFormat="1" ht="27" customHeight="1" outlineLevel="1" x14ac:dyDescent="0.3">
      <c r="A214" s="259"/>
      <c r="B214" s="64">
        <v>10</v>
      </c>
      <c r="C214" s="1209" t="s">
        <v>871</v>
      </c>
      <c r="D214" s="1210"/>
      <c r="E214" s="1210"/>
      <c r="F214" s="1210"/>
      <c r="G214" s="1210"/>
      <c r="H214" s="1210"/>
      <c r="I214" s="1210"/>
      <c r="J214" s="1210"/>
      <c r="K214" s="1210"/>
      <c r="L214" s="1210"/>
      <c r="M214" s="1210"/>
      <c r="N214" s="1211"/>
      <c r="O214" s="338"/>
      <c r="P214" s="182"/>
      <c r="Q214" s="1">
        <v>0</v>
      </c>
    </row>
    <row r="215" spans="1:17" s="89" customFormat="1" ht="132" customHeight="1" outlineLevel="1" x14ac:dyDescent="0.3">
      <c r="A215" s="259"/>
      <c r="B215" s="322" t="s">
        <v>827</v>
      </c>
      <c r="C215" s="1094" t="s">
        <v>567</v>
      </c>
      <c r="D215" s="1074"/>
      <c r="E215" s="1074"/>
      <c r="F215" s="1074"/>
      <c r="G215" s="1074"/>
      <c r="H215" s="1074"/>
      <c r="I215" s="1074"/>
      <c r="J215" s="1074"/>
      <c r="K215" s="1074"/>
      <c r="L215" s="104">
        <v>45027</v>
      </c>
      <c r="M215" s="104" t="s">
        <v>24</v>
      </c>
      <c r="N215" s="104" t="s">
        <v>98</v>
      </c>
      <c r="O215" s="338"/>
      <c r="P215" s="197" t="s">
        <v>943</v>
      </c>
      <c r="Q215" s="1">
        <v>0</v>
      </c>
    </row>
    <row r="216" spans="1:17" s="119" customFormat="1" ht="121.5" customHeight="1" outlineLevel="1" x14ac:dyDescent="0.3">
      <c r="A216" s="259"/>
      <c r="B216" s="322"/>
      <c r="C216" s="1094" t="s">
        <v>584</v>
      </c>
      <c r="D216" s="1095"/>
      <c r="E216" s="1095"/>
      <c r="F216" s="1095"/>
      <c r="G216" s="1095"/>
      <c r="H216" s="1095"/>
      <c r="I216" s="1095"/>
      <c r="J216" s="1095"/>
      <c r="K216" s="1095"/>
      <c r="L216" s="104" t="s">
        <v>560</v>
      </c>
      <c r="M216" s="139" t="s">
        <v>24</v>
      </c>
      <c r="N216" s="156" t="s">
        <v>98</v>
      </c>
      <c r="O216" s="338"/>
      <c r="P216" s="197" t="s">
        <v>944</v>
      </c>
      <c r="Q216" s="1">
        <v>0</v>
      </c>
    </row>
    <row r="217" spans="1:17" s="119" customFormat="1" ht="64.5" customHeight="1" outlineLevel="1" x14ac:dyDescent="0.3">
      <c r="A217" s="259"/>
      <c r="B217" s="322"/>
      <c r="C217" s="1094" t="s">
        <v>621</v>
      </c>
      <c r="D217" s="1074"/>
      <c r="E217" s="1074"/>
      <c r="F217" s="1074"/>
      <c r="G217" s="1074"/>
      <c r="H217" s="1074"/>
      <c r="I217" s="1074"/>
      <c r="J217" s="1074"/>
      <c r="K217" s="1074"/>
      <c r="L217" s="104">
        <v>45035</v>
      </c>
      <c r="M217" s="139" t="s">
        <v>620</v>
      </c>
      <c r="N217" s="139" t="s">
        <v>98</v>
      </c>
      <c r="O217" s="338"/>
      <c r="P217" s="197" t="s">
        <v>945</v>
      </c>
      <c r="Q217" s="1">
        <v>0</v>
      </c>
    </row>
    <row r="218" spans="1:17" s="119" customFormat="1" ht="45" customHeight="1" outlineLevel="1" x14ac:dyDescent="0.3">
      <c r="A218" s="259"/>
      <c r="B218" s="322"/>
      <c r="C218" s="1094" t="s">
        <v>840</v>
      </c>
      <c r="D218" s="1074"/>
      <c r="E218" s="1074"/>
      <c r="F218" s="1074"/>
      <c r="G218" s="1074"/>
      <c r="H218" s="1074"/>
      <c r="I218" s="1074"/>
      <c r="J218" s="1074"/>
      <c r="K218" s="1074"/>
      <c r="L218" s="104">
        <v>45055</v>
      </c>
      <c r="M218" s="139" t="s">
        <v>41</v>
      </c>
      <c r="N218" s="139" t="s">
        <v>892</v>
      </c>
      <c r="O218" s="338"/>
      <c r="P218" s="197" t="s">
        <v>1042</v>
      </c>
      <c r="Q218" s="1">
        <v>0</v>
      </c>
    </row>
    <row r="219" spans="1:17" ht="63.75" customHeight="1" outlineLevel="1" x14ac:dyDescent="0.3">
      <c r="A219" s="259"/>
      <c r="B219" s="416" t="s">
        <v>1273</v>
      </c>
      <c r="C219" s="1094" t="s">
        <v>1309</v>
      </c>
      <c r="D219" s="1074"/>
      <c r="E219" s="1074"/>
      <c r="F219" s="1074"/>
      <c r="G219" s="1074"/>
      <c r="H219" s="1074"/>
      <c r="I219" s="1074"/>
      <c r="J219" s="1074"/>
      <c r="K219" s="1074"/>
      <c r="L219" s="104" t="s">
        <v>1100</v>
      </c>
      <c r="M219" s="104" t="s">
        <v>714</v>
      </c>
      <c r="N219" s="104" t="s">
        <v>98</v>
      </c>
      <c r="O219" s="338"/>
      <c r="P219" s="343"/>
      <c r="Q219" s="1">
        <v>0</v>
      </c>
    </row>
    <row r="220" spans="1:17" ht="66.75" customHeight="1" outlineLevel="1" x14ac:dyDescent="0.3">
      <c r="A220" s="259"/>
      <c r="B220" s="547" t="s">
        <v>1376</v>
      </c>
      <c r="C220" s="1104" t="s">
        <v>1392</v>
      </c>
      <c r="D220" s="1088"/>
      <c r="E220" s="1088"/>
      <c r="F220" s="1088"/>
      <c r="G220" s="1088"/>
      <c r="H220" s="1088"/>
      <c r="I220" s="1088"/>
      <c r="J220" s="1088"/>
      <c r="K220" s="1088"/>
      <c r="L220" s="564" t="s">
        <v>1377</v>
      </c>
      <c r="M220" s="124" t="s">
        <v>24</v>
      </c>
      <c r="N220" s="207" t="s">
        <v>1391</v>
      </c>
      <c r="O220" s="338"/>
      <c r="P220" s="343"/>
    </row>
    <row r="221" spans="1:17" ht="93" customHeight="1" outlineLevel="1" x14ac:dyDescent="0.3">
      <c r="A221" s="259"/>
      <c r="B221" s="610" t="s">
        <v>1378</v>
      </c>
      <c r="C221" s="1104" t="s">
        <v>1395</v>
      </c>
      <c r="D221" s="1088"/>
      <c r="E221" s="1088"/>
      <c r="F221" s="1088"/>
      <c r="G221" s="1088"/>
      <c r="H221" s="1088"/>
      <c r="I221" s="1088"/>
      <c r="J221" s="1088"/>
      <c r="K221" s="1088"/>
      <c r="L221" s="564">
        <v>45125</v>
      </c>
      <c r="M221" s="124" t="s">
        <v>714</v>
      </c>
      <c r="N221" s="124"/>
      <c r="O221" s="338"/>
      <c r="P221" s="343"/>
    </row>
    <row r="222" spans="1:17" ht="66" customHeight="1" outlineLevel="1" x14ac:dyDescent="0.3">
      <c r="A222" s="259"/>
      <c r="B222" s="610"/>
      <c r="C222" s="1149" t="s">
        <v>1452</v>
      </c>
      <c r="D222" s="1150"/>
      <c r="E222" s="1150"/>
      <c r="F222" s="1150"/>
      <c r="G222" s="1150"/>
      <c r="H222" s="1150"/>
      <c r="I222" s="1150"/>
      <c r="J222" s="1150"/>
      <c r="K222" s="1151"/>
      <c r="L222" s="564" t="s">
        <v>431</v>
      </c>
      <c r="M222" s="124" t="s">
        <v>41</v>
      </c>
      <c r="N222" s="207" t="s">
        <v>1436</v>
      </c>
      <c r="O222" s="338"/>
      <c r="P222" s="343"/>
    </row>
    <row r="223" spans="1:17" ht="87" customHeight="1" outlineLevel="1" x14ac:dyDescent="0.3">
      <c r="A223" s="259"/>
      <c r="B223" s="101"/>
      <c r="C223" s="1094" t="s">
        <v>1498</v>
      </c>
      <c r="D223" s="1074"/>
      <c r="E223" s="1074"/>
      <c r="F223" s="1074"/>
      <c r="G223" s="1074"/>
      <c r="H223" s="1074"/>
      <c r="I223" s="1074"/>
      <c r="J223" s="1074"/>
      <c r="K223" s="1074"/>
      <c r="L223" s="104" t="s">
        <v>431</v>
      </c>
      <c r="M223" s="104" t="s">
        <v>431</v>
      </c>
      <c r="N223" s="104" t="s">
        <v>98</v>
      </c>
      <c r="O223" s="338"/>
      <c r="P223" s="343"/>
      <c r="Q223" s="1">
        <v>0</v>
      </c>
    </row>
    <row r="224" spans="1:17" s="119" customFormat="1" ht="48" customHeight="1" outlineLevel="1" x14ac:dyDescent="0.3">
      <c r="A224" s="259"/>
      <c r="B224" s="282"/>
      <c r="C224" s="1166"/>
      <c r="D224" s="1167"/>
      <c r="E224" s="1167"/>
      <c r="F224" s="1167"/>
      <c r="G224" s="1167"/>
      <c r="H224" s="1167"/>
      <c r="I224" s="1167"/>
      <c r="J224" s="1167"/>
      <c r="K224" s="1168"/>
      <c r="L224" s="230"/>
      <c r="M224" s="231"/>
      <c r="N224" s="232"/>
      <c r="O224" s="338"/>
      <c r="P224" s="197"/>
      <c r="Q224" s="1">
        <v>0</v>
      </c>
    </row>
    <row r="225" spans="1:17" s="119" customFormat="1" ht="27" customHeight="1" outlineLevel="1" x14ac:dyDescent="0.3">
      <c r="A225" s="259"/>
      <c r="B225" s="64">
        <v>11</v>
      </c>
      <c r="C225" s="1209" t="s">
        <v>872</v>
      </c>
      <c r="D225" s="1210"/>
      <c r="E225" s="1210"/>
      <c r="F225" s="1210"/>
      <c r="G225" s="1210"/>
      <c r="H225" s="1210"/>
      <c r="I225" s="1210"/>
      <c r="J225" s="1210"/>
      <c r="K225" s="1210"/>
      <c r="L225" s="1210"/>
      <c r="M225" s="1210"/>
      <c r="N225" s="1211"/>
      <c r="O225" s="338"/>
      <c r="P225" s="182"/>
      <c r="Q225" s="1">
        <v>0</v>
      </c>
    </row>
    <row r="226" spans="1:17" s="89" customFormat="1" ht="36" customHeight="1" outlineLevel="1" x14ac:dyDescent="0.3">
      <c r="A226" s="259"/>
      <c r="B226" s="350" t="s">
        <v>817</v>
      </c>
      <c r="C226" s="1094" t="s">
        <v>663</v>
      </c>
      <c r="D226" s="1074"/>
      <c r="E226" s="1074"/>
      <c r="F226" s="1074"/>
      <c r="G226" s="1074"/>
      <c r="H226" s="1074"/>
      <c r="I226" s="1074"/>
      <c r="J226" s="1074"/>
      <c r="K226" s="1074"/>
      <c r="L226" s="104" t="s">
        <v>431</v>
      </c>
      <c r="M226" s="104" t="s">
        <v>41</v>
      </c>
      <c r="N226" s="104" t="s">
        <v>98</v>
      </c>
      <c r="O226" s="338"/>
      <c r="P226" s="197" t="s">
        <v>946</v>
      </c>
      <c r="Q226" s="1">
        <v>0</v>
      </c>
    </row>
    <row r="227" spans="1:17" s="89" customFormat="1" ht="27" customHeight="1" outlineLevel="1" x14ac:dyDescent="0.3">
      <c r="A227" s="259"/>
      <c r="B227" s="322"/>
      <c r="C227" s="1108" t="s">
        <v>688</v>
      </c>
      <c r="D227" s="1147"/>
      <c r="E227" s="1147"/>
      <c r="F227" s="1147"/>
      <c r="G227" s="1147"/>
      <c r="H227" s="1147"/>
      <c r="I227" s="1147"/>
      <c r="J227" s="1147"/>
      <c r="K227" s="1148"/>
      <c r="L227" s="104" t="s">
        <v>664</v>
      </c>
      <c r="M227" s="104" t="s">
        <v>24</v>
      </c>
      <c r="N227" s="104" t="s">
        <v>892</v>
      </c>
      <c r="O227" s="338"/>
      <c r="P227" s="197"/>
      <c r="Q227" s="1">
        <v>0</v>
      </c>
    </row>
    <row r="228" spans="1:17" s="89" customFormat="1" ht="41.25" customHeight="1" outlineLevel="1" x14ac:dyDescent="0.3">
      <c r="A228" s="259"/>
      <c r="B228" s="416" t="s">
        <v>884</v>
      </c>
      <c r="C228" s="1094" t="s">
        <v>669</v>
      </c>
      <c r="D228" s="1074"/>
      <c r="E228" s="1074"/>
      <c r="F228" s="1074"/>
      <c r="G228" s="1074"/>
      <c r="H228" s="1074"/>
      <c r="I228" s="1074"/>
      <c r="J228" s="1074"/>
      <c r="K228" s="1074"/>
      <c r="L228" s="104" t="s">
        <v>431</v>
      </c>
      <c r="M228" s="104" t="s">
        <v>41</v>
      </c>
      <c r="N228" s="104" t="s">
        <v>98</v>
      </c>
      <c r="O228" s="338"/>
      <c r="P228" s="197" t="s">
        <v>947</v>
      </c>
      <c r="Q228" s="1">
        <v>0</v>
      </c>
    </row>
    <row r="229" spans="1:17" s="89" customFormat="1" ht="51.75" customHeight="1" outlineLevel="1" x14ac:dyDescent="0.3">
      <c r="A229" s="259"/>
      <c r="B229" s="322"/>
      <c r="C229" s="1108" t="s">
        <v>689</v>
      </c>
      <c r="D229" s="1147"/>
      <c r="E229" s="1147"/>
      <c r="F229" s="1147"/>
      <c r="G229" s="1147"/>
      <c r="H229" s="1147"/>
      <c r="I229" s="1147"/>
      <c r="J229" s="1147"/>
      <c r="K229" s="1148"/>
      <c r="L229" s="104" t="s">
        <v>666</v>
      </c>
      <c r="M229" s="104" t="s">
        <v>24</v>
      </c>
      <c r="N229" s="139" t="s">
        <v>98</v>
      </c>
      <c r="O229" s="338"/>
      <c r="P229" s="197" t="s">
        <v>948</v>
      </c>
      <c r="Q229" s="1">
        <v>0</v>
      </c>
    </row>
    <row r="230" spans="1:17" s="89" customFormat="1" ht="48" customHeight="1" outlineLevel="1" x14ac:dyDescent="0.3">
      <c r="A230" s="259"/>
      <c r="B230" s="322"/>
      <c r="C230" s="1108" t="s">
        <v>730</v>
      </c>
      <c r="D230" s="1147"/>
      <c r="E230" s="1147"/>
      <c r="F230" s="1147"/>
      <c r="G230" s="1147"/>
      <c r="H230" s="1147"/>
      <c r="I230" s="1147"/>
      <c r="J230" s="1147"/>
      <c r="K230" s="1148"/>
      <c r="L230" s="104" t="s">
        <v>666</v>
      </c>
      <c r="M230" s="104" t="s">
        <v>24</v>
      </c>
      <c r="N230" s="139" t="s">
        <v>98</v>
      </c>
      <c r="O230" s="338"/>
      <c r="P230" s="197" t="s">
        <v>949</v>
      </c>
      <c r="Q230" s="1">
        <v>0</v>
      </c>
    </row>
    <row r="231" spans="1:17" s="89" customFormat="1" ht="59.25" customHeight="1" outlineLevel="1" x14ac:dyDescent="0.3">
      <c r="A231" s="259"/>
      <c r="B231" s="333"/>
      <c r="C231" s="1108" t="s">
        <v>1009</v>
      </c>
      <c r="D231" s="1147"/>
      <c r="E231" s="1147"/>
      <c r="F231" s="1147"/>
      <c r="G231" s="1147"/>
      <c r="H231" s="1147"/>
      <c r="I231" s="1147"/>
      <c r="J231" s="1147"/>
      <c r="K231" s="1148"/>
      <c r="L231" s="104" t="s">
        <v>841</v>
      </c>
      <c r="M231" s="104" t="s">
        <v>24</v>
      </c>
      <c r="N231" s="459" t="s">
        <v>1177</v>
      </c>
      <c r="O231" s="338"/>
      <c r="P231" s="197" t="s">
        <v>1012</v>
      </c>
      <c r="Q231" s="1">
        <v>0</v>
      </c>
    </row>
    <row r="232" spans="1:17" s="89" customFormat="1" ht="27" customHeight="1" outlineLevel="1" x14ac:dyDescent="0.3">
      <c r="A232" s="259"/>
      <c r="B232" s="350" t="s">
        <v>819</v>
      </c>
      <c r="C232" s="1094" t="s">
        <v>648</v>
      </c>
      <c r="D232" s="1074"/>
      <c r="E232" s="1074"/>
      <c r="F232" s="1074"/>
      <c r="G232" s="1074"/>
      <c r="H232" s="1074"/>
      <c r="I232" s="1074"/>
      <c r="J232" s="1074"/>
      <c r="K232" s="1074"/>
      <c r="L232" s="104" t="s">
        <v>431</v>
      </c>
      <c r="M232" s="104" t="s">
        <v>41</v>
      </c>
      <c r="N232" s="104" t="s">
        <v>98</v>
      </c>
      <c r="O232" s="338"/>
      <c r="P232" s="197" t="s">
        <v>950</v>
      </c>
      <c r="Q232" s="1">
        <v>0</v>
      </c>
    </row>
    <row r="233" spans="1:17" s="89" customFormat="1" ht="35.25" customHeight="1" outlineLevel="1" thickBot="1" x14ac:dyDescent="0.35">
      <c r="A233" s="259"/>
      <c r="B233" s="322"/>
      <c r="C233" s="1108" t="s">
        <v>690</v>
      </c>
      <c r="D233" s="1147"/>
      <c r="E233" s="1147"/>
      <c r="F233" s="1147"/>
      <c r="G233" s="1147"/>
      <c r="H233" s="1147"/>
      <c r="I233" s="1147"/>
      <c r="J233" s="1147"/>
      <c r="K233" s="1148"/>
      <c r="L233" s="104" t="s">
        <v>862</v>
      </c>
      <c r="M233" s="104" t="s">
        <v>24</v>
      </c>
      <c r="N233" s="139" t="s">
        <v>98</v>
      </c>
      <c r="O233" s="338"/>
      <c r="P233" s="197"/>
      <c r="Q233" s="1">
        <v>0</v>
      </c>
    </row>
    <row r="234" spans="1:17" s="89" customFormat="1" ht="76.5" customHeight="1" outlineLevel="1" thickBot="1" x14ac:dyDescent="0.35">
      <c r="A234" s="259"/>
      <c r="B234" s="322"/>
      <c r="C234" s="1108" t="s">
        <v>1400</v>
      </c>
      <c r="D234" s="1147"/>
      <c r="E234" s="1147"/>
      <c r="F234" s="1147"/>
      <c r="G234" s="1147"/>
      <c r="H234" s="1147"/>
      <c r="I234" s="1147"/>
      <c r="J234" s="1147"/>
      <c r="K234" s="1148"/>
      <c r="L234" s="104" t="s">
        <v>1163</v>
      </c>
      <c r="M234" s="104" t="s">
        <v>24</v>
      </c>
      <c r="N234" s="139" t="s">
        <v>98</v>
      </c>
      <c r="O234" s="390" t="s">
        <v>1050</v>
      </c>
      <c r="P234" s="417" t="s">
        <v>1090</v>
      </c>
      <c r="Q234" s="1">
        <v>0</v>
      </c>
    </row>
    <row r="235" spans="1:17" s="89" customFormat="1" ht="40.5" customHeight="1" outlineLevel="1" x14ac:dyDescent="0.3">
      <c r="A235" s="259"/>
      <c r="B235" s="562" t="s">
        <v>820</v>
      </c>
      <c r="C235" s="1149" t="s">
        <v>1195</v>
      </c>
      <c r="D235" s="1150"/>
      <c r="E235" s="1150"/>
      <c r="F235" s="1150"/>
      <c r="G235" s="1150"/>
      <c r="H235" s="1150"/>
      <c r="I235" s="1150"/>
      <c r="J235" s="1150"/>
      <c r="K235" s="1151"/>
      <c r="L235" s="124" t="s">
        <v>1406</v>
      </c>
      <c r="M235" s="207" t="s">
        <v>1172</v>
      </c>
      <c r="N235" s="207" t="s">
        <v>98</v>
      </c>
      <c r="O235" s="561"/>
      <c r="P235" s="417"/>
      <c r="Q235" s="1"/>
    </row>
    <row r="236" spans="1:17" s="89" customFormat="1" ht="40.5" customHeight="1" outlineLevel="1" x14ac:dyDescent="0.3">
      <c r="A236" s="259"/>
      <c r="B236" s="562"/>
      <c r="C236" s="1149" t="s">
        <v>1430</v>
      </c>
      <c r="D236" s="1150"/>
      <c r="E236" s="1150"/>
      <c r="F236" s="1150"/>
      <c r="G236" s="1150"/>
      <c r="H236" s="1150"/>
      <c r="I236" s="1150"/>
      <c r="J236" s="1150"/>
      <c r="K236" s="1151"/>
      <c r="L236" s="124" t="s">
        <v>1406</v>
      </c>
      <c r="M236" s="207" t="s">
        <v>842</v>
      </c>
      <c r="N236" s="207" t="s">
        <v>98</v>
      </c>
      <c r="O236" s="454"/>
      <c r="P236" s="417"/>
      <c r="Q236" s="1"/>
    </row>
    <row r="237" spans="1:17" s="12" customFormat="1" ht="67.5" customHeight="1" outlineLevel="1" x14ac:dyDescent="0.3">
      <c r="A237" s="259"/>
      <c r="B237" s="161"/>
      <c r="C237" s="1108" t="s">
        <v>1437</v>
      </c>
      <c r="D237" s="1147"/>
      <c r="E237" s="1147"/>
      <c r="F237" s="1147"/>
      <c r="G237" s="1147"/>
      <c r="H237" s="1147"/>
      <c r="I237" s="1147"/>
      <c r="J237" s="1147"/>
      <c r="K237" s="1148"/>
      <c r="L237" s="104" t="s">
        <v>1405</v>
      </c>
      <c r="M237" s="99" t="s">
        <v>24</v>
      </c>
      <c r="N237" s="674" t="s">
        <v>98</v>
      </c>
      <c r="O237" s="338"/>
      <c r="P237" s="181"/>
      <c r="Q237" s="1">
        <v>0</v>
      </c>
    </row>
    <row r="238" spans="1:17" s="12" customFormat="1" ht="30.75" customHeight="1" outlineLevel="1" x14ac:dyDescent="0.3">
      <c r="A238" s="259"/>
      <c r="B238" s="161"/>
      <c r="C238" s="1108" t="s">
        <v>1463</v>
      </c>
      <c r="D238" s="1147"/>
      <c r="E238" s="1147"/>
      <c r="F238" s="1147"/>
      <c r="G238" s="1147"/>
      <c r="H238" s="1147"/>
      <c r="I238" s="1147"/>
      <c r="J238" s="1147"/>
      <c r="K238" s="1148"/>
      <c r="L238" s="104" t="s">
        <v>1457</v>
      </c>
      <c r="M238" s="99" t="s">
        <v>24</v>
      </c>
      <c r="N238" s="674" t="s">
        <v>98</v>
      </c>
      <c r="O238" s="338"/>
      <c r="P238" s="181"/>
      <c r="Q238" s="1"/>
    </row>
    <row r="239" spans="1:17" s="12" customFormat="1" ht="74.25" customHeight="1" outlineLevel="1" x14ac:dyDescent="0.3">
      <c r="A239" s="259"/>
      <c r="B239" s="161"/>
      <c r="C239" s="1108" t="s">
        <v>1475</v>
      </c>
      <c r="D239" s="1147"/>
      <c r="E239" s="1147"/>
      <c r="F239" s="1147"/>
      <c r="G239" s="1147"/>
      <c r="H239" s="1147"/>
      <c r="I239" s="1147"/>
      <c r="J239" s="1147"/>
      <c r="K239" s="1148"/>
      <c r="L239" s="104" t="s">
        <v>1476</v>
      </c>
      <c r="M239" s="99" t="s">
        <v>1470</v>
      </c>
      <c r="N239" s="674" t="s">
        <v>98</v>
      </c>
      <c r="O239" s="338"/>
      <c r="P239" s="181"/>
      <c r="Q239" s="1"/>
    </row>
    <row r="240" spans="1:17" s="12" customFormat="1" ht="76.5" customHeight="1" outlineLevel="1" x14ac:dyDescent="0.3">
      <c r="A240" s="259"/>
      <c r="B240" s="161"/>
      <c r="C240" s="1108" t="s">
        <v>1514</v>
      </c>
      <c r="D240" s="1147"/>
      <c r="E240" s="1147"/>
      <c r="F240" s="1147"/>
      <c r="G240" s="1147"/>
      <c r="H240" s="1147"/>
      <c r="I240" s="1147"/>
      <c r="J240" s="1147"/>
      <c r="K240" s="1148"/>
      <c r="L240" s="104" t="s">
        <v>1482</v>
      </c>
      <c r="M240" s="99" t="s">
        <v>1470</v>
      </c>
      <c r="N240" s="674" t="s">
        <v>98</v>
      </c>
      <c r="O240" s="338"/>
      <c r="P240" s="181"/>
      <c r="Q240" s="1"/>
    </row>
    <row r="241" spans="1:17" s="12" customFormat="1" ht="36.75" customHeight="1" outlineLevel="1" x14ac:dyDescent="0.3">
      <c r="A241" s="259"/>
      <c r="B241" s="161"/>
      <c r="C241" s="1108" t="s">
        <v>1518</v>
      </c>
      <c r="D241" s="1147"/>
      <c r="E241" s="1147"/>
      <c r="F241" s="1147"/>
      <c r="G241" s="1147"/>
      <c r="H241" s="1147"/>
      <c r="I241" s="1147"/>
      <c r="J241" s="1147"/>
      <c r="K241" s="1148"/>
      <c r="L241" s="104" t="s">
        <v>1516</v>
      </c>
      <c r="M241" s="99" t="s">
        <v>1470</v>
      </c>
      <c r="N241" s="674" t="s">
        <v>1577</v>
      </c>
      <c r="O241" s="338"/>
      <c r="P241" s="181"/>
      <c r="Q241" s="1"/>
    </row>
    <row r="242" spans="1:17" s="89" customFormat="1" ht="66.75" customHeight="1" outlineLevel="1" x14ac:dyDescent="0.3">
      <c r="A242" s="259"/>
      <c r="B242" s="350" t="s">
        <v>820</v>
      </c>
      <c r="C242" s="1094" t="s">
        <v>824</v>
      </c>
      <c r="D242" s="1074"/>
      <c r="E242" s="1074"/>
      <c r="F242" s="1074"/>
      <c r="G242" s="1074"/>
      <c r="H242" s="1074"/>
      <c r="I242" s="1074"/>
      <c r="J242" s="1074"/>
      <c r="K242" s="1074"/>
      <c r="L242" s="104" t="s">
        <v>431</v>
      </c>
      <c r="M242" s="104" t="s">
        <v>41</v>
      </c>
      <c r="N242" s="139" t="s">
        <v>98</v>
      </c>
      <c r="O242" s="338" t="s">
        <v>887</v>
      </c>
      <c r="P242" s="197" t="s">
        <v>951</v>
      </c>
      <c r="Q242" s="1">
        <v>0</v>
      </c>
    </row>
    <row r="243" spans="1:17" s="89" customFormat="1" ht="27" customHeight="1" outlineLevel="1" x14ac:dyDescent="0.3">
      <c r="A243" s="259"/>
      <c r="B243" s="64">
        <v>12</v>
      </c>
      <c r="C243" s="1209" t="s">
        <v>873</v>
      </c>
      <c r="D243" s="1210"/>
      <c r="E243" s="1210"/>
      <c r="F243" s="1210"/>
      <c r="G243" s="1210"/>
      <c r="H243" s="1210"/>
      <c r="I243" s="1210"/>
      <c r="J243" s="1210"/>
      <c r="K243" s="1210"/>
      <c r="L243" s="1210"/>
      <c r="M243" s="1210"/>
      <c r="N243" s="1211"/>
      <c r="O243" s="338"/>
      <c r="P243" s="343"/>
      <c r="Q243" s="1">
        <v>0</v>
      </c>
    </row>
    <row r="244" spans="1:17" s="89" customFormat="1" ht="63" customHeight="1" outlineLevel="1" x14ac:dyDescent="0.3">
      <c r="A244" s="259"/>
      <c r="B244" s="101" t="s">
        <v>822</v>
      </c>
      <c r="C244" s="1094" t="s">
        <v>1102</v>
      </c>
      <c r="D244" s="1074"/>
      <c r="E244" s="1074"/>
      <c r="F244" s="1074"/>
      <c r="G244" s="1074"/>
      <c r="H244" s="1074"/>
      <c r="I244" s="1074"/>
      <c r="J244" s="1074"/>
      <c r="K244" s="1074"/>
      <c r="L244" s="104" t="s">
        <v>1103</v>
      </c>
      <c r="M244" s="104" t="s">
        <v>842</v>
      </c>
      <c r="N244" s="104" t="s">
        <v>98</v>
      </c>
      <c r="O244" s="338"/>
      <c r="P244" s="343" t="s">
        <v>1131</v>
      </c>
      <c r="Q244" s="1">
        <v>0</v>
      </c>
    </row>
    <row r="245" spans="1:17" s="89" customFormat="1" ht="41.25" customHeight="1" outlineLevel="1" x14ac:dyDescent="0.3">
      <c r="A245" s="259"/>
      <c r="B245" s="332"/>
      <c r="C245" s="1094" t="s">
        <v>1152</v>
      </c>
      <c r="D245" s="1074"/>
      <c r="E245" s="1074"/>
      <c r="F245" s="1074"/>
      <c r="G245" s="1074"/>
      <c r="H245" s="1074"/>
      <c r="I245" s="1074"/>
      <c r="J245" s="1074"/>
      <c r="K245" s="1074"/>
      <c r="L245" s="104" t="s">
        <v>1100</v>
      </c>
      <c r="M245" s="104" t="s">
        <v>24</v>
      </c>
      <c r="N245" s="139" t="s">
        <v>1279</v>
      </c>
      <c r="O245" s="338"/>
      <c r="P245" s="343" t="s">
        <v>1154</v>
      </c>
      <c r="Q245" s="1"/>
    </row>
    <row r="246" spans="1:17" s="89" customFormat="1" ht="27" customHeight="1" outlineLevel="1" x14ac:dyDescent="0.3">
      <c r="A246" s="259"/>
      <c r="B246" s="101" t="s">
        <v>823</v>
      </c>
      <c r="C246" s="1108" t="s">
        <v>825</v>
      </c>
      <c r="D246" s="1147"/>
      <c r="E246" s="1147"/>
      <c r="F246" s="1147"/>
      <c r="G246" s="1147"/>
      <c r="H246" s="1147"/>
      <c r="I246" s="1147"/>
      <c r="J246" s="1147"/>
      <c r="K246" s="1148"/>
      <c r="L246" s="104" t="s">
        <v>841</v>
      </c>
      <c r="M246" s="104" t="s">
        <v>842</v>
      </c>
      <c r="N246" s="104" t="s">
        <v>98</v>
      </c>
      <c r="O246" s="338"/>
      <c r="P246" s="343"/>
      <c r="Q246" s="1">
        <v>0</v>
      </c>
    </row>
    <row r="247" spans="1:17" s="89" customFormat="1" ht="80.25" customHeight="1" outlineLevel="1" x14ac:dyDescent="0.3">
      <c r="A247" s="259"/>
      <c r="B247" s="101"/>
      <c r="C247" s="1094" t="s">
        <v>1010</v>
      </c>
      <c r="D247" s="1074"/>
      <c r="E247" s="1074"/>
      <c r="F247" s="1074"/>
      <c r="G247" s="1074"/>
      <c r="H247" s="1074"/>
      <c r="I247" s="1074"/>
      <c r="J247" s="1074"/>
      <c r="K247" s="1074"/>
      <c r="L247" s="104" t="s">
        <v>862</v>
      </c>
      <c r="M247" s="104" t="s">
        <v>842</v>
      </c>
      <c r="N247" s="104" t="s">
        <v>98</v>
      </c>
      <c r="O247" s="338"/>
      <c r="P247" s="343" t="s">
        <v>1051</v>
      </c>
      <c r="Q247" s="1">
        <v>0</v>
      </c>
    </row>
    <row r="248" spans="1:17" s="89" customFormat="1" ht="84.75" customHeight="1" outlineLevel="1" x14ac:dyDescent="0.3">
      <c r="A248" s="259"/>
      <c r="B248" s="331"/>
      <c r="C248" s="1094" t="s">
        <v>1072</v>
      </c>
      <c r="D248" s="1074"/>
      <c r="E248" s="1074"/>
      <c r="F248" s="1074"/>
      <c r="G248" s="1074"/>
      <c r="H248" s="1074"/>
      <c r="I248" s="1074"/>
      <c r="J248" s="1074"/>
      <c r="K248" s="1074"/>
      <c r="L248" s="104" t="s">
        <v>1064</v>
      </c>
      <c r="M248" s="104" t="s">
        <v>842</v>
      </c>
      <c r="N248" s="104" t="s">
        <v>98</v>
      </c>
      <c r="O248" s="338"/>
      <c r="P248" s="343" t="s">
        <v>1139</v>
      </c>
      <c r="Q248" s="1">
        <v>0</v>
      </c>
    </row>
    <row r="249" spans="1:17" s="89" customFormat="1" ht="49.5" customHeight="1" outlineLevel="1" x14ac:dyDescent="0.3">
      <c r="A249" s="259"/>
      <c r="B249" s="332"/>
      <c r="C249" s="1108" t="s">
        <v>1338</v>
      </c>
      <c r="D249" s="1147"/>
      <c r="E249" s="1147"/>
      <c r="F249" s="1147"/>
      <c r="G249" s="1147"/>
      <c r="H249" s="1147"/>
      <c r="I249" s="1147"/>
      <c r="J249" s="1147"/>
      <c r="K249" s="1148"/>
      <c r="L249" s="104" t="s">
        <v>1171</v>
      </c>
      <c r="M249" s="104" t="s">
        <v>842</v>
      </c>
      <c r="N249" s="104" t="s">
        <v>98</v>
      </c>
      <c r="O249" s="338"/>
      <c r="P249" s="343" t="s">
        <v>1178</v>
      </c>
      <c r="Q249" s="1"/>
    </row>
    <row r="250" spans="1:17" s="89" customFormat="1" ht="49.5" customHeight="1" outlineLevel="1" x14ac:dyDescent="0.3">
      <c r="A250" s="259"/>
      <c r="B250" s="332"/>
      <c r="C250" s="1108" t="s">
        <v>1312</v>
      </c>
      <c r="D250" s="1147"/>
      <c r="E250" s="1147"/>
      <c r="F250" s="1147"/>
      <c r="G250" s="1147"/>
      <c r="H250" s="1147"/>
      <c r="I250" s="1147"/>
      <c r="J250" s="1147"/>
      <c r="K250" s="1148"/>
      <c r="L250" s="104" t="s">
        <v>1499</v>
      </c>
      <c r="M250" s="104" t="s">
        <v>24</v>
      </c>
      <c r="N250" s="104"/>
      <c r="O250" s="338"/>
      <c r="P250" s="343"/>
      <c r="Q250" s="1"/>
    </row>
    <row r="251" spans="1:17" s="89" customFormat="1" ht="39.75" customHeight="1" outlineLevel="1" x14ac:dyDescent="0.3">
      <c r="A251" s="24"/>
      <c r="B251" s="332"/>
      <c r="C251" s="1108" t="s">
        <v>1645</v>
      </c>
      <c r="D251" s="1147"/>
      <c r="E251" s="1147"/>
      <c r="F251" s="1147"/>
      <c r="G251" s="1147"/>
      <c r="H251" s="1147"/>
      <c r="I251" s="1147"/>
      <c r="J251" s="1147"/>
      <c r="K251" s="1148"/>
      <c r="L251" s="104" t="s">
        <v>1613</v>
      </c>
      <c r="M251" s="104" t="s">
        <v>24</v>
      </c>
      <c r="N251" s="163" t="s">
        <v>1710</v>
      </c>
      <c r="O251" s="338"/>
      <c r="P251" s="343" t="s">
        <v>1707</v>
      </c>
      <c r="Q251" s="1"/>
    </row>
    <row r="252" spans="1:17" s="89" customFormat="1" ht="49.5" customHeight="1" outlineLevel="1" x14ac:dyDescent="0.3">
      <c r="A252" s="24"/>
      <c r="B252" s="416" t="s">
        <v>1258</v>
      </c>
      <c r="C252" s="1108" t="s">
        <v>1281</v>
      </c>
      <c r="D252" s="1147"/>
      <c r="E252" s="1147"/>
      <c r="F252" s="1147"/>
      <c r="G252" s="1147"/>
      <c r="H252" s="1147"/>
      <c r="I252" s="1147"/>
      <c r="J252" s="1147"/>
      <c r="K252" s="1148"/>
      <c r="L252" s="104" t="s">
        <v>1096</v>
      </c>
      <c r="M252" s="104" t="s">
        <v>842</v>
      </c>
      <c r="N252" s="104" t="s">
        <v>98</v>
      </c>
      <c r="O252" s="338"/>
      <c r="P252" s="343"/>
      <c r="Q252" s="1"/>
    </row>
    <row r="253" spans="1:17" s="89" customFormat="1" ht="25.5" customHeight="1" outlineLevel="1" x14ac:dyDescent="0.3">
      <c r="A253" s="24"/>
      <c r="B253" s="332"/>
      <c r="C253" s="1108" t="s">
        <v>1304</v>
      </c>
      <c r="D253" s="1147"/>
      <c r="E253" s="1147"/>
      <c r="F253" s="1147"/>
      <c r="G253" s="1147"/>
      <c r="H253" s="1147"/>
      <c r="I253" s="1147"/>
      <c r="J253" s="1147"/>
      <c r="K253" s="1148"/>
      <c r="L253" s="139" t="s">
        <v>431</v>
      </c>
      <c r="M253" s="104" t="s">
        <v>41</v>
      </c>
      <c r="N253" s="139" t="s">
        <v>98</v>
      </c>
      <c r="O253" s="338"/>
      <c r="P253" s="343"/>
      <c r="Q253" s="1"/>
    </row>
    <row r="254" spans="1:17" s="89" customFormat="1" ht="54.75" customHeight="1" outlineLevel="1" x14ac:dyDescent="0.3">
      <c r="A254" s="24"/>
      <c r="B254" s="332"/>
      <c r="C254" s="1108" t="s">
        <v>1361</v>
      </c>
      <c r="D254" s="1147"/>
      <c r="E254" s="1147"/>
      <c r="F254" s="1147"/>
      <c r="G254" s="1147"/>
      <c r="H254" s="1147"/>
      <c r="I254" s="1147"/>
      <c r="J254" s="1147"/>
      <c r="K254" s="1148"/>
      <c r="L254" s="416" t="s">
        <v>1323</v>
      </c>
      <c r="M254" s="104" t="s">
        <v>842</v>
      </c>
      <c r="N254" s="139" t="s">
        <v>98</v>
      </c>
      <c r="O254" s="338"/>
      <c r="P254" s="343"/>
      <c r="Q254" s="1"/>
    </row>
    <row r="255" spans="1:17" s="89" customFormat="1" ht="54.75" customHeight="1" outlineLevel="1" x14ac:dyDescent="0.3">
      <c r="A255" s="24"/>
      <c r="B255" s="332"/>
      <c r="C255" s="1108" t="s">
        <v>1379</v>
      </c>
      <c r="D255" s="1147"/>
      <c r="E255" s="1147"/>
      <c r="F255" s="1147"/>
      <c r="G255" s="1147"/>
      <c r="H255" s="1147"/>
      <c r="I255" s="1147"/>
      <c r="J255" s="1147"/>
      <c r="K255" s="1148"/>
      <c r="L255" s="416" t="s">
        <v>1323</v>
      </c>
      <c r="M255" s="104" t="s">
        <v>842</v>
      </c>
      <c r="N255" s="139" t="s">
        <v>98</v>
      </c>
      <c r="O255" s="338"/>
      <c r="P255" s="343"/>
      <c r="Q255" s="1"/>
    </row>
    <row r="256" spans="1:17" s="89" customFormat="1" ht="49.5" customHeight="1" outlineLevel="1" x14ac:dyDescent="0.3">
      <c r="A256" s="259"/>
      <c r="B256" s="332" t="s">
        <v>1260</v>
      </c>
      <c r="C256" s="1094" t="s">
        <v>1197</v>
      </c>
      <c r="D256" s="1074"/>
      <c r="E256" s="1074"/>
      <c r="F256" s="1074"/>
      <c r="G256" s="1074"/>
      <c r="H256" s="1074"/>
      <c r="I256" s="1074"/>
      <c r="J256" s="1074"/>
      <c r="K256" s="1074"/>
      <c r="L256" s="104" t="s">
        <v>1171</v>
      </c>
      <c r="M256" s="104" t="s">
        <v>842</v>
      </c>
      <c r="N256" s="139" t="s">
        <v>98</v>
      </c>
      <c r="O256" s="338"/>
      <c r="P256" s="343"/>
      <c r="Q256" s="1"/>
    </row>
    <row r="257" spans="1:17" s="89" customFormat="1" ht="49.5" customHeight="1" outlineLevel="1" thickBot="1" x14ac:dyDescent="0.35">
      <c r="A257" s="259"/>
      <c r="B257" s="332" t="s">
        <v>1219</v>
      </c>
      <c r="C257" s="1108" t="s">
        <v>1287</v>
      </c>
      <c r="D257" s="1147"/>
      <c r="E257" s="1147"/>
      <c r="F257" s="1147"/>
      <c r="G257" s="1147"/>
      <c r="H257" s="1147"/>
      <c r="I257" s="1147"/>
      <c r="J257" s="1147"/>
      <c r="K257" s="1148"/>
      <c r="L257" s="104" t="s">
        <v>1096</v>
      </c>
      <c r="M257" s="104" t="s">
        <v>1286</v>
      </c>
      <c r="N257" s="104" t="s">
        <v>98</v>
      </c>
      <c r="O257" s="338"/>
      <c r="P257" s="343"/>
      <c r="Q257" s="1"/>
    </row>
    <row r="258" spans="1:17" s="89" customFormat="1" ht="36" customHeight="1" outlineLevel="1" thickBot="1" x14ac:dyDescent="0.35">
      <c r="A258" s="259"/>
      <c r="B258" s="562" t="s">
        <v>1255</v>
      </c>
      <c r="C258" s="1149" t="s">
        <v>1424</v>
      </c>
      <c r="D258" s="1150"/>
      <c r="E258" s="1150"/>
      <c r="F258" s="1150"/>
      <c r="G258" s="1150"/>
      <c r="H258" s="1150"/>
      <c r="I258" s="1150"/>
      <c r="J258" s="1150"/>
      <c r="K258" s="1151"/>
      <c r="L258" s="124" t="s">
        <v>431</v>
      </c>
      <c r="M258" s="124" t="s">
        <v>24</v>
      </c>
      <c r="N258" s="124" t="s">
        <v>98</v>
      </c>
      <c r="O258" s="390" t="s">
        <v>1425</v>
      </c>
      <c r="P258" s="343"/>
      <c r="Q258" s="1"/>
    </row>
    <row r="259" spans="1:17" s="89" customFormat="1" ht="36" customHeight="1" outlineLevel="1" x14ac:dyDescent="0.3">
      <c r="A259" s="259"/>
      <c r="B259" s="562" t="s">
        <v>1438</v>
      </c>
      <c r="C259" s="1149" t="s">
        <v>1426</v>
      </c>
      <c r="D259" s="1150"/>
      <c r="E259" s="1150"/>
      <c r="F259" s="1150"/>
      <c r="G259" s="1150"/>
      <c r="H259" s="1150"/>
      <c r="I259" s="1150"/>
      <c r="J259" s="1150"/>
      <c r="K259" s="1151"/>
      <c r="L259" s="124" t="s">
        <v>431</v>
      </c>
      <c r="M259" s="124" t="s">
        <v>24</v>
      </c>
      <c r="N259" s="124" t="s">
        <v>98</v>
      </c>
      <c r="O259" s="338"/>
      <c r="P259" s="343"/>
      <c r="Q259" s="1"/>
    </row>
    <row r="260" spans="1:17" s="89" customFormat="1" ht="36" customHeight="1" outlineLevel="1" x14ac:dyDescent="0.3">
      <c r="A260" s="259"/>
      <c r="B260" s="562" t="s">
        <v>1439</v>
      </c>
      <c r="C260" s="1149" t="s">
        <v>1423</v>
      </c>
      <c r="D260" s="1150"/>
      <c r="E260" s="1150"/>
      <c r="F260" s="1150"/>
      <c r="G260" s="1150"/>
      <c r="H260" s="1150"/>
      <c r="I260" s="1150"/>
      <c r="J260" s="1150"/>
      <c r="K260" s="1151"/>
      <c r="L260" s="124" t="s">
        <v>1377</v>
      </c>
      <c r="M260" s="124" t="s">
        <v>24</v>
      </c>
      <c r="N260" s="124" t="s">
        <v>98</v>
      </c>
      <c r="O260" s="338"/>
      <c r="P260" s="343"/>
      <c r="Q260" s="1"/>
    </row>
    <row r="261" spans="1:17" s="89" customFormat="1" ht="49.5" customHeight="1" outlineLevel="1" x14ac:dyDescent="0.3">
      <c r="A261" s="259"/>
      <c r="B261" s="332" t="s">
        <v>1465</v>
      </c>
      <c r="C261" s="1108" t="s">
        <v>1446</v>
      </c>
      <c r="D261" s="1147"/>
      <c r="E261" s="1147"/>
      <c r="F261" s="1147"/>
      <c r="G261" s="1147"/>
      <c r="H261" s="1147"/>
      <c r="I261" s="1147"/>
      <c r="J261" s="1147"/>
      <c r="K261" s="1148"/>
      <c r="L261" s="104" t="s">
        <v>1405</v>
      </c>
      <c r="M261" s="104" t="s">
        <v>1084</v>
      </c>
      <c r="N261" s="139" t="s">
        <v>1609</v>
      </c>
      <c r="O261" s="338"/>
      <c r="P261" s="343"/>
      <c r="Q261" s="1"/>
    </row>
    <row r="262" spans="1:17" s="89" customFormat="1" ht="36.75" customHeight="1" outlineLevel="1" x14ac:dyDescent="0.3">
      <c r="A262" s="259"/>
      <c r="B262" s="64"/>
      <c r="C262" s="1091"/>
      <c r="D262" s="1058"/>
      <c r="E262" s="1058"/>
      <c r="F262" s="1058"/>
      <c r="G262" s="1058"/>
      <c r="H262" s="1058"/>
      <c r="I262" s="1058"/>
      <c r="J262" s="1058"/>
      <c r="K262" s="1058"/>
      <c r="L262" s="59"/>
      <c r="M262" s="59"/>
      <c r="N262" s="59"/>
      <c r="O262" s="338"/>
      <c r="P262" s="343"/>
      <c r="Q262" s="1"/>
    </row>
    <row r="263" spans="1:17" s="89" customFormat="1" ht="27" customHeight="1" outlineLevel="1" x14ac:dyDescent="0.3">
      <c r="A263" s="259"/>
      <c r="B263" s="64">
        <v>13</v>
      </c>
      <c r="C263" s="1209" t="s">
        <v>1293</v>
      </c>
      <c r="D263" s="1210"/>
      <c r="E263" s="1210"/>
      <c r="F263" s="1210"/>
      <c r="G263" s="1210"/>
      <c r="H263" s="1210"/>
      <c r="I263" s="1210"/>
      <c r="J263" s="1210"/>
      <c r="K263" s="1210"/>
      <c r="L263" s="1210"/>
      <c r="M263" s="1210"/>
      <c r="N263" s="1211"/>
      <c r="O263" s="338"/>
      <c r="P263" s="343"/>
      <c r="Q263" s="1">
        <v>0</v>
      </c>
    </row>
    <row r="264" spans="1:17" s="89" customFormat="1" ht="42.75" customHeight="1" outlineLevel="1" x14ac:dyDescent="0.3">
      <c r="A264" s="259"/>
      <c r="B264" s="350" t="s">
        <v>826</v>
      </c>
      <c r="C264" s="1094" t="s">
        <v>1104</v>
      </c>
      <c r="D264" s="1074"/>
      <c r="E264" s="1074"/>
      <c r="F264" s="1074"/>
      <c r="G264" s="1074"/>
      <c r="H264" s="1074"/>
      <c r="I264" s="1074"/>
      <c r="J264" s="1074"/>
      <c r="K264" s="1074"/>
      <c r="L264" s="104" t="s">
        <v>431</v>
      </c>
      <c r="M264" s="104" t="s">
        <v>714</v>
      </c>
      <c r="N264" s="104"/>
      <c r="O264" s="340"/>
      <c r="P264" s="343"/>
      <c r="Q264" s="1">
        <v>0</v>
      </c>
    </row>
    <row r="265" spans="1:17" s="89" customFormat="1" ht="42.75" customHeight="1" outlineLevel="1" x14ac:dyDescent="0.3">
      <c r="A265" s="259"/>
      <c r="B265" s="724"/>
      <c r="C265" s="1094">
        <v>0</v>
      </c>
      <c r="D265" s="1074"/>
      <c r="E265" s="1074"/>
      <c r="F265" s="1074"/>
      <c r="G265" s="1074"/>
      <c r="H265" s="1074"/>
      <c r="I265" s="1074"/>
      <c r="J265" s="1074"/>
      <c r="K265" s="1074"/>
      <c r="L265" s="104" t="s">
        <v>431</v>
      </c>
      <c r="M265" s="104" t="s">
        <v>714</v>
      </c>
      <c r="N265" s="104"/>
      <c r="O265" s="340"/>
      <c r="P265" s="343"/>
      <c r="Q265" s="1"/>
    </row>
    <row r="266" spans="1:17" s="89" customFormat="1" ht="72" customHeight="1" outlineLevel="1" x14ac:dyDescent="0.3">
      <c r="A266" s="259"/>
      <c r="B266" s="724"/>
      <c r="C266" s="1094" t="s">
        <v>1532</v>
      </c>
      <c r="D266" s="1074"/>
      <c r="E266" s="1074"/>
      <c r="F266" s="1074"/>
      <c r="G266" s="1074"/>
      <c r="H266" s="1074"/>
      <c r="I266" s="1074"/>
      <c r="J266" s="1074"/>
      <c r="K266" s="1074"/>
      <c r="L266" s="104" t="s">
        <v>1529</v>
      </c>
      <c r="M266" s="104" t="s">
        <v>714</v>
      </c>
      <c r="N266" s="104"/>
      <c r="O266" s="340"/>
      <c r="P266" s="343"/>
      <c r="Q266" s="1"/>
    </row>
    <row r="267" spans="1:17" s="89" customFormat="1" ht="83.25" customHeight="1" outlineLevel="1" x14ac:dyDescent="0.3">
      <c r="A267" s="259"/>
      <c r="B267" s="724"/>
      <c r="C267" s="1108" t="s">
        <v>1576</v>
      </c>
      <c r="D267" s="1147"/>
      <c r="E267" s="1147"/>
      <c r="F267" s="1147"/>
      <c r="G267" s="1147"/>
      <c r="H267" s="1147"/>
      <c r="I267" s="1147"/>
      <c r="J267" s="1147"/>
      <c r="K267" s="1148"/>
      <c r="L267" s="104" t="s">
        <v>1530</v>
      </c>
      <c r="M267" s="104" t="s">
        <v>714</v>
      </c>
      <c r="N267" s="104"/>
      <c r="O267" s="340"/>
      <c r="P267" s="343"/>
      <c r="Q267" s="1"/>
    </row>
    <row r="268" spans="1:17" s="89" customFormat="1" ht="44.25" customHeight="1" outlineLevel="1" x14ac:dyDescent="0.3">
      <c r="A268" s="259"/>
      <c r="B268" s="724"/>
      <c r="C268" s="1108" t="s">
        <v>1604</v>
      </c>
      <c r="D268" s="1147"/>
      <c r="E268" s="1147"/>
      <c r="F268" s="1147"/>
      <c r="G268" s="1147"/>
      <c r="H268" s="1147"/>
      <c r="I268" s="1147"/>
      <c r="J268" s="1147"/>
      <c r="K268" s="1148"/>
      <c r="L268" s="104" t="s">
        <v>1596</v>
      </c>
      <c r="M268" s="104" t="s">
        <v>714</v>
      </c>
      <c r="N268" s="104" t="s">
        <v>1639</v>
      </c>
      <c r="O268" s="340" t="s">
        <v>1698</v>
      </c>
      <c r="P268" s="343"/>
      <c r="Q268" s="1"/>
    </row>
    <row r="269" spans="1:17" s="89" customFormat="1" ht="44.25" customHeight="1" outlineLevel="1" x14ac:dyDescent="0.3">
      <c r="A269" s="259"/>
      <c r="B269" s="724"/>
      <c r="C269" s="1094" t="s">
        <v>1726</v>
      </c>
      <c r="D269" s="1074"/>
      <c r="E269" s="1074"/>
      <c r="F269" s="1074"/>
      <c r="G269" s="1074"/>
      <c r="H269" s="1074"/>
      <c r="I269" s="1074"/>
      <c r="J269" s="1074"/>
      <c r="K269" s="1074"/>
      <c r="L269" s="139" t="s">
        <v>1697</v>
      </c>
      <c r="M269" s="104" t="s">
        <v>1470</v>
      </c>
      <c r="N269" s="104" t="s">
        <v>98</v>
      </c>
      <c r="O269" s="340"/>
      <c r="P269" s="343"/>
      <c r="Q269" s="1"/>
    </row>
    <row r="270" spans="1:17" s="89" customFormat="1" ht="42.75" customHeight="1" outlineLevel="1" x14ac:dyDescent="0.3">
      <c r="A270" s="259"/>
      <c r="B270" s="350" t="s">
        <v>826</v>
      </c>
      <c r="C270" s="1094" t="s">
        <v>1315</v>
      </c>
      <c r="D270" s="1074"/>
      <c r="E270" s="1074"/>
      <c r="F270" s="1074"/>
      <c r="G270" s="1074"/>
      <c r="H270" s="1074"/>
      <c r="I270" s="1074"/>
      <c r="J270" s="1074"/>
      <c r="K270" s="1074"/>
      <c r="L270" s="104" t="s">
        <v>1289</v>
      </c>
      <c r="M270" s="104" t="s">
        <v>714</v>
      </c>
      <c r="N270" s="104" t="s">
        <v>98</v>
      </c>
      <c r="O270" s="340"/>
      <c r="P270" s="343"/>
      <c r="Q270" s="1"/>
    </row>
    <row r="271" spans="1:17" s="89" customFormat="1" ht="42.75" customHeight="1" outlineLevel="1" x14ac:dyDescent="0.3">
      <c r="A271" s="259"/>
      <c r="B271" s="564"/>
      <c r="C271" s="1104" t="s">
        <v>1380</v>
      </c>
      <c r="D271" s="1088"/>
      <c r="E271" s="1088"/>
      <c r="F271" s="1088"/>
      <c r="G271" s="1088"/>
      <c r="H271" s="1088"/>
      <c r="I271" s="1088"/>
      <c r="J271" s="1088"/>
      <c r="K271" s="1088"/>
      <c r="L271" s="124" t="s">
        <v>1372</v>
      </c>
      <c r="M271" s="124" t="s">
        <v>714</v>
      </c>
      <c r="N271" s="124" t="s">
        <v>98</v>
      </c>
      <c r="O271" s="340"/>
      <c r="P271" s="343"/>
      <c r="Q271" s="1"/>
    </row>
    <row r="272" spans="1:17" s="89" customFormat="1" ht="27" customHeight="1" outlineLevel="1" x14ac:dyDescent="0.3">
      <c r="A272" s="259"/>
      <c r="B272" s="64"/>
      <c r="C272" s="1091"/>
      <c r="D272" s="1058"/>
      <c r="E272" s="1058"/>
      <c r="F272" s="1058"/>
      <c r="G272" s="1058"/>
      <c r="H272" s="1058"/>
      <c r="I272" s="1058"/>
      <c r="J272" s="1058"/>
      <c r="K272" s="1058"/>
      <c r="L272" s="59"/>
      <c r="M272" s="59"/>
      <c r="N272" s="59"/>
      <c r="O272" s="338"/>
      <c r="P272" s="343"/>
      <c r="Q272" s="1">
        <v>0</v>
      </c>
    </row>
    <row r="273" spans="1:17" s="89" customFormat="1" ht="27" customHeight="1" outlineLevel="1" x14ac:dyDescent="0.3">
      <c r="A273" s="259"/>
      <c r="B273" s="64"/>
      <c r="C273" s="1209" t="s">
        <v>1076</v>
      </c>
      <c r="D273" s="1210"/>
      <c r="E273" s="1210"/>
      <c r="F273" s="1210"/>
      <c r="G273" s="1210"/>
      <c r="H273" s="1210"/>
      <c r="I273" s="1210"/>
      <c r="J273" s="1210"/>
      <c r="K273" s="1210"/>
      <c r="L273" s="1210"/>
      <c r="M273" s="1210"/>
      <c r="N273" s="1211"/>
      <c r="O273" s="338"/>
      <c r="P273" s="343"/>
      <c r="Q273" s="1">
        <v>0</v>
      </c>
    </row>
    <row r="274" spans="1:17" s="89" customFormat="1" ht="46.5" customHeight="1" outlineLevel="1" x14ac:dyDescent="0.3">
      <c r="A274" s="259"/>
      <c r="B274" s="414"/>
      <c r="C274" s="1094" t="s">
        <v>1078</v>
      </c>
      <c r="D274" s="1074"/>
      <c r="E274" s="1074"/>
      <c r="F274" s="1074"/>
      <c r="G274" s="1074"/>
      <c r="H274" s="1074"/>
      <c r="I274" s="1074"/>
      <c r="J274" s="1074"/>
      <c r="K274" s="1074"/>
      <c r="L274" s="104"/>
      <c r="M274" s="139" t="s">
        <v>1106</v>
      </c>
      <c r="N274" s="139" t="s">
        <v>1181</v>
      </c>
      <c r="O274" s="338"/>
      <c r="P274" s="343"/>
      <c r="Q274" s="1">
        <v>0</v>
      </c>
    </row>
    <row r="275" spans="1:17" s="89" customFormat="1" ht="57" customHeight="1" outlineLevel="1" x14ac:dyDescent="0.3">
      <c r="A275" s="259"/>
      <c r="B275" s="101"/>
      <c r="C275" s="1094" t="s">
        <v>1081</v>
      </c>
      <c r="D275" s="1074"/>
      <c r="E275" s="1074"/>
      <c r="F275" s="1074"/>
      <c r="G275" s="1074"/>
      <c r="H275" s="1074"/>
      <c r="I275" s="1074"/>
      <c r="J275" s="1074"/>
      <c r="K275" s="1074"/>
      <c r="L275" s="139" t="s">
        <v>1083</v>
      </c>
      <c r="M275" s="104" t="s">
        <v>1077</v>
      </c>
      <c r="N275" s="139" t="s">
        <v>1182</v>
      </c>
      <c r="O275" s="338"/>
      <c r="P275" s="343"/>
      <c r="Q275" s="1">
        <v>0</v>
      </c>
    </row>
    <row r="276" spans="1:17" ht="55.5" customHeight="1" outlineLevel="1" x14ac:dyDescent="0.3">
      <c r="A276" s="259"/>
      <c r="B276" s="101"/>
      <c r="C276" s="1094" t="s">
        <v>1080</v>
      </c>
      <c r="D276" s="1074"/>
      <c r="E276" s="1074"/>
      <c r="F276" s="1074"/>
      <c r="G276" s="1074"/>
      <c r="H276" s="1074"/>
      <c r="I276" s="1074"/>
      <c r="J276" s="1074"/>
      <c r="K276" s="1074"/>
      <c r="L276" s="139" t="s">
        <v>1083</v>
      </c>
      <c r="M276" s="104" t="s">
        <v>1077</v>
      </c>
      <c r="N276" s="139" t="s">
        <v>1183</v>
      </c>
      <c r="O276" s="338"/>
      <c r="P276" s="343"/>
      <c r="Q276" s="1">
        <v>0</v>
      </c>
    </row>
    <row r="277" spans="1:17" s="89" customFormat="1" ht="48.75" customHeight="1" outlineLevel="1" x14ac:dyDescent="0.3">
      <c r="A277" s="259"/>
      <c r="B277" s="101"/>
      <c r="C277" s="1094" t="s">
        <v>1190</v>
      </c>
      <c r="D277" s="1074"/>
      <c r="E277" s="1074"/>
      <c r="F277" s="1074"/>
      <c r="G277" s="1074"/>
      <c r="H277" s="1074"/>
      <c r="I277" s="1074"/>
      <c r="J277" s="1074"/>
      <c r="K277" s="1074"/>
      <c r="L277" s="104" t="s">
        <v>431</v>
      </c>
      <c r="M277" s="104" t="s">
        <v>1077</v>
      </c>
      <c r="N277" s="139" t="s">
        <v>1191</v>
      </c>
      <c r="O277" s="338"/>
      <c r="P277" s="343"/>
      <c r="Q277" s="1">
        <v>0</v>
      </c>
    </row>
    <row r="278" spans="1:17" s="89" customFormat="1" ht="56.25" customHeight="1" outlineLevel="1" x14ac:dyDescent="0.3">
      <c r="A278" s="259"/>
      <c r="B278" s="101"/>
      <c r="C278" s="1094" t="s">
        <v>1093</v>
      </c>
      <c r="D278" s="1074"/>
      <c r="E278" s="1074"/>
      <c r="F278" s="1074"/>
      <c r="G278" s="1074"/>
      <c r="H278" s="1074"/>
      <c r="I278" s="1074"/>
      <c r="J278" s="1074"/>
      <c r="K278" s="1074"/>
      <c r="L278" s="104"/>
      <c r="M278" s="104" t="s">
        <v>41</v>
      </c>
      <c r="N278" s="139" t="s">
        <v>1225</v>
      </c>
      <c r="O278" s="338"/>
      <c r="P278" s="343"/>
      <c r="Q278" s="1"/>
    </row>
    <row r="279" spans="1:17" ht="45.75" customHeight="1" outlineLevel="1" x14ac:dyDescent="0.3">
      <c r="A279" s="259"/>
      <c r="B279" s="414"/>
      <c r="C279" s="1094" t="s">
        <v>1161</v>
      </c>
      <c r="D279" s="1074"/>
      <c r="E279" s="1074"/>
      <c r="F279" s="1074"/>
      <c r="G279" s="1074"/>
      <c r="H279" s="1074"/>
      <c r="I279" s="1074"/>
      <c r="J279" s="1074"/>
      <c r="K279" s="1074"/>
      <c r="L279" s="104" t="s">
        <v>1184</v>
      </c>
      <c r="M279" s="104" t="s">
        <v>714</v>
      </c>
      <c r="N279" s="104" t="s">
        <v>1226</v>
      </c>
      <c r="O279" s="338"/>
      <c r="P279" s="343"/>
      <c r="Q279" s="1">
        <v>0</v>
      </c>
    </row>
    <row r="280" spans="1:17" ht="45.75" customHeight="1" outlineLevel="1" x14ac:dyDescent="0.3">
      <c r="A280" s="259"/>
      <c r="B280" s="414"/>
      <c r="C280" s="1094" t="s">
        <v>1187</v>
      </c>
      <c r="D280" s="1074"/>
      <c r="E280" s="1074"/>
      <c r="F280" s="1074"/>
      <c r="G280" s="1074"/>
      <c r="H280" s="1074"/>
      <c r="I280" s="1074"/>
      <c r="J280" s="1074"/>
      <c r="K280" s="1074"/>
      <c r="L280" s="139" t="s">
        <v>1188</v>
      </c>
      <c r="M280" s="104" t="s">
        <v>24</v>
      </c>
      <c r="N280" s="104" t="s">
        <v>98</v>
      </c>
      <c r="O280" s="338"/>
      <c r="P280" s="343"/>
    </row>
    <row r="281" spans="1:17" ht="45.75" customHeight="1" outlineLevel="1" x14ac:dyDescent="0.3">
      <c r="A281" s="259"/>
      <c r="B281" s="414"/>
      <c r="C281" s="1094" t="s">
        <v>1336</v>
      </c>
      <c r="D281" s="1074"/>
      <c r="E281" s="1074"/>
      <c r="F281" s="1074"/>
      <c r="G281" s="1074"/>
      <c r="H281" s="1074"/>
      <c r="I281" s="1074"/>
      <c r="J281" s="1074"/>
      <c r="K281" s="1074"/>
      <c r="L281" s="139" t="s">
        <v>1171</v>
      </c>
      <c r="M281" s="104" t="s">
        <v>1084</v>
      </c>
      <c r="N281" s="104" t="s">
        <v>1409</v>
      </c>
      <c r="O281" s="338"/>
      <c r="P281" s="343"/>
    </row>
    <row r="282" spans="1:17" ht="45.75" customHeight="1" outlineLevel="1" x14ac:dyDescent="0.3">
      <c r="A282" s="259"/>
      <c r="B282" s="64"/>
      <c r="C282" s="1091"/>
      <c r="D282" s="1058"/>
      <c r="E282" s="1058"/>
      <c r="F282" s="1058"/>
      <c r="G282" s="1058"/>
      <c r="H282" s="1058"/>
      <c r="I282" s="1058"/>
      <c r="J282" s="1058"/>
      <c r="K282" s="1058"/>
      <c r="L282" s="59"/>
      <c r="M282" s="59"/>
      <c r="N282" s="59"/>
      <c r="O282" s="338"/>
      <c r="P282" s="343"/>
      <c r="Q282" s="1">
        <v>0</v>
      </c>
    </row>
    <row r="283" spans="1:17" s="89" customFormat="1" ht="27" customHeight="1" outlineLevel="1" x14ac:dyDescent="0.3">
      <c r="A283" s="259"/>
      <c r="B283" s="64"/>
      <c r="C283" s="1209" t="s">
        <v>1283</v>
      </c>
      <c r="D283" s="1210"/>
      <c r="E283" s="1210"/>
      <c r="F283" s="1210"/>
      <c r="G283" s="1210"/>
      <c r="H283" s="1210"/>
      <c r="I283" s="1210"/>
      <c r="J283" s="1210"/>
      <c r="K283" s="1210"/>
      <c r="L283" s="1210"/>
      <c r="M283" s="1210"/>
      <c r="N283" s="1211"/>
      <c r="O283" s="338"/>
      <c r="P283" s="343"/>
      <c r="Q283" s="1">
        <v>0</v>
      </c>
    </row>
    <row r="284" spans="1:17" s="89" customFormat="1" ht="37.5" customHeight="1" outlineLevel="1" x14ac:dyDescent="0.3">
      <c r="A284" s="259"/>
      <c r="B284" s="332"/>
      <c r="C284" s="1108" t="s">
        <v>1197</v>
      </c>
      <c r="D284" s="1147"/>
      <c r="E284" s="1147"/>
      <c r="F284" s="1147"/>
      <c r="G284" s="1147"/>
      <c r="H284" s="1147"/>
      <c r="I284" s="1147"/>
      <c r="J284" s="1147"/>
      <c r="K284" s="1148"/>
      <c r="L284" s="104" t="s">
        <v>1284</v>
      </c>
      <c r="M284" s="104"/>
      <c r="N284" s="104" t="s">
        <v>98</v>
      </c>
      <c r="O284" s="338"/>
      <c r="P284" s="343"/>
      <c r="Q284" s="1"/>
    </row>
    <row r="285" spans="1:17" s="89" customFormat="1" ht="37.5" customHeight="1" outlineLevel="1" x14ac:dyDescent="0.3">
      <c r="A285" s="259"/>
      <c r="B285" s="332"/>
      <c r="C285" s="1094" t="s">
        <v>1162</v>
      </c>
      <c r="D285" s="1074"/>
      <c r="E285" s="1074"/>
      <c r="F285" s="1074"/>
      <c r="G285" s="1074"/>
      <c r="H285" s="1074"/>
      <c r="I285" s="1074"/>
      <c r="J285" s="1074"/>
      <c r="K285" s="1074"/>
      <c r="L285" s="104" t="s">
        <v>1284</v>
      </c>
      <c r="M285" s="104"/>
      <c r="N285" s="104" t="s">
        <v>98</v>
      </c>
      <c r="O285" s="338"/>
      <c r="P285" s="343"/>
      <c r="Q285" s="1"/>
    </row>
    <row r="286" spans="1:17" s="89" customFormat="1" ht="37.5" customHeight="1" outlineLevel="1" x14ac:dyDescent="0.3">
      <c r="A286" s="259"/>
      <c r="B286" s="101"/>
      <c r="C286" s="1094" t="s">
        <v>1285</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1291</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1322</v>
      </c>
      <c r="D288" s="1074"/>
      <c r="E288" s="1074"/>
      <c r="F288" s="1074"/>
      <c r="G288" s="1074"/>
      <c r="H288" s="1074"/>
      <c r="I288" s="1074"/>
      <c r="J288" s="1074"/>
      <c r="K288" s="1074"/>
      <c r="L288" s="104" t="s">
        <v>1284</v>
      </c>
      <c r="M288" s="104"/>
      <c r="N288" s="104" t="s">
        <v>98</v>
      </c>
      <c r="O288" s="338"/>
      <c r="P288" s="343"/>
      <c r="Q288" s="1"/>
    </row>
    <row r="289" spans="1:19" s="89" customFormat="1" ht="27" customHeight="1" x14ac:dyDescent="0.3">
      <c r="A289" s="259"/>
      <c r="B289" s="64"/>
      <c r="C289" s="1156"/>
      <c r="D289" s="1157"/>
      <c r="E289" s="1157"/>
      <c r="F289" s="1157"/>
      <c r="G289" s="1157"/>
      <c r="H289" s="1157"/>
      <c r="I289" s="1157"/>
      <c r="J289" s="1157"/>
      <c r="K289" s="1158"/>
      <c r="L289" s="59"/>
      <c r="M289" s="59"/>
      <c r="N289" s="59"/>
      <c r="O289" s="338"/>
      <c r="P289" s="343"/>
      <c r="Q289" s="1"/>
    </row>
    <row r="290" spans="1:19" s="89" customFormat="1" ht="27" customHeight="1" x14ac:dyDescent="0.3">
      <c r="A290" s="259"/>
      <c r="B290" s="64"/>
      <c r="C290" s="1209" t="s">
        <v>1534</v>
      </c>
      <c r="D290" s="1210"/>
      <c r="E290" s="1210"/>
      <c r="F290" s="1210"/>
      <c r="G290" s="1210"/>
      <c r="H290" s="1210"/>
      <c r="I290" s="1210"/>
      <c r="J290" s="1210"/>
      <c r="K290" s="1210"/>
      <c r="L290" s="1210"/>
      <c r="M290" s="1210"/>
      <c r="N290" s="1211"/>
      <c r="O290" s="338"/>
      <c r="P290" s="343"/>
      <c r="Q290" s="1"/>
    </row>
    <row r="291" spans="1:19" s="183" customFormat="1" ht="45" customHeight="1" x14ac:dyDescent="0.3">
      <c r="A291" s="1"/>
      <c r="B291" s="414" t="s">
        <v>1564</v>
      </c>
      <c r="C291" s="1094" t="s">
        <v>1551</v>
      </c>
      <c r="D291" s="1074"/>
      <c r="E291" s="1074"/>
      <c r="F291" s="1074"/>
      <c r="G291" s="1074"/>
      <c r="H291" s="1074"/>
      <c r="I291" s="1074"/>
      <c r="J291" s="1074"/>
      <c r="K291" s="1074"/>
      <c r="L291" s="104" t="s">
        <v>1539</v>
      </c>
      <c r="M291" s="104" t="s">
        <v>1077</v>
      </c>
      <c r="N291" s="139" t="s">
        <v>1561</v>
      </c>
      <c r="O291" s="184"/>
      <c r="P291" s="341"/>
      <c r="Q291" s="1"/>
      <c r="R291" s="1"/>
      <c r="S291" s="1"/>
    </row>
    <row r="292" spans="1:19" s="183" customFormat="1" ht="68.25" customHeight="1" x14ac:dyDescent="0.3">
      <c r="A292" s="1"/>
      <c r="B292" s="414" t="s">
        <v>1565</v>
      </c>
      <c r="C292" s="1094" t="s">
        <v>1570</v>
      </c>
      <c r="D292" s="1074"/>
      <c r="E292" s="1074"/>
      <c r="F292" s="1074"/>
      <c r="G292" s="1074"/>
      <c r="H292" s="1074"/>
      <c r="I292" s="1074"/>
      <c r="J292" s="1074"/>
      <c r="K292" s="1074"/>
      <c r="L292" s="104" t="s">
        <v>1516</v>
      </c>
      <c r="M292" s="104" t="s">
        <v>573</v>
      </c>
      <c r="N292" s="104" t="s">
        <v>98</v>
      </c>
      <c r="O292" s="184"/>
      <c r="P292" s="341"/>
      <c r="Q292" s="1"/>
      <c r="R292" s="1"/>
      <c r="S292" s="1"/>
    </row>
    <row r="293" spans="1:19" s="183" customFormat="1" ht="39.75" customHeight="1" x14ac:dyDescent="0.3">
      <c r="A293" s="1"/>
      <c r="B293" s="414" t="s">
        <v>1566</v>
      </c>
      <c r="C293" s="1094" t="s">
        <v>1535</v>
      </c>
      <c r="D293" s="1074"/>
      <c r="E293" s="1074"/>
      <c r="F293" s="1074"/>
      <c r="G293" s="1074"/>
      <c r="H293" s="1074"/>
      <c r="I293" s="1074"/>
      <c r="J293" s="1074"/>
      <c r="K293" s="1074"/>
      <c r="L293" s="104" t="s">
        <v>1516</v>
      </c>
      <c r="M293" s="104" t="s">
        <v>1077</v>
      </c>
      <c r="N293" s="104" t="s">
        <v>1562</v>
      </c>
      <c r="O293" s="184"/>
      <c r="P293" s="341"/>
      <c r="Q293" s="1"/>
      <c r="R293" s="1"/>
      <c r="S293" s="1"/>
    </row>
    <row r="294" spans="1:19" s="183" customFormat="1" ht="74.25" customHeight="1" x14ac:dyDescent="0.3">
      <c r="A294" s="1"/>
      <c r="B294" s="414" t="s">
        <v>1567</v>
      </c>
      <c r="C294" s="1094" t="s">
        <v>1571</v>
      </c>
      <c r="D294" s="1074"/>
      <c r="E294" s="1074"/>
      <c r="F294" s="1074"/>
      <c r="G294" s="1074"/>
      <c r="H294" s="1074"/>
      <c r="I294" s="1074"/>
      <c r="J294" s="1074"/>
      <c r="K294" s="1074"/>
      <c r="L294" s="104" t="s">
        <v>1539</v>
      </c>
      <c r="M294" s="104" t="s">
        <v>1077</v>
      </c>
      <c r="N294" s="104" t="s">
        <v>98</v>
      </c>
      <c r="O294" s="184"/>
      <c r="P294" s="341"/>
      <c r="Q294" s="1"/>
      <c r="R294" s="1"/>
      <c r="S294" s="1"/>
    </row>
    <row r="295" spans="1:19" s="183" customFormat="1" ht="46.5" customHeight="1" x14ac:dyDescent="0.3">
      <c r="A295" s="1"/>
      <c r="B295" s="414" t="s">
        <v>1568</v>
      </c>
      <c r="C295" s="1094" t="s">
        <v>1553</v>
      </c>
      <c r="D295" s="1074"/>
      <c r="E295" s="1074"/>
      <c r="F295" s="1074"/>
      <c r="G295" s="1074"/>
      <c r="H295" s="1074"/>
      <c r="I295" s="1074"/>
      <c r="J295" s="1074"/>
      <c r="K295" s="1074"/>
      <c r="L295" s="104" t="s">
        <v>1529</v>
      </c>
      <c r="M295" s="104" t="s">
        <v>1077</v>
      </c>
      <c r="N295" s="104"/>
      <c r="O295" s="184"/>
      <c r="P295" s="341"/>
      <c r="Q295" s="1"/>
      <c r="R295" s="1"/>
      <c r="S295" s="1"/>
    </row>
    <row r="296" spans="1:19" s="183" customFormat="1" ht="46.5" customHeight="1" x14ac:dyDescent="0.3">
      <c r="A296" s="1"/>
      <c r="B296" s="414"/>
      <c r="C296" s="1094" t="s">
        <v>1610</v>
      </c>
      <c r="D296" s="1074"/>
      <c r="E296" s="1074"/>
      <c r="F296" s="1074"/>
      <c r="G296" s="1074"/>
      <c r="H296" s="1074"/>
      <c r="I296" s="1074"/>
      <c r="J296" s="1074"/>
      <c r="K296" s="1074"/>
      <c r="L296" s="104" t="s">
        <v>1605</v>
      </c>
      <c r="M296" s="104" t="s">
        <v>24</v>
      </c>
      <c r="N296" s="104"/>
      <c r="O296" s="184"/>
      <c r="P296" s="341"/>
      <c r="Q296" s="1"/>
      <c r="R296" s="1"/>
      <c r="S296" s="1"/>
    </row>
    <row r="297" spans="1:19" s="183" customFormat="1" ht="54" customHeight="1" x14ac:dyDescent="0.3">
      <c r="A297" s="1"/>
      <c r="B297" s="415"/>
      <c r="C297" s="1104" t="s">
        <v>1615</v>
      </c>
      <c r="D297" s="1088"/>
      <c r="E297" s="1088"/>
      <c r="F297" s="1088"/>
      <c r="G297" s="1088"/>
      <c r="H297" s="1088"/>
      <c r="I297" s="1088"/>
      <c r="J297" s="1088"/>
      <c r="K297" s="1088"/>
      <c r="L297" s="124" t="s">
        <v>1605</v>
      </c>
      <c r="M297" s="124" t="s">
        <v>24</v>
      </c>
      <c r="N297" s="207" t="s">
        <v>1629</v>
      </c>
      <c r="O297" s="184"/>
      <c r="P297" s="341"/>
      <c r="Q297" s="1"/>
      <c r="R297" s="1"/>
      <c r="S297" s="1"/>
    </row>
    <row r="298" spans="1:19" s="183" customFormat="1" ht="39.75" customHeight="1" x14ac:dyDescent="0.3">
      <c r="A298" s="1"/>
      <c r="B298" s="414" t="s">
        <v>1572</v>
      </c>
      <c r="C298" s="1094" t="s">
        <v>1549</v>
      </c>
      <c r="D298" s="1074"/>
      <c r="E298" s="1074"/>
      <c r="F298" s="1074"/>
      <c r="G298" s="1074"/>
      <c r="H298" s="1074"/>
      <c r="I298" s="1074"/>
      <c r="J298" s="1074"/>
      <c r="K298" s="1074"/>
      <c r="L298" s="104" t="s">
        <v>1529</v>
      </c>
      <c r="M298" s="104" t="s">
        <v>1077</v>
      </c>
      <c r="N298" s="104"/>
      <c r="O298" s="184"/>
      <c r="P298" s="341"/>
      <c r="Q298" s="1"/>
      <c r="R298" s="1"/>
      <c r="S298" s="1"/>
    </row>
    <row r="299" spans="1:19" s="183" customFormat="1" ht="39.75" customHeight="1" x14ac:dyDescent="0.3">
      <c r="A299" s="1"/>
      <c r="B299" s="414"/>
      <c r="C299" s="1108" t="s">
        <v>1574</v>
      </c>
      <c r="D299" s="1147"/>
      <c r="E299" s="1147"/>
      <c r="F299" s="1147"/>
      <c r="G299" s="1147"/>
      <c r="H299" s="1147"/>
      <c r="I299" s="1147"/>
      <c r="J299" s="1147"/>
      <c r="K299" s="1148"/>
      <c r="L299" s="104" t="s">
        <v>431</v>
      </c>
      <c r="M299" s="104" t="s">
        <v>431</v>
      </c>
      <c r="N299" s="104" t="s">
        <v>98</v>
      </c>
      <c r="O299" s="184"/>
      <c r="P299" s="341"/>
      <c r="Q299" s="1"/>
      <c r="R299" s="1"/>
      <c r="S299" s="1"/>
    </row>
    <row r="300" spans="1:19" s="183" customFormat="1" ht="65.25" customHeight="1" x14ac:dyDescent="0.3">
      <c r="A300" s="1"/>
      <c r="B300" s="414" t="s">
        <v>1563</v>
      </c>
      <c r="C300" s="1094" t="s">
        <v>1554</v>
      </c>
      <c r="D300" s="1074"/>
      <c r="E300" s="1074"/>
      <c r="F300" s="1074"/>
      <c r="G300" s="1074"/>
      <c r="H300" s="1074"/>
      <c r="I300" s="1074"/>
      <c r="J300" s="1074"/>
      <c r="K300" s="1074"/>
      <c r="L300" s="104" t="s">
        <v>1529</v>
      </c>
      <c r="M300" s="104" t="s">
        <v>24</v>
      </c>
      <c r="N300" s="139" t="s">
        <v>1558</v>
      </c>
      <c r="O300" s="184"/>
      <c r="P300" s="341"/>
      <c r="Q300" s="1"/>
      <c r="R300" s="1"/>
      <c r="S300" s="1"/>
    </row>
    <row r="301" spans="1:19" s="183" customFormat="1" ht="46.5" customHeight="1" x14ac:dyDescent="0.3">
      <c r="A301" s="1"/>
      <c r="B301" s="524"/>
      <c r="C301" s="1149" t="s">
        <v>1617</v>
      </c>
      <c r="D301" s="1150"/>
      <c r="E301" s="1150"/>
      <c r="F301" s="1150"/>
      <c r="G301" s="1150"/>
      <c r="H301" s="1150"/>
      <c r="I301" s="1150"/>
      <c r="J301" s="1150"/>
      <c r="K301" s="1151"/>
      <c r="L301" s="207" t="s">
        <v>504</v>
      </c>
      <c r="M301" s="124" t="s">
        <v>24</v>
      </c>
      <c r="N301" s="207"/>
      <c r="O301" s="184"/>
      <c r="P301" s="341"/>
      <c r="Q301" s="1"/>
      <c r="R301" s="1"/>
      <c r="S301" s="1"/>
    </row>
    <row r="302" spans="1:19" s="183" customFormat="1" ht="37.5" customHeight="1" x14ac:dyDescent="0.3">
      <c r="A302" s="1"/>
      <c r="B302" s="414"/>
      <c r="C302" s="1108" t="s">
        <v>1680</v>
      </c>
      <c r="D302" s="1147"/>
      <c r="E302" s="1147"/>
      <c r="F302" s="1147"/>
      <c r="G302" s="1147"/>
      <c r="H302" s="1147"/>
      <c r="I302" s="1147"/>
      <c r="J302" s="1147"/>
      <c r="K302" s="1148"/>
      <c r="L302" s="139" t="s">
        <v>431</v>
      </c>
      <c r="M302" s="104" t="s">
        <v>24</v>
      </c>
      <c r="N302" s="139"/>
      <c r="O302" s="184"/>
      <c r="P302" s="341"/>
      <c r="Q302" s="1"/>
      <c r="R302" s="1"/>
      <c r="S302" s="1"/>
    </row>
    <row r="303" spans="1:19" s="183" customFormat="1" ht="37.5" customHeight="1" x14ac:dyDescent="0.3">
      <c r="A303" s="1"/>
      <c r="B303" s="414"/>
      <c r="C303" s="1108" t="s">
        <v>1708</v>
      </c>
      <c r="D303" s="1147"/>
      <c r="E303" s="1147"/>
      <c r="F303" s="1147"/>
      <c r="G303" s="1147"/>
      <c r="H303" s="1147"/>
      <c r="I303" s="1147"/>
      <c r="J303" s="1147"/>
      <c r="K303" s="1148"/>
      <c r="L303" s="139" t="s">
        <v>431</v>
      </c>
      <c r="M303" s="104" t="s">
        <v>24</v>
      </c>
      <c r="N303" s="139" t="s">
        <v>1778</v>
      </c>
      <c r="O303" s="184"/>
      <c r="P303" s="341"/>
      <c r="Q303" s="1"/>
      <c r="R303" s="1"/>
      <c r="S303" s="1"/>
    </row>
    <row r="304" spans="1:19" s="183" customFormat="1" ht="39.75" customHeight="1" x14ac:dyDescent="0.3">
      <c r="A304" s="1"/>
      <c r="B304" s="414" t="s">
        <v>1573</v>
      </c>
      <c r="C304" s="1094" t="s">
        <v>1537</v>
      </c>
      <c r="D304" s="1074"/>
      <c r="E304" s="1074"/>
      <c r="F304" s="1074"/>
      <c r="G304" s="1074"/>
      <c r="H304" s="1074"/>
      <c r="I304" s="1074"/>
      <c r="J304" s="1074"/>
      <c r="K304" s="1074"/>
      <c r="L304" s="104" t="s">
        <v>1529</v>
      </c>
      <c r="M304" s="104" t="s">
        <v>24</v>
      </c>
      <c r="N304" s="104" t="s">
        <v>98</v>
      </c>
      <c r="O304" s="184"/>
      <c r="P304" s="341"/>
      <c r="Q304" s="1"/>
      <c r="R304" s="1"/>
      <c r="S304" s="1"/>
    </row>
    <row r="305" spans="1:19" s="183" customFormat="1" ht="38.25" customHeight="1" x14ac:dyDescent="0.3">
      <c r="A305" s="1"/>
      <c r="B305" s="524"/>
      <c r="C305" s="1104" t="s">
        <v>1619</v>
      </c>
      <c r="D305" s="1088"/>
      <c r="E305" s="1088"/>
      <c r="F305" s="1088"/>
      <c r="G305" s="1088"/>
      <c r="H305" s="1088"/>
      <c r="I305" s="1088"/>
      <c r="J305" s="1088"/>
      <c r="K305" s="1088"/>
      <c r="L305" s="124" t="s">
        <v>1603</v>
      </c>
      <c r="M305" s="124" t="s">
        <v>24</v>
      </c>
      <c r="N305" s="124" t="s">
        <v>98</v>
      </c>
      <c r="O305" s="184"/>
      <c r="P305" s="341" t="s">
        <v>1672</v>
      </c>
      <c r="Q305" s="1"/>
      <c r="R305" s="1"/>
      <c r="S305" s="1"/>
    </row>
    <row r="306" spans="1:19" s="183" customFormat="1" ht="59.25" customHeight="1" x14ac:dyDescent="0.3">
      <c r="A306" s="1"/>
      <c r="B306" s="113"/>
      <c r="C306" s="1226" t="s">
        <v>1768</v>
      </c>
      <c r="D306" s="1227"/>
      <c r="E306" s="1227"/>
      <c r="F306" s="1227"/>
      <c r="G306" s="1227"/>
      <c r="H306" s="1227"/>
      <c r="I306" s="1227"/>
      <c r="J306" s="1227"/>
      <c r="K306" s="1228"/>
      <c r="L306" s="133" t="s">
        <v>1881</v>
      </c>
      <c r="M306" s="68" t="s">
        <v>24</v>
      </c>
      <c r="N306" s="133" t="s">
        <v>1864</v>
      </c>
      <c r="O306" s="726" t="s">
        <v>1803</v>
      </c>
      <c r="P306" s="341"/>
      <c r="Q306" s="1"/>
      <c r="R306" s="1"/>
      <c r="S306" s="1"/>
    </row>
    <row r="307" spans="1:19" s="183" customFormat="1" ht="53.25" customHeight="1" x14ac:dyDescent="0.3">
      <c r="A307" s="1"/>
      <c r="B307" s="441" t="s">
        <v>603</v>
      </c>
      <c r="C307" s="1126" t="s">
        <v>1975</v>
      </c>
      <c r="D307" s="1127"/>
      <c r="E307" s="1127"/>
      <c r="F307" s="1127"/>
      <c r="G307" s="1127"/>
      <c r="H307" s="1127"/>
      <c r="I307" s="1127"/>
      <c r="J307" s="1127"/>
      <c r="K307" s="1128"/>
      <c r="L307" s="211" t="s">
        <v>431</v>
      </c>
      <c r="M307" s="208" t="s">
        <v>24</v>
      </c>
      <c r="N307" s="211" t="s">
        <v>1967</v>
      </c>
      <c r="O307" s="726"/>
      <c r="P307" s="341"/>
      <c r="Q307" s="1"/>
      <c r="R307" s="1"/>
      <c r="S307" s="1"/>
    </row>
    <row r="308" spans="1:19" s="183" customFormat="1" ht="75" customHeight="1" x14ac:dyDescent="0.3">
      <c r="A308" s="1"/>
      <c r="B308" s="610" t="s">
        <v>1642</v>
      </c>
      <c r="C308" s="1104" t="s">
        <v>1620</v>
      </c>
      <c r="D308" s="1088"/>
      <c r="E308" s="1088"/>
      <c r="F308" s="1088"/>
      <c r="G308" s="1088"/>
      <c r="H308" s="1088"/>
      <c r="I308" s="1088"/>
      <c r="J308" s="1088"/>
      <c r="K308" s="1088"/>
      <c r="L308" s="207" t="s">
        <v>504</v>
      </c>
      <c r="M308" s="124" t="s">
        <v>24</v>
      </c>
      <c r="N308" s="124" t="s">
        <v>98</v>
      </c>
      <c r="O308" s="184"/>
      <c r="P308" s="341"/>
      <c r="Q308" s="1"/>
      <c r="R308" s="1"/>
      <c r="S308" s="1"/>
    </row>
    <row r="309" spans="1:19" s="183" customFormat="1" ht="39.75" customHeight="1" x14ac:dyDescent="0.3">
      <c r="A309" s="1"/>
      <c r="B309" s="686" t="s">
        <v>1643</v>
      </c>
      <c r="C309" s="1094" t="s">
        <v>1621</v>
      </c>
      <c r="D309" s="1074"/>
      <c r="E309" s="1074"/>
      <c r="F309" s="1074"/>
      <c r="G309" s="1074"/>
      <c r="H309" s="1074"/>
      <c r="I309" s="1074"/>
      <c r="J309" s="1074"/>
      <c r="K309" s="1074"/>
      <c r="L309" s="104" t="s">
        <v>1597</v>
      </c>
      <c r="M309" s="104" t="s">
        <v>24</v>
      </c>
      <c r="N309" s="104" t="s">
        <v>98</v>
      </c>
      <c r="O309" s="184"/>
      <c r="P309" s="341"/>
      <c r="Q309" s="1"/>
      <c r="R309" s="1"/>
      <c r="S309" s="1"/>
    </row>
    <row r="310" spans="1:19" s="183" customFormat="1" ht="45" customHeight="1" x14ac:dyDescent="0.3">
      <c r="A310" s="1"/>
      <c r="B310" s="610" t="s">
        <v>1674</v>
      </c>
      <c r="C310" s="1104" t="s">
        <v>1655</v>
      </c>
      <c r="D310" s="1088"/>
      <c r="E310" s="1088"/>
      <c r="F310" s="1088"/>
      <c r="G310" s="1088"/>
      <c r="H310" s="1088"/>
      <c r="I310" s="1088"/>
      <c r="J310" s="1088"/>
      <c r="K310" s="1088"/>
      <c r="L310" s="124" t="s">
        <v>1603</v>
      </c>
      <c r="M310" s="124" t="s">
        <v>24</v>
      </c>
      <c r="N310" s="207" t="s">
        <v>1681</v>
      </c>
      <c r="O310" s="184"/>
      <c r="P310" s="688" t="s">
        <v>1673</v>
      </c>
      <c r="Q310" s="1"/>
      <c r="R310" s="1"/>
      <c r="S310" s="1"/>
    </row>
    <row r="311" spans="1:19" s="183" customFormat="1" ht="39.75" customHeight="1" x14ac:dyDescent="0.3">
      <c r="A311" s="1"/>
      <c r="B311" s="686" t="s">
        <v>1682</v>
      </c>
      <c r="C311" s="1094" t="s">
        <v>1656</v>
      </c>
      <c r="D311" s="1074"/>
      <c r="E311" s="1074"/>
      <c r="F311" s="1074"/>
      <c r="G311" s="1074"/>
      <c r="H311" s="1074"/>
      <c r="I311" s="1074"/>
      <c r="J311" s="1074"/>
      <c r="K311" s="1074"/>
      <c r="L311" s="139" t="s">
        <v>1633</v>
      </c>
      <c r="M311" s="104" t="s">
        <v>24</v>
      </c>
      <c r="N311" s="104" t="s">
        <v>98</v>
      </c>
      <c r="O311" s="184"/>
      <c r="P311" s="341"/>
      <c r="Q311" s="1"/>
      <c r="R311" s="1"/>
      <c r="S311" s="1"/>
    </row>
    <row r="312" spans="1:19" s="183" customFormat="1" ht="51" customHeight="1" x14ac:dyDescent="0.3">
      <c r="A312" s="1"/>
      <c r="B312" s="686" t="s">
        <v>1767</v>
      </c>
      <c r="C312" s="1108" t="s">
        <v>1797</v>
      </c>
      <c r="D312" s="1147"/>
      <c r="E312" s="1147"/>
      <c r="F312" s="1147"/>
      <c r="G312" s="1147"/>
      <c r="H312" s="1147"/>
      <c r="I312" s="1147"/>
      <c r="J312" s="1147"/>
      <c r="K312" s="1148"/>
      <c r="L312" s="139" t="s">
        <v>1633</v>
      </c>
      <c r="M312" s="104" t="s">
        <v>24</v>
      </c>
      <c r="N312" s="104" t="s">
        <v>98</v>
      </c>
      <c r="O312" s="184"/>
      <c r="P312" s="341"/>
      <c r="Q312" s="1"/>
      <c r="R312" s="1"/>
      <c r="S312" s="1"/>
    </row>
    <row r="313" spans="1:19" s="183" customFormat="1" ht="39.75" customHeight="1" x14ac:dyDescent="0.3">
      <c r="A313" s="1"/>
      <c r="B313" s="686" t="s">
        <v>1683</v>
      </c>
      <c r="C313" s="1094" t="s">
        <v>1667</v>
      </c>
      <c r="D313" s="1074"/>
      <c r="E313" s="1074"/>
      <c r="F313" s="1074"/>
      <c r="G313" s="1074"/>
      <c r="H313" s="1074"/>
      <c r="I313" s="1074"/>
      <c r="J313" s="1074"/>
      <c r="K313" s="1074"/>
      <c r="L313" s="104" t="s">
        <v>1633</v>
      </c>
      <c r="M313" s="104" t="s">
        <v>24</v>
      </c>
      <c r="N313" s="104" t="s">
        <v>98</v>
      </c>
      <c r="O313" s="184" t="s">
        <v>1792</v>
      </c>
      <c r="P313" s="341"/>
      <c r="Q313" s="1"/>
      <c r="R313" s="1"/>
      <c r="S313" s="1"/>
    </row>
    <row r="314" spans="1:19" s="183" customFormat="1" ht="39.75" customHeight="1" x14ac:dyDescent="0.3">
      <c r="A314" s="1"/>
      <c r="B314" s="686" t="s">
        <v>1676</v>
      </c>
      <c r="C314" s="1094" t="s">
        <v>1668</v>
      </c>
      <c r="D314" s="1074"/>
      <c r="E314" s="1074"/>
      <c r="F314" s="1074"/>
      <c r="G314" s="1074"/>
      <c r="H314" s="1074"/>
      <c r="I314" s="1074"/>
      <c r="J314" s="1074"/>
      <c r="K314" s="1074"/>
      <c r="L314" s="104" t="s">
        <v>1613</v>
      </c>
      <c r="M314" s="104" t="s">
        <v>24</v>
      </c>
      <c r="N314" s="104" t="s">
        <v>98</v>
      </c>
      <c r="O314" s="689" t="s">
        <v>1677</v>
      </c>
      <c r="P314" s="341" t="s">
        <v>1675</v>
      </c>
      <c r="Q314" s="1"/>
      <c r="R314" s="1"/>
      <c r="S314" s="1"/>
    </row>
    <row r="315" spans="1:19" s="183" customFormat="1" ht="39.75" customHeight="1" x14ac:dyDescent="0.3">
      <c r="A315" s="1"/>
      <c r="B315" s="686"/>
      <c r="C315" s="1094" t="s">
        <v>1729</v>
      </c>
      <c r="D315" s="1074"/>
      <c r="E315" s="1074"/>
      <c r="F315" s="1074"/>
      <c r="G315" s="1074"/>
      <c r="H315" s="1074"/>
      <c r="I315" s="1074"/>
      <c r="J315" s="1074"/>
      <c r="K315" s="1074"/>
      <c r="L315" s="104" t="s">
        <v>1704</v>
      </c>
      <c r="M315" s="104" t="s">
        <v>24</v>
      </c>
      <c r="N315" s="104" t="s">
        <v>98</v>
      </c>
      <c r="O315" s="184"/>
      <c r="P315" s="341" t="s">
        <v>1733</v>
      </c>
      <c r="Q315" s="1"/>
      <c r="R315" s="1"/>
      <c r="S315" s="1"/>
    </row>
    <row r="316" spans="1:19" s="183" customFormat="1" ht="39.75" customHeight="1" x14ac:dyDescent="0.3">
      <c r="A316" s="1"/>
      <c r="B316" s="686"/>
      <c r="C316" s="1108" t="s">
        <v>1746</v>
      </c>
      <c r="D316" s="1147"/>
      <c r="E316" s="1147"/>
      <c r="F316" s="1147"/>
      <c r="G316" s="1147"/>
      <c r="H316" s="1147"/>
      <c r="I316" s="1147"/>
      <c r="J316" s="1147"/>
      <c r="K316" s="1148"/>
      <c r="L316" s="104" t="s">
        <v>1738</v>
      </c>
      <c r="M316" s="104" t="s">
        <v>24</v>
      </c>
      <c r="N316" s="104" t="s">
        <v>98</v>
      </c>
      <c r="O316" s="184"/>
      <c r="P316" s="341" t="s">
        <v>1781</v>
      </c>
      <c r="Q316" s="1"/>
      <c r="R316" s="1"/>
      <c r="S316" s="1"/>
    </row>
    <row r="317" spans="1:19" s="183" customFormat="1" ht="54" customHeight="1" x14ac:dyDescent="0.3">
      <c r="A317" s="1"/>
      <c r="B317" s="686" t="s">
        <v>1685</v>
      </c>
      <c r="C317" s="1094" t="s">
        <v>1664</v>
      </c>
      <c r="D317" s="1074"/>
      <c r="E317" s="1074"/>
      <c r="F317" s="1074"/>
      <c r="G317" s="1074"/>
      <c r="H317" s="1074"/>
      <c r="I317" s="1074"/>
      <c r="J317" s="1074"/>
      <c r="K317" s="1074"/>
      <c r="L317" s="278" t="s">
        <v>431</v>
      </c>
      <c r="M317" s="139" t="s">
        <v>1635</v>
      </c>
      <c r="N317" s="104" t="s">
        <v>98</v>
      </c>
      <c r="O317" s="184"/>
      <c r="P317" s="341"/>
      <c r="Q317" s="1"/>
      <c r="R317" s="1"/>
      <c r="S317" s="1"/>
    </row>
    <row r="318" spans="1:19" s="183" customFormat="1" ht="120" customHeight="1" x14ac:dyDescent="0.3">
      <c r="A318" s="24"/>
      <c r="B318" s="686" t="s">
        <v>1686</v>
      </c>
      <c r="C318" s="1094" t="s">
        <v>1666</v>
      </c>
      <c r="D318" s="1074"/>
      <c r="E318" s="1074"/>
      <c r="F318" s="1074"/>
      <c r="G318" s="1074"/>
      <c r="H318" s="1074"/>
      <c r="I318" s="1074"/>
      <c r="J318" s="1074"/>
      <c r="K318" s="1074"/>
      <c r="L318" s="139" t="s">
        <v>1613</v>
      </c>
      <c r="M318" s="104" t="s">
        <v>24</v>
      </c>
      <c r="N318" s="104"/>
      <c r="O318" s="184"/>
      <c r="P318" s="341"/>
      <c r="Q318" s="1"/>
      <c r="R318" s="1"/>
      <c r="S318" s="1"/>
    </row>
    <row r="319" spans="1:19" s="89" customFormat="1" ht="114" customHeight="1" x14ac:dyDescent="0.3">
      <c r="A319" s="259"/>
      <c r="B319" s="332"/>
      <c r="C319" s="1094" t="s">
        <v>1826</v>
      </c>
      <c r="D319" s="1074"/>
      <c r="E319" s="1074"/>
      <c r="F319" s="1074"/>
      <c r="G319" s="1074"/>
      <c r="H319" s="1074"/>
      <c r="I319" s="1074"/>
      <c r="J319" s="1074"/>
      <c r="K319" s="1074"/>
      <c r="L319" s="104" t="s">
        <v>1704</v>
      </c>
      <c r="M319" s="104" t="s">
        <v>714</v>
      </c>
      <c r="N319" s="104"/>
      <c r="O319" s="338"/>
      <c r="P319" s="343" t="s">
        <v>1757</v>
      </c>
      <c r="Q319" s="1"/>
    </row>
    <row r="320" spans="1:19" s="89" customFormat="1" ht="49.5" customHeight="1" x14ac:dyDescent="0.3">
      <c r="A320" s="259"/>
      <c r="B320" s="332"/>
      <c r="C320" s="1108" t="s">
        <v>1740</v>
      </c>
      <c r="D320" s="1147"/>
      <c r="E320" s="1147"/>
      <c r="F320" s="1147"/>
      <c r="G320" s="1147"/>
      <c r="H320" s="1147"/>
      <c r="I320" s="1147"/>
      <c r="J320" s="1147"/>
      <c r="K320" s="1148"/>
      <c r="L320" s="104" t="s">
        <v>1739</v>
      </c>
      <c r="M320" s="104" t="s">
        <v>714</v>
      </c>
      <c r="N320" s="104"/>
      <c r="O320" s="338"/>
      <c r="P320" s="343"/>
      <c r="Q320" s="1"/>
    </row>
    <row r="321" spans="1:19" s="89" customFormat="1" ht="101.25" customHeight="1" x14ac:dyDescent="0.3">
      <c r="A321" s="259"/>
      <c r="B321" s="332"/>
      <c r="C321" s="1108" t="s">
        <v>1765</v>
      </c>
      <c r="D321" s="1147"/>
      <c r="E321" s="1147"/>
      <c r="F321" s="1147"/>
      <c r="G321" s="1147"/>
      <c r="H321" s="1147"/>
      <c r="I321" s="1147"/>
      <c r="J321" s="1147"/>
      <c r="K321" s="1148"/>
      <c r="L321" s="104" t="s">
        <v>1764</v>
      </c>
      <c r="M321" s="104" t="s">
        <v>714</v>
      </c>
      <c r="N321" s="104"/>
      <c r="O321" s="338"/>
      <c r="P321" s="343"/>
      <c r="Q321" s="1"/>
    </row>
    <row r="322" spans="1:19" s="89" customFormat="1" ht="130.5" customHeight="1" x14ac:dyDescent="0.3">
      <c r="A322" s="259"/>
      <c r="B322" s="332"/>
      <c r="C322" s="1108" t="s">
        <v>1827</v>
      </c>
      <c r="D322" s="1147"/>
      <c r="E322" s="1147"/>
      <c r="F322" s="1147"/>
      <c r="G322" s="1147"/>
      <c r="H322" s="1147"/>
      <c r="I322" s="1147"/>
      <c r="J322" s="1147"/>
      <c r="K322" s="1148"/>
      <c r="L322" s="104" t="s">
        <v>1815</v>
      </c>
      <c r="M322" s="104" t="s">
        <v>714</v>
      </c>
      <c r="N322" s="139" t="s">
        <v>1816</v>
      </c>
      <c r="O322" s="338"/>
      <c r="P322" s="343"/>
      <c r="Q322" s="1"/>
    </row>
    <row r="323" spans="1:19" s="89" customFormat="1" ht="45.75" customHeight="1" x14ac:dyDescent="0.3">
      <c r="A323" s="259"/>
      <c r="B323" s="332"/>
      <c r="C323" s="1108" t="s">
        <v>1817</v>
      </c>
      <c r="D323" s="1147"/>
      <c r="E323" s="1147"/>
      <c r="F323" s="1147"/>
      <c r="G323" s="1147"/>
      <c r="H323" s="1147"/>
      <c r="I323" s="1147"/>
      <c r="J323" s="1147"/>
      <c r="K323" s="1148"/>
      <c r="L323" s="104" t="s">
        <v>1815</v>
      </c>
      <c r="M323" s="104" t="s">
        <v>714</v>
      </c>
      <c r="N323" s="139" t="s">
        <v>1816</v>
      </c>
      <c r="O323" s="338"/>
      <c r="P323" s="343" t="s">
        <v>1839</v>
      </c>
      <c r="Q323" s="1"/>
    </row>
    <row r="324" spans="1:19" s="89" customFormat="1" ht="51" customHeight="1" x14ac:dyDescent="0.3">
      <c r="A324" s="259"/>
      <c r="B324" s="332" t="s">
        <v>1759</v>
      </c>
      <c r="C324" s="1108" t="s">
        <v>1717</v>
      </c>
      <c r="D324" s="1147"/>
      <c r="E324" s="1147"/>
      <c r="F324" s="1147"/>
      <c r="G324" s="1147"/>
      <c r="H324" s="1147"/>
      <c r="I324" s="1147"/>
      <c r="J324" s="1147"/>
      <c r="K324" s="1148"/>
      <c r="L324" s="104" t="s">
        <v>1805</v>
      </c>
      <c r="M324" s="104" t="s">
        <v>714</v>
      </c>
      <c r="N324" s="104" t="s">
        <v>1805</v>
      </c>
      <c r="O324" s="338"/>
      <c r="P324" s="343" t="s">
        <v>1840</v>
      </c>
      <c r="Q324" s="1"/>
    </row>
    <row r="325" spans="1:19" s="183" customFormat="1" ht="49.5" customHeight="1" x14ac:dyDescent="0.3">
      <c r="A325" s="24"/>
      <c r="B325" s="686" t="s">
        <v>1748</v>
      </c>
      <c r="C325" s="1094" t="s">
        <v>1657</v>
      </c>
      <c r="D325" s="1074"/>
      <c r="E325" s="1074"/>
      <c r="F325" s="1074"/>
      <c r="G325" s="1074"/>
      <c r="H325" s="1074"/>
      <c r="I325" s="1074"/>
      <c r="J325" s="1074"/>
      <c r="K325" s="1074"/>
      <c r="L325" s="139" t="s">
        <v>1633</v>
      </c>
      <c r="M325" s="139" t="s">
        <v>1648</v>
      </c>
      <c r="N325" s="139" t="s">
        <v>1795</v>
      </c>
      <c r="O325" s="184"/>
      <c r="P325" s="341"/>
      <c r="Q325" s="1"/>
      <c r="R325" s="1"/>
      <c r="S325" s="1"/>
    </row>
    <row r="326" spans="1:19" s="183" customFormat="1" ht="39.75" customHeight="1" x14ac:dyDescent="0.3">
      <c r="A326" s="24"/>
      <c r="B326" s="724" t="s">
        <v>1654</v>
      </c>
      <c r="C326" s="1094" t="s">
        <v>1658</v>
      </c>
      <c r="D326" s="1074"/>
      <c r="E326" s="1074"/>
      <c r="F326" s="1074"/>
      <c r="G326" s="1074"/>
      <c r="H326" s="1074"/>
      <c r="I326" s="1074"/>
      <c r="J326" s="1074"/>
      <c r="K326" s="1074"/>
      <c r="L326" s="104"/>
      <c r="M326" s="104" t="s">
        <v>1084</v>
      </c>
      <c r="N326" s="104" t="s">
        <v>98</v>
      </c>
      <c r="O326" s="184"/>
      <c r="P326" s="341"/>
      <c r="Q326" s="1"/>
      <c r="R326" s="1"/>
      <c r="S326" s="1"/>
    </row>
    <row r="327" spans="1:19" s="183" customFormat="1" ht="96" customHeight="1" x14ac:dyDescent="0.3">
      <c r="A327" s="24"/>
      <c r="B327" s="686" t="s">
        <v>1737</v>
      </c>
      <c r="C327" s="1094" t="s">
        <v>1749</v>
      </c>
      <c r="D327" s="1074"/>
      <c r="E327" s="1074"/>
      <c r="F327" s="1074"/>
      <c r="G327" s="1074"/>
      <c r="H327" s="1074"/>
      <c r="I327" s="1074"/>
      <c r="J327" s="1074"/>
      <c r="K327" s="1074"/>
      <c r="L327" s="104" t="s">
        <v>431</v>
      </c>
      <c r="M327" s="104" t="s">
        <v>24</v>
      </c>
      <c r="N327" s="139" t="s">
        <v>1750</v>
      </c>
      <c r="O327" s="184"/>
      <c r="P327" s="341" t="s">
        <v>1678</v>
      </c>
      <c r="Q327" s="1"/>
      <c r="R327" s="1"/>
      <c r="S327" s="1"/>
    </row>
    <row r="328" spans="1:19" s="183" customFormat="1" ht="39.75" customHeight="1" x14ac:dyDescent="0.3">
      <c r="A328" s="1"/>
      <c r="B328" s="686" t="s">
        <v>1711</v>
      </c>
      <c r="C328" s="1094" t="s">
        <v>1713</v>
      </c>
      <c r="D328" s="1074"/>
      <c r="E328" s="1074"/>
      <c r="F328" s="1074"/>
      <c r="G328" s="1074"/>
      <c r="H328" s="1074"/>
      <c r="I328" s="1074"/>
      <c r="J328" s="1074"/>
      <c r="K328" s="1074"/>
      <c r="L328" s="104" t="s">
        <v>1692</v>
      </c>
      <c r="M328" s="104" t="s">
        <v>1470</v>
      </c>
      <c r="N328" s="104" t="s">
        <v>98</v>
      </c>
      <c r="O328" s="184"/>
      <c r="P328" s="341"/>
      <c r="Q328" s="1"/>
      <c r="R328" s="1"/>
      <c r="S328" s="1"/>
    </row>
    <row r="329" spans="1:19" s="183" customFormat="1" ht="80.25" customHeight="1" x14ac:dyDescent="0.3">
      <c r="A329" s="1"/>
      <c r="B329" s="686"/>
      <c r="C329" s="1108" t="s">
        <v>1727</v>
      </c>
      <c r="D329" s="1147"/>
      <c r="E329" s="1147"/>
      <c r="F329" s="1147"/>
      <c r="G329" s="1147"/>
      <c r="H329" s="1147"/>
      <c r="I329" s="1147"/>
      <c r="J329" s="1147"/>
      <c r="K329" s="1148"/>
      <c r="L329" s="104" t="s">
        <v>1692</v>
      </c>
      <c r="M329" s="104" t="s">
        <v>1470</v>
      </c>
      <c r="N329" s="104" t="s">
        <v>98</v>
      </c>
      <c r="O329" s="184"/>
      <c r="P329" s="341"/>
      <c r="Q329" s="1"/>
      <c r="R329" s="1"/>
      <c r="S329" s="1"/>
    </row>
    <row r="330" spans="1:19" s="183" customFormat="1" ht="72" customHeight="1" x14ac:dyDescent="0.3">
      <c r="A330" s="1"/>
      <c r="B330" s="414" t="s">
        <v>1751</v>
      </c>
      <c r="C330" s="1094" t="s">
        <v>1731</v>
      </c>
      <c r="D330" s="1074"/>
      <c r="E330" s="1074"/>
      <c r="F330" s="1074"/>
      <c r="G330" s="1074"/>
      <c r="H330" s="1074"/>
      <c r="I330" s="1074"/>
      <c r="J330" s="1074"/>
      <c r="K330" s="1074"/>
      <c r="L330" s="104" t="s">
        <v>1633</v>
      </c>
      <c r="M330" s="104" t="s">
        <v>1470</v>
      </c>
      <c r="N330" s="104"/>
      <c r="O330" s="184"/>
      <c r="P330" s="341"/>
      <c r="Q330" s="1"/>
      <c r="R330" s="1"/>
      <c r="S330" s="1"/>
    </row>
    <row r="331" spans="1:19" s="183" customFormat="1" ht="124.5" customHeight="1" x14ac:dyDescent="0.3">
      <c r="A331" s="1"/>
      <c r="B331" s="441" t="s">
        <v>1752</v>
      </c>
      <c r="C331" s="1130" t="s">
        <v>1732</v>
      </c>
      <c r="D331" s="1134"/>
      <c r="E331" s="1134"/>
      <c r="F331" s="1134"/>
      <c r="G331" s="1134"/>
      <c r="H331" s="1134"/>
      <c r="I331" s="1134"/>
      <c r="J331" s="1134"/>
      <c r="K331" s="1134"/>
      <c r="L331" s="208" t="s">
        <v>1723</v>
      </c>
      <c r="M331" s="208" t="s">
        <v>1470</v>
      </c>
      <c r="N331" s="254"/>
      <c r="O331" s="184"/>
      <c r="P331" s="341"/>
      <c r="Q331" s="1"/>
      <c r="R331" s="1"/>
      <c r="S331" s="1"/>
    </row>
    <row r="332" spans="1:19" s="183" customFormat="1" ht="40.5" customHeight="1" x14ac:dyDescent="0.3">
      <c r="A332" s="1"/>
      <c r="B332" s="441"/>
      <c r="C332" s="1126" t="s">
        <v>1838</v>
      </c>
      <c r="D332" s="1127"/>
      <c r="E332" s="1127"/>
      <c r="F332" s="1127"/>
      <c r="G332" s="1127"/>
      <c r="H332" s="1127"/>
      <c r="I332" s="1127"/>
      <c r="J332" s="1127"/>
      <c r="K332" s="1128"/>
      <c r="L332" s="208" t="s">
        <v>1723</v>
      </c>
      <c r="M332" s="208" t="s">
        <v>1470</v>
      </c>
      <c r="N332" s="254"/>
      <c r="O332" s="184"/>
      <c r="P332" s="341"/>
      <c r="Q332" s="1"/>
      <c r="R332" s="1"/>
      <c r="S332" s="1"/>
    </row>
    <row r="333" spans="1:19" s="183" customFormat="1" ht="39.75" customHeight="1" x14ac:dyDescent="0.3">
      <c r="A333" s="1"/>
      <c r="B333" s="414" t="s">
        <v>1753</v>
      </c>
      <c r="C333" s="1094" t="s">
        <v>1725</v>
      </c>
      <c r="D333" s="1074"/>
      <c r="E333" s="1074"/>
      <c r="F333" s="1074"/>
      <c r="G333" s="1074"/>
      <c r="H333" s="1074"/>
      <c r="I333" s="1074"/>
      <c r="J333" s="1074"/>
      <c r="K333" s="1074"/>
      <c r="L333" s="104" t="s">
        <v>1723</v>
      </c>
      <c r="M333" s="104" t="s">
        <v>1470</v>
      </c>
      <c r="N333" s="104" t="s">
        <v>1782</v>
      </c>
      <c r="O333" s="184"/>
      <c r="P333" s="341"/>
      <c r="Q333" s="1"/>
      <c r="R333" s="1"/>
      <c r="S333" s="1"/>
    </row>
    <row r="334" spans="1:19" s="183" customFormat="1" ht="39.75" customHeight="1" x14ac:dyDescent="0.3">
      <c r="A334" s="1"/>
      <c r="B334" s="414" t="s">
        <v>1769</v>
      </c>
      <c r="C334" s="1094" t="s">
        <v>1754</v>
      </c>
      <c r="D334" s="1074"/>
      <c r="E334" s="1074"/>
      <c r="F334" s="1074"/>
      <c r="G334" s="1074"/>
      <c r="H334" s="1074"/>
      <c r="I334" s="1074"/>
      <c r="J334" s="1074"/>
      <c r="K334" s="1074"/>
      <c r="L334" s="104" t="s">
        <v>1692</v>
      </c>
      <c r="M334" s="104" t="s">
        <v>1470</v>
      </c>
      <c r="N334" s="139" t="s">
        <v>1760</v>
      </c>
      <c r="O334" s="184"/>
      <c r="P334" s="341"/>
      <c r="Q334" s="1"/>
      <c r="R334" s="1"/>
      <c r="S334" s="1"/>
    </row>
    <row r="335" spans="1:19" s="183" customFormat="1" ht="69" customHeight="1" x14ac:dyDescent="0.3">
      <c r="A335" s="1"/>
      <c r="B335" s="414" t="s">
        <v>1772</v>
      </c>
      <c r="C335" s="1094" t="s">
        <v>1775</v>
      </c>
      <c r="D335" s="1074"/>
      <c r="E335" s="1074"/>
      <c r="F335" s="1074"/>
      <c r="G335" s="1074"/>
      <c r="H335" s="1074"/>
      <c r="I335" s="1074"/>
      <c r="J335" s="1074"/>
      <c r="K335" s="1074"/>
      <c r="L335" s="104" t="s">
        <v>1764</v>
      </c>
      <c r="M335" s="104" t="s">
        <v>1470</v>
      </c>
      <c r="N335" s="139" t="s">
        <v>1783</v>
      </c>
      <c r="O335" s="184"/>
      <c r="P335" s="341" t="s">
        <v>1788</v>
      </c>
      <c r="Q335" s="1"/>
      <c r="R335" s="1"/>
      <c r="S335" s="1"/>
    </row>
    <row r="336" spans="1:19" s="183" customFormat="1" ht="65.25" customHeight="1" x14ac:dyDescent="0.3">
      <c r="A336" s="1"/>
      <c r="B336" s="414"/>
      <c r="C336" s="1108" t="s">
        <v>1799</v>
      </c>
      <c r="D336" s="1147"/>
      <c r="E336" s="1147"/>
      <c r="F336" s="1147"/>
      <c r="G336" s="1147"/>
      <c r="H336" s="1147"/>
      <c r="I336" s="1147"/>
      <c r="J336" s="1147"/>
      <c r="K336" s="1148"/>
      <c r="L336" s="104" t="s">
        <v>1790</v>
      </c>
      <c r="M336" s="104" t="s">
        <v>24</v>
      </c>
      <c r="N336" s="139"/>
      <c r="O336" s="184"/>
      <c r="P336" s="341"/>
      <c r="Q336" s="1"/>
      <c r="R336" s="1"/>
      <c r="S336" s="1"/>
    </row>
    <row r="337" spans="1:19" s="183" customFormat="1" ht="42" customHeight="1" x14ac:dyDescent="0.3">
      <c r="A337" s="1"/>
      <c r="B337" s="414"/>
      <c r="C337" s="1108" t="s">
        <v>1802</v>
      </c>
      <c r="D337" s="1147"/>
      <c r="E337" s="1147"/>
      <c r="F337" s="1147"/>
      <c r="G337" s="1147"/>
      <c r="H337" s="1147"/>
      <c r="I337" s="1147"/>
      <c r="J337" s="1147"/>
      <c r="K337" s="1148"/>
      <c r="L337" s="104" t="s">
        <v>431</v>
      </c>
      <c r="M337" s="104" t="s">
        <v>24</v>
      </c>
      <c r="N337" s="139" t="s">
        <v>98</v>
      </c>
      <c r="O337" s="184"/>
      <c r="P337" s="341"/>
      <c r="Q337" s="1"/>
      <c r="R337" s="1"/>
      <c r="S337" s="1"/>
    </row>
    <row r="338" spans="1:19" s="183" customFormat="1" ht="38.25" customHeight="1" x14ac:dyDescent="0.3">
      <c r="A338" s="1"/>
      <c r="B338" s="414" t="s">
        <v>1771</v>
      </c>
      <c r="C338" s="1094" t="s">
        <v>1755</v>
      </c>
      <c r="D338" s="1074"/>
      <c r="E338" s="1074"/>
      <c r="F338" s="1074"/>
      <c r="G338" s="1074"/>
      <c r="H338" s="1074"/>
      <c r="I338" s="1074"/>
      <c r="J338" s="1074"/>
      <c r="K338" s="1074"/>
      <c r="L338" s="104" t="s">
        <v>1773</v>
      </c>
      <c r="M338" s="104" t="s">
        <v>1470</v>
      </c>
      <c r="N338" s="104"/>
      <c r="O338" s="184"/>
      <c r="P338" s="341"/>
      <c r="Q338" s="1"/>
      <c r="R338" s="1"/>
      <c r="S338" s="1"/>
    </row>
    <row r="339" spans="1:19" s="183" customFormat="1" ht="60" customHeight="1" x14ac:dyDescent="0.3">
      <c r="A339" s="1"/>
      <c r="B339" s="414" t="s">
        <v>1793</v>
      </c>
      <c r="C339" s="1094" t="s">
        <v>1784</v>
      </c>
      <c r="D339" s="1074"/>
      <c r="E339" s="1074"/>
      <c r="F339" s="1074"/>
      <c r="G339" s="1074"/>
      <c r="H339" s="1074"/>
      <c r="I339" s="1074"/>
      <c r="J339" s="1074"/>
      <c r="K339" s="1074"/>
      <c r="L339" s="104" t="s">
        <v>1763</v>
      </c>
      <c r="M339" s="104" t="s">
        <v>1470</v>
      </c>
      <c r="N339" s="104" t="s">
        <v>98</v>
      </c>
      <c r="O339" s="184"/>
      <c r="P339" s="341"/>
      <c r="Q339" s="1"/>
      <c r="R339" s="1"/>
      <c r="S339" s="1"/>
    </row>
    <row r="340" spans="1:19" s="183" customFormat="1" ht="87" customHeight="1" x14ac:dyDescent="0.3">
      <c r="A340" s="1"/>
      <c r="B340" s="350"/>
      <c r="C340" s="1094" t="s">
        <v>1807</v>
      </c>
      <c r="D340" s="1074"/>
      <c r="E340" s="1074"/>
      <c r="F340" s="1074"/>
      <c r="G340" s="1074"/>
      <c r="H340" s="1074"/>
      <c r="I340" s="1074"/>
      <c r="J340" s="1074"/>
      <c r="K340" s="1074"/>
      <c r="L340" s="104" t="s">
        <v>431</v>
      </c>
      <c r="M340" s="104" t="s">
        <v>1470</v>
      </c>
      <c r="N340" s="139" t="s">
        <v>1820</v>
      </c>
      <c r="O340" s="184"/>
      <c r="P340" s="341" t="s">
        <v>1789</v>
      </c>
      <c r="Q340" s="1"/>
      <c r="R340" s="1"/>
      <c r="S340" s="1"/>
    </row>
    <row r="341" spans="1:19" s="183" customFormat="1" ht="116.25" customHeight="1" x14ac:dyDescent="0.3">
      <c r="A341" s="1"/>
      <c r="B341" s="686" t="s">
        <v>1832</v>
      </c>
      <c r="C341" s="1094" t="s">
        <v>1945</v>
      </c>
      <c r="D341" s="1074"/>
      <c r="E341" s="1074"/>
      <c r="F341" s="1074"/>
      <c r="G341" s="1074"/>
      <c r="H341" s="1074"/>
      <c r="I341" s="1074"/>
      <c r="J341" s="1074"/>
      <c r="K341" s="1074"/>
      <c r="L341" s="104" t="s">
        <v>1773</v>
      </c>
      <c r="M341" s="104" t="s">
        <v>1470</v>
      </c>
      <c r="N341" s="104" t="s">
        <v>98</v>
      </c>
      <c r="O341" s="184"/>
      <c r="P341" s="341"/>
      <c r="Q341" s="1"/>
      <c r="R341" s="1"/>
      <c r="S341" s="1"/>
    </row>
    <row r="342" spans="1:19" s="183" customFormat="1" ht="41.25" customHeight="1" x14ac:dyDescent="0.3">
      <c r="A342" s="1"/>
      <c r="B342" s="686"/>
      <c r="C342" s="1108" t="s">
        <v>1904</v>
      </c>
      <c r="D342" s="1147"/>
      <c r="E342" s="1147"/>
      <c r="F342" s="1147"/>
      <c r="G342" s="1147"/>
      <c r="H342" s="1147"/>
      <c r="I342" s="1147"/>
      <c r="J342" s="1147"/>
      <c r="K342" s="1148"/>
      <c r="L342" s="104" t="s">
        <v>1879</v>
      </c>
      <c r="M342" s="104" t="s">
        <v>1470</v>
      </c>
      <c r="N342" s="104" t="s">
        <v>98</v>
      </c>
      <c r="O342" s="184"/>
      <c r="P342" s="341"/>
      <c r="Q342" s="1"/>
      <c r="R342" s="1"/>
      <c r="S342" s="1"/>
    </row>
    <row r="343" spans="1:19" s="183" customFormat="1" ht="54" customHeight="1" x14ac:dyDescent="0.3">
      <c r="A343" s="1"/>
      <c r="B343" s="610" t="s">
        <v>1831</v>
      </c>
      <c r="C343" s="1104" t="s">
        <v>1822</v>
      </c>
      <c r="D343" s="1088"/>
      <c r="E343" s="1088"/>
      <c r="F343" s="1088"/>
      <c r="G343" s="1088"/>
      <c r="H343" s="1088"/>
      <c r="I343" s="1088"/>
      <c r="J343" s="1088"/>
      <c r="K343" s="1088"/>
      <c r="L343" s="124" t="s">
        <v>1823</v>
      </c>
      <c r="M343" s="124" t="s">
        <v>24</v>
      </c>
      <c r="N343" s="207" t="s">
        <v>1013</v>
      </c>
      <c r="O343" s="184"/>
      <c r="P343" s="341"/>
      <c r="Q343" s="1"/>
      <c r="R343" s="1"/>
      <c r="S343" s="1"/>
    </row>
    <row r="344" spans="1:19" s="183" customFormat="1" ht="54" customHeight="1" x14ac:dyDescent="0.3">
      <c r="A344" s="1"/>
      <c r="B344" s="610"/>
      <c r="C344" s="1149" t="s">
        <v>1865</v>
      </c>
      <c r="D344" s="1150"/>
      <c r="E344" s="1150"/>
      <c r="F344" s="1150"/>
      <c r="G344" s="1150"/>
      <c r="H344" s="1150"/>
      <c r="I344" s="1150"/>
      <c r="J344" s="1150"/>
      <c r="K344" s="1151"/>
      <c r="L344" s="124" t="s">
        <v>431</v>
      </c>
      <c r="M344" s="124" t="s">
        <v>24</v>
      </c>
      <c r="N344" s="207" t="s">
        <v>1866</v>
      </c>
      <c r="O344" s="184"/>
      <c r="P344" s="341" t="s">
        <v>1835</v>
      </c>
      <c r="Q344" s="1"/>
      <c r="R344" s="1"/>
      <c r="S344" s="1"/>
    </row>
    <row r="345" spans="1:19" s="183" customFormat="1" ht="45.75" customHeight="1" x14ac:dyDescent="0.3">
      <c r="A345" s="1"/>
      <c r="B345" s="686" t="s">
        <v>1862</v>
      </c>
      <c r="C345" s="1094" t="s">
        <v>1812</v>
      </c>
      <c r="D345" s="1074"/>
      <c r="E345" s="1074"/>
      <c r="F345" s="1074"/>
      <c r="G345" s="1074"/>
      <c r="H345" s="1074"/>
      <c r="I345" s="1074"/>
      <c r="J345" s="1074"/>
      <c r="K345" s="1074"/>
      <c r="L345" s="104" t="s">
        <v>1773</v>
      </c>
      <c r="M345" s="104" t="s">
        <v>1084</v>
      </c>
      <c r="N345" s="104"/>
      <c r="O345" s="184"/>
      <c r="P345" s="341" t="s">
        <v>1837</v>
      </c>
      <c r="Q345" s="1"/>
      <c r="R345" s="1"/>
      <c r="S345" s="1"/>
    </row>
    <row r="346" spans="1:19" s="183" customFormat="1" ht="45.75" customHeight="1" x14ac:dyDescent="0.3">
      <c r="A346" s="1"/>
      <c r="B346" s="686" t="s">
        <v>1871</v>
      </c>
      <c r="C346" s="1094" t="s">
        <v>1849</v>
      </c>
      <c r="D346" s="1074"/>
      <c r="E346" s="1074"/>
      <c r="F346" s="1074"/>
      <c r="G346" s="1074"/>
      <c r="H346" s="1074"/>
      <c r="I346" s="1074"/>
      <c r="J346" s="1074"/>
      <c r="K346" s="1074"/>
      <c r="L346" s="104" t="s">
        <v>1830</v>
      </c>
      <c r="M346" s="104" t="s">
        <v>24</v>
      </c>
      <c r="N346" s="139" t="s">
        <v>98</v>
      </c>
      <c r="O346" s="184"/>
      <c r="P346" s="341"/>
      <c r="Q346" s="1"/>
      <c r="R346" s="1"/>
      <c r="S346" s="1"/>
    </row>
    <row r="347" spans="1:19" s="183" customFormat="1" ht="55.5" customHeight="1" x14ac:dyDescent="0.3">
      <c r="A347" s="1"/>
      <c r="B347" s="686"/>
      <c r="C347" s="1108" t="s">
        <v>1883</v>
      </c>
      <c r="D347" s="1147"/>
      <c r="E347" s="1147"/>
      <c r="F347" s="1147"/>
      <c r="G347" s="1147"/>
      <c r="H347" s="1147"/>
      <c r="I347" s="1147"/>
      <c r="J347" s="1147"/>
      <c r="K347" s="1148"/>
      <c r="L347" s="104" t="s">
        <v>1364</v>
      </c>
      <c r="M347" s="139" t="s">
        <v>24</v>
      </c>
      <c r="N347" s="139" t="s">
        <v>98</v>
      </c>
      <c r="O347" s="184"/>
      <c r="P347" s="341" t="s">
        <v>1873</v>
      </c>
      <c r="Q347" s="1"/>
      <c r="R347" s="1"/>
      <c r="S347" s="1"/>
    </row>
    <row r="348" spans="1:19" s="183" customFormat="1" ht="45" customHeight="1" x14ac:dyDescent="0.3">
      <c r="A348" s="1"/>
      <c r="B348" s="686" t="s">
        <v>1974</v>
      </c>
      <c r="C348" s="1108" t="s">
        <v>1978</v>
      </c>
      <c r="D348" s="1147"/>
      <c r="E348" s="1147"/>
      <c r="F348" s="1147"/>
      <c r="G348" s="1147"/>
      <c r="H348" s="1147"/>
      <c r="I348" s="1147"/>
      <c r="J348" s="1147"/>
      <c r="K348" s="1148"/>
      <c r="L348" s="104" t="s">
        <v>1999</v>
      </c>
      <c r="M348" s="139" t="s">
        <v>24</v>
      </c>
      <c r="N348" s="139" t="s">
        <v>98</v>
      </c>
      <c r="O348" s="184"/>
      <c r="P348" s="341"/>
      <c r="Q348" s="1"/>
      <c r="R348" s="1"/>
      <c r="S348" s="1"/>
    </row>
    <row r="349" spans="1:19" s="119" customFormat="1" ht="51.75" customHeight="1" x14ac:dyDescent="0.3">
      <c r="A349" s="259"/>
      <c r="B349" s="414"/>
      <c r="C349" s="1108" t="s">
        <v>2019</v>
      </c>
      <c r="D349" s="1147"/>
      <c r="E349" s="1147"/>
      <c r="F349" s="1147"/>
      <c r="G349" s="1147"/>
      <c r="H349" s="1147"/>
      <c r="I349" s="1147"/>
      <c r="J349" s="1147"/>
      <c r="K349" s="1148"/>
      <c r="L349" s="104" t="s">
        <v>1999</v>
      </c>
      <c r="M349" s="104" t="s">
        <v>24</v>
      </c>
      <c r="N349" s="139" t="s">
        <v>98</v>
      </c>
      <c r="O349" s="338"/>
      <c r="P349" s="182"/>
      <c r="Q349" s="1"/>
    </row>
    <row r="350" spans="1:19" s="89" customFormat="1" ht="42.75" customHeight="1" x14ac:dyDescent="0.3">
      <c r="A350" s="259"/>
      <c r="B350" s="101"/>
      <c r="C350" s="1094" t="s">
        <v>2000</v>
      </c>
      <c r="D350" s="1074"/>
      <c r="E350" s="1074"/>
      <c r="F350" s="1074"/>
      <c r="G350" s="1074"/>
      <c r="H350" s="1074"/>
      <c r="I350" s="1074"/>
      <c r="J350" s="1074"/>
      <c r="K350" s="1074"/>
      <c r="L350" s="104" t="s">
        <v>1999</v>
      </c>
      <c r="M350" s="104" t="s">
        <v>24</v>
      </c>
      <c r="N350" s="139" t="s">
        <v>98</v>
      </c>
      <c r="O350" s="338"/>
      <c r="P350" s="343"/>
      <c r="Q350" s="1">
        <v>0</v>
      </c>
    </row>
    <row r="351" spans="1:19" s="183" customFormat="1" ht="49.5" customHeight="1" x14ac:dyDescent="0.3">
      <c r="A351" s="1"/>
      <c r="B351" s="686" t="s">
        <v>1907</v>
      </c>
      <c r="C351" s="1094" t="s">
        <v>1893</v>
      </c>
      <c r="D351" s="1074"/>
      <c r="E351" s="1074"/>
      <c r="F351" s="1074"/>
      <c r="G351" s="1074"/>
      <c r="H351" s="1074"/>
      <c r="I351" s="1074"/>
      <c r="J351" s="1074"/>
      <c r="K351" s="1074"/>
      <c r="L351" s="104" t="s">
        <v>1763</v>
      </c>
      <c r="M351" s="104" t="s">
        <v>24</v>
      </c>
      <c r="N351" s="139" t="s">
        <v>98</v>
      </c>
      <c r="O351" s="184"/>
      <c r="P351" s="341"/>
      <c r="Q351" s="1"/>
      <c r="R351" s="1"/>
      <c r="S351" s="1"/>
    </row>
    <row r="352" spans="1:19" s="183" customFormat="1" ht="49.5" customHeight="1" x14ac:dyDescent="0.3">
      <c r="A352" s="1"/>
      <c r="B352" s="686"/>
      <c r="C352" s="1108" t="s">
        <v>1906</v>
      </c>
      <c r="D352" s="1147"/>
      <c r="E352" s="1147"/>
      <c r="F352" s="1147"/>
      <c r="G352" s="1147"/>
      <c r="H352" s="1147"/>
      <c r="I352" s="1147"/>
      <c r="J352" s="1147"/>
      <c r="K352" s="1148"/>
      <c r="L352" s="104" t="s">
        <v>1902</v>
      </c>
      <c r="M352" s="104" t="s">
        <v>24</v>
      </c>
      <c r="N352" s="139" t="s">
        <v>1936</v>
      </c>
      <c r="O352" s="184"/>
      <c r="P352" s="341"/>
      <c r="Q352" s="1"/>
      <c r="R352" s="1"/>
      <c r="S352" s="1"/>
    </row>
    <row r="353" spans="1:19" s="183" customFormat="1" ht="63" customHeight="1" x14ac:dyDescent="0.3">
      <c r="A353" s="1"/>
      <c r="B353" s="686" t="s">
        <v>1908</v>
      </c>
      <c r="C353" s="1094" t="s">
        <v>1877</v>
      </c>
      <c r="D353" s="1074"/>
      <c r="E353" s="1074"/>
      <c r="F353" s="1074"/>
      <c r="G353" s="1074"/>
      <c r="H353" s="1074"/>
      <c r="I353" s="1074"/>
      <c r="J353" s="1074"/>
      <c r="K353" s="1074"/>
      <c r="L353" s="104" t="s">
        <v>1828</v>
      </c>
      <c r="M353" s="139" t="s">
        <v>1894</v>
      </c>
      <c r="N353" s="139" t="s">
        <v>98</v>
      </c>
      <c r="O353" s="184"/>
      <c r="P353" s="341"/>
      <c r="Q353" s="1"/>
      <c r="R353" s="1"/>
      <c r="S353" s="1"/>
    </row>
    <row r="354" spans="1:19" s="183" customFormat="1" ht="48" customHeight="1" x14ac:dyDescent="0.3">
      <c r="A354" s="1"/>
      <c r="B354" s="686"/>
      <c r="C354" s="1108" t="s">
        <v>1923</v>
      </c>
      <c r="D354" s="1147"/>
      <c r="E354" s="1147"/>
      <c r="F354" s="1147"/>
      <c r="G354" s="1147"/>
      <c r="H354" s="1147"/>
      <c r="I354" s="1147"/>
      <c r="J354" s="1147"/>
      <c r="K354" s="1148"/>
      <c r="L354" s="104" t="s">
        <v>1940</v>
      </c>
      <c r="M354" s="139" t="s">
        <v>24</v>
      </c>
      <c r="N354" s="139" t="s">
        <v>98</v>
      </c>
      <c r="O354" s="184"/>
      <c r="P354" s="341" t="s">
        <v>1955</v>
      </c>
      <c r="Q354" s="1"/>
      <c r="R354" s="1"/>
      <c r="S354" s="1"/>
    </row>
    <row r="355" spans="1:19" s="183" customFormat="1" ht="48" customHeight="1" x14ac:dyDescent="0.3">
      <c r="A355" s="1"/>
      <c r="B355" s="686"/>
      <c r="C355" s="1108" t="s">
        <v>1970</v>
      </c>
      <c r="D355" s="1147"/>
      <c r="E355" s="1147"/>
      <c r="F355" s="1147"/>
      <c r="G355" s="1147"/>
      <c r="H355" s="1147"/>
      <c r="I355" s="1147"/>
      <c r="J355" s="1147"/>
      <c r="K355" s="1148"/>
      <c r="L355" s="104" t="s">
        <v>431</v>
      </c>
      <c r="M355" s="139" t="s">
        <v>431</v>
      </c>
      <c r="N355" s="139" t="s">
        <v>98</v>
      </c>
      <c r="O355" s="184"/>
      <c r="P355" s="341"/>
      <c r="Q355" s="1"/>
      <c r="R355" s="1"/>
      <c r="S355" s="1"/>
    </row>
    <row r="356" spans="1:19" s="183" customFormat="1" ht="48" customHeight="1" x14ac:dyDescent="0.3">
      <c r="A356" s="1"/>
      <c r="B356" s="686"/>
      <c r="C356" s="1108" t="s">
        <v>2070</v>
      </c>
      <c r="D356" s="1147"/>
      <c r="E356" s="1147"/>
      <c r="F356" s="1147"/>
      <c r="G356" s="1147"/>
      <c r="H356" s="1147"/>
      <c r="I356" s="1147"/>
      <c r="J356" s="1147"/>
      <c r="K356" s="1148"/>
      <c r="L356" s="104" t="s">
        <v>2053</v>
      </c>
      <c r="M356" s="139" t="s">
        <v>24</v>
      </c>
      <c r="N356" s="139" t="s">
        <v>98</v>
      </c>
      <c r="O356" s="184"/>
      <c r="P356" s="341"/>
      <c r="Q356" s="1"/>
      <c r="R356" s="1"/>
      <c r="S356" s="1"/>
    </row>
    <row r="357" spans="1:19" s="183" customFormat="1" ht="48" customHeight="1" x14ac:dyDescent="0.3">
      <c r="A357" s="1"/>
      <c r="B357" s="838" t="s">
        <v>2125</v>
      </c>
      <c r="C357" s="1206" t="s">
        <v>2081</v>
      </c>
      <c r="D357" s="1207"/>
      <c r="E357" s="1207"/>
      <c r="F357" s="1207"/>
      <c r="G357" s="1207"/>
      <c r="H357" s="1207"/>
      <c r="I357" s="1207"/>
      <c r="J357" s="1207"/>
      <c r="K357" s="1208"/>
      <c r="L357" s="305" t="s">
        <v>2033</v>
      </c>
      <c r="M357" s="308" t="s">
        <v>24</v>
      </c>
      <c r="N357" s="308" t="s">
        <v>2088</v>
      </c>
      <c r="O357" s="184"/>
      <c r="P357" s="341"/>
      <c r="Q357" s="1"/>
      <c r="R357" s="1"/>
      <c r="S357" s="1"/>
    </row>
    <row r="358" spans="1:19" s="183" customFormat="1" ht="69.75" customHeight="1" x14ac:dyDescent="0.3">
      <c r="A358" s="1"/>
      <c r="B358" s="686" t="s">
        <v>1910</v>
      </c>
      <c r="C358" s="1094" t="s">
        <v>1878</v>
      </c>
      <c r="D358" s="1074"/>
      <c r="E358" s="1074"/>
      <c r="F358" s="1074"/>
      <c r="G358" s="1074"/>
      <c r="H358" s="1074"/>
      <c r="I358" s="1074"/>
      <c r="J358" s="1074"/>
      <c r="K358" s="1074"/>
      <c r="L358" s="104" t="s">
        <v>1364</v>
      </c>
      <c r="M358" s="139" t="s">
        <v>620</v>
      </c>
      <c r="N358" s="139" t="s">
        <v>98</v>
      </c>
      <c r="O358" s="184"/>
      <c r="P358" s="341"/>
      <c r="Q358" s="1"/>
      <c r="R358" s="1"/>
      <c r="S358" s="1"/>
    </row>
    <row r="359" spans="1:19" s="183" customFormat="1" ht="45.75" customHeight="1" x14ac:dyDescent="0.3">
      <c r="A359" s="1"/>
      <c r="B359" s="686" t="s">
        <v>1897</v>
      </c>
      <c r="C359" s="1094" t="s">
        <v>1890</v>
      </c>
      <c r="D359" s="1074"/>
      <c r="E359" s="1074"/>
      <c r="F359" s="1074"/>
      <c r="G359" s="1074"/>
      <c r="H359" s="1074"/>
      <c r="I359" s="1074"/>
      <c r="J359" s="1074"/>
      <c r="K359" s="1074"/>
      <c r="L359" s="104" t="s">
        <v>1870</v>
      </c>
      <c r="M359" s="139" t="s">
        <v>620</v>
      </c>
      <c r="N359" s="139" t="s">
        <v>98</v>
      </c>
      <c r="O359" s="184"/>
      <c r="P359" s="341" t="s">
        <v>1898</v>
      </c>
      <c r="Q359" s="1"/>
      <c r="R359" s="1"/>
      <c r="S359" s="1"/>
    </row>
    <row r="360" spans="1:19" s="183" customFormat="1" ht="49.5" customHeight="1" x14ac:dyDescent="0.3">
      <c r="A360" s="1"/>
      <c r="B360" s="686" t="s">
        <v>1911</v>
      </c>
      <c r="C360" s="1094" t="s">
        <v>1912</v>
      </c>
      <c r="D360" s="1074"/>
      <c r="E360" s="1074"/>
      <c r="F360" s="1074"/>
      <c r="G360" s="1074"/>
      <c r="H360" s="1074"/>
      <c r="I360" s="1074"/>
      <c r="J360" s="1074"/>
      <c r="K360" s="1074"/>
      <c r="L360" s="104" t="s">
        <v>1879</v>
      </c>
      <c r="M360" s="139" t="s">
        <v>620</v>
      </c>
      <c r="N360" s="139" t="s">
        <v>98</v>
      </c>
      <c r="O360" s="184"/>
      <c r="P360" s="341"/>
      <c r="Q360" s="1"/>
      <c r="R360" s="1"/>
      <c r="S360" s="1"/>
    </row>
    <row r="361" spans="1:19" s="183" customFormat="1" ht="49.5" customHeight="1" x14ac:dyDescent="0.3">
      <c r="A361" s="1"/>
      <c r="B361" s="686" t="s">
        <v>1937</v>
      </c>
      <c r="C361" s="1094" t="s">
        <v>1918</v>
      </c>
      <c r="D361" s="1074"/>
      <c r="E361" s="1074"/>
      <c r="F361" s="1074"/>
      <c r="G361" s="1074"/>
      <c r="H361" s="1074"/>
      <c r="I361" s="1074"/>
      <c r="J361" s="1074"/>
      <c r="K361" s="1074"/>
      <c r="L361" s="104" t="s">
        <v>1881</v>
      </c>
      <c r="M361" s="139" t="s">
        <v>24</v>
      </c>
      <c r="N361" s="139" t="s">
        <v>1941</v>
      </c>
      <c r="O361" s="184"/>
      <c r="P361" s="341"/>
      <c r="Q361" s="1"/>
      <c r="R361" s="1"/>
      <c r="S361" s="1"/>
    </row>
    <row r="362" spans="1:19" s="183" customFormat="1" ht="49.5" customHeight="1" x14ac:dyDescent="0.3">
      <c r="A362" s="1"/>
      <c r="B362" s="686" t="s">
        <v>1938</v>
      </c>
      <c r="C362" s="1094" t="s">
        <v>1916</v>
      </c>
      <c r="D362" s="1074"/>
      <c r="E362" s="1074"/>
      <c r="F362" s="1074"/>
      <c r="G362" s="1074"/>
      <c r="H362" s="1074"/>
      <c r="I362" s="1074"/>
      <c r="J362" s="1074"/>
      <c r="K362" s="1074"/>
      <c r="L362" s="104" t="s">
        <v>1881</v>
      </c>
      <c r="M362" s="139" t="s">
        <v>24</v>
      </c>
      <c r="N362" s="139" t="s">
        <v>98</v>
      </c>
      <c r="O362" s="184"/>
      <c r="P362" s="341"/>
      <c r="Q362" s="1"/>
      <c r="R362" s="1"/>
      <c r="S362" s="1"/>
    </row>
    <row r="363" spans="1:19" s="183" customFormat="1" ht="49.5" customHeight="1" x14ac:dyDescent="0.3">
      <c r="A363" s="1"/>
      <c r="B363" s="686" t="s">
        <v>1939</v>
      </c>
      <c r="C363" s="1094" t="s">
        <v>1919</v>
      </c>
      <c r="D363" s="1074"/>
      <c r="E363" s="1074"/>
      <c r="F363" s="1074"/>
      <c r="G363" s="1074"/>
      <c r="H363" s="1074"/>
      <c r="I363" s="1074"/>
      <c r="J363" s="1074"/>
      <c r="K363" s="1074"/>
      <c r="L363" s="104" t="s">
        <v>1881</v>
      </c>
      <c r="M363" s="139" t="s">
        <v>1084</v>
      </c>
      <c r="N363" s="139" t="s">
        <v>1942</v>
      </c>
      <c r="O363" s="184"/>
      <c r="P363" s="341" t="s">
        <v>1928</v>
      </c>
      <c r="Q363" s="1"/>
      <c r="R363" s="1"/>
      <c r="S363" s="1"/>
    </row>
    <row r="364" spans="1:19" s="183" customFormat="1" ht="49.5" customHeight="1" x14ac:dyDescent="0.3">
      <c r="A364" s="1"/>
      <c r="B364" s="686" t="s">
        <v>1963</v>
      </c>
      <c r="C364" s="1094" t="s">
        <v>1947</v>
      </c>
      <c r="D364" s="1074"/>
      <c r="E364" s="1074"/>
      <c r="F364" s="1074"/>
      <c r="G364" s="1074"/>
      <c r="H364" s="1074"/>
      <c r="I364" s="1074"/>
      <c r="J364" s="1074"/>
      <c r="K364" s="1074"/>
      <c r="L364" s="104" t="s">
        <v>1949</v>
      </c>
      <c r="M364" s="139" t="s">
        <v>24</v>
      </c>
      <c r="N364" s="139" t="s">
        <v>98</v>
      </c>
      <c r="O364" s="184"/>
      <c r="P364" s="341" t="s">
        <v>1953</v>
      </c>
      <c r="Q364" s="1"/>
      <c r="R364" s="1"/>
      <c r="S364" s="1"/>
    </row>
    <row r="365" spans="1:19" s="183" customFormat="1" ht="49.5" customHeight="1" x14ac:dyDescent="0.3">
      <c r="A365" s="1"/>
      <c r="B365" s="686" t="s">
        <v>1962</v>
      </c>
      <c r="C365" s="1094" t="s">
        <v>1958</v>
      </c>
      <c r="D365" s="1074"/>
      <c r="E365" s="1074"/>
      <c r="F365" s="1074"/>
      <c r="G365" s="1074"/>
      <c r="H365" s="1074"/>
      <c r="I365" s="1074"/>
      <c r="J365" s="1074"/>
      <c r="K365" s="1074"/>
      <c r="L365" s="104" t="s">
        <v>1949</v>
      </c>
      <c r="M365" s="139" t="s">
        <v>24</v>
      </c>
      <c r="N365" s="139" t="s">
        <v>1965</v>
      </c>
      <c r="O365" s="184"/>
      <c r="P365" s="341" t="s">
        <v>1969</v>
      </c>
      <c r="Q365" s="1"/>
      <c r="R365" s="1"/>
      <c r="S365" s="1"/>
    </row>
    <row r="366" spans="1:19" s="183" customFormat="1" ht="75" customHeight="1" x14ac:dyDescent="0.3">
      <c r="A366" s="1"/>
      <c r="B366" s="686"/>
      <c r="C366" s="1094" t="s">
        <v>2005</v>
      </c>
      <c r="D366" s="1074"/>
      <c r="E366" s="1074"/>
      <c r="F366" s="1074"/>
      <c r="G366" s="1074"/>
      <c r="H366" s="1074"/>
      <c r="I366" s="1074"/>
      <c r="J366" s="1074"/>
      <c r="K366" s="1074"/>
      <c r="L366" s="104" t="s">
        <v>1880</v>
      </c>
      <c r="M366" s="139" t="s">
        <v>24</v>
      </c>
      <c r="N366" s="139" t="s">
        <v>98</v>
      </c>
      <c r="O366" s="184"/>
      <c r="P366" s="341" t="s">
        <v>2021</v>
      </c>
      <c r="Q366" s="1"/>
      <c r="R366" s="1"/>
      <c r="S366" s="1"/>
    </row>
    <row r="367" spans="1:19" s="183" customFormat="1" ht="45.75" customHeight="1" x14ac:dyDescent="0.3">
      <c r="A367" s="1"/>
      <c r="B367" s="848"/>
      <c r="C367" s="1094" t="s">
        <v>2038</v>
      </c>
      <c r="D367" s="1074"/>
      <c r="E367" s="1074"/>
      <c r="F367" s="1074"/>
      <c r="G367" s="1074"/>
      <c r="H367" s="1074"/>
      <c r="I367" s="1074"/>
      <c r="J367" s="1074"/>
      <c r="K367" s="1074"/>
      <c r="L367" s="139" t="s">
        <v>1999</v>
      </c>
      <c r="M367" s="104" t="s">
        <v>24</v>
      </c>
      <c r="N367" s="104" t="s">
        <v>98</v>
      </c>
      <c r="O367" s="184"/>
      <c r="P367" s="341" t="s">
        <v>2045</v>
      </c>
      <c r="Q367" s="1"/>
      <c r="R367" s="1"/>
      <c r="S367" s="1"/>
    </row>
    <row r="368" spans="1:19" s="183" customFormat="1" ht="49.5" customHeight="1" x14ac:dyDescent="0.3">
      <c r="A368" s="1"/>
      <c r="B368" s="686" t="s">
        <v>1986</v>
      </c>
      <c r="C368" s="1094" t="s">
        <v>2046</v>
      </c>
      <c r="D368" s="1074"/>
      <c r="E368" s="1074"/>
      <c r="F368" s="1074"/>
      <c r="G368" s="1074"/>
      <c r="H368" s="1074"/>
      <c r="I368" s="1074"/>
      <c r="J368" s="1074"/>
      <c r="K368" s="1074"/>
      <c r="L368" s="104" t="s">
        <v>2012</v>
      </c>
      <c r="M368" s="139" t="s">
        <v>620</v>
      </c>
      <c r="N368" s="139" t="s">
        <v>98</v>
      </c>
      <c r="O368" s="184"/>
      <c r="P368" s="341"/>
      <c r="Q368" s="1"/>
      <c r="R368" s="1"/>
      <c r="S368" s="1"/>
    </row>
    <row r="369" spans="1:21" s="183" customFormat="1" ht="49.5" customHeight="1" x14ac:dyDescent="0.3">
      <c r="A369" s="1"/>
      <c r="B369" s="686" t="s">
        <v>1985</v>
      </c>
      <c r="C369" s="1094" t="s">
        <v>1976</v>
      </c>
      <c r="D369" s="1074"/>
      <c r="E369" s="1074"/>
      <c r="F369" s="1074"/>
      <c r="G369" s="1074"/>
      <c r="H369" s="1074"/>
      <c r="I369" s="1074"/>
      <c r="J369" s="1074"/>
      <c r="K369" s="1074"/>
      <c r="L369" s="104" t="s">
        <v>1880</v>
      </c>
      <c r="M369" s="139" t="s">
        <v>24</v>
      </c>
      <c r="N369" s="139"/>
      <c r="O369" s="184"/>
      <c r="P369" s="341"/>
      <c r="Q369" s="1"/>
      <c r="R369" s="1"/>
      <c r="S369" s="1"/>
    </row>
    <row r="370" spans="1:21" s="183" customFormat="1" ht="75.75" customHeight="1" x14ac:dyDescent="0.3">
      <c r="A370" s="1"/>
      <c r="B370" s="686"/>
      <c r="C370" s="1108" t="s">
        <v>1992</v>
      </c>
      <c r="D370" s="1147"/>
      <c r="E370" s="1147"/>
      <c r="F370" s="1147"/>
      <c r="G370" s="1147"/>
      <c r="H370" s="1147"/>
      <c r="I370" s="1147"/>
      <c r="J370" s="1147"/>
      <c r="K370" s="1148"/>
      <c r="L370" s="139" t="s">
        <v>2008</v>
      </c>
      <c r="M370" s="139" t="s">
        <v>1156</v>
      </c>
      <c r="N370" s="139" t="s">
        <v>2047</v>
      </c>
      <c r="O370" s="184"/>
      <c r="P370" s="341"/>
      <c r="Q370" s="1"/>
      <c r="R370" s="1"/>
      <c r="S370" s="1"/>
    </row>
    <row r="371" spans="1:21" s="183" customFormat="1" ht="81.75" customHeight="1" x14ac:dyDescent="0.3">
      <c r="A371" s="1"/>
      <c r="B371" s="686" t="s">
        <v>1984</v>
      </c>
      <c r="C371" s="1094" t="s">
        <v>1980</v>
      </c>
      <c r="D371" s="1074"/>
      <c r="E371" s="1074"/>
      <c r="F371" s="1074"/>
      <c r="G371" s="1074"/>
      <c r="H371" s="1074"/>
      <c r="I371" s="1074"/>
      <c r="J371" s="1074"/>
      <c r="K371" s="1074"/>
      <c r="L371" s="139" t="s">
        <v>2003</v>
      </c>
      <c r="M371" s="139" t="s">
        <v>1156</v>
      </c>
      <c r="N371" s="139"/>
      <c r="O371" s="184"/>
      <c r="P371" s="341"/>
      <c r="Q371" s="1"/>
      <c r="R371" s="1"/>
      <c r="S371" s="1"/>
    </row>
    <row r="372" spans="1:21" s="183" customFormat="1" ht="60.75" customHeight="1" x14ac:dyDescent="0.3">
      <c r="A372" s="1"/>
      <c r="B372" s="686" t="s">
        <v>2009</v>
      </c>
      <c r="C372" s="1108" t="s">
        <v>1990</v>
      </c>
      <c r="D372" s="1147"/>
      <c r="E372" s="1147"/>
      <c r="F372" s="1147"/>
      <c r="G372" s="1147"/>
      <c r="H372" s="1147"/>
      <c r="I372" s="1147"/>
      <c r="J372" s="1147"/>
      <c r="K372" s="1148"/>
      <c r="L372" s="139" t="s">
        <v>2003</v>
      </c>
      <c r="M372" s="139" t="s">
        <v>1156</v>
      </c>
      <c r="N372" s="139" t="s">
        <v>98</v>
      </c>
      <c r="O372" s="184"/>
      <c r="P372" s="341"/>
      <c r="Q372" s="1"/>
      <c r="R372" s="1"/>
      <c r="S372" s="1"/>
    </row>
    <row r="373" spans="1:21" s="183" customFormat="1" ht="60.75" customHeight="1" x14ac:dyDescent="0.3">
      <c r="A373" s="1"/>
      <c r="B373" s="686" t="s">
        <v>2010</v>
      </c>
      <c r="C373" s="1108" t="s">
        <v>2048</v>
      </c>
      <c r="D373" s="1147"/>
      <c r="E373" s="1147"/>
      <c r="F373" s="1147"/>
      <c r="G373" s="1147"/>
      <c r="H373" s="1147"/>
      <c r="I373" s="1147"/>
      <c r="J373" s="1147"/>
      <c r="K373" s="1148"/>
      <c r="L373" s="139" t="s">
        <v>2003</v>
      </c>
      <c r="M373" s="139" t="s">
        <v>1156</v>
      </c>
      <c r="N373" s="139" t="s">
        <v>2047</v>
      </c>
      <c r="O373" s="184"/>
      <c r="P373" s="341"/>
      <c r="Q373" s="1"/>
      <c r="R373" s="1"/>
      <c r="S373" s="1"/>
    </row>
    <row r="374" spans="1:21" s="183" customFormat="1" ht="60.75" customHeight="1" x14ac:dyDescent="0.3">
      <c r="A374" s="1"/>
      <c r="B374" s="533" t="s">
        <v>2036</v>
      </c>
      <c r="C374" s="1271" t="s">
        <v>2025</v>
      </c>
      <c r="D374" s="1272"/>
      <c r="E374" s="1272"/>
      <c r="F374" s="1272"/>
      <c r="G374" s="1272"/>
      <c r="H374" s="1272"/>
      <c r="I374" s="1272"/>
      <c r="J374" s="1272"/>
      <c r="K374" s="1273"/>
      <c r="L374" s="508" t="s">
        <v>2026</v>
      </c>
      <c r="M374" s="508" t="s">
        <v>1106</v>
      </c>
      <c r="N374" s="508" t="s">
        <v>2116</v>
      </c>
      <c r="O374" s="184"/>
      <c r="P374" s="341"/>
      <c r="Q374" s="1"/>
      <c r="R374" s="1"/>
      <c r="S374" s="1"/>
    </row>
    <row r="375" spans="1:21" s="183" customFormat="1" ht="49.5" customHeight="1" x14ac:dyDescent="0.3">
      <c r="A375" s="1"/>
      <c r="B375" s="838" t="s">
        <v>2089</v>
      </c>
      <c r="C375" s="1206" t="s">
        <v>2039</v>
      </c>
      <c r="D375" s="1207"/>
      <c r="E375" s="1207"/>
      <c r="F375" s="1207"/>
      <c r="G375" s="1207"/>
      <c r="H375" s="1207"/>
      <c r="I375" s="1207"/>
      <c r="J375" s="1207"/>
      <c r="K375" s="1208"/>
      <c r="L375" s="308" t="s">
        <v>2033</v>
      </c>
      <c r="M375" s="308" t="s">
        <v>1084</v>
      </c>
      <c r="N375" s="308" t="s">
        <v>98</v>
      </c>
      <c r="O375" s="184"/>
      <c r="P375" s="341"/>
      <c r="Q375" s="1"/>
      <c r="R375" s="1"/>
      <c r="S375" s="1"/>
    </row>
    <row r="376" spans="1:21" s="183" customFormat="1" ht="49.5" customHeight="1" x14ac:dyDescent="0.3">
      <c r="A376" s="1"/>
      <c r="B376" s="839" t="s">
        <v>1829</v>
      </c>
      <c r="C376" s="1221" t="s">
        <v>2121</v>
      </c>
      <c r="D376" s="1222"/>
      <c r="E376" s="1222"/>
      <c r="F376" s="1222"/>
      <c r="G376" s="1222"/>
      <c r="H376" s="1222"/>
      <c r="I376" s="1222"/>
      <c r="J376" s="1222"/>
      <c r="K376" s="1223"/>
      <c r="L376" s="518" t="s">
        <v>2120</v>
      </c>
      <c r="M376" s="518" t="s">
        <v>1156</v>
      </c>
      <c r="N376" s="518"/>
      <c r="O376" s="184"/>
      <c r="P376" s="341"/>
      <c r="Q376" s="1"/>
      <c r="R376" s="1"/>
      <c r="S376" s="1"/>
    </row>
    <row r="377" spans="1:21" s="183" customFormat="1" ht="66" customHeight="1" x14ac:dyDescent="0.3">
      <c r="A377" s="1"/>
      <c r="B377" s="686" t="s">
        <v>2064</v>
      </c>
      <c r="C377" s="1108" t="s">
        <v>2041</v>
      </c>
      <c r="D377" s="1147"/>
      <c r="E377" s="1147"/>
      <c r="F377" s="1147"/>
      <c r="G377" s="1147"/>
      <c r="H377" s="1147"/>
      <c r="I377" s="1147"/>
      <c r="J377" s="1147"/>
      <c r="K377" s="1148"/>
      <c r="L377" s="139" t="s">
        <v>2016</v>
      </c>
      <c r="M377" s="139" t="s">
        <v>2068</v>
      </c>
      <c r="N377" s="139" t="s">
        <v>2067</v>
      </c>
      <c r="O377" s="184" t="s">
        <v>2069</v>
      </c>
      <c r="P377" s="837" t="s">
        <v>2066</v>
      </c>
      <c r="Q377" s="1"/>
      <c r="R377" s="1"/>
      <c r="S377" s="1"/>
      <c r="T377" s="1"/>
      <c r="U377" s="1"/>
    </row>
    <row r="378" spans="1:21" s="183" customFormat="1" ht="66" customHeight="1" x14ac:dyDescent="0.3">
      <c r="A378" s="1"/>
      <c r="B378" s="848"/>
      <c r="C378" s="1149" t="s">
        <v>2112</v>
      </c>
      <c r="D378" s="1150"/>
      <c r="E378" s="1150"/>
      <c r="F378" s="1150"/>
      <c r="G378" s="1150"/>
      <c r="H378" s="1150"/>
      <c r="I378" s="1150"/>
      <c r="J378" s="1150"/>
      <c r="K378" s="1151"/>
      <c r="L378" s="207" t="s">
        <v>2085</v>
      </c>
      <c r="M378" s="207" t="s">
        <v>1084</v>
      </c>
      <c r="N378" s="278"/>
      <c r="O378" s="184"/>
      <c r="P378" s="837"/>
      <c r="Q378" s="1"/>
      <c r="R378" s="1"/>
      <c r="S378" s="1"/>
      <c r="T378" s="1"/>
      <c r="U378" s="1"/>
    </row>
    <row r="379" spans="1:21" s="183" customFormat="1" ht="42.75" customHeight="1" x14ac:dyDescent="0.3">
      <c r="A379" s="1"/>
      <c r="B379" s="550"/>
      <c r="C379" s="1332" t="s">
        <v>2102</v>
      </c>
      <c r="D379" s="1333"/>
      <c r="E379" s="1333"/>
      <c r="F379" s="1333"/>
      <c r="G379" s="1333"/>
      <c r="H379" s="1333"/>
      <c r="I379" s="1333"/>
      <c r="J379" s="1333"/>
      <c r="K379" s="1334"/>
      <c r="L379" s="552" t="s">
        <v>2095</v>
      </c>
      <c r="M379" s="552" t="s">
        <v>24</v>
      </c>
      <c r="N379" s="552" t="s">
        <v>98</v>
      </c>
      <c r="O379" s="184"/>
      <c r="P379" s="837" t="s">
        <v>2111</v>
      </c>
      <c r="Q379" s="1"/>
      <c r="R379" s="1"/>
      <c r="S379" s="1"/>
      <c r="T379" s="1"/>
      <c r="U379" s="1"/>
    </row>
    <row r="380" spans="1:21" s="89" customFormat="1" ht="55.5" customHeight="1" x14ac:dyDescent="0.3">
      <c r="A380" s="259"/>
      <c r="B380" s="838" t="s">
        <v>2051</v>
      </c>
      <c r="C380" s="1206" t="s">
        <v>2090</v>
      </c>
      <c r="D380" s="1207"/>
      <c r="E380" s="1207"/>
      <c r="F380" s="1207"/>
      <c r="G380" s="1207"/>
      <c r="H380" s="1207"/>
      <c r="I380" s="1207"/>
      <c r="J380" s="1207"/>
      <c r="K380" s="1208"/>
      <c r="L380" s="308" t="s">
        <v>2119</v>
      </c>
      <c r="M380" s="308" t="s">
        <v>24</v>
      </c>
      <c r="N380" s="308" t="s">
        <v>2049</v>
      </c>
      <c r="O380" s="184"/>
      <c r="P380" s="341"/>
      <c r="Q380" s="1"/>
      <c r="R380" s="1"/>
      <c r="S380" s="1"/>
      <c r="T380" s="1"/>
      <c r="U380" s="1"/>
    </row>
    <row r="381" spans="1:21" s="89" customFormat="1" ht="68.25" customHeight="1" x14ac:dyDescent="0.3">
      <c r="A381" s="259"/>
      <c r="B381" s="542" t="s">
        <v>2083</v>
      </c>
      <c r="C381" s="1271" t="s">
        <v>2097</v>
      </c>
      <c r="D381" s="1272"/>
      <c r="E381" s="1272"/>
      <c r="F381" s="1272"/>
      <c r="G381" s="1272"/>
      <c r="H381" s="1272"/>
      <c r="I381" s="1272"/>
      <c r="J381" s="1272"/>
      <c r="K381" s="1273"/>
      <c r="L381" s="508" t="s">
        <v>431</v>
      </c>
      <c r="M381" s="508" t="s">
        <v>24</v>
      </c>
      <c r="N381" s="508" t="s">
        <v>2123</v>
      </c>
      <c r="O381" s="184"/>
      <c r="P381" s="341"/>
      <c r="Q381" s="1"/>
      <c r="R381" s="1"/>
      <c r="S381" s="1"/>
      <c r="T381" s="1"/>
      <c r="U381" s="1"/>
    </row>
    <row r="382" spans="1:21" s="89" customFormat="1" ht="42.75" customHeight="1" x14ac:dyDescent="0.3">
      <c r="A382" s="259"/>
      <c r="B382" s="516" t="s">
        <v>2124</v>
      </c>
      <c r="C382" s="1221" t="s">
        <v>2127</v>
      </c>
      <c r="D382" s="1222"/>
      <c r="E382" s="1222"/>
      <c r="F382" s="1222"/>
      <c r="G382" s="1222"/>
      <c r="H382" s="1222"/>
      <c r="I382" s="1222"/>
      <c r="J382" s="1222"/>
      <c r="K382" s="1223"/>
      <c r="L382" s="518" t="s">
        <v>2122</v>
      </c>
      <c r="M382" s="518" t="s">
        <v>24</v>
      </c>
      <c r="N382" s="518"/>
      <c r="O382" s="184"/>
      <c r="P382" s="341"/>
      <c r="Q382" s="1"/>
      <c r="R382" s="1"/>
      <c r="S382" s="1"/>
      <c r="T382" s="1"/>
      <c r="U382" s="1"/>
    </row>
    <row r="383" spans="1:21" s="89" customFormat="1" ht="59.25" customHeight="1" x14ac:dyDescent="0.3">
      <c r="A383" s="259"/>
      <c r="B383" s="542" t="s">
        <v>2110</v>
      </c>
      <c r="C383" s="1271" t="s">
        <v>2105</v>
      </c>
      <c r="D383" s="1272"/>
      <c r="E383" s="1272"/>
      <c r="F383" s="1272"/>
      <c r="G383" s="1272"/>
      <c r="H383" s="1272"/>
      <c r="I383" s="1272"/>
      <c r="J383" s="1272"/>
      <c r="K383" s="1273"/>
      <c r="L383" s="508" t="s">
        <v>431</v>
      </c>
      <c r="M383" s="508" t="s">
        <v>987</v>
      </c>
      <c r="N383" s="508" t="s">
        <v>2098</v>
      </c>
      <c r="O383" s="184"/>
      <c r="P383" s="341"/>
      <c r="Q383" s="1"/>
      <c r="R383" s="1"/>
      <c r="S383" s="1"/>
      <c r="T383" s="1"/>
      <c r="U383" s="1"/>
    </row>
    <row r="384" spans="1:21" s="183" customFormat="1" ht="65.25" customHeight="1" x14ac:dyDescent="0.3">
      <c r="A384" s="1"/>
      <c r="B384" s="516" t="s">
        <v>1829</v>
      </c>
      <c r="C384" s="1221" t="s">
        <v>2128</v>
      </c>
      <c r="D384" s="1222"/>
      <c r="E384" s="1222"/>
      <c r="F384" s="1222"/>
      <c r="G384" s="1222"/>
      <c r="H384" s="1222"/>
      <c r="I384" s="1222"/>
      <c r="J384" s="1222"/>
      <c r="K384" s="1223"/>
      <c r="L384" s="518" t="s">
        <v>431</v>
      </c>
      <c r="M384" s="518" t="s">
        <v>24</v>
      </c>
      <c r="N384" s="518"/>
      <c r="O384" s="184"/>
      <c r="P384" s="837"/>
      <c r="Q384" s="1"/>
      <c r="R384" s="1"/>
      <c r="S384" s="1"/>
    </row>
    <row r="385" spans="1:21" s="89" customFormat="1" ht="51.75" customHeight="1" x14ac:dyDescent="0.3">
      <c r="A385" s="259"/>
      <c r="B385" s="863"/>
      <c r="C385" s="1226"/>
      <c r="D385" s="1227"/>
      <c r="E385" s="1227"/>
      <c r="F385" s="1227"/>
      <c r="G385" s="1227"/>
      <c r="H385" s="1227"/>
      <c r="I385" s="1227"/>
      <c r="J385" s="1227"/>
      <c r="K385" s="1228"/>
      <c r="L385" s="133"/>
      <c r="M385" s="133"/>
      <c r="N385" s="133"/>
      <c r="O385" s="184"/>
      <c r="P385" s="341"/>
      <c r="Q385" s="1"/>
      <c r="R385" s="1"/>
      <c r="S385" s="1"/>
      <c r="T385" s="1"/>
      <c r="U385" s="1"/>
    </row>
    <row r="386" spans="1:21" s="183" customFormat="1" ht="45.75" customHeight="1" x14ac:dyDescent="0.3">
      <c r="A386" s="1"/>
      <c r="B386" s="64"/>
      <c r="C386" s="1209" t="s">
        <v>1333</v>
      </c>
      <c r="D386" s="1210"/>
      <c r="E386" s="1210"/>
      <c r="F386" s="1210"/>
      <c r="G386" s="1210"/>
      <c r="H386" s="1210"/>
      <c r="I386" s="1210"/>
      <c r="J386" s="1210"/>
      <c r="K386" s="1210"/>
      <c r="L386" s="1210"/>
      <c r="M386" s="1210"/>
      <c r="N386" s="1211"/>
      <c r="O386" s="184"/>
      <c r="P386" s="341"/>
      <c r="Q386" s="1"/>
      <c r="R386" s="1"/>
      <c r="S386" s="1"/>
      <c r="T386" s="1"/>
      <c r="U386" s="1"/>
    </row>
    <row r="387" spans="1:21" s="183" customFormat="1" ht="51" customHeight="1" x14ac:dyDescent="0.3">
      <c r="A387" s="1"/>
      <c r="B387" s="862" t="s">
        <v>2113</v>
      </c>
      <c r="C387" s="1439" t="s">
        <v>2094</v>
      </c>
      <c r="D387" s="1440"/>
      <c r="E387" s="1440"/>
      <c r="F387" s="1440"/>
      <c r="G387" s="1440"/>
      <c r="H387" s="1440"/>
      <c r="I387" s="1440"/>
      <c r="J387" s="1440"/>
      <c r="K387" s="1441"/>
      <c r="L387" s="231" t="s">
        <v>431</v>
      </c>
      <c r="M387" s="231" t="s">
        <v>24</v>
      </c>
      <c r="N387" s="231" t="s">
        <v>2093</v>
      </c>
      <c r="O387" s="184"/>
      <c r="P387" s="837" t="s">
        <v>2054</v>
      </c>
      <c r="Q387" s="1"/>
      <c r="R387" s="1"/>
      <c r="S387" s="1"/>
    </row>
    <row r="388" spans="1:21" s="89" customFormat="1" ht="54.75" customHeight="1" x14ac:dyDescent="0.3">
      <c r="A388" s="259"/>
      <c r="B388" s="862" t="s">
        <v>2114</v>
      </c>
      <c r="C388" s="1439" t="s">
        <v>2086</v>
      </c>
      <c r="D388" s="1440"/>
      <c r="E388" s="1440"/>
      <c r="F388" s="1440"/>
      <c r="G388" s="1440"/>
      <c r="H388" s="1440"/>
      <c r="I388" s="1440"/>
      <c r="J388" s="1440"/>
      <c r="K388" s="1441"/>
      <c r="L388" s="231" t="s">
        <v>431</v>
      </c>
      <c r="M388" s="231" t="s">
        <v>24</v>
      </c>
      <c r="N388" s="231"/>
      <c r="O388" s="184"/>
      <c r="P388" s="341"/>
      <c r="Q388" s="1"/>
      <c r="R388" s="1"/>
      <c r="S388" s="1"/>
      <c r="T388" s="1"/>
      <c r="U388" s="1"/>
    </row>
    <row r="389" spans="1:21" s="183" customFormat="1" ht="51" customHeight="1" x14ac:dyDescent="0.3">
      <c r="A389" s="1"/>
      <c r="B389" s="64"/>
      <c r="C389" s="1091" t="s">
        <v>2109</v>
      </c>
      <c r="D389" s="1058"/>
      <c r="E389" s="1058"/>
      <c r="F389" s="1058"/>
      <c r="G389" s="1058"/>
      <c r="H389" s="1058"/>
      <c r="I389" s="1058"/>
      <c r="J389" s="1058"/>
      <c r="K389" s="1058"/>
      <c r="L389" s="202"/>
      <c r="M389" s="202" t="s">
        <v>1156</v>
      </c>
      <c r="N389" s="59"/>
      <c r="O389" s="748"/>
      <c r="P389" s="341"/>
      <c r="Q389" s="1"/>
      <c r="R389" s="1"/>
      <c r="S389" s="1"/>
    </row>
    <row r="390" spans="1:21" s="183" customFormat="1" ht="51" customHeight="1" x14ac:dyDescent="0.3">
      <c r="A390" s="1"/>
      <c r="B390" s="64"/>
      <c r="C390" s="1091"/>
      <c r="D390" s="1058"/>
      <c r="E390" s="1058"/>
      <c r="F390" s="1058"/>
      <c r="G390" s="1058"/>
      <c r="H390" s="1058"/>
      <c r="I390" s="1058"/>
      <c r="J390" s="1058"/>
      <c r="K390" s="1058"/>
      <c r="L390" s="202"/>
      <c r="M390" s="59"/>
      <c r="N390" s="59"/>
      <c r="O390" s="748"/>
      <c r="P390" s="341"/>
      <c r="Q390" s="1"/>
      <c r="R390" s="1"/>
      <c r="S390" s="1"/>
    </row>
    <row r="391" spans="1:21" s="183" customFormat="1" ht="51" customHeight="1" x14ac:dyDescent="0.3">
      <c r="A391" s="1"/>
      <c r="B391" s="64"/>
      <c r="C391" s="1091"/>
      <c r="D391" s="1058"/>
      <c r="E391" s="1058"/>
      <c r="F391" s="1058"/>
      <c r="G391" s="1058"/>
      <c r="H391" s="1058"/>
      <c r="I391" s="1058"/>
      <c r="J391" s="1058"/>
      <c r="K391" s="1058"/>
      <c r="L391" s="202"/>
      <c r="M391" s="59"/>
      <c r="N391" s="59"/>
      <c r="O391" s="748"/>
      <c r="P391" s="341"/>
      <c r="Q391" s="1"/>
      <c r="R391" s="1"/>
      <c r="S391" s="1"/>
    </row>
    <row r="392" spans="1:21" s="183" customFormat="1" ht="63" customHeight="1" x14ac:dyDescent="0.3">
      <c r="A392" s="1"/>
      <c r="B392" s="64"/>
      <c r="C392" s="1091"/>
      <c r="D392" s="1058"/>
      <c r="E392" s="1058"/>
      <c r="F392" s="1058"/>
      <c r="G392" s="1058"/>
      <c r="H392" s="1058"/>
      <c r="I392" s="1058"/>
      <c r="J392" s="1058"/>
      <c r="K392" s="1058"/>
      <c r="L392" s="202"/>
      <c r="M392" s="59"/>
      <c r="N392" s="59"/>
      <c r="O392" s="748"/>
      <c r="P392" s="341"/>
      <c r="Q392" s="1"/>
      <c r="R392" s="1"/>
      <c r="S392" s="1"/>
    </row>
    <row r="393" spans="1:21" s="183" customFormat="1" ht="51" customHeight="1" x14ac:dyDescent="0.3">
      <c r="A393" s="1"/>
      <c r="B393" s="736"/>
      <c r="C393" s="1154"/>
      <c r="D393" s="1155"/>
      <c r="E393" s="1155"/>
      <c r="F393" s="1155"/>
      <c r="G393" s="1155"/>
      <c r="H393" s="1155"/>
      <c r="I393" s="1155"/>
      <c r="J393" s="1155"/>
      <c r="K393" s="1194"/>
      <c r="L393" s="224"/>
      <c r="M393" s="224"/>
      <c r="N393" s="224"/>
      <c r="O393" s="184"/>
      <c r="P393" s="341"/>
      <c r="Q393" s="1"/>
      <c r="R393" s="1"/>
      <c r="S393" s="1"/>
    </row>
    <row r="394" spans="1:21" s="183" customFormat="1" ht="45.75" customHeight="1" x14ac:dyDescent="0.3">
      <c r="A394" s="1"/>
      <c r="B394" s="64"/>
      <c r="C394" s="1091"/>
      <c r="D394" s="1058"/>
      <c r="E394" s="1058"/>
      <c r="F394" s="1058"/>
      <c r="G394" s="1058"/>
      <c r="H394" s="1058"/>
      <c r="I394" s="1058"/>
      <c r="J394" s="1058"/>
      <c r="K394" s="1058"/>
      <c r="L394" s="59"/>
      <c r="M394" s="59"/>
      <c r="N394" s="59"/>
      <c r="O394" s="184"/>
      <c r="P394" s="341"/>
      <c r="Q394" s="1"/>
      <c r="R394" s="1"/>
      <c r="S394" s="1"/>
    </row>
    <row r="395" spans="1:21" s="183" customFormat="1" ht="49.5" customHeight="1" x14ac:dyDescent="0.3">
      <c r="A395" s="1"/>
      <c r="B395" s="64"/>
      <c r="C395" s="1156"/>
      <c r="D395" s="1157"/>
      <c r="E395" s="1157"/>
      <c r="F395" s="1157"/>
      <c r="G395" s="1157"/>
      <c r="H395" s="1157"/>
      <c r="I395" s="1157"/>
      <c r="J395" s="1157"/>
      <c r="K395" s="1158"/>
      <c r="L395" s="59"/>
      <c r="M395" s="59"/>
      <c r="N395" s="59"/>
      <c r="O395" s="748"/>
      <c r="P395" s="341"/>
      <c r="Q395" s="1"/>
      <c r="R395" s="1"/>
      <c r="S395" s="1"/>
    </row>
    <row r="396" spans="1:21" s="183" customFormat="1" ht="51" customHeight="1" x14ac:dyDescent="0.3">
      <c r="A396" s="1"/>
      <c r="B396" s="64"/>
      <c r="C396" s="1091"/>
      <c r="D396" s="1058"/>
      <c r="E396" s="1058"/>
      <c r="F396" s="1058"/>
      <c r="G396" s="1058"/>
      <c r="H396" s="1058"/>
      <c r="I396" s="1058"/>
      <c r="J396" s="1058"/>
      <c r="K396" s="1058"/>
      <c r="L396" s="59"/>
      <c r="M396" s="59"/>
      <c r="N396" s="59"/>
      <c r="O396" s="184"/>
      <c r="P396" s="341"/>
      <c r="Q396" s="1"/>
      <c r="R396" s="1"/>
      <c r="S396" s="1"/>
    </row>
    <row r="397" spans="1:21" s="183" customFormat="1" ht="51" customHeight="1" x14ac:dyDescent="0.3">
      <c r="A397" s="1"/>
      <c r="B397" s="64"/>
      <c r="C397" s="1091"/>
      <c r="D397" s="1058"/>
      <c r="E397" s="1058"/>
      <c r="F397" s="1058"/>
      <c r="G397" s="1058"/>
      <c r="H397" s="1058"/>
      <c r="I397" s="1058"/>
      <c r="J397" s="1058"/>
      <c r="K397" s="1058"/>
      <c r="L397" s="59"/>
      <c r="M397" s="59"/>
      <c r="N397" s="59"/>
      <c r="O397" s="184"/>
      <c r="P397" s="341"/>
      <c r="Q397" s="1"/>
      <c r="R397" s="1"/>
      <c r="S397" s="1"/>
    </row>
    <row r="398" spans="1:21" s="183" customFormat="1" ht="49.5" customHeight="1" x14ac:dyDescent="0.3">
      <c r="A398" s="1"/>
      <c r="B398" s="64"/>
      <c r="C398" s="1091"/>
      <c r="D398" s="1058"/>
      <c r="E398" s="1058"/>
      <c r="F398" s="1058"/>
      <c r="G398" s="1058"/>
      <c r="H398" s="1058"/>
      <c r="I398" s="1058"/>
      <c r="J398" s="1058"/>
      <c r="K398" s="1058"/>
      <c r="L398" s="59"/>
      <c r="M398" s="59"/>
      <c r="N398" s="59"/>
      <c r="O398" s="184"/>
      <c r="P398" s="341"/>
      <c r="Q398" s="1"/>
      <c r="R398" s="1"/>
      <c r="S398" s="1"/>
    </row>
    <row r="399" spans="1:21" s="183" customFormat="1" ht="49.5" customHeight="1" x14ac:dyDescent="0.3">
      <c r="A399" s="1"/>
      <c r="B399" s="64"/>
      <c r="C399" s="1091"/>
      <c r="D399" s="1058"/>
      <c r="E399" s="1058"/>
      <c r="F399" s="1058"/>
      <c r="G399" s="1058"/>
      <c r="H399" s="1058"/>
      <c r="I399" s="1058"/>
      <c r="J399" s="1058"/>
      <c r="K399" s="1058"/>
      <c r="L399" s="59"/>
      <c r="M399" s="59"/>
      <c r="N399" s="59"/>
      <c r="O399" s="184"/>
      <c r="P399" s="341"/>
      <c r="Q399" s="1"/>
      <c r="R399" s="1"/>
      <c r="S399" s="1"/>
    </row>
    <row r="400" spans="1:21"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sheetData>
  <mergeCells count="406">
    <mergeCell ref="C398:K398"/>
    <mergeCell ref="C399:K399"/>
    <mergeCell ref="C392:K392"/>
    <mergeCell ref="C393:K393"/>
    <mergeCell ref="C394:K394"/>
    <mergeCell ref="C395:K395"/>
    <mergeCell ref="C396:K396"/>
    <mergeCell ref="C397:K397"/>
    <mergeCell ref="C386:N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N290"/>
    <mergeCell ref="C291:K291"/>
    <mergeCell ref="C292:K292"/>
    <mergeCell ref="C293:K293"/>
    <mergeCell ref="C294:K294"/>
    <mergeCell ref="C295:K295"/>
    <mergeCell ref="C284:K284"/>
    <mergeCell ref="C285:K285"/>
    <mergeCell ref="C286:K286"/>
    <mergeCell ref="C287:K287"/>
    <mergeCell ref="C288:K288"/>
    <mergeCell ref="C289:K289"/>
    <mergeCell ref="C278:K278"/>
    <mergeCell ref="C279:K279"/>
    <mergeCell ref="C280:K280"/>
    <mergeCell ref="C281:K281"/>
    <mergeCell ref="C282:K282"/>
    <mergeCell ref="C283:N283"/>
    <mergeCell ref="C272:K272"/>
    <mergeCell ref="C273:N273"/>
    <mergeCell ref="C274:K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N263"/>
    <mergeCell ref="C264:K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N243"/>
    <mergeCell ref="C244:K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N225"/>
    <mergeCell ref="C226:K226"/>
    <mergeCell ref="C227:K227"/>
    <mergeCell ref="C228:K228"/>
    <mergeCell ref="C229:K229"/>
    <mergeCell ref="C218:K218"/>
    <mergeCell ref="C219:K219"/>
    <mergeCell ref="C220:K220"/>
    <mergeCell ref="C221:K221"/>
    <mergeCell ref="C222:K222"/>
    <mergeCell ref="C223:K223"/>
    <mergeCell ref="C212:K212"/>
    <mergeCell ref="C213:K213"/>
    <mergeCell ref="C214:N214"/>
    <mergeCell ref="C215:K215"/>
    <mergeCell ref="C216:K216"/>
    <mergeCell ref="C217:K217"/>
    <mergeCell ref="C206:K206"/>
    <mergeCell ref="C207:K207"/>
    <mergeCell ref="C208:K208"/>
    <mergeCell ref="C209:K209"/>
    <mergeCell ref="C210:K210"/>
    <mergeCell ref="C211:K211"/>
    <mergeCell ref="C200:K200"/>
    <mergeCell ref="C201:K201"/>
    <mergeCell ref="C202:N202"/>
    <mergeCell ref="C203:K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B148:N148"/>
    <mergeCell ref="C149:N149"/>
    <mergeCell ref="C150:K150"/>
    <mergeCell ref="C151:K151"/>
    <mergeCell ref="C140:K140"/>
    <mergeCell ref="C141:K141"/>
    <mergeCell ref="C142:K142"/>
    <mergeCell ref="C143:K143"/>
    <mergeCell ref="C144:K144"/>
    <mergeCell ref="C145:K145"/>
    <mergeCell ref="C134:K134"/>
    <mergeCell ref="C135:K135"/>
    <mergeCell ref="C136:K136"/>
    <mergeCell ref="C137:K137"/>
    <mergeCell ref="C138:N138"/>
    <mergeCell ref="C139:K139"/>
    <mergeCell ref="C128:K128"/>
    <mergeCell ref="C129:K129"/>
    <mergeCell ref="C130:K130"/>
    <mergeCell ref="C131:K131"/>
    <mergeCell ref="C132:K132"/>
    <mergeCell ref="C133:K133"/>
    <mergeCell ref="C122:K122"/>
    <mergeCell ref="C123:K123"/>
    <mergeCell ref="C124:K124"/>
    <mergeCell ref="C125:K125"/>
    <mergeCell ref="C126:N126"/>
    <mergeCell ref="C127:K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3" max="13" man="1"/>
    <brk id="327" max="13" man="1"/>
  </rowBreaks>
  <colBreaks count="1" manualBreakCount="1">
    <brk id="14" max="86" man="1"/>
  </colBreak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429"/>
  <sheetViews>
    <sheetView showGridLines="0" view="pageBreakPreview" topLeftCell="A129" zoomScale="70" zoomScaleNormal="100" zoomScaleSheetLayoutView="70"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68"/>
      <c r="D2" s="42"/>
      <c r="E2" s="43"/>
      <c r="F2" s="43"/>
      <c r="G2" s="43"/>
      <c r="H2" s="43"/>
      <c r="I2" s="42"/>
      <c r="J2" s="42"/>
      <c r="K2" s="42"/>
      <c r="L2" s="41"/>
      <c r="M2" s="40"/>
      <c r="N2" s="70"/>
    </row>
    <row r="3" spans="1:17" ht="20.100000000000001" customHeight="1" x14ac:dyDescent="0.3">
      <c r="B3" s="283" t="s">
        <v>9</v>
      </c>
      <c r="C3" s="28"/>
      <c r="D3" s="28"/>
      <c r="E3" s="1050" t="s">
        <v>2129</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67"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70" t="s">
        <v>1</v>
      </c>
      <c r="M12" s="870" t="s">
        <v>956</v>
      </c>
      <c r="N12" s="870"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71"/>
      <c r="M57" s="871"/>
      <c r="N57" s="871"/>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74"/>
      <c r="M59" s="874"/>
      <c r="N59" s="874"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73"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662"/>
      <c r="C117" s="1271" t="s">
        <v>1477</v>
      </c>
      <c r="D117" s="1272"/>
      <c r="E117" s="1272"/>
      <c r="F117" s="1272"/>
      <c r="G117" s="1272"/>
      <c r="H117" s="1272"/>
      <c r="I117" s="1272"/>
      <c r="J117" s="1272"/>
      <c r="K117" s="1273"/>
      <c r="L117" s="507" t="s">
        <v>1476</v>
      </c>
      <c r="M117" s="512" t="s">
        <v>24</v>
      </c>
      <c r="N117" s="864"/>
      <c r="O117" s="338"/>
      <c r="P117" s="181" t="s">
        <v>1469</v>
      </c>
      <c r="Q117" s="1"/>
    </row>
    <row r="118" spans="1:17" s="12" customFormat="1" ht="204.75" customHeight="1" x14ac:dyDescent="0.3">
      <c r="A118" s="259"/>
      <c r="B118" s="662"/>
      <c r="C118" s="1269" t="s">
        <v>2017</v>
      </c>
      <c r="D118" s="1270"/>
      <c r="E118" s="1270"/>
      <c r="F118" s="1270"/>
      <c r="G118" s="1270"/>
      <c r="H118" s="1270"/>
      <c r="I118" s="1270"/>
      <c r="J118" s="1270"/>
      <c r="K118" s="1270"/>
      <c r="L118" s="507" t="s">
        <v>1880</v>
      </c>
      <c r="M118" s="512" t="s">
        <v>24</v>
      </c>
      <c r="N118" s="512"/>
      <c r="O118" s="338"/>
      <c r="P118" s="181"/>
      <c r="Q118" s="1"/>
    </row>
    <row r="119" spans="1:17" s="12" customFormat="1" ht="54.75" customHeight="1" x14ac:dyDescent="0.3">
      <c r="A119" s="259"/>
      <c r="B119" s="865"/>
      <c r="C119" s="1269" t="s">
        <v>2018</v>
      </c>
      <c r="D119" s="1270"/>
      <c r="E119" s="1270"/>
      <c r="F119" s="1270"/>
      <c r="G119" s="1270"/>
      <c r="H119" s="1270"/>
      <c r="I119" s="1270"/>
      <c r="J119" s="1270"/>
      <c r="K119" s="1270"/>
      <c r="L119" s="542" t="s">
        <v>1995</v>
      </c>
      <c r="M119" s="512" t="s">
        <v>24</v>
      </c>
      <c r="N119" s="512"/>
      <c r="O119" s="338"/>
      <c r="P119" s="181"/>
      <c r="Q119" s="1"/>
    </row>
    <row r="120" spans="1:17" s="12" customFormat="1" ht="168.75" customHeight="1" x14ac:dyDescent="0.3">
      <c r="A120" s="259"/>
      <c r="B120" s="865"/>
      <c r="C120" s="1269" t="s">
        <v>2037</v>
      </c>
      <c r="D120" s="1270"/>
      <c r="E120" s="1270"/>
      <c r="F120" s="1270"/>
      <c r="G120" s="1270"/>
      <c r="H120" s="1270"/>
      <c r="I120" s="1270"/>
      <c r="J120" s="1270"/>
      <c r="K120" s="1270"/>
      <c r="L120" s="507" t="s">
        <v>2016</v>
      </c>
      <c r="M120" s="512" t="s">
        <v>24</v>
      </c>
      <c r="N120" s="512"/>
      <c r="O120" s="338"/>
      <c r="P120" s="181"/>
      <c r="Q120" s="1"/>
    </row>
    <row r="121" spans="1:17" s="12" customFormat="1" ht="154.5" customHeight="1" x14ac:dyDescent="0.3">
      <c r="A121" s="259"/>
      <c r="B121" s="866"/>
      <c r="C121" s="1269" t="s">
        <v>2115</v>
      </c>
      <c r="D121" s="1270"/>
      <c r="E121" s="1270"/>
      <c r="F121" s="1270"/>
      <c r="G121" s="1270"/>
      <c r="H121" s="1270"/>
      <c r="I121" s="1270"/>
      <c r="J121" s="1270"/>
      <c r="K121" s="1270"/>
      <c r="L121" s="507" t="s">
        <v>2079</v>
      </c>
      <c r="M121" s="512" t="s">
        <v>24</v>
      </c>
      <c r="N121" s="512" t="s">
        <v>98</v>
      </c>
      <c r="O121" s="358" t="s">
        <v>2091</v>
      </c>
      <c r="P121" s="181"/>
      <c r="Q121" s="1"/>
    </row>
    <row r="122" spans="1:17" s="12" customFormat="1" ht="167.25" customHeight="1" x14ac:dyDescent="0.3">
      <c r="A122" s="259"/>
      <c r="B122" s="866"/>
      <c r="C122" s="1271" t="s">
        <v>2118</v>
      </c>
      <c r="D122" s="1272"/>
      <c r="E122" s="1272"/>
      <c r="F122" s="1272"/>
      <c r="G122" s="1272"/>
      <c r="H122" s="1272"/>
      <c r="I122" s="1272"/>
      <c r="J122" s="1272"/>
      <c r="K122" s="1273"/>
      <c r="L122" s="507" t="s">
        <v>2095</v>
      </c>
      <c r="M122" s="512" t="s">
        <v>24</v>
      </c>
      <c r="N122" s="512" t="s">
        <v>98</v>
      </c>
      <c r="O122" s="358"/>
      <c r="P122" s="181" t="s">
        <v>2117</v>
      </c>
      <c r="Q122" s="1"/>
    </row>
    <row r="123" spans="1:17" s="12" customFormat="1" ht="56.25" customHeight="1" x14ac:dyDescent="0.3">
      <c r="A123" s="259"/>
      <c r="B123" s="865"/>
      <c r="C123" s="1271" t="s">
        <v>2126</v>
      </c>
      <c r="D123" s="1272"/>
      <c r="E123" s="1272"/>
      <c r="F123" s="1272"/>
      <c r="G123" s="1272"/>
      <c r="H123" s="1272"/>
      <c r="I123" s="1272"/>
      <c r="J123" s="1272"/>
      <c r="K123" s="1273"/>
      <c r="L123" s="507" t="s">
        <v>431</v>
      </c>
      <c r="M123" s="512" t="s">
        <v>24</v>
      </c>
      <c r="N123" s="512"/>
      <c r="O123" s="358"/>
      <c r="P123" s="181" t="s">
        <v>2148</v>
      </c>
      <c r="Q123" s="1"/>
    </row>
    <row r="124" spans="1:17" s="12" customFormat="1" ht="56.25" customHeight="1" x14ac:dyDescent="0.3">
      <c r="A124" s="259"/>
      <c r="B124" s="865"/>
      <c r="C124" s="1269" t="s">
        <v>2146</v>
      </c>
      <c r="D124" s="1270"/>
      <c r="E124" s="1270"/>
      <c r="F124" s="1270"/>
      <c r="G124" s="1270"/>
      <c r="H124" s="1270"/>
      <c r="I124" s="1270"/>
      <c r="J124" s="1270"/>
      <c r="K124" s="1270"/>
      <c r="L124" s="508" t="s">
        <v>431</v>
      </c>
      <c r="M124" s="508" t="s">
        <v>1156</v>
      </c>
      <c r="N124" s="512"/>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thickBot="1" x14ac:dyDescent="0.35">
      <c r="A129" s="259"/>
      <c r="B129" s="802"/>
      <c r="C129" s="1444" t="s">
        <v>727</v>
      </c>
      <c r="D129" s="1445"/>
      <c r="E129" s="1445"/>
      <c r="F129" s="1445"/>
      <c r="G129" s="1445"/>
      <c r="H129" s="1445"/>
      <c r="I129" s="1445"/>
      <c r="J129" s="1445"/>
      <c r="K129" s="1446"/>
      <c r="L129" s="872" t="s">
        <v>721</v>
      </c>
      <c r="M129" s="872" t="s">
        <v>24</v>
      </c>
      <c r="N129" s="872" t="s">
        <v>98</v>
      </c>
      <c r="O129" s="338" t="s">
        <v>965</v>
      </c>
      <c r="P129" s="385" t="s">
        <v>1951</v>
      </c>
      <c r="Q129" s="1">
        <v>0</v>
      </c>
    </row>
    <row r="130" spans="1:17" s="6" customFormat="1" ht="45.75" customHeight="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x14ac:dyDescent="0.3">
      <c r="A131" s="259"/>
      <c r="B131" s="382" t="s">
        <v>792</v>
      </c>
      <c r="C131" s="1232" t="s">
        <v>451</v>
      </c>
      <c r="D131" s="1233"/>
      <c r="E131" s="1233"/>
      <c r="F131" s="1233"/>
      <c r="G131" s="1233"/>
      <c r="H131" s="1233"/>
      <c r="I131" s="1233"/>
      <c r="J131" s="1233"/>
      <c r="K131" s="1233"/>
      <c r="L131" s="869">
        <v>44992</v>
      </c>
      <c r="M131" s="383" t="s">
        <v>24</v>
      </c>
      <c r="N131" s="874" t="s">
        <v>98</v>
      </c>
      <c r="O131" s="338"/>
      <c r="P131" s="386" t="s">
        <v>923</v>
      </c>
      <c r="Q131" s="1">
        <v>0</v>
      </c>
    </row>
    <row r="132" spans="1:17" s="6" customFormat="1" ht="27" customHeight="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collapsed="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collapsed="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838" t="s">
        <v>2125</v>
      </c>
      <c r="C358" s="1206" t="s">
        <v>2081</v>
      </c>
      <c r="D358" s="1207"/>
      <c r="E358" s="1207"/>
      <c r="F358" s="1207"/>
      <c r="G358" s="1207"/>
      <c r="H358" s="1207"/>
      <c r="I358" s="1207"/>
      <c r="J358" s="1207"/>
      <c r="K358" s="1208"/>
      <c r="L358" s="305" t="s">
        <v>2033</v>
      </c>
      <c r="M358" s="308" t="s">
        <v>24</v>
      </c>
      <c r="N358" s="308"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516" t="s">
        <v>2134</v>
      </c>
      <c r="C383" s="1221" t="s">
        <v>2127</v>
      </c>
      <c r="D383" s="1222"/>
      <c r="E383" s="1222"/>
      <c r="F383" s="1222"/>
      <c r="G383" s="1222"/>
      <c r="H383" s="1222"/>
      <c r="I383" s="1222"/>
      <c r="J383" s="1222"/>
      <c r="K383" s="1223"/>
      <c r="L383" s="518" t="s">
        <v>2122</v>
      </c>
      <c r="M383" s="518" t="s">
        <v>24</v>
      </c>
      <c r="N383" s="518"/>
      <c r="O383" s="184"/>
      <c r="P383" s="341"/>
      <c r="Q383" s="1"/>
      <c r="R383" s="1"/>
      <c r="S383" s="1"/>
      <c r="T383" s="1"/>
      <c r="U383" s="1"/>
    </row>
    <row r="384" spans="1:21" s="89" customFormat="1" ht="42.75" customHeight="1" x14ac:dyDescent="0.3">
      <c r="A384" s="259"/>
      <c r="B384" s="516" t="s">
        <v>2135</v>
      </c>
      <c r="C384" s="1221" t="s">
        <v>2145</v>
      </c>
      <c r="D384" s="1222"/>
      <c r="E384" s="1222"/>
      <c r="F384" s="1222"/>
      <c r="G384" s="1222"/>
      <c r="H384" s="1222"/>
      <c r="I384" s="1222"/>
      <c r="J384" s="1222"/>
      <c r="K384" s="1223"/>
      <c r="L384" s="518" t="s">
        <v>2122</v>
      </c>
      <c r="M384" s="518" t="s">
        <v>24</v>
      </c>
      <c r="N384" s="518"/>
      <c r="O384" s="184"/>
      <c r="P384" s="341"/>
      <c r="Q384" s="1"/>
      <c r="R384" s="1"/>
      <c r="S384" s="1"/>
      <c r="T384" s="1"/>
      <c r="U384" s="1"/>
    </row>
    <row r="385" spans="1:21" s="89" customFormat="1" ht="59.25" customHeight="1" x14ac:dyDescent="0.3">
      <c r="A385" s="259"/>
      <c r="B385" s="542" t="s">
        <v>2110</v>
      </c>
      <c r="C385" s="1271" t="s">
        <v>2105</v>
      </c>
      <c r="D385" s="1272"/>
      <c r="E385" s="1272"/>
      <c r="F385" s="1272"/>
      <c r="G385" s="1272"/>
      <c r="H385" s="1272"/>
      <c r="I385" s="1272"/>
      <c r="J385" s="1272"/>
      <c r="K385" s="1273"/>
      <c r="L385" s="508" t="s">
        <v>431</v>
      </c>
      <c r="M385" s="508" t="s">
        <v>987</v>
      </c>
      <c r="N385" s="508" t="s">
        <v>2098</v>
      </c>
      <c r="O385" s="184"/>
      <c r="P385" s="341"/>
      <c r="Q385" s="1"/>
      <c r="R385" s="1"/>
      <c r="S385" s="1"/>
      <c r="T385" s="1"/>
      <c r="U385" s="1"/>
    </row>
    <row r="386" spans="1:21" s="183" customFormat="1" ht="65.25" customHeight="1" x14ac:dyDescent="0.3">
      <c r="A386" s="1"/>
      <c r="B386" s="516" t="s">
        <v>2140</v>
      </c>
      <c r="C386" s="1221" t="s">
        <v>2128</v>
      </c>
      <c r="D386" s="1222"/>
      <c r="E386" s="1222"/>
      <c r="F386" s="1222"/>
      <c r="G386" s="1222"/>
      <c r="H386" s="1222"/>
      <c r="I386" s="1222"/>
      <c r="J386" s="1222"/>
      <c r="K386" s="1223"/>
      <c r="L386" s="518" t="s">
        <v>431</v>
      </c>
      <c r="M386" s="518" t="s">
        <v>24</v>
      </c>
      <c r="N386" s="518" t="s">
        <v>2136</v>
      </c>
      <c r="O386" s="184"/>
      <c r="P386" s="837" t="s">
        <v>2054</v>
      </c>
      <c r="Q386" s="1"/>
      <c r="R386" s="1"/>
      <c r="S386" s="1"/>
    </row>
    <row r="387" spans="1:21" s="183" customFormat="1" ht="67.5" customHeight="1" x14ac:dyDescent="0.3">
      <c r="A387" s="1"/>
      <c r="B387" s="516" t="s">
        <v>2137</v>
      </c>
      <c r="C387" s="1221" t="s">
        <v>2142</v>
      </c>
      <c r="D387" s="1222"/>
      <c r="E387" s="1222"/>
      <c r="F387" s="1222"/>
      <c r="G387" s="1222"/>
      <c r="H387" s="1222"/>
      <c r="I387" s="1222"/>
      <c r="J387" s="1222"/>
      <c r="K387" s="1223"/>
      <c r="L387" s="518" t="s">
        <v>2139</v>
      </c>
      <c r="M387" s="518" t="s">
        <v>24</v>
      </c>
      <c r="N387" s="518"/>
      <c r="O387" s="748"/>
      <c r="P387" s="341"/>
      <c r="Q387" s="1"/>
      <c r="R387" s="1"/>
      <c r="S387" s="1"/>
    </row>
    <row r="388" spans="1:21" s="183" customFormat="1" ht="50.25" customHeight="1" x14ac:dyDescent="0.3">
      <c r="A388" s="1"/>
      <c r="B388" s="516" t="s">
        <v>2141</v>
      </c>
      <c r="C388" s="1221" t="s">
        <v>2143</v>
      </c>
      <c r="D388" s="1222"/>
      <c r="E388" s="1222"/>
      <c r="F388" s="1222"/>
      <c r="G388" s="1222"/>
      <c r="H388" s="1222"/>
      <c r="I388" s="1222"/>
      <c r="J388" s="1222"/>
      <c r="K388" s="1223"/>
      <c r="L388" s="518" t="s">
        <v>2139</v>
      </c>
      <c r="M388" s="518" t="s">
        <v>24</v>
      </c>
      <c r="N388" s="518"/>
      <c r="O388" s="748"/>
      <c r="P388" s="341"/>
      <c r="Q388" s="1"/>
      <c r="R388" s="1"/>
      <c r="S388" s="1"/>
    </row>
    <row r="389" spans="1:21" s="183" customFormat="1" ht="50.25" customHeight="1" x14ac:dyDescent="0.3">
      <c r="A389" s="1"/>
      <c r="B389" s="516"/>
      <c r="C389" s="875"/>
      <c r="D389" s="876"/>
      <c r="E389" s="876"/>
      <c r="F389" s="876"/>
      <c r="G389" s="876"/>
      <c r="H389" s="876"/>
      <c r="I389" s="876"/>
      <c r="J389" s="876"/>
      <c r="K389" s="877"/>
      <c r="L389" s="518"/>
      <c r="M389" s="518"/>
      <c r="N389" s="518"/>
      <c r="O389" s="748"/>
      <c r="P389" s="341"/>
      <c r="Q389" s="1"/>
      <c r="R389" s="1"/>
      <c r="S389" s="1"/>
    </row>
    <row r="390" spans="1:21" s="89" customFormat="1" ht="51.75" customHeight="1" x14ac:dyDescent="0.3">
      <c r="A390" s="259"/>
      <c r="B390" s="863"/>
      <c r="C390" s="1226"/>
      <c r="D390" s="1227"/>
      <c r="E390" s="1227"/>
      <c r="F390" s="1227"/>
      <c r="G390" s="1227"/>
      <c r="H390" s="1227"/>
      <c r="I390" s="1227"/>
      <c r="J390" s="1227"/>
      <c r="K390" s="1228"/>
      <c r="L390" s="133"/>
      <c r="M390" s="133"/>
      <c r="N390" s="133"/>
      <c r="O390" s="184"/>
      <c r="P390" s="341"/>
      <c r="Q390" s="1"/>
      <c r="R390" s="1"/>
      <c r="S390" s="1"/>
      <c r="T390" s="1"/>
      <c r="U390" s="1"/>
    </row>
    <row r="391" spans="1:21" s="183" customFormat="1" ht="45.75" customHeight="1" x14ac:dyDescent="0.3">
      <c r="A391" s="1"/>
      <c r="B391" s="64"/>
      <c r="C391" s="1209" t="s">
        <v>1333</v>
      </c>
      <c r="D391" s="1210"/>
      <c r="E391" s="1210"/>
      <c r="F391" s="1210"/>
      <c r="G391" s="1210"/>
      <c r="H391" s="1210"/>
      <c r="I391" s="1210"/>
      <c r="J391" s="1210"/>
      <c r="K391" s="1210"/>
      <c r="L391" s="1210"/>
      <c r="M391" s="1210"/>
      <c r="N391" s="1211"/>
      <c r="O391" s="184"/>
      <c r="P391" s="341"/>
      <c r="Q391" s="1"/>
      <c r="R391" s="1"/>
      <c r="S391" s="1"/>
      <c r="T391" s="1"/>
      <c r="U391" s="1"/>
    </row>
    <row r="392" spans="1:21" s="89" customFormat="1" ht="54.75" customHeight="1" x14ac:dyDescent="0.3">
      <c r="A392" s="259"/>
      <c r="B392" s="862" t="s">
        <v>2114</v>
      </c>
      <c r="C392" s="1439" t="s">
        <v>2086</v>
      </c>
      <c r="D392" s="1440"/>
      <c r="E392" s="1440"/>
      <c r="F392" s="1440"/>
      <c r="G392" s="1440"/>
      <c r="H392" s="1440"/>
      <c r="I392" s="1440"/>
      <c r="J392" s="1440"/>
      <c r="K392" s="1441"/>
      <c r="L392" s="231" t="s">
        <v>431</v>
      </c>
      <c r="M392" s="231" t="s">
        <v>24</v>
      </c>
      <c r="N392" s="231"/>
      <c r="O392" s="184"/>
      <c r="P392" s="341"/>
      <c r="Q392" s="1"/>
      <c r="R392" s="1"/>
      <c r="S392" s="1"/>
      <c r="T392" s="1"/>
      <c r="U392" s="1"/>
    </row>
    <row r="393" spans="1:21" s="183" customFormat="1" ht="63" customHeight="1" x14ac:dyDescent="0.3">
      <c r="A393" s="1"/>
      <c r="B393" s="64"/>
      <c r="C393" s="1091" t="s">
        <v>2138</v>
      </c>
      <c r="D393" s="1058"/>
      <c r="E393" s="1058"/>
      <c r="F393" s="1058"/>
      <c r="G393" s="1058"/>
      <c r="H393" s="1058"/>
      <c r="I393" s="1058"/>
      <c r="J393" s="1058"/>
      <c r="K393" s="1058"/>
      <c r="L393" s="202" t="s">
        <v>2139</v>
      </c>
      <c r="M393" s="202" t="s">
        <v>1156</v>
      </c>
      <c r="N393" s="59"/>
      <c r="O393" s="748"/>
      <c r="P393" s="341"/>
      <c r="Q393" s="1"/>
      <c r="R393" s="1"/>
      <c r="S393" s="1"/>
    </row>
    <row r="394" spans="1:21" s="183" customFormat="1" ht="77.25" customHeight="1" x14ac:dyDescent="0.3">
      <c r="A394" s="1"/>
      <c r="B394" s="736"/>
      <c r="C394" s="1154" t="s">
        <v>2144</v>
      </c>
      <c r="D394" s="1155"/>
      <c r="E394" s="1155"/>
      <c r="F394" s="1155"/>
      <c r="G394" s="1155"/>
      <c r="H394" s="1155"/>
      <c r="I394" s="1155"/>
      <c r="J394" s="1155"/>
      <c r="K394" s="1194"/>
      <c r="L394" s="224"/>
      <c r="M394" s="224"/>
      <c r="N394" s="224"/>
      <c r="O394" s="184"/>
      <c r="P394" s="341"/>
      <c r="Q394" s="1"/>
      <c r="R394" s="1"/>
      <c r="S394" s="1"/>
    </row>
    <row r="395" spans="1:21" s="183" customFormat="1" ht="45.75" customHeight="1" x14ac:dyDescent="0.3">
      <c r="A395" s="1"/>
      <c r="B395" s="64"/>
      <c r="C395" s="1091"/>
      <c r="D395" s="1058"/>
      <c r="E395" s="1058"/>
      <c r="F395" s="1058"/>
      <c r="G395" s="1058"/>
      <c r="H395" s="1058"/>
      <c r="I395" s="1058"/>
      <c r="J395" s="1058"/>
      <c r="K395" s="1058"/>
      <c r="L395" s="59"/>
      <c r="M395" s="59"/>
      <c r="N395" s="59"/>
      <c r="O395" s="184"/>
      <c r="P395" s="341"/>
      <c r="Q395" s="1"/>
      <c r="R395" s="1"/>
      <c r="S395" s="1"/>
    </row>
    <row r="396" spans="1:21" s="183" customFormat="1" ht="49.5" customHeight="1" x14ac:dyDescent="0.3">
      <c r="A396" s="1"/>
      <c r="B396" s="64"/>
      <c r="C396" s="1156"/>
      <c r="D396" s="1157"/>
      <c r="E396" s="1157"/>
      <c r="F396" s="1157"/>
      <c r="G396" s="1157"/>
      <c r="H396" s="1157"/>
      <c r="I396" s="1157"/>
      <c r="J396" s="1157"/>
      <c r="K396" s="1158"/>
      <c r="L396" s="59"/>
      <c r="M396" s="59"/>
      <c r="N396" s="59"/>
      <c r="O396" s="748"/>
      <c r="P396" s="341"/>
      <c r="Q396" s="1"/>
      <c r="R396" s="1"/>
      <c r="S396" s="1"/>
    </row>
    <row r="397" spans="1:21" s="183" customFormat="1" ht="51" customHeight="1" x14ac:dyDescent="0.3">
      <c r="A397" s="1"/>
      <c r="B397" s="64"/>
      <c r="C397" s="1091"/>
      <c r="D397" s="1058"/>
      <c r="E397" s="1058"/>
      <c r="F397" s="1058"/>
      <c r="G397" s="1058"/>
      <c r="H397" s="1058"/>
      <c r="I397" s="1058"/>
      <c r="J397" s="1058"/>
      <c r="K397" s="1058"/>
      <c r="L397" s="59"/>
      <c r="M397" s="59"/>
      <c r="N397" s="59"/>
      <c r="O397" s="184"/>
      <c r="P397" s="341"/>
      <c r="Q397" s="1"/>
      <c r="R397" s="1"/>
      <c r="S397" s="1"/>
    </row>
    <row r="398" spans="1:21" s="183" customFormat="1" ht="51" customHeight="1" x14ac:dyDescent="0.3">
      <c r="A398" s="1"/>
      <c r="B398" s="64"/>
      <c r="C398" s="1091"/>
      <c r="D398" s="1058"/>
      <c r="E398" s="1058"/>
      <c r="F398" s="1058"/>
      <c r="G398" s="1058"/>
      <c r="H398" s="1058"/>
      <c r="I398" s="1058"/>
      <c r="J398" s="1058"/>
      <c r="K398" s="1058"/>
      <c r="L398" s="59"/>
      <c r="M398" s="59"/>
      <c r="N398" s="59"/>
      <c r="O398" s="184"/>
      <c r="P398" s="341"/>
      <c r="Q398" s="1"/>
      <c r="R398" s="1"/>
      <c r="S398" s="1"/>
    </row>
    <row r="399" spans="1:21" s="183" customFormat="1" ht="49.5" customHeight="1" x14ac:dyDescent="0.3">
      <c r="A399" s="1"/>
      <c r="B399" s="64"/>
      <c r="C399" s="1091"/>
      <c r="D399" s="1058"/>
      <c r="E399" s="1058"/>
      <c r="F399" s="1058"/>
      <c r="G399" s="1058"/>
      <c r="H399" s="1058"/>
      <c r="I399" s="1058"/>
      <c r="J399" s="1058"/>
      <c r="K399" s="1058"/>
      <c r="L399" s="59"/>
      <c r="M399" s="59"/>
      <c r="N399" s="59"/>
      <c r="O399" s="184"/>
      <c r="P399" s="341"/>
      <c r="Q399" s="1"/>
      <c r="R399" s="1"/>
      <c r="S399" s="1"/>
    </row>
    <row r="400" spans="1:21" s="183" customFormat="1" ht="49.5" customHeight="1" x14ac:dyDescent="0.3">
      <c r="A400" s="1"/>
      <c r="B400" s="64"/>
      <c r="C400" s="1091"/>
      <c r="D400" s="1058"/>
      <c r="E400" s="1058"/>
      <c r="F400" s="1058"/>
      <c r="G400" s="1058"/>
      <c r="H400" s="1058"/>
      <c r="I400" s="1058"/>
      <c r="J400" s="1058"/>
      <c r="K400" s="1058"/>
      <c r="L400" s="59"/>
      <c r="M400" s="59"/>
      <c r="N400" s="59"/>
      <c r="O400" s="184"/>
      <c r="P400" s="341"/>
      <c r="Q400" s="1"/>
      <c r="R400" s="1"/>
      <c r="S400" s="1"/>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sheetData>
  <mergeCells count="406">
    <mergeCell ref="C399:K399"/>
    <mergeCell ref="C400:K400"/>
    <mergeCell ref="C393:K393"/>
    <mergeCell ref="C394:K394"/>
    <mergeCell ref="C395:K395"/>
    <mergeCell ref="C396:K396"/>
    <mergeCell ref="C397:K397"/>
    <mergeCell ref="C398:K398"/>
    <mergeCell ref="C390:K390"/>
    <mergeCell ref="C391:N391"/>
    <mergeCell ref="C392:K392"/>
    <mergeCell ref="C387:K387"/>
    <mergeCell ref="C388:K388"/>
    <mergeCell ref="C381:K381"/>
    <mergeCell ref="C382:K382"/>
    <mergeCell ref="C383:K383"/>
    <mergeCell ref="C384:K384"/>
    <mergeCell ref="C385:K385"/>
    <mergeCell ref="C386:K386"/>
    <mergeCell ref="C375:K375"/>
    <mergeCell ref="C376:K376"/>
    <mergeCell ref="C377:K377"/>
    <mergeCell ref="C378:K378"/>
    <mergeCell ref="C379:K379"/>
    <mergeCell ref="C380:K380"/>
    <mergeCell ref="C369:K369"/>
    <mergeCell ref="C370:K370"/>
    <mergeCell ref="C371:K371"/>
    <mergeCell ref="C372:K372"/>
    <mergeCell ref="C373:K373"/>
    <mergeCell ref="C374:K374"/>
    <mergeCell ref="C363:K363"/>
    <mergeCell ref="C364:K364"/>
    <mergeCell ref="C365:K365"/>
    <mergeCell ref="C366:K366"/>
    <mergeCell ref="C367:K367"/>
    <mergeCell ref="C368:K368"/>
    <mergeCell ref="C357:K357"/>
    <mergeCell ref="C358:K358"/>
    <mergeCell ref="C359:K359"/>
    <mergeCell ref="C360:K360"/>
    <mergeCell ref="C361:K361"/>
    <mergeCell ref="C362:K362"/>
    <mergeCell ref="C351:K351"/>
    <mergeCell ref="C352:K352"/>
    <mergeCell ref="C353:K353"/>
    <mergeCell ref="C354:K354"/>
    <mergeCell ref="C355:K355"/>
    <mergeCell ref="C356:K356"/>
    <mergeCell ref="C345:K345"/>
    <mergeCell ref="C346:K346"/>
    <mergeCell ref="C347:K347"/>
    <mergeCell ref="C348:K348"/>
    <mergeCell ref="C349:K349"/>
    <mergeCell ref="C350:K350"/>
    <mergeCell ref="C339:K339"/>
    <mergeCell ref="C340:K340"/>
    <mergeCell ref="C341:K341"/>
    <mergeCell ref="C342:K342"/>
    <mergeCell ref="C343:K343"/>
    <mergeCell ref="C344:K344"/>
    <mergeCell ref="C333:K333"/>
    <mergeCell ref="C334:K334"/>
    <mergeCell ref="C335:K335"/>
    <mergeCell ref="C336:K336"/>
    <mergeCell ref="C337:K337"/>
    <mergeCell ref="C338:K338"/>
    <mergeCell ref="C327:K327"/>
    <mergeCell ref="C328:K328"/>
    <mergeCell ref="C329:K329"/>
    <mergeCell ref="C330:K330"/>
    <mergeCell ref="C331:K331"/>
    <mergeCell ref="C332:K332"/>
    <mergeCell ref="C321:K321"/>
    <mergeCell ref="C322:K322"/>
    <mergeCell ref="C323:K323"/>
    <mergeCell ref="C324:K324"/>
    <mergeCell ref="C325:K325"/>
    <mergeCell ref="C326:K326"/>
    <mergeCell ref="C315:K315"/>
    <mergeCell ref="C316:K316"/>
    <mergeCell ref="C317:K317"/>
    <mergeCell ref="C318:K318"/>
    <mergeCell ref="C319:K319"/>
    <mergeCell ref="C320:K320"/>
    <mergeCell ref="C309:K309"/>
    <mergeCell ref="C310:K310"/>
    <mergeCell ref="C311:K311"/>
    <mergeCell ref="C312:K312"/>
    <mergeCell ref="C313:K313"/>
    <mergeCell ref="C314:K314"/>
    <mergeCell ref="C303:K303"/>
    <mergeCell ref="C304:K304"/>
    <mergeCell ref="C305:K305"/>
    <mergeCell ref="C306:K306"/>
    <mergeCell ref="C307:K307"/>
    <mergeCell ref="C308:K308"/>
    <mergeCell ref="C297:K297"/>
    <mergeCell ref="C298:K298"/>
    <mergeCell ref="C299:K299"/>
    <mergeCell ref="C300:K300"/>
    <mergeCell ref="C301:K301"/>
    <mergeCell ref="C302:K302"/>
    <mergeCell ref="C291:N291"/>
    <mergeCell ref="C292:K292"/>
    <mergeCell ref="C293:K293"/>
    <mergeCell ref="C294:K294"/>
    <mergeCell ref="C295:K295"/>
    <mergeCell ref="C296:K296"/>
    <mergeCell ref="C285:K285"/>
    <mergeCell ref="C286:K286"/>
    <mergeCell ref="C287:K287"/>
    <mergeCell ref="C288:K288"/>
    <mergeCell ref="C289:K289"/>
    <mergeCell ref="C290:K290"/>
    <mergeCell ref="C279:K279"/>
    <mergeCell ref="C280:K280"/>
    <mergeCell ref="C281:K281"/>
    <mergeCell ref="C282:K282"/>
    <mergeCell ref="C283:K283"/>
    <mergeCell ref="C284:N284"/>
    <mergeCell ref="C273:K273"/>
    <mergeCell ref="C274:N274"/>
    <mergeCell ref="C275:K275"/>
    <mergeCell ref="C276:K276"/>
    <mergeCell ref="C277:K277"/>
    <mergeCell ref="C278:K278"/>
    <mergeCell ref="C267:K267"/>
    <mergeCell ref="C268:K268"/>
    <mergeCell ref="C269:K269"/>
    <mergeCell ref="C270:K270"/>
    <mergeCell ref="C271:K271"/>
    <mergeCell ref="C272:K272"/>
    <mergeCell ref="C261:K261"/>
    <mergeCell ref="C262:K262"/>
    <mergeCell ref="C263:K263"/>
    <mergeCell ref="C264:N264"/>
    <mergeCell ref="C265:K265"/>
    <mergeCell ref="C266:K266"/>
    <mergeCell ref="C255:K255"/>
    <mergeCell ref="C256:K256"/>
    <mergeCell ref="C257:K257"/>
    <mergeCell ref="C258:K258"/>
    <mergeCell ref="C259:K259"/>
    <mergeCell ref="C260:K260"/>
    <mergeCell ref="C249:K249"/>
    <mergeCell ref="C250:K250"/>
    <mergeCell ref="C251:K251"/>
    <mergeCell ref="C252:K252"/>
    <mergeCell ref="C253:K253"/>
    <mergeCell ref="C254:K254"/>
    <mergeCell ref="C243:K243"/>
    <mergeCell ref="C244:N244"/>
    <mergeCell ref="C245:K245"/>
    <mergeCell ref="C246:K246"/>
    <mergeCell ref="C247:K247"/>
    <mergeCell ref="C248:K248"/>
    <mergeCell ref="C237:K237"/>
    <mergeCell ref="C238:K238"/>
    <mergeCell ref="C239:K239"/>
    <mergeCell ref="C240:K240"/>
    <mergeCell ref="C241:K241"/>
    <mergeCell ref="C242:K242"/>
    <mergeCell ref="C231:K231"/>
    <mergeCell ref="C232:K232"/>
    <mergeCell ref="C233:K233"/>
    <mergeCell ref="C234:K234"/>
    <mergeCell ref="C235:K235"/>
    <mergeCell ref="C236:K236"/>
    <mergeCell ref="C225:K225"/>
    <mergeCell ref="C226:N226"/>
    <mergeCell ref="C227:K227"/>
    <mergeCell ref="C228:K228"/>
    <mergeCell ref="C229:K229"/>
    <mergeCell ref="C230:K230"/>
    <mergeCell ref="C219:K219"/>
    <mergeCell ref="C220:K220"/>
    <mergeCell ref="C221:K221"/>
    <mergeCell ref="C222:K222"/>
    <mergeCell ref="C223:K223"/>
    <mergeCell ref="C224:K224"/>
    <mergeCell ref="C213:K213"/>
    <mergeCell ref="C214:K214"/>
    <mergeCell ref="C215:N215"/>
    <mergeCell ref="C216:K216"/>
    <mergeCell ref="C217:K217"/>
    <mergeCell ref="C218:K218"/>
    <mergeCell ref="C207:K207"/>
    <mergeCell ref="C208:K208"/>
    <mergeCell ref="C209:K209"/>
    <mergeCell ref="C210:K210"/>
    <mergeCell ref="C211:K211"/>
    <mergeCell ref="C212:K212"/>
    <mergeCell ref="C201:K201"/>
    <mergeCell ref="C202:K202"/>
    <mergeCell ref="C203:N203"/>
    <mergeCell ref="C204:K204"/>
    <mergeCell ref="C205:K205"/>
    <mergeCell ref="C206:K206"/>
    <mergeCell ref="C195:K195"/>
    <mergeCell ref="C196:K196"/>
    <mergeCell ref="C197:K197"/>
    <mergeCell ref="C198:K198"/>
    <mergeCell ref="C199:K199"/>
    <mergeCell ref="C200:K200"/>
    <mergeCell ref="C189:K189"/>
    <mergeCell ref="C190:K190"/>
    <mergeCell ref="C191:K191"/>
    <mergeCell ref="C192:K192"/>
    <mergeCell ref="C193:K193"/>
    <mergeCell ref="C194:K194"/>
    <mergeCell ref="C183:K183"/>
    <mergeCell ref="C184:K184"/>
    <mergeCell ref="C185:K185"/>
    <mergeCell ref="C186:K186"/>
    <mergeCell ref="C187:K187"/>
    <mergeCell ref="C188:K188"/>
    <mergeCell ref="C177:K177"/>
    <mergeCell ref="C178:K178"/>
    <mergeCell ref="C179:K179"/>
    <mergeCell ref="C180:K180"/>
    <mergeCell ref="C181:K181"/>
    <mergeCell ref="C182:K182"/>
    <mergeCell ref="C171:K171"/>
    <mergeCell ref="C172:K172"/>
    <mergeCell ref="C173:K173"/>
    <mergeCell ref="C174:K174"/>
    <mergeCell ref="C175:K175"/>
    <mergeCell ref="C176:K176"/>
    <mergeCell ref="C165:K165"/>
    <mergeCell ref="C166:K166"/>
    <mergeCell ref="C167:K167"/>
    <mergeCell ref="C168:K168"/>
    <mergeCell ref="C169:K169"/>
    <mergeCell ref="C170:K170"/>
    <mergeCell ref="C159:K159"/>
    <mergeCell ref="C160:K160"/>
    <mergeCell ref="C161:K161"/>
    <mergeCell ref="C162:K162"/>
    <mergeCell ref="C163:K163"/>
    <mergeCell ref="C164:K164"/>
    <mergeCell ref="C153:K153"/>
    <mergeCell ref="C154:K154"/>
    <mergeCell ref="C155:K155"/>
    <mergeCell ref="C156:K156"/>
    <mergeCell ref="C157:K157"/>
    <mergeCell ref="C158:K158"/>
    <mergeCell ref="C147:K147"/>
    <mergeCell ref="C148:K148"/>
    <mergeCell ref="B149:N149"/>
    <mergeCell ref="C150:N150"/>
    <mergeCell ref="C151:K151"/>
    <mergeCell ref="C152:K152"/>
    <mergeCell ref="C141:K141"/>
    <mergeCell ref="C142:K142"/>
    <mergeCell ref="C143:K143"/>
    <mergeCell ref="C144:K144"/>
    <mergeCell ref="C145:K145"/>
    <mergeCell ref="C146:K146"/>
    <mergeCell ref="C135:K135"/>
    <mergeCell ref="C136:K136"/>
    <mergeCell ref="C137:K137"/>
    <mergeCell ref="C138:K138"/>
    <mergeCell ref="C139:N139"/>
    <mergeCell ref="C140:K140"/>
    <mergeCell ref="C129:K129"/>
    <mergeCell ref="C130:K130"/>
    <mergeCell ref="C131:K131"/>
    <mergeCell ref="C132:K132"/>
    <mergeCell ref="C133:K133"/>
    <mergeCell ref="C134:K134"/>
    <mergeCell ref="C122:K122"/>
    <mergeCell ref="C123:K123"/>
    <mergeCell ref="C125:K125"/>
    <mergeCell ref="C126:K126"/>
    <mergeCell ref="C127:N127"/>
    <mergeCell ref="C128:K128"/>
    <mergeCell ref="C124:K124"/>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429"/>
  <sheetViews>
    <sheetView showGridLines="0" view="pageBreakPreview" topLeftCell="A121"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81"/>
      <c r="D2" s="42"/>
      <c r="E2" s="43"/>
      <c r="F2" s="43"/>
      <c r="G2" s="43"/>
      <c r="H2" s="43"/>
      <c r="I2" s="42"/>
      <c r="J2" s="42"/>
      <c r="K2" s="42"/>
      <c r="L2" s="41"/>
      <c r="M2" s="40"/>
      <c r="N2" s="70"/>
    </row>
    <row r="3" spans="1:17" ht="20.100000000000001" customHeight="1" x14ac:dyDescent="0.3">
      <c r="B3" s="283" t="s">
        <v>9</v>
      </c>
      <c r="C3" s="28"/>
      <c r="D3" s="28"/>
      <c r="E3" s="1050" t="s">
        <v>2159</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1595</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80"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2149</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16</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83" t="s">
        <v>1</v>
      </c>
      <c r="M12" s="883" t="s">
        <v>956</v>
      </c>
      <c r="N12" s="883"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84"/>
      <c r="M57" s="884"/>
      <c r="N57" s="88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86"/>
      <c r="M59" s="886"/>
      <c r="N59" s="886"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8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662"/>
      <c r="C117" s="1271" t="s">
        <v>1477</v>
      </c>
      <c r="D117" s="1272"/>
      <c r="E117" s="1272"/>
      <c r="F117" s="1272"/>
      <c r="G117" s="1272"/>
      <c r="H117" s="1272"/>
      <c r="I117" s="1272"/>
      <c r="J117" s="1272"/>
      <c r="K117" s="1273"/>
      <c r="L117" s="507" t="s">
        <v>1476</v>
      </c>
      <c r="M117" s="512" t="s">
        <v>24</v>
      </c>
      <c r="N117" s="864"/>
      <c r="O117" s="338"/>
      <c r="P117" s="181" t="s">
        <v>1469</v>
      </c>
      <c r="Q117" s="1"/>
    </row>
    <row r="118" spans="1:17" s="12" customFormat="1" ht="204.75" customHeight="1" x14ac:dyDescent="0.3">
      <c r="A118" s="259"/>
      <c r="B118" s="662"/>
      <c r="C118" s="1269" t="s">
        <v>2017</v>
      </c>
      <c r="D118" s="1270"/>
      <c r="E118" s="1270"/>
      <c r="F118" s="1270"/>
      <c r="G118" s="1270"/>
      <c r="H118" s="1270"/>
      <c r="I118" s="1270"/>
      <c r="J118" s="1270"/>
      <c r="K118" s="1270"/>
      <c r="L118" s="507" t="s">
        <v>1880</v>
      </c>
      <c r="M118" s="512" t="s">
        <v>24</v>
      </c>
      <c r="N118" s="512"/>
      <c r="O118" s="338"/>
      <c r="P118" s="181"/>
      <c r="Q118" s="1"/>
    </row>
    <row r="119" spans="1:17" s="12" customFormat="1" ht="54.75" customHeight="1" x14ac:dyDescent="0.3">
      <c r="A119" s="259"/>
      <c r="B119" s="865"/>
      <c r="C119" s="1269" t="s">
        <v>2018</v>
      </c>
      <c r="D119" s="1270"/>
      <c r="E119" s="1270"/>
      <c r="F119" s="1270"/>
      <c r="G119" s="1270"/>
      <c r="H119" s="1270"/>
      <c r="I119" s="1270"/>
      <c r="J119" s="1270"/>
      <c r="K119" s="1270"/>
      <c r="L119" s="542" t="s">
        <v>1995</v>
      </c>
      <c r="M119" s="512" t="s">
        <v>24</v>
      </c>
      <c r="N119" s="512"/>
      <c r="O119" s="338"/>
      <c r="P119" s="181"/>
      <c r="Q119" s="1"/>
    </row>
    <row r="120" spans="1:17" s="12" customFormat="1" ht="168.75" customHeight="1" x14ac:dyDescent="0.3">
      <c r="A120" s="259"/>
      <c r="B120" s="865"/>
      <c r="C120" s="1269" t="s">
        <v>2037</v>
      </c>
      <c r="D120" s="1270"/>
      <c r="E120" s="1270"/>
      <c r="F120" s="1270"/>
      <c r="G120" s="1270"/>
      <c r="H120" s="1270"/>
      <c r="I120" s="1270"/>
      <c r="J120" s="1270"/>
      <c r="K120" s="1270"/>
      <c r="L120" s="507" t="s">
        <v>2016</v>
      </c>
      <c r="M120" s="512" t="s">
        <v>24</v>
      </c>
      <c r="N120" s="512"/>
      <c r="O120" s="338"/>
      <c r="P120" s="181"/>
      <c r="Q120" s="1"/>
    </row>
    <row r="121" spans="1:17" s="12" customFormat="1" ht="154.5" customHeight="1" x14ac:dyDescent="0.3">
      <c r="A121" s="259"/>
      <c r="B121" s="866"/>
      <c r="C121" s="1269" t="s">
        <v>2115</v>
      </c>
      <c r="D121" s="1270"/>
      <c r="E121" s="1270"/>
      <c r="F121" s="1270"/>
      <c r="G121" s="1270"/>
      <c r="H121" s="1270"/>
      <c r="I121" s="1270"/>
      <c r="J121" s="1270"/>
      <c r="K121" s="1270"/>
      <c r="L121" s="507" t="s">
        <v>2079</v>
      </c>
      <c r="M121" s="512" t="s">
        <v>24</v>
      </c>
      <c r="N121" s="512" t="s">
        <v>98</v>
      </c>
      <c r="O121" s="358" t="s">
        <v>2091</v>
      </c>
      <c r="P121" s="181"/>
      <c r="Q121" s="1"/>
    </row>
    <row r="122" spans="1:17" s="12" customFormat="1" ht="167.25" customHeight="1" x14ac:dyDescent="0.3">
      <c r="A122" s="259"/>
      <c r="B122" s="866"/>
      <c r="C122" s="1271" t="s">
        <v>2118</v>
      </c>
      <c r="D122" s="1272"/>
      <c r="E122" s="1272"/>
      <c r="F122" s="1272"/>
      <c r="G122" s="1272"/>
      <c r="H122" s="1272"/>
      <c r="I122" s="1272"/>
      <c r="J122" s="1272"/>
      <c r="K122" s="1273"/>
      <c r="L122" s="507" t="s">
        <v>2095</v>
      </c>
      <c r="M122" s="512" t="s">
        <v>24</v>
      </c>
      <c r="N122" s="512" t="s">
        <v>98</v>
      </c>
      <c r="O122" s="358"/>
      <c r="P122" s="181" t="s">
        <v>2117</v>
      </c>
      <c r="Q122" s="1"/>
    </row>
    <row r="123" spans="1:17" s="12" customFormat="1" ht="56.25" customHeight="1" x14ac:dyDescent="0.3">
      <c r="A123" s="259"/>
      <c r="B123" s="865"/>
      <c r="C123" s="1271" t="s">
        <v>2126</v>
      </c>
      <c r="D123" s="1272"/>
      <c r="E123" s="1272"/>
      <c r="F123" s="1272"/>
      <c r="G123" s="1272"/>
      <c r="H123" s="1272"/>
      <c r="I123" s="1272"/>
      <c r="J123" s="1272"/>
      <c r="K123" s="1273"/>
      <c r="L123" s="507" t="s">
        <v>431</v>
      </c>
      <c r="M123" s="512" t="s">
        <v>24</v>
      </c>
      <c r="N123" s="512" t="s">
        <v>2154</v>
      </c>
      <c r="O123" s="358"/>
      <c r="P123" s="181" t="s">
        <v>2148</v>
      </c>
      <c r="Q123" s="1"/>
    </row>
    <row r="124" spans="1:17" s="12" customFormat="1" ht="56.25" customHeight="1" x14ac:dyDescent="0.3">
      <c r="A124" s="259"/>
      <c r="B124" s="865"/>
      <c r="C124" s="1269" t="s">
        <v>2146</v>
      </c>
      <c r="D124" s="1270"/>
      <c r="E124" s="1270"/>
      <c r="F124" s="1270"/>
      <c r="G124" s="1270"/>
      <c r="H124" s="1270"/>
      <c r="I124" s="1270"/>
      <c r="J124" s="1270"/>
      <c r="K124" s="1270"/>
      <c r="L124" s="508" t="s">
        <v>431</v>
      </c>
      <c r="M124" s="508" t="s">
        <v>1156</v>
      </c>
      <c r="N124" s="512" t="s">
        <v>2154</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885" t="s">
        <v>721</v>
      </c>
      <c r="M129" s="885" t="s">
        <v>24</v>
      </c>
      <c r="N129" s="885"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882">
        <v>44992</v>
      </c>
      <c r="M131" s="383" t="s">
        <v>24</v>
      </c>
      <c r="N131" s="886"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838" t="s">
        <v>2125</v>
      </c>
      <c r="C358" s="1206" t="s">
        <v>2081</v>
      </c>
      <c r="D358" s="1207"/>
      <c r="E358" s="1207"/>
      <c r="F358" s="1207"/>
      <c r="G358" s="1207"/>
      <c r="H358" s="1207"/>
      <c r="I358" s="1207"/>
      <c r="J358" s="1207"/>
      <c r="K358" s="1208"/>
      <c r="L358" s="305" t="s">
        <v>2033</v>
      </c>
      <c r="M358" s="308" t="s">
        <v>24</v>
      </c>
      <c r="N358" s="308"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516" t="s">
        <v>2134</v>
      </c>
      <c r="C383" s="1221" t="s">
        <v>2127</v>
      </c>
      <c r="D383" s="1222"/>
      <c r="E383" s="1222"/>
      <c r="F383" s="1222"/>
      <c r="G383" s="1222"/>
      <c r="H383" s="1222"/>
      <c r="I383" s="1222"/>
      <c r="J383" s="1222"/>
      <c r="K383" s="1223"/>
      <c r="L383" s="518" t="s">
        <v>2122</v>
      </c>
      <c r="M383" s="518" t="s">
        <v>24</v>
      </c>
      <c r="N383" s="518"/>
      <c r="O383" s="184"/>
      <c r="P383" s="341"/>
      <c r="Q383" s="1"/>
      <c r="R383" s="1"/>
      <c r="S383" s="1"/>
      <c r="T383" s="1"/>
      <c r="U383" s="1"/>
    </row>
    <row r="384" spans="1:21" s="89" customFormat="1" ht="42.75" customHeight="1" x14ac:dyDescent="0.3">
      <c r="A384" s="259"/>
      <c r="B384" s="516"/>
      <c r="C384" s="1221" t="s">
        <v>2145</v>
      </c>
      <c r="D384" s="1222"/>
      <c r="E384" s="1222"/>
      <c r="F384" s="1222"/>
      <c r="G384" s="1222"/>
      <c r="H384" s="1222"/>
      <c r="I384" s="1222"/>
      <c r="J384" s="1222"/>
      <c r="K384" s="1223"/>
      <c r="L384" s="518" t="s">
        <v>2122</v>
      </c>
      <c r="M384" s="518" t="s">
        <v>24</v>
      </c>
      <c r="N384" s="518"/>
      <c r="O384" s="184"/>
      <c r="P384" s="341"/>
      <c r="Q384" s="1"/>
      <c r="R384" s="1"/>
      <c r="S384" s="1"/>
      <c r="T384" s="1"/>
      <c r="U384" s="1"/>
    </row>
    <row r="385" spans="1:21" s="89" customFormat="1" ht="59.25" customHeight="1" x14ac:dyDescent="0.3">
      <c r="A385" s="259"/>
      <c r="B385" s="542" t="s">
        <v>2110</v>
      </c>
      <c r="C385" s="1271" t="s">
        <v>2105</v>
      </c>
      <c r="D385" s="1272"/>
      <c r="E385" s="1272"/>
      <c r="F385" s="1272"/>
      <c r="G385" s="1272"/>
      <c r="H385" s="1272"/>
      <c r="I385" s="1272"/>
      <c r="J385" s="1272"/>
      <c r="K385" s="1273"/>
      <c r="L385" s="508" t="s">
        <v>431</v>
      </c>
      <c r="M385" s="508" t="s">
        <v>987</v>
      </c>
      <c r="N385" s="508" t="s">
        <v>2098</v>
      </c>
      <c r="O385" s="184"/>
      <c r="P385" s="341"/>
      <c r="Q385" s="1"/>
      <c r="R385" s="1"/>
      <c r="S385" s="1"/>
      <c r="T385" s="1"/>
      <c r="U385" s="1"/>
    </row>
    <row r="386" spans="1:21" s="183" customFormat="1" ht="65.25" customHeight="1" x14ac:dyDescent="0.3">
      <c r="A386" s="1"/>
      <c r="B386" s="516" t="s">
        <v>2140</v>
      </c>
      <c r="C386" s="1221" t="s">
        <v>2128</v>
      </c>
      <c r="D386" s="1222"/>
      <c r="E386" s="1222"/>
      <c r="F386" s="1222"/>
      <c r="G386" s="1222"/>
      <c r="H386" s="1222"/>
      <c r="I386" s="1222"/>
      <c r="J386" s="1222"/>
      <c r="K386" s="1223"/>
      <c r="L386" s="518" t="s">
        <v>431</v>
      </c>
      <c r="M386" s="518" t="s">
        <v>24</v>
      </c>
      <c r="N386" s="518" t="s">
        <v>2136</v>
      </c>
      <c r="O386" s="184"/>
      <c r="P386" s="837" t="s">
        <v>2054</v>
      </c>
      <c r="Q386" s="1"/>
      <c r="R386" s="1"/>
      <c r="S386" s="1"/>
    </row>
    <row r="387" spans="1:21" s="183" customFormat="1" ht="67.5" customHeight="1" x14ac:dyDescent="0.3">
      <c r="A387" s="1"/>
      <c r="B387" s="542" t="s">
        <v>2150</v>
      </c>
      <c r="C387" s="1271" t="s">
        <v>2142</v>
      </c>
      <c r="D387" s="1272"/>
      <c r="E387" s="1272"/>
      <c r="F387" s="1272"/>
      <c r="G387" s="1272"/>
      <c r="H387" s="1272"/>
      <c r="I387" s="1272"/>
      <c r="J387" s="1272"/>
      <c r="K387" s="1273"/>
      <c r="L387" s="508" t="s">
        <v>431</v>
      </c>
      <c r="M387" s="508" t="s">
        <v>24</v>
      </c>
      <c r="N387" s="508" t="s">
        <v>98</v>
      </c>
      <c r="O387" s="748"/>
      <c r="P387" s="341"/>
      <c r="Q387" s="1"/>
      <c r="R387" s="1"/>
      <c r="S387" s="1"/>
    </row>
    <row r="388" spans="1:21" s="183" customFormat="1" ht="50.25" customHeight="1" x14ac:dyDescent="0.3">
      <c r="A388" s="1"/>
      <c r="B388" s="542" t="s">
        <v>2151</v>
      </c>
      <c r="C388" s="1271" t="s">
        <v>2143</v>
      </c>
      <c r="D388" s="1272"/>
      <c r="E388" s="1272"/>
      <c r="F388" s="1272"/>
      <c r="G388" s="1272"/>
      <c r="H388" s="1272"/>
      <c r="I388" s="1272"/>
      <c r="J388" s="1272"/>
      <c r="K388" s="1273"/>
      <c r="L388" s="508" t="s">
        <v>431</v>
      </c>
      <c r="M388" s="508" t="s">
        <v>24</v>
      </c>
      <c r="N388" s="508" t="s">
        <v>98</v>
      </c>
      <c r="O388" s="748"/>
      <c r="P388" s="341"/>
      <c r="Q388" s="1"/>
      <c r="R388" s="1"/>
      <c r="S388" s="1"/>
    </row>
    <row r="389" spans="1:21" s="183" customFormat="1" ht="70.5" customHeight="1" x14ac:dyDescent="0.3">
      <c r="A389" s="1"/>
      <c r="B389" s="516" t="s">
        <v>2152</v>
      </c>
      <c r="C389" s="1221" t="s">
        <v>2155</v>
      </c>
      <c r="D389" s="1222"/>
      <c r="E389" s="1222"/>
      <c r="F389" s="1222"/>
      <c r="G389" s="1222"/>
      <c r="H389" s="1222"/>
      <c r="I389" s="1222"/>
      <c r="J389" s="1222"/>
      <c r="K389" s="1223"/>
      <c r="L389" s="518">
        <v>45358</v>
      </c>
      <c r="M389" s="518" t="s">
        <v>1084</v>
      </c>
      <c r="N389" s="518"/>
      <c r="O389" s="748"/>
      <c r="P389" s="341"/>
      <c r="Q389" s="1"/>
      <c r="R389" s="1"/>
      <c r="S389" s="1"/>
    </row>
    <row r="390" spans="1:21" s="89" customFormat="1" ht="51.75" customHeight="1" x14ac:dyDescent="0.3">
      <c r="A390" s="259"/>
      <c r="B390" s="863"/>
      <c r="C390" s="1226"/>
      <c r="D390" s="1227"/>
      <c r="E390" s="1227"/>
      <c r="F390" s="1227"/>
      <c r="G390" s="1227"/>
      <c r="H390" s="1227"/>
      <c r="I390" s="1227"/>
      <c r="J390" s="1227"/>
      <c r="K390" s="1228"/>
      <c r="L390" s="133"/>
      <c r="M390" s="133"/>
      <c r="N390" s="133"/>
      <c r="O390" s="184"/>
      <c r="P390" s="341"/>
      <c r="Q390" s="1"/>
      <c r="R390" s="1"/>
      <c r="S390" s="1"/>
      <c r="T390" s="1"/>
      <c r="U390" s="1"/>
    </row>
    <row r="391" spans="1:21" s="183" customFormat="1" ht="45.75" customHeight="1" x14ac:dyDescent="0.3">
      <c r="A391" s="1"/>
      <c r="B391" s="64"/>
      <c r="C391" s="1209" t="s">
        <v>1333</v>
      </c>
      <c r="D391" s="1210"/>
      <c r="E391" s="1210"/>
      <c r="F391" s="1210"/>
      <c r="G391" s="1210"/>
      <c r="H391" s="1210"/>
      <c r="I391" s="1210"/>
      <c r="J391" s="1210"/>
      <c r="K391" s="1210"/>
      <c r="L391" s="1210"/>
      <c r="M391" s="1210"/>
      <c r="N391" s="1211"/>
      <c r="O391" s="184"/>
      <c r="P391" s="341"/>
      <c r="Q391" s="1"/>
      <c r="R391" s="1"/>
      <c r="S391" s="1"/>
      <c r="T391" s="1"/>
      <c r="U391" s="1"/>
    </row>
    <row r="392" spans="1:21" s="89" customFormat="1" ht="54.75" customHeight="1" x14ac:dyDescent="0.3">
      <c r="A392" s="259"/>
      <c r="B392" s="862" t="s">
        <v>2114</v>
      </c>
      <c r="C392" s="1439" t="s">
        <v>2086</v>
      </c>
      <c r="D392" s="1440"/>
      <c r="E392" s="1440"/>
      <c r="F392" s="1440"/>
      <c r="G392" s="1440"/>
      <c r="H392" s="1440"/>
      <c r="I392" s="1440"/>
      <c r="J392" s="1440"/>
      <c r="K392" s="1441"/>
      <c r="L392" s="231" t="s">
        <v>431</v>
      </c>
      <c r="M392" s="231" t="s">
        <v>24</v>
      </c>
      <c r="N392" s="231"/>
      <c r="O392" s="184"/>
      <c r="P392" s="341"/>
      <c r="Q392" s="1"/>
      <c r="R392" s="1"/>
      <c r="S392" s="1"/>
      <c r="T392" s="1"/>
      <c r="U392" s="1"/>
    </row>
    <row r="393" spans="1:21" s="183" customFormat="1" ht="63" customHeight="1" x14ac:dyDescent="0.3">
      <c r="A393" s="1"/>
      <c r="B393" s="64"/>
      <c r="C393" s="1091" t="s">
        <v>2153</v>
      </c>
      <c r="D393" s="1058"/>
      <c r="E393" s="1058"/>
      <c r="F393" s="1058"/>
      <c r="G393" s="1058"/>
      <c r="H393" s="1058"/>
      <c r="I393" s="1058"/>
      <c r="J393" s="1058"/>
      <c r="K393" s="1058"/>
      <c r="L393" s="202"/>
      <c r="M393" s="202"/>
      <c r="N393" s="59"/>
      <c r="O393" s="748"/>
      <c r="P393" s="341"/>
      <c r="Q393" s="1"/>
      <c r="R393" s="1"/>
      <c r="S393" s="1"/>
    </row>
    <row r="394" spans="1:21" s="183" customFormat="1" ht="44.25" customHeight="1" x14ac:dyDescent="0.3">
      <c r="A394" s="1"/>
      <c r="B394" s="736"/>
      <c r="C394" s="1154"/>
      <c r="D394" s="1155"/>
      <c r="E394" s="1155"/>
      <c r="F394" s="1155"/>
      <c r="G394" s="1155"/>
      <c r="H394" s="1155"/>
      <c r="I394" s="1155"/>
      <c r="J394" s="1155"/>
      <c r="K394" s="1194"/>
      <c r="L394" s="224"/>
      <c r="M394" s="224"/>
      <c r="N394" s="224"/>
      <c r="O394" s="184"/>
      <c r="P394" s="341"/>
      <c r="Q394" s="1"/>
      <c r="R394" s="1"/>
      <c r="S394" s="1"/>
    </row>
    <row r="395" spans="1:21" s="183" customFormat="1" ht="45.75" customHeight="1" x14ac:dyDescent="0.3">
      <c r="A395" s="1"/>
      <c r="B395" s="64"/>
      <c r="C395" s="1091"/>
      <c r="D395" s="1058"/>
      <c r="E395" s="1058"/>
      <c r="F395" s="1058"/>
      <c r="G395" s="1058"/>
      <c r="H395" s="1058"/>
      <c r="I395" s="1058"/>
      <c r="J395" s="1058"/>
      <c r="K395" s="1058"/>
      <c r="L395" s="59"/>
      <c r="M395" s="59"/>
      <c r="N395" s="59"/>
      <c r="O395" s="184"/>
      <c r="P395" s="341"/>
      <c r="Q395" s="1"/>
      <c r="R395" s="1"/>
      <c r="S395" s="1"/>
    </row>
    <row r="396" spans="1:21" s="183" customFormat="1" ht="49.5" customHeight="1" x14ac:dyDescent="0.3">
      <c r="A396" s="1"/>
      <c r="B396" s="64"/>
      <c r="C396" s="1156"/>
      <c r="D396" s="1157"/>
      <c r="E396" s="1157"/>
      <c r="F396" s="1157"/>
      <c r="G396" s="1157"/>
      <c r="H396" s="1157"/>
      <c r="I396" s="1157"/>
      <c r="J396" s="1157"/>
      <c r="K396" s="1158"/>
      <c r="L396" s="59"/>
      <c r="M396" s="59"/>
      <c r="N396" s="59"/>
      <c r="O396" s="748"/>
      <c r="P396" s="341"/>
      <c r="Q396" s="1"/>
      <c r="R396" s="1"/>
      <c r="S396" s="1"/>
    </row>
    <row r="397" spans="1:21" s="183" customFormat="1" ht="51" customHeight="1" x14ac:dyDescent="0.3">
      <c r="A397" s="1"/>
      <c r="B397" s="64"/>
      <c r="C397" s="1091"/>
      <c r="D397" s="1058"/>
      <c r="E397" s="1058"/>
      <c r="F397" s="1058"/>
      <c r="G397" s="1058"/>
      <c r="H397" s="1058"/>
      <c r="I397" s="1058"/>
      <c r="J397" s="1058"/>
      <c r="K397" s="1058"/>
      <c r="L397" s="59"/>
      <c r="M397" s="59"/>
      <c r="N397" s="59"/>
      <c r="O397" s="184"/>
      <c r="P397" s="341"/>
      <c r="Q397" s="1"/>
      <c r="R397" s="1"/>
      <c r="S397" s="1"/>
    </row>
    <row r="398" spans="1:21" s="183" customFormat="1" ht="51" customHeight="1" x14ac:dyDescent="0.3">
      <c r="A398" s="1"/>
      <c r="B398" s="64"/>
      <c r="C398" s="1091"/>
      <c r="D398" s="1058"/>
      <c r="E398" s="1058"/>
      <c r="F398" s="1058"/>
      <c r="G398" s="1058"/>
      <c r="H398" s="1058"/>
      <c r="I398" s="1058"/>
      <c r="J398" s="1058"/>
      <c r="K398" s="1058"/>
      <c r="L398" s="59"/>
      <c r="M398" s="59"/>
      <c r="N398" s="59"/>
      <c r="O398" s="184"/>
      <c r="P398" s="341"/>
      <c r="Q398" s="1"/>
      <c r="R398" s="1"/>
      <c r="S398" s="1"/>
    </row>
    <row r="399" spans="1:21" s="183" customFormat="1" ht="49.5" customHeight="1" x14ac:dyDescent="0.3">
      <c r="A399" s="1"/>
      <c r="B399" s="64"/>
      <c r="C399" s="1091"/>
      <c r="D399" s="1058"/>
      <c r="E399" s="1058"/>
      <c r="F399" s="1058"/>
      <c r="G399" s="1058"/>
      <c r="H399" s="1058"/>
      <c r="I399" s="1058"/>
      <c r="J399" s="1058"/>
      <c r="K399" s="1058"/>
      <c r="L399" s="59"/>
      <c r="M399" s="59"/>
      <c r="N399" s="59"/>
      <c r="O399" s="184"/>
      <c r="P399" s="341"/>
      <c r="Q399" s="1"/>
      <c r="R399" s="1"/>
      <c r="S399" s="1"/>
    </row>
    <row r="400" spans="1:21" s="183" customFormat="1" ht="49.5" customHeight="1" x14ac:dyDescent="0.3">
      <c r="A400" s="1"/>
      <c r="B400" s="64"/>
      <c r="C400" s="1091"/>
      <c r="D400" s="1058"/>
      <c r="E400" s="1058"/>
      <c r="F400" s="1058"/>
      <c r="G400" s="1058"/>
      <c r="H400" s="1058"/>
      <c r="I400" s="1058"/>
      <c r="J400" s="1058"/>
      <c r="K400" s="1058"/>
      <c r="L400" s="59"/>
      <c r="M400" s="59"/>
      <c r="N400" s="59"/>
      <c r="O400" s="184"/>
      <c r="P400" s="341"/>
      <c r="Q400" s="1"/>
      <c r="R400" s="1"/>
      <c r="S400" s="1"/>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sheetData>
  <dataConsolidate/>
  <mergeCells count="407">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K195"/>
    <mergeCell ref="C196:K196"/>
    <mergeCell ref="C197:K197"/>
    <mergeCell ref="C198:K198"/>
    <mergeCell ref="C199:K199"/>
    <mergeCell ref="C188:K188"/>
    <mergeCell ref="C189:K189"/>
    <mergeCell ref="C190:K190"/>
    <mergeCell ref="C191:K191"/>
    <mergeCell ref="C192:K192"/>
    <mergeCell ref="C193:K193"/>
    <mergeCell ref="C206:K206"/>
    <mergeCell ref="C207:K207"/>
    <mergeCell ref="C208:K208"/>
    <mergeCell ref="C209:K209"/>
    <mergeCell ref="C210:K210"/>
    <mergeCell ref="C211:K211"/>
    <mergeCell ref="C200:K200"/>
    <mergeCell ref="C201:K201"/>
    <mergeCell ref="C202:K202"/>
    <mergeCell ref="C203:N203"/>
    <mergeCell ref="C204:K204"/>
    <mergeCell ref="C205:K205"/>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90:K290"/>
    <mergeCell ref="C291:N291"/>
    <mergeCell ref="C292:K292"/>
    <mergeCell ref="C293:K293"/>
    <mergeCell ref="C294:K294"/>
    <mergeCell ref="C295:K295"/>
    <mergeCell ref="C284:N284"/>
    <mergeCell ref="C285:K285"/>
    <mergeCell ref="C286:K286"/>
    <mergeCell ref="C287:K287"/>
    <mergeCell ref="C288:K288"/>
    <mergeCell ref="C289:K289"/>
    <mergeCell ref="C302:K302"/>
    <mergeCell ref="C303:K303"/>
    <mergeCell ref="C304:K304"/>
    <mergeCell ref="C305:K305"/>
    <mergeCell ref="C306:K306"/>
    <mergeCell ref="C307:K307"/>
    <mergeCell ref="C296:K296"/>
    <mergeCell ref="C297:K297"/>
    <mergeCell ref="C298:K298"/>
    <mergeCell ref="C299:K299"/>
    <mergeCell ref="C300:K300"/>
    <mergeCell ref="C301:K301"/>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86:K386"/>
    <mergeCell ref="C387:K387"/>
    <mergeCell ref="C388:K388"/>
    <mergeCell ref="C390:K390"/>
    <mergeCell ref="C391:N391"/>
    <mergeCell ref="C392:K392"/>
    <mergeCell ref="C380:K380"/>
    <mergeCell ref="C381:K381"/>
    <mergeCell ref="C382:K382"/>
    <mergeCell ref="C383:K383"/>
    <mergeCell ref="C384:K384"/>
    <mergeCell ref="C385:K385"/>
    <mergeCell ref="C399:K399"/>
    <mergeCell ref="C400:K400"/>
    <mergeCell ref="C389:K389"/>
    <mergeCell ref="C393:K393"/>
    <mergeCell ref="C394:K394"/>
    <mergeCell ref="C395:K395"/>
    <mergeCell ref="C396:K396"/>
    <mergeCell ref="C397:K397"/>
    <mergeCell ref="C398:K398"/>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U428"/>
  <sheetViews>
    <sheetView showGridLines="0" view="pageBreakPreview" topLeftCell="A291"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89"/>
      <c r="D2" s="42"/>
      <c r="E2" s="43"/>
      <c r="F2" s="43"/>
      <c r="G2" s="43"/>
      <c r="H2" s="43"/>
      <c r="I2" s="42"/>
      <c r="J2" s="42"/>
      <c r="K2" s="42"/>
      <c r="L2" s="41"/>
      <c r="M2" s="40"/>
      <c r="N2" s="70"/>
    </row>
    <row r="3" spans="1:17" ht="20.100000000000001" customHeight="1" x14ac:dyDescent="0.3">
      <c r="B3" s="283" t="s">
        <v>9</v>
      </c>
      <c r="C3" s="28"/>
      <c r="D3" s="28"/>
      <c r="E3" s="1050" t="s">
        <v>2156</v>
      </c>
      <c r="F3" s="1050"/>
      <c r="G3" s="1051"/>
      <c r="H3" s="39" t="s">
        <v>499</v>
      </c>
      <c r="I3" s="37"/>
      <c r="J3" s="37"/>
      <c r="K3" s="37"/>
      <c r="L3" s="37"/>
      <c r="M3" s="36"/>
      <c r="N3" s="71"/>
    </row>
    <row r="4" spans="1:17" ht="20.100000000000001" customHeight="1" x14ac:dyDescent="0.3">
      <c r="B4" s="284" t="s">
        <v>15</v>
      </c>
      <c r="C4" s="34"/>
      <c r="D4" s="34"/>
      <c r="F4" s="3"/>
      <c r="G4" s="33"/>
      <c r="H4" s="35" t="s">
        <v>1863</v>
      </c>
      <c r="I4" s="3"/>
      <c r="J4" s="3"/>
      <c r="K4" s="3"/>
      <c r="L4" s="3"/>
      <c r="M4" s="33"/>
      <c r="N4" s="72"/>
    </row>
    <row r="5" spans="1:17" ht="20.100000000000001" customHeight="1" x14ac:dyDescent="0.3">
      <c r="B5" s="285" t="s">
        <v>2158</v>
      </c>
      <c r="C5" s="30"/>
      <c r="D5" s="30"/>
      <c r="E5" s="32"/>
      <c r="F5" s="30"/>
      <c r="G5" s="29"/>
      <c r="H5" s="1052" t="s">
        <v>8</v>
      </c>
      <c r="I5" s="1053"/>
      <c r="J5" s="1053"/>
      <c r="K5" s="1053"/>
      <c r="L5" s="37"/>
      <c r="M5" s="36"/>
      <c r="N5" s="71"/>
    </row>
    <row r="6" spans="1:17" ht="20.100000000000001" customHeight="1" x14ac:dyDescent="0.3">
      <c r="B6" s="285" t="s">
        <v>2157</v>
      </c>
      <c r="C6" s="32"/>
      <c r="D6" s="32"/>
      <c r="E6" s="32"/>
      <c r="F6" s="30"/>
      <c r="G6" s="29"/>
      <c r="H6" s="888"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283"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94" t="s">
        <v>1</v>
      </c>
      <c r="M12" s="894" t="s">
        <v>956</v>
      </c>
      <c r="N12" s="89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95"/>
      <c r="M57" s="895"/>
      <c r="N57" s="89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98"/>
      <c r="M59" s="898"/>
      <c r="N59" s="89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9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662"/>
      <c r="C117" s="1271" t="s">
        <v>1477</v>
      </c>
      <c r="D117" s="1272"/>
      <c r="E117" s="1272"/>
      <c r="F117" s="1272"/>
      <c r="G117" s="1272"/>
      <c r="H117" s="1272"/>
      <c r="I117" s="1272"/>
      <c r="J117" s="1272"/>
      <c r="K117" s="1273"/>
      <c r="L117" s="507" t="s">
        <v>1476</v>
      </c>
      <c r="M117" s="512" t="s">
        <v>24</v>
      </c>
      <c r="N117" s="864"/>
      <c r="O117" s="338"/>
      <c r="P117" s="181" t="s">
        <v>1469</v>
      </c>
      <c r="Q117" s="1"/>
    </row>
    <row r="118" spans="1:17" s="12" customFormat="1" ht="204.75" customHeight="1" x14ac:dyDescent="0.3">
      <c r="A118" s="259"/>
      <c r="B118" s="662"/>
      <c r="C118" s="1269" t="s">
        <v>2017</v>
      </c>
      <c r="D118" s="1270"/>
      <c r="E118" s="1270"/>
      <c r="F118" s="1270"/>
      <c r="G118" s="1270"/>
      <c r="H118" s="1270"/>
      <c r="I118" s="1270"/>
      <c r="J118" s="1270"/>
      <c r="K118" s="1270"/>
      <c r="L118" s="507" t="s">
        <v>1880</v>
      </c>
      <c r="M118" s="512" t="s">
        <v>24</v>
      </c>
      <c r="N118" s="512"/>
      <c r="O118" s="338"/>
      <c r="P118" s="181"/>
      <c r="Q118" s="1"/>
    </row>
    <row r="119" spans="1:17" s="12" customFormat="1" ht="54.75" customHeight="1" x14ac:dyDescent="0.3">
      <c r="A119" s="259"/>
      <c r="B119" s="865"/>
      <c r="C119" s="1269" t="s">
        <v>2018</v>
      </c>
      <c r="D119" s="1270"/>
      <c r="E119" s="1270"/>
      <c r="F119" s="1270"/>
      <c r="G119" s="1270"/>
      <c r="H119" s="1270"/>
      <c r="I119" s="1270"/>
      <c r="J119" s="1270"/>
      <c r="K119" s="1270"/>
      <c r="L119" s="542" t="s">
        <v>1995</v>
      </c>
      <c r="M119" s="512" t="s">
        <v>24</v>
      </c>
      <c r="N119" s="512"/>
      <c r="O119" s="338"/>
      <c r="P119" s="181"/>
      <c r="Q119" s="1"/>
    </row>
    <row r="120" spans="1:17" s="12" customFormat="1" ht="168.75" customHeight="1" x14ac:dyDescent="0.3">
      <c r="A120" s="259"/>
      <c r="B120" s="865"/>
      <c r="C120" s="1269" t="s">
        <v>2037</v>
      </c>
      <c r="D120" s="1270"/>
      <c r="E120" s="1270"/>
      <c r="F120" s="1270"/>
      <c r="G120" s="1270"/>
      <c r="H120" s="1270"/>
      <c r="I120" s="1270"/>
      <c r="J120" s="1270"/>
      <c r="K120" s="1270"/>
      <c r="L120" s="507" t="s">
        <v>2016</v>
      </c>
      <c r="M120" s="512" t="s">
        <v>24</v>
      </c>
      <c r="N120" s="512"/>
      <c r="O120" s="338"/>
      <c r="P120" s="181"/>
      <c r="Q120" s="1"/>
    </row>
    <row r="121" spans="1:17" s="12" customFormat="1" ht="154.5" customHeight="1" x14ac:dyDescent="0.3">
      <c r="A121" s="259"/>
      <c r="B121" s="866"/>
      <c r="C121" s="1269" t="s">
        <v>2115</v>
      </c>
      <c r="D121" s="1270"/>
      <c r="E121" s="1270"/>
      <c r="F121" s="1270"/>
      <c r="G121" s="1270"/>
      <c r="H121" s="1270"/>
      <c r="I121" s="1270"/>
      <c r="J121" s="1270"/>
      <c r="K121" s="1270"/>
      <c r="L121" s="507" t="s">
        <v>2079</v>
      </c>
      <c r="M121" s="512" t="s">
        <v>24</v>
      </c>
      <c r="N121" s="512" t="s">
        <v>98</v>
      </c>
      <c r="O121" s="358" t="s">
        <v>2091</v>
      </c>
      <c r="P121" s="181"/>
      <c r="Q121" s="1"/>
    </row>
    <row r="122" spans="1:17" s="12" customFormat="1" ht="167.25" customHeight="1" x14ac:dyDescent="0.3">
      <c r="A122" s="259"/>
      <c r="B122" s="866"/>
      <c r="C122" s="1271" t="s">
        <v>2118</v>
      </c>
      <c r="D122" s="1272"/>
      <c r="E122" s="1272"/>
      <c r="F122" s="1272"/>
      <c r="G122" s="1272"/>
      <c r="H122" s="1272"/>
      <c r="I122" s="1272"/>
      <c r="J122" s="1272"/>
      <c r="K122" s="1273"/>
      <c r="L122" s="507" t="s">
        <v>2095</v>
      </c>
      <c r="M122" s="512" t="s">
        <v>24</v>
      </c>
      <c r="N122" s="512" t="s">
        <v>98</v>
      </c>
      <c r="O122" s="358"/>
      <c r="P122" s="181" t="s">
        <v>2117</v>
      </c>
      <c r="Q122" s="1"/>
    </row>
    <row r="123" spans="1:17" s="12" customFormat="1" ht="56.25" customHeight="1" x14ac:dyDescent="0.3">
      <c r="A123" s="259"/>
      <c r="B123" s="865"/>
      <c r="C123" s="1271" t="s">
        <v>2126</v>
      </c>
      <c r="D123" s="1272"/>
      <c r="E123" s="1272"/>
      <c r="F123" s="1272"/>
      <c r="G123" s="1272"/>
      <c r="H123" s="1272"/>
      <c r="I123" s="1272"/>
      <c r="J123" s="1272"/>
      <c r="K123" s="1273"/>
      <c r="L123" s="507" t="s">
        <v>431</v>
      </c>
      <c r="M123" s="512" t="s">
        <v>24</v>
      </c>
      <c r="N123" s="512" t="s">
        <v>98</v>
      </c>
      <c r="O123" s="358"/>
      <c r="P123" s="181" t="s">
        <v>2148</v>
      </c>
      <c r="Q123" s="1"/>
    </row>
    <row r="124" spans="1:17" s="12" customFormat="1" ht="56.25" customHeight="1" x14ac:dyDescent="0.3">
      <c r="A124" s="259"/>
      <c r="B124" s="865"/>
      <c r="C124" s="1269" t="s">
        <v>2146</v>
      </c>
      <c r="D124" s="1270"/>
      <c r="E124" s="1270"/>
      <c r="F124" s="1270"/>
      <c r="G124" s="1270"/>
      <c r="H124" s="1270"/>
      <c r="I124" s="1270"/>
      <c r="J124" s="1270"/>
      <c r="K124" s="1270"/>
      <c r="L124" s="508" t="s">
        <v>431</v>
      </c>
      <c r="M124" s="508" t="s">
        <v>1156</v>
      </c>
      <c r="N124" s="512"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896" t="s">
        <v>721</v>
      </c>
      <c r="M129" s="896" t="s">
        <v>24</v>
      </c>
      <c r="N129" s="896"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893">
        <v>44992</v>
      </c>
      <c r="M131" s="383" t="s">
        <v>24</v>
      </c>
      <c r="N131" s="898"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838" t="s">
        <v>2125</v>
      </c>
      <c r="C358" s="1206" t="s">
        <v>2081</v>
      </c>
      <c r="D358" s="1207"/>
      <c r="E358" s="1207"/>
      <c r="F358" s="1207"/>
      <c r="G358" s="1207"/>
      <c r="H358" s="1207"/>
      <c r="I358" s="1207"/>
      <c r="J358" s="1207"/>
      <c r="K358" s="1208"/>
      <c r="L358" s="305" t="s">
        <v>2033</v>
      </c>
      <c r="M358" s="308" t="s">
        <v>24</v>
      </c>
      <c r="N358" s="308"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516" t="s">
        <v>2134</v>
      </c>
      <c r="C383" s="1221" t="s">
        <v>2127</v>
      </c>
      <c r="D383" s="1222"/>
      <c r="E383" s="1222"/>
      <c r="F383" s="1222"/>
      <c r="G383" s="1222"/>
      <c r="H383" s="1222"/>
      <c r="I383" s="1222"/>
      <c r="J383" s="1222"/>
      <c r="K383" s="1223"/>
      <c r="L383" s="518" t="s">
        <v>2122</v>
      </c>
      <c r="M383" s="518" t="s">
        <v>24</v>
      </c>
      <c r="N383" s="518"/>
      <c r="O383" s="184"/>
      <c r="P383" s="341"/>
      <c r="Q383" s="1"/>
      <c r="R383" s="1"/>
      <c r="S383" s="1"/>
      <c r="T383" s="1"/>
      <c r="U383" s="1"/>
    </row>
    <row r="384" spans="1:21" s="89" customFormat="1" ht="42.75" customHeight="1" x14ac:dyDescent="0.3">
      <c r="A384" s="259"/>
      <c r="B384" s="516"/>
      <c r="C384" s="1221" t="s">
        <v>2145</v>
      </c>
      <c r="D384" s="1222"/>
      <c r="E384" s="1222"/>
      <c r="F384" s="1222"/>
      <c r="G384" s="1222"/>
      <c r="H384" s="1222"/>
      <c r="I384" s="1222"/>
      <c r="J384" s="1222"/>
      <c r="K384" s="1223"/>
      <c r="L384" s="518" t="s">
        <v>2122</v>
      </c>
      <c r="M384" s="518" t="s">
        <v>24</v>
      </c>
      <c r="N384" s="518"/>
      <c r="O384" s="184"/>
      <c r="P384" s="341"/>
      <c r="Q384" s="1"/>
      <c r="R384" s="1"/>
      <c r="S384" s="1"/>
      <c r="T384" s="1"/>
      <c r="U384" s="1"/>
    </row>
    <row r="385" spans="1:21" s="89" customFormat="1" ht="59.25" customHeight="1" x14ac:dyDescent="0.3">
      <c r="A385" s="259"/>
      <c r="B385" s="542" t="s">
        <v>2110</v>
      </c>
      <c r="C385" s="1271" t="s">
        <v>2105</v>
      </c>
      <c r="D385" s="1272"/>
      <c r="E385" s="1272"/>
      <c r="F385" s="1272"/>
      <c r="G385" s="1272"/>
      <c r="H385" s="1272"/>
      <c r="I385" s="1272"/>
      <c r="J385" s="1272"/>
      <c r="K385" s="1273"/>
      <c r="L385" s="508" t="s">
        <v>431</v>
      </c>
      <c r="M385" s="508" t="s">
        <v>987</v>
      </c>
      <c r="N385" s="508" t="s">
        <v>2098</v>
      </c>
      <c r="O385" s="184"/>
      <c r="P385" s="341"/>
      <c r="Q385" s="1"/>
      <c r="R385" s="1"/>
      <c r="S385" s="1"/>
      <c r="T385" s="1"/>
      <c r="U385" s="1"/>
    </row>
    <row r="386" spans="1:21" s="183" customFormat="1" ht="65.25" customHeight="1" x14ac:dyDescent="0.3">
      <c r="A386" s="1"/>
      <c r="B386" s="516" t="s">
        <v>2140</v>
      </c>
      <c r="C386" s="1221" t="s">
        <v>2128</v>
      </c>
      <c r="D386" s="1222"/>
      <c r="E386" s="1222"/>
      <c r="F386" s="1222"/>
      <c r="G386" s="1222"/>
      <c r="H386" s="1222"/>
      <c r="I386" s="1222"/>
      <c r="J386" s="1222"/>
      <c r="K386" s="1223"/>
      <c r="L386" s="518" t="s">
        <v>431</v>
      </c>
      <c r="M386" s="518" t="s">
        <v>24</v>
      </c>
      <c r="N386" s="518" t="s">
        <v>2136</v>
      </c>
      <c r="O386" s="184"/>
      <c r="P386" s="837" t="s">
        <v>2054</v>
      </c>
      <c r="Q386" s="1"/>
      <c r="R386" s="1"/>
      <c r="S386" s="1"/>
    </row>
    <row r="387" spans="1:21" s="183" customFormat="1" ht="118.5" customHeight="1" x14ac:dyDescent="0.3">
      <c r="A387" s="1"/>
      <c r="B387" s="516" t="s">
        <v>1829</v>
      </c>
      <c r="C387" s="1221" t="s">
        <v>2161</v>
      </c>
      <c r="D387" s="1222"/>
      <c r="E387" s="1222"/>
      <c r="F387" s="1222"/>
      <c r="G387" s="1222"/>
      <c r="H387" s="1222"/>
      <c r="I387" s="1222"/>
      <c r="J387" s="1222"/>
      <c r="K387" s="1223"/>
      <c r="L387" s="518" t="s">
        <v>2162</v>
      </c>
      <c r="M387" s="518" t="s">
        <v>24</v>
      </c>
      <c r="N387" s="518"/>
      <c r="O387" s="184"/>
      <c r="P387" s="837"/>
      <c r="Q387" s="1"/>
      <c r="R387" s="1"/>
      <c r="S387" s="1"/>
    </row>
    <row r="388" spans="1:21" s="183" customFormat="1" ht="67.5" customHeight="1" x14ac:dyDescent="0.3">
      <c r="A388" s="1"/>
      <c r="B388" s="542" t="s">
        <v>2150</v>
      </c>
      <c r="C388" s="1271" t="s">
        <v>2142</v>
      </c>
      <c r="D388" s="1272"/>
      <c r="E388" s="1272"/>
      <c r="F388" s="1272"/>
      <c r="G388" s="1272"/>
      <c r="H388" s="1272"/>
      <c r="I388" s="1272"/>
      <c r="J388" s="1272"/>
      <c r="K388" s="1273"/>
      <c r="L388" s="508" t="s">
        <v>431</v>
      </c>
      <c r="M388" s="508" t="s">
        <v>24</v>
      </c>
      <c r="N388" s="508" t="s">
        <v>98</v>
      </c>
      <c r="O388" s="748"/>
      <c r="P388" s="341"/>
      <c r="Q388" s="1"/>
      <c r="R388" s="1"/>
      <c r="S388" s="1"/>
    </row>
    <row r="389" spans="1:21" s="183" customFormat="1" ht="50.25" customHeight="1" x14ac:dyDescent="0.3">
      <c r="A389" s="1"/>
      <c r="B389" s="542" t="s">
        <v>2151</v>
      </c>
      <c r="C389" s="1271" t="s">
        <v>2143</v>
      </c>
      <c r="D389" s="1272"/>
      <c r="E389" s="1272"/>
      <c r="F389" s="1272"/>
      <c r="G389" s="1272"/>
      <c r="H389" s="1272"/>
      <c r="I389" s="1272"/>
      <c r="J389" s="1272"/>
      <c r="K389" s="1273"/>
      <c r="L389" s="508" t="s">
        <v>431</v>
      </c>
      <c r="M389" s="508" t="s">
        <v>24</v>
      </c>
      <c r="N389" s="508" t="s">
        <v>98</v>
      </c>
      <c r="O389" s="748"/>
      <c r="P389" s="341"/>
      <c r="Q389" s="1"/>
      <c r="R389" s="1"/>
      <c r="S389" s="1"/>
    </row>
    <row r="390" spans="1:21" s="183" customFormat="1" ht="84" customHeight="1" x14ac:dyDescent="0.3">
      <c r="A390" s="1"/>
      <c r="B390" s="890" t="s">
        <v>2160</v>
      </c>
      <c r="C390" s="1154" t="s">
        <v>2155</v>
      </c>
      <c r="D390" s="1155"/>
      <c r="E390" s="1155"/>
      <c r="F390" s="1155"/>
      <c r="G390" s="1155"/>
      <c r="H390" s="1155"/>
      <c r="I390" s="1155"/>
      <c r="J390" s="1155"/>
      <c r="K390" s="1194"/>
      <c r="L390" s="224">
        <v>45358</v>
      </c>
      <c r="M390" s="224" t="s">
        <v>1084</v>
      </c>
      <c r="N390" s="224"/>
      <c r="O390" s="748"/>
      <c r="P390" s="341"/>
      <c r="Q390" s="1"/>
      <c r="R390" s="1"/>
      <c r="S390" s="1"/>
    </row>
    <row r="391" spans="1:21" s="89" customFormat="1" ht="51.75" customHeight="1" x14ac:dyDescent="0.3">
      <c r="A391" s="259"/>
      <c r="B391" s="516" t="s">
        <v>1829</v>
      </c>
      <c r="C391" s="1221" t="s">
        <v>2163</v>
      </c>
      <c r="D391" s="1222"/>
      <c r="E391" s="1222"/>
      <c r="F391" s="1222"/>
      <c r="G391" s="1222"/>
      <c r="H391" s="1222"/>
      <c r="I391" s="1222"/>
      <c r="J391" s="1222"/>
      <c r="K391" s="1223"/>
      <c r="L391" s="518" t="s">
        <v>2162</v>
      </c>
      <c r="M391" s="518" t="s">
        <v>2164</v>
      </c>
      <c r="N391" s="518"/>
      <c r="O391" s="184"/>
      <c r="P391" s="341"/>
      <c r="Q391" s="1"/>
      <c r="R391" s="1"/>
      <c r="S391" s="1"/>
      <c r="T391" s="1"/>
      <c r="U391" s="1"/>
    </row>
    <row r="392" spans="1:21" s="89" customFormat="1" ht="51.75" customHeight="1" x14ac:dyDescent="0.3">
      <c r="A392" s="259"/>
      <c r="B392" s="863"/>
      <c r="C392" s="1226"/>
      <c r="D392" s="1227"/>
      <c r="E392" s="1227"/>
      <c r="F392" s="1227"/>
      <c r="G392" s="1227"/>
      <c r="H392" s="1227"/>
      <c r="I392" s="1227"/>
      <c r="J392" s="1227"/>
      <c r="K392" s="1228"/>
      <c r="L392" s="133"/>
      <c r="M392" s="133"/>
      <c r="N392" s="133"/>
      <c r="O392" s="184"/>
      <c r="P392" s="341"/>
      <c r="Q392" s="1"/>
      <c r="R392" s="1"/>
      <c r="S392" s="1"/>
      <c r="T392" s="1"/>
      <c r="U392" s="1"/>
    </row>
    <row r="393" spans="1:21" s="183" customFormat="1" ht="45.75" customHeight="1" x14ac:dyDescent="0.3">
      <c r="A393" s="1"/>
      <c r="B393" s="64"/>
      <c r="C393" s="1209" t="s">
        <v>1333</v>
      </c>
      <c r="D393" s="1210"/>
      <c r="E393" s="1210"/>
      <c r="F393" s="1210"/>
      <c r="G393" s="1210"/>
      <c r="H393" s="1210"/>
      <c r="I393" s="1210"/>
      <c r="J393" s="1210"/>
      <c r="K393" s="1210"/>
      <c r="L393" s="1210"/>
      <c r="M393" s="1210"/>
      <c r="N393" s="1211"/>
      <c r="O393" s="184"/>
      <c r="P393" s="341"/>
      <c r="Q393" s="1"/>
      <c r="R393" s="1"/>
      <c r="S393" s="1"/>
      <c r="T393" s="1"/>
      <c r="U393" s="1"/>
    </row>
    <row r="394" spans="1:21" s="89" customFormat="1" ht="54.75" customHeight="1" x14ac:dyDescent="0.3">
      <c r="A394" s="259"/>
      <c r="B394" s="862"/>
      <c r="C394" s="1439"/>
      <c r="D394" s="1440"/>
      <c r="E394" s="1440"/>
      <c r="F394" s="1440"/>
      <c r="G394" s="1440"/>
      <c r="H394" s="1440"/>
      <c r="I394" s="1440"/>
      <c r="J394" s="1440"/>
      <c r="K394" s="1441"/>
      <c r="L394" s="231"/>
      <c r="M394" s="231"/>
      <c r="N394" s="231"/>
      <c r="O394" s="184"/>
      <c r="P394" s="341"/>
      <c r="Q394" s="1"/>
      <c r="R394" s="1"/>
      <c r="S394" s="1"/>
      <c r="T394" s="1"/>
      <c r="U394" s="1"/>
    </row>
    <row r="395" spans="1:21" s="183" customFormat="1" ht="49.5" customHeight="1" x14ac:dyDescent="0.3">
      <c r="A395" s="1"/>
      <c r="B395" s="64"/>
      <c r="C395" s="1156"/>
      <c r="D395" s="1157"/>
      <c r="E395" s="1157"/>
      <c r="F395" s="1157"/>
      <c r="G395" s="1157"/>
      <c r="H395" s="1157"/>
      <c r="I395" s="1157"/>
      <c r="J395" s="1157"/>
      <c r="K395" s="1158"/>
      <c r="L395" s="59"/>
      <c r="M395" s="59"/>
      <c r="N395" s="59"/>
      <c r="O395" s="748"/>
      <c r="P395" s="341"/>
      <c r="Q395" s="1"/>
      <c r="R395" s="1"/>
      <c r="S395" s="1"/>
    </row>
    <row r="396" spans="1:21" s="183" customFormat="1" ht="51" customHeight="1" x14ac:dyDescent="0.3">
      <c r="A396" s="1"/>
      <c r="B396" s="64"/>
      <c r="C396" s="1091"/>
      <c r="D396" s="1058"/>
      <c r="E396" s="1058"/>
      <c r="F396" s="1058"/>
      <c r="G396" s="1058"/>
      <c r="H396" s="1058"/>
      <c r="I396" s="1058"/>
      <c r="J396" s="1058"/>
      <c r="K396" s="1058"/>
      <c r="L396" s="59"/>
      <c r="M396" s="59"/>
      <c r="N396" s="59"/>
      <c r="O396" s="184"/>
      <c r="P396" s="341"/>
      <c r="Q396" s="1"/>
      <c r="R396" s="1"/>
      <c r="S396" s="1"/>
    </row>
    <row r="397" spans="1:21" s="183" customFormat="1" ht="51" customHeight="1" x14ac:dyDescent="0.3">
      <c r="A397" s="1"/>
      <c r="B397" s="64"/>
      <c r="C397" s="1091"/>
      <c r="D397" s="1058"/>
      <c r="E397" s="1058"/>
      <c r="F397" s="1058"/>
      <c r="G397" s="1058"/>
      <c r="H397" s="1058"/>
      <c r="I397" s="1058"/>
      <c r="J397" s="1058"/>
      <c r="K397" s="1058"/>
      <c r="L397" s="59"/>
      <c r="M397" s="59"/>
      <c r="N397" s="59"/>
      <c r="O397" s="184"/>
      <c r="P397" s="341"/>
      <c r="Q397" s="1"/>
      <c r="R397" s="1"/>
      <c r="S397" s="1"/>
    </row>
    <row r="398" spans="1:21" s="183" customFormat="1" ht="49.5" customHeight="1" x14ac:dyDescent="0.3">
      <c r="A398" s="1"/>
      <c r="B398" s="64"/>
      <c r="C398" s="1091"/>
      <c r="D398" s="1058"/>
      <c r="E398" s="1058"/>
      <c r="F398" s="1058"/>
      <c r="G398" s="1058"/>
      <c r="H398" s="1058"/>
      <c r="I398" s="1058"/>
      <c r="J398" s="1058"/>
      <c r="K398" s="1058"/>
      <c r="L398" s="59"/>
      <c r="M398" s="59"/>
      <c r="N398" s="59"/>
      <c r="O398" s="184"/>
      <c r="P398" s="341"/>
      <c r="Q398" s="1"/>
      <c r="R398" s="1"/>
      <c r="S398" s="1"/>
    </row>
    <row r="399" spans="1:21" s="183" customFormat="1" ht="49.5" customHeight="1" x14ac:dyDescent="0.3">
      <c r="A399" s="1"/>
      <c r="B399" s="64"/>
      <c r="C399" s="1091"/>
      <c r="D399" s="1058"/>
      <c r="E399" s="1058"/>
      <c r="F399" s="1058"/>
      <c r="G399" s="1058"/>
      <c r="H399" s="1058"/>
      <c r="I399" s="1058"/>
      <c r="J399" s="1058"/>
      <c r="K399" s="1058"/>
      <c r="L399" s="59"/>
      <c r="M399" s="59"/>
      <c r="N399" s="59"/>
      <c r="O399" s="184"/>
      <c r="P399" s="341"/>
      <c r="Q399" s="1"/>
      <c r="R399" s="1"/>
      <c r="S399" s="1"/>
    </row>
    <row r="400" spans="1:21" x14ac:dyDescent="0.3">
      <c r="B400" s="183"/>
    </row>
    <row r="401" spans="2:2" x14ac:dyDescent="0.3">
      <c r="B401" s="183"/>
    </row>
    <row r="402" spans="2:2" x14ac:dyDescent="0.3">
      <c r="B402" s="183"/>
    </row>
    <row r="403" spans="2:2" x14ac:dyDescent="0.3">
      <c r="B403" s="183"/>
    </row>
    <row r="404" spans="2:2" x14ac:dyDescent="0.3">
      <c r="B404" s="183"/>
    </row>
    <row r="405" spans="2:2" x14ac:dyDescent="0.3">
      <c r="B405" s="183"/>
    </row>
    <row r="406" spans="2:2" x14ac:dyDescent="0.3">
      <c r="B406" s="183"/>
    </row>
    <row r="407" spans="2:2" x14ac:dyDescent="0.3">
      <c r="B407" s="183"/>
    </row>
    <row r="408" spans="2:2" x14ac:dyDescent="0.3">
      <c r="B408" s="183"/>
    </row>
    <row r="409" spans="2:2" x14ac:dyDescent="0.3">
      <c r="B409" s="183"/>
    </row>
    <row r="410" spans="2:2" x14ac:dyDescent="0.3">
      <c r="B410" s="183"/>
    </row>
    <row r="411" spans="2:2" x14ac:dyDescent="0.3">
      <c r="B411" s="183"/>
    </row>
    <row r="412" spans="2:2" x14ac:dyDescent="0.3">
      <c r="B412" s="183"/>
    </row>
    <row r="413" spans="2:2" x14ac:dyDescent="0.3">
      <c r="B413" s="183"/>
    </row>
    <row r="414" spans="2:2" x14ac:dyDescent="0.3">
      <c r="B414" s="183"/>
    </row>
    <row r="415" spans="2:2" x14ac:dyDescent="0.3">
      <c r="B415" s="183"/>
    </row>
    <row r="416" spans="2:2"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sheetData>
  <dataConsolidate/>
  <mergeCells count="406">
    <mergeCell ref="C397:K397"/>
    <mergeCell ref="C398:K398"/>
    <mergeCell ref="C399:K399"/>
    <mergeCell ref="C387:K387"/>
    <mergeCell ref="C391:K391"/>
    <mergeCell ref="C394:K394"/>
    <mergeCell ref="C395:K395"/>
    <mergeCell ref="C396:K396"/>
    <mergeCell ref="C386:K386"/>
    <mergeCell ref="C388:K388"/>
    <mergeCell ref="C389:K389"/>
    <mergeCell ref="C390:K390"/>
    <mergeCell ref="C392:K392"/>
    <mergeCell ref="C393:N393"/>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U430"/>
  <sheetViews>
    <sheetView showGridLines="0" view="pageBreakPreview" topLeftCell="A259"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892"/>
      <c r="D2" s="42"/>
      <c r="E2" s="43"/>
      <c r="F2" s="43"/>
      <c r="G2" s="43"/>
      <c r="H2" s="43"/>
      <c r="I2" s="42"/>
      <c r="J2" s="42"/>
      <c r="K2" s="42"/>
      <c r="L2" s="41"/>
      <c r="M2" s="40"/>
      <c r="N2" s="70"/>
    </row>
    <row r="3" spans="1:17" ht="20.100000000000001" customHeight="1" x14ac:dyDescent="0.3">
      <c r="B3" s="283" t="s">
        <v>9</v>
      </c>
      <c r="C3" s="28"/>
      <c r="D3" s="28"/>
      <c r="E3" s="1050" t="s">
        <v>2168</v>
      </c>
      <c r="F3" s="1050"/>
      <c r="G3" s="1051"/>
      <c r="H3" s="39" t="s">
        <v>499</v>
      </c>
      <c r="I3" s="37"/>
      <c r="J3" s="37"/>
      <c r="K3" s="37"/>
      <c r="L3" s="37"/>
      <c r="M3" s="36"/>
      <c r="N3" s="71"/>
    </row>
    <row r="4" spans="1:17" ht="20.100000000000001" customHeight="1" x14ac:dyDescent="0.3">
      <c r="B4" s="284" t="s">
        <v>15</v>
      </c>
      <c r="C4" s="34"/>
      <c r="D4" s="34"/>
      <c r="F4" s="3"/>
      <c r="G4" s="33"/>
      <c r="H4" s="35" t="s">
        <v>2169</v>
      </c>
      <c r="I4" s="3"/>
      <c r="J4" s="3"/>
      <c r="K4" s="3"/>
      <c r="L4" s="3"/>
      <c r="M4" s="33"/>
      <c r="N4" s="72"/>
    </row>
    <row r="5" spans="1:17" ht="20.100000000000001" customHeight="1" x14ac:dyDescent="0.3">
      <c r="B5" s="285" t="s">
        <v>2158</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89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894" t="s">
        <v>1</v>
      </c>
      <c r="M12" s="894" t="s">
        <v>956</v>
      </c>
      <c r="N12" s="89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895"/>
      <c r="M57" s="895"/>
      <c r="N57" s="89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898"/>
      <c r="M59" s="898"/>
      <c r="N59" s="89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89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outlineLevel="1" thickBot="1" x14ac:dyDescent="0.35">
      <c r="A129" s="259"/>
      <c r="B129" s="802"/>
      <c r="C129" s="1444" t="s">
        <v>727</v>
      </c>
      <c r="D129" s="1445"/>
      <c r="E129" s="1445"/>
      <c r="F129" s="1445"/>
      <c r="G129" s="1445"/>
      <c r="H129" s="1445"/>
      <c r="I129" s="1445"/>
      <c r="J129" s="1445"/>
      <c r="K129" s="1446"/>
      <c r="L129" s="896" t="s">
        <v>721</v>
      </c>
      <c r="M129" s="896" t="s">
        <v>24</v>
      </c>
      <c r="N129" s="896" t="s">
        <v>98</v>
      </c>
      <c r="O129" s="338" t="s">
        <v>965</v>
      </c>
      <c r="P129" s="385" t="s">
        <v>1951</v>
      </c>
      <c r="Q129" s="1">
        <v>0</v>
      </c>
    </row>
    <row r="130" spans="1:17" s="6" customFormat="1" ht="45.75"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outlineLevel="1" x14ac:dyDescent="0.3">
      <c r="A131" s="259"/>
      <c r="B131" s="382" t="s">
        <v>792</v>
      </c>
      <c r="C131" s="1232" t="s">
        <v>451</v>
      </c>
      <c r="D131" s="1233"/>
      <c r="E131" s="1233"/>
      <c r="F131" s="1233"/>
      <c r="G131" s="1233"/>
      <c r="H131" s="1233"/>
      <c r="I131" s="1233"/>
      <c r="J131" s="1233"/>
      <c r="K131" s="1233"/>
      <c r="L131" s="893">
        <v>44992</v>
      </c>
      <c r="M131" s="383" t="s">
        <v>24</v>
      </c>
      <c r="N131" s="898" t="s">
        <v>98</v>
      </c>
      <c r="O131" s="338"/>
      <c r="P131" s="386" t="s">
        <v>923</v>
      </c>
      <c r="Q131" s="1">
        <v>0</v>
      </c>
    </row>
    <row r="132" spans="1:17" s="6" customFormat="1" ht="27"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542" t="s">
        <v>2134</v>
      </c>
      <c r="C383" s="1271" t="s">
        <v>2127</v>
      </c>
      <c r="D383" s="1272"/>
      <c r="E383" s="1272"/>
      <c r="F383" s="1272"/>
      <c r="G383" s="1272"/>
      <c r="H383" s="1272"/>
      <c r="I383" s="1272"/>
      <c r="J383" s="1272"/>
      <c r="K383" s="1273"/>
      <c r="L383" s="508" t="s">
        <v>2122</v>
      </c>
      <c r="M383" s="508" t="s">
        <v>24</v>
      </c>
      <c r="N383" s="508" t="s">
        <v>2170</v>
      </c>
      <c r="O383" s="184"/>
      <c r="P383" s="341"/>
      <c r="Q383" s="1"/>
      <c r="R383" s="1"/>
      <c r="S383" s="1"/>
      <c r="T383" s="1"/>
      <c r="U383" s="1"/>
    </row>
    <row r="384" spans="1:21" s="89" customFormat="1" ht="52.5" customHeight="1" x14ac:dyDescent="0.3">
      <c r="A384" s="259"/>
      <c r="B384" s="542"/>
      <c r="C384" s="1271" t="s">
        <v>2145</v>
      </c>
      <c r="D384" s="1272"/>
      <c r="E384" s="1272"/>
      <c r="F384" s="1272"/>
      <c r="G384" s="1272"/>
      <c r="H384" s="1272"/>
      <c r="I384" s="1272"/>
      <c r="J384" s="1272"/>
      <c r="K384" s="1273"/>
      <c r="L384" s="508" t="s">
        <v>2122</v>
      </c>
      <c r="M384" s="508" t="s">
        <v>24</v>
      </c>
      <c r="N384" s="508"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516" t="s">
        <v>2140</v>
      </c>
      <c r="C386" s="1221" t="s">
        <v>2128</v>
      </c>
      <c r="D386" s="1222"/>
      <c r="E386" s="1222"/>
      <c r="F386" s="1222"/>
      <c r="G386" s="1222"/>
      <c r="H386" s="1222"/>
      <c r="I386" s="1222"/>
      <c r="J386" s="1222"/>
      <c r="K386" s="1223"/>
      <c r="L386" s="518" t="s">
        <v>431</v>
      </c>
      <c r="M386" s="518" t="s">
        <v>24</v>
      </c>
      <c r="N386" s="518" t="s">
        <v>2136</v>
      </c>
      <c r="O386" s="184"/>
      <c r="P386" s="837" t="s">
        <v>2054</v>
      </c>
      <c r="Q386" s="1"/>
      <c r="R386" s="1"/>
      <c r="S386" s="1"/>
    </row>
    <row r="387" spans="1:21" s="183" customFormat="1" ht="118.5" customHeight="1" x14ac:dyDescent="0.3">
      <c r="A387" s="1"/>
      <c r="B387" s="516"/>
      <c r="C387" s="1221" t="s">
        <v>2161</v>
      </c>
      <c r="D387" s="1222"/>
      <c r="E387" s="1222"/>
      <c r="F387" s="1222"/>
      <c r="G387" s="1222"/>
      <c r="H387" s="1222"/>
      <c r="I387" s="1222"/>
      <c r="J387" s="1222"/>
      <c r="K387" s="1223"/>
      <c r="L387" s="518" t="s">
        <v>2162</v>
      </c>
      <c r="M387" s="518" t="s">
        <v>24</v>
      </c>
      <c r="N387" s="518"/>
      <c r="O387" s="184"/>
      <c r="P387" s="837"/>
      <c r="Q387" s="1"/>
      <c r="R387" s="1"/>
      <c r="S387" s="1"/>
    </row>
    <row r="388" spans="1:21" s="183" customFormat="1" ht="124.5" customHeight="1" x14ac:dyDescent="0.3">
      <c r="A388" s="1"/>
      <c r="B388" s="516" t="s">
        <v>2165</v>
      </c>
      <c r="C388" s="1221" t="s">
        <v>2167</v>
      </c>
      <c r="D388" s="1222"/>
      <c r="E388" s="1222"/>
      <c r="F388" s="1222"/>
      <c r="G388" s="1222"/>
      <c r="H388" s="1222"/>
      <c r="I388" s="1222"/>
      <c r="J388" s="1222"/>
      <c r="K388" s="1223"/>
      <c r="L388" s="518" t="s">
        <v>610</v>
      </c>
      <c r="M388" s="518" t="s">
        <v>24</v>
      </c>
      <c r="N388" s="518"/>
      <c r="O388" s="748"/>
      <c r="P388" s="341" t="s">
        <v>2166</v>
      </c>
      <c r="Q388" s="1"/>
      <c r="R388" s="1"/>
      <c r="S388" s="1"/>
    </row>
    <row r="389" spans="1:21" s="183" customFormat="1" ht="67.5" customHeight="1" x14ac:dyDescent="0.3">
      <c r="A389" s="1"/>
      <c r="B389" s="416" t="s">
        <v>2150</v>
      </c>
      <c r="C389" s="1108" t="s">
        <v>2142</v>
      </c>
      <c r="D389" s="1147"/>
      <c r="E389" s="1147"/>
      <c r="F389" s="1147"/>
      <c r="G389" s="1147"/>
      <c r="H389" s="1147"/>
      <c r="I389" s="1147"/>
      <c r="J389" s="1147"/>
      <c r="K389" s="1148"/>
      <c r="L389" s="139" t="s">
        <v>431</v>
      </c>
      <c r="M389" s="139" t="s">
        <v>24</v>
      </c>
      <c r="N389" s="139" t="s">
        <v>98</v>
      </c>
      <c r="O389" s="748"/>
      <c r="P389" s="341"/>
      <c r="Q389" s="1"/>
      <c r="R389" s="1"/>
      <c r="S389" s="1"/>
    </row>
    <row r="390" spans="1:21" s="183" customFormat="1" ht="50.25" customHeight="1" x14ac:dyDescent="0.3">
      <c r="A390" s="1"/>
      <c r="B390" s="416" t="s">
        <v>2151</v>
      </c>
      <c r="C390" s="1108" t="s">
        <v>2143</v>
      </c>
      <c r="D390" s="1147"/>
      <c r="E390" s="1147"/>
      <c r="F390" s="1147"/>
      <c r="G390" s="1147"/>
      <c r="H390" s="1147"/>
      <c r="I390" s="1147"/>
      <c r="J390" s="1147"/>
      <c r="K390" s="1148"/>
      <c r="L390" s="139" t="s">
        <v>431</v>
      </c>
      <c r="M390" s="139" t="s">
        <v>24</v>
      </c>
      <c r="N390" s="139" t="s">
        <v>98</v>
      </c>
      <c r="O390" s="748"/>
      <c r="P390" s="341"/>
      <c r="Q390" s="1"/>
      <c r="R390" s="1"/>
      <c r="S390" s="1"/>
    </row>
    <row r="391" spans="1:21" s="183" customFormat="1" ht="84" customHeight="1" x14ac:dyDescent="0.3">
      <c r="A391" s="1"/>
      <c r="B391" s="890" t="s">
        <v>2160</v>
      </c>
      <c r="C391" s="1154" t="s">
        <v>2155</v>
      </c>
      <c r="D391" s="1155"/>
      <c r="E391" s="1155"/>
      <c r="F391" s="1155"/>
      <c r="G391" s="1155"/>
      <c r="H391" s="1155"/>
      <c r="I391" s="1155"/>
      <c r="J391" s="1155"/>
      <c r="K391" s="1194"/>
      <c r="L391" s="224">
        <v>45358</v>
      </c>
      <c r="M391" s="224" t="s">
        <v>1084</v>
      </c>
      <c r="N391" s="224"/>
      <c r="O391" s="748"/>
      <c r="P391" s="341"/>
      <c r="Q391" s="1"/>
      <c r="R391" s="1"/>
      <c r="S391" s="1"/>
    </row>
    <row r="392" spans="1:21" s="89" customFormat="1" ht="51.75" customHeight="1" x14ac:dyDescent="0.3">
      <c r="A392" s="259"/>
      <c r="B392" s="516"/>
      <c r="C392" s="1221" t="s">
        <v>2163</v>
      </c>
      <c r="D392" s="1222"/>
      <c r="E392" s="1222"/>
      <c r="F392" s="1222"/>
      <c r="G392" s="1222"/>
      <c r="H392" s="1222"/>
      <c r="I392" s="1222"/>
      <c r="J392" s="1222"/>
      <c r="K392" s="1223"/>
      <c r="L392" s="518" t="s">
        <v>2162</v>
      </c>
      <c r="M392" s="518" t="s">
        <v>2164</v>
      </c>
      <c r="N392" s="518"/>
      <c r="O392" s="184"/>
      <c r="P392" s="341"/>
      <c r="Q392" s="1"/>
      <c r="R392" s="1"/>
      <c r="S392" s="1"/>
      <c r="T392" s="1"/>
      <c r="U392" s="1"/>
    </row>
    <row r="393" spans="1:21" s="89" customFormat="1" ht="96.75" customHeight="1" x14ac:dyDescent="0.3">
      <c r="A393" s="259"/>
      <c r="B393" s="516" t="s">
        <v>2172</v>
      </c>
      <c r="C393" s="1221" t="s">
        <v>2173</v>
      </c>
      <c r="D393" s="1222"/>
      <c r="E393" s="1222"/>
      <c r="F393" s="1222"/>
      <c r="G393" s="1222"/>
      <c r="H393" s="1222"/>
      <c r="I393" s="1222"/>
      <c r="J393" s="1222"/>
      <c r="K393" s="1223"/>
      <c r="L393" s="518" t="s">
        <v>619</v>
      </c>
      <c r="M393" s="518" t="s">
        <v>1084</v>
      </c>
      <c r="N393" s="518"/>
      <c r="O393" s="184"/>
      <c r="P393" s="341"/>
      <c r="Q393" s="1"/>
      <c r="R393" s="1"/>
      <c r="S393" s="1"/>
      <c r="T393" s="1"/>
      <c r="U393" s="1"/>
    </row>
    <row r="394" spans="1:21" s="89" customFormat="1" ht="54.75" customHeight="1" x14ac:dyDescent="0.3">
      <c r="A394" s="259"/>
      <c r="B394" s="862"/>
      <c r="C394" s="1439"/>
      <c r="D394" s="1440"/>
      <c r="E394" s="1440"/>
      <c r="F394" s="1440"/>
      <c r="G394" s="1440"/>
      <c r="H394" s="1440"/>
      <c r="I394" s="1440"/>
      <c r="J394" s="1440"/>
      <c r="K394" s="1441"/>
      <c r="L394" s="231"/>
      <c r="M394" s="231"/>
      <c r="N394" s="231"/>
      <c r="O394" s="184"/>
      <c r="P394" s="341"/>
      <c r="Q394" s="1"/>
      <c r="R394" s="1"/>
      <c r="S394" s="1"/>
      <c r="T394" s="1"/>
      <c r="U394" s="1"/>
    </row>
    <row r="395" spans="1:21" s="183" customFormat="1" ht="45.75" customHeight="1" x14ac:dyDescent="0.3">
      <c r="A395" s="1"/>
      <c r="B395" s="64"/>
      <c r="C395" s="1209" t="s">
        <v>1333</v>
      </c>
      <c r="D395" s="1210"/>
      <c r="E395" s="1210"/>
      <c r="F395" s="1210"/>
      <c r="G395" s="1210"/>
      <c r="H395" s="1210"/>
      <c r="I395" s="1210"/>
      <c r="J395" s="1210"/>
      <c r="K395" s="1210"/>
      <c r="L395" s="1210"/>
      <c r="M395" s="1210"/>
      <c r="N395" s="1211"/>
      <c r="O395" s="184"/>
      <c r="P395" s="341"/>
      <c r="Q395" s="1"/>
      <c r="R395" s="1"/>
      <c r="S395" s="1"/>
      <c r="T395" s="1"/>
      <c r="U395" s="1"/>
    </row>
    <row r="396" spans="1:21" s="89" customFormat="1" ht="54.75" customHeight="1" x14ac:dyDescent="0.3">
      <c r="A396" s="259"/>
      <c r="B396" s="862"/>
      <c r="C396" s="1439"/>
      <c r="D396" s="1440"/>
      <c r="E396" s="1440"/>
      <c r="F396" s="1440"/>
      <c r="G396" s="1440"/>
      <c r="H396" s="1440"/>
      <c r="I396" s="1440"/>
      <c r="J396" s="1440"/>
      <c r="K396" s="1441"/>
      <c r="L396" s="231"/>
      <c r="M396" s="231"/>
      <c r="N396" s="231"/>
      <c r="O396" s="184"/>
      <c r="P396" s="341"/>
      <c r="Q396" s="1"/>
      <c r="R396" s="1"/>
      <c r="S396" s="1"/>
      <c r="T396" s="1"/>
      <c r="U396" s="1"/>
    </row>
    <row r="397" spans="1:21" s="183" customFormat="1" ht="49.5" customHeight="1" x14ac:dyDescent="0.3">
      <c r="A397" s="1"/>
      <c r="B397" s="64"/>
      <c r="C397" s="1156"/>
      <c r="D397" s="1157"/>
      <c r="E397" s="1157"/>
      <c r="F397" s="1157"/>
      <c r="G397" s="1157"/>
      <c r="H397" s="1157"/>
      <c r="I397" s="1157"/>
      <c r="J397" s="1157"/>
      <c r="K397" s="1158"/>
      <c r="L397" s="59"/>
      <c r="M397" s="59"/>
      <c r="N397" s="59"/>
      <c r="O397" s="748"/>
      <c r="P397" s="341"/>
      <c r="Q397" s="1"/>
      <c r="R397" s="1"/>
      <c r="S397" s="1"/>
    </row>
    <row r="398" spans="1:21" s="183" customFormat="1" ht="51" customHeight="1" x14ac:dyDescent="0.3">
      <c r="A398" s="1"/>
      <c r="B398" s="64"/>
      <c r="C398" s="1091"/>
      <c r="D398" s="1058"/>
      <c r="E398" s="1058"/>
      <c r="F398" s="1058"/>
      <c r="G398" s="1058"/>
      <c r="H398" s="1058"/>
      <c r="I398" s="1058"/>
      <c r="J398" s="1058"/>
      <c r="K398" s="1058"/>
      <c r="L398" s="59"/>
      <c r="M398" s="59"/>
      <c r="N398" s="59"/>
      <c r="O398" s="184"/>
      <c r="P398" s="341"/>
      <c r="Q398" s="1"/>
      <c r="R398" s="1"/>
      <c r="S398" s="1"/>
    </row>
    <row r="399" spans="1:21" s="183" customFormat="1" ht="51" customHeight="1" x14ac:dyDescent="0.3">
      <c r="A399" s="1"/>
      <c r="B399" s="64"/>
      <c r="C399" s="1091"/>
      <c r="D399" s="1058"/>
      <c r="E399" s="1058"/>
      <c r="F399" s="1058"/>
      <c r="G399" s="1058"/>
      <c r="H399" s="1058"/>
      <c r="I399" s="1058"/>
      <c r="J399" s="1058"/>
      <c r="K399" s="1058"/>
      <c r="L399" s="59"/>
      <c r="M399" s="59"/>
      <c r="N399" s="59"/>
      <c r="O399" s="184"/>
      <c r="P399" s="341"/>
      <c r="Q399" s="1"/>
      <c r="R399" s="1"/>
      <c r="S399" s="1"/>
    </row>
    <row r="400" spans="1:21" s="183" customFormat="1" ht="49.5" customHeight="1" x14ac:dyDescent="0.3">
      <c r="A400" s="1"/>
      <c r="B400" s="64"/>
      <c r="C400" s="1091"/>
      <c r="D400" s="1058"/>
      <c r="E400" s="1058"/>
      <c r="F400" s="1058"/>
      <c r="G400" s="1058"/>
      <c r="H400" s="1058"/>
      <c r="I400" s="1058"/>
      <c r="J400" s="1058"/>
      <c r="K400" s="1058"/>
      <c r="L400" s="59"/>
      <c r="M400" s="59"/>
      <c r="N400" s="59"/>
      <c r="O400" s="184"/>
      <c r="P400" s="341"/>
      <c r="Q400" s="1"/>
      <c r="R400" s="1"/>
      <c r="S400" s="1"/>
    </row>
    <row r="401" spans="1:19" s="183" customFormat="1" ht="49.5" customHeight="1" x14ac:dyDescent="0.3">
      <c r="A401" s="1"/>
      <c r="B401" s="64"/>
      <c r="C401" s="1091"/>
      <c r="D401" s="1058"/>
      <c r="E401" s="1058"/>
      <c r="F401" s="1058"/>
      <c r="G401" s="1058"/>
      <c r="H401" s="1058"/>
      <c r="I401" s="1058"/>
      <c r="J401" s="1058"/>
      <c r="K401" s="1058"/>
      <c r="L401" s="59"/>
      <c r="M401" s="59"/>
      <c r="N401" s="59"/>
      <c r="O401" s="184"/>
      <c r="P401" s="341"/>
      <c r="Q401" s="1"/>
      <c r="R401" s="1"/>
      <c r="S401" s="1"/>
    </row>
    <row r="402" spans="1:19" x14ac:dyDescent="0.3">
      <c r="B402" s="183"/>
    </row>
    <row r="403" spans="1:19" x14ac:dyDescent="0.3">
      <c r="B403" s="183"/>
    </row>
    <row r="404" spans="1:19" x14ac:dyDescent="0.3">
      <c r="B404" s="183"/>
    </row>
    <row r="405" spans="1:19" x14ac:dyDescent="0.3">
      <c r="B405" s="183"/>
    </row>
    <row r="406" spans="1:19" x14ac:dyDescent="0.3">
      <c r="B406" s="183"/>
    </row>
    <row r="407" spans="1:19" x14ac:dyDescent="0.3">
      <c r="B407" s="183"/>
    </row>
    <row r="408" spans="1:19" x14ac:dyDescent="0.3">
      <c r="B408" s="183"/>
    </row>
    <row r="409" spans="1:19" x14ac:dyDescent="0.3">
      <c r="B409" s="183"/>
    </row>
    <row r="410" spans="1:19" x14ac:dyDescent="0.3">
      <c r="B410" s="183"/>
    </row>
    <row r="411" spans="1:19" x14ac:dyDescent="0.3">
      <c r="B411" s="183"/>
    </row>
    <row r="412" spans="1:19" x14ac:dyDescent="0.3">
      <c r="B412" s="183"/>
    </row>
    <row r="413" spans="1:19" x14ac:dyDescent="0.3">
      <c r="B413" s="183"/>
    </row>
    <row r="414" spans="1:19" x14ac:dyDescent="0.3">
      <c r="B414" s="183"/>
    </row>
    <row r="415" spans="1:19" x14ac:dyDescent="0.3">
      <c r="B415" s="183"/>
    </row>
    <row r="416" spans="1:19"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sheetData>
  <dataConsolidate/>
  <mergeCells count="408">
    <mergeCell ref="C399:K399"/>
    <mergeCell ref="C400:K400"/>
    <mergeCell ref="C401:K401"/>
    <mergeCell ref="C392:K392"/>
    <mergeCell ref="C393:K393"/>
    <mergeCell ref="C395:N395"/>
    <mergeCell ref="C396:K396"/>
    <mergeCell ref="C397:K397"/>
    <mergeCell ref="C398:K398"/>
    <mergeCell ref="C394:K394"/>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U432"/>
  <sheetViews>
    <sheetView showGridLines="0" view="pageBreakPreview" topLeftCell="A123"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04"/>
      <c r="D2" s="42"/>
      <c r="E2" s="43"/>
      <c r="F2" s="43"/>
      <c r="G2" s="43"/>
      <c r="H2" s="43"/>
      <c r="I2" s="42"/>
      <c r="J2" s="42"/>
      <c r="K2" s="42"/>
      <c r="L2" s="41"/>
      <c r="M2" s="40"/>
      <c r="N2" s="70"/>
    </row>
    <row r="3" spans="1:17" ht="20.100000000000001" customHeight="1" x14ac:dyDescent="0.3">
      <c r="B3" s="283" t="s">
        <v>9</v>
      </c>
      <c r="C3" s="28"/>
      <c r="D3" s="28"/>
      <c r="E3" s="1050" t="s">
        <v>2179</v>
      </c>
      <c r="F3" s="1050"/>
      <c r="G3" s="1051"/>
      <c r="H3" s="39" t="s">
        <v>499</v>
      </c>
      <c r="I3" s="37"/>
      <c r="J3" s="37"/>
      <c r="K3" s="37"/>
      <c r="L3" s="37"/>
      <c r="M3" s="36"/>
      <c r="N3" s="71"/>
    </row>
    <row r="4" spans="1:17" ht="20.100000000000001" customHeight="1" x14ac:dyDescent="0.3">
      <c r="B4" s="284" t="s">
        <v>15</v>
      </c>
      <c r="C4" s="34"/>
      <c r="D4" s="34"/>
      <c r="F4" s="3"/>
      <c r="G4" s="33"/>
      <c r="H4" s="35" t="s">
        <v>2178</v>
      </c>
      <c r="I4" s="3"/>
      <c r="J4" s="3"/>
      <c r="K4" s="3"/>
      <c r="L4" s="3"/>
      <c r="M4" s="33"/>
      <c r="N4" s="72"/>
    </row>
    <row r="5" spans="1:17" ht="20.100000000000001" customHeight="1" x14ac:dyDescent="0.3">
      <c r="B5" s="285" t="s">
        <v>2158</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03"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06" t="s">
        <v>1</v>
      </c>
      <c r="M12" s="906" t="s">
        <v>956</v>
      </c>
      <c r="N12" s="906"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07"/>
      <c r="M57" s="907"/>
      <c r="N57" s="907"/>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09"/>
      <c r="M59" s="909"/>
      <c r="N59" s="909"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10"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08" t="s">
        <v>721</v>
      </c>
      <c r="M129" s="908" t="s">
        <v>24</v>
      </c>
      <c r="N129" s="908"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05">
        <v>44992</v>
      </c>
      <c r="M131" s="383" t="s">
        <v>24</v>
      </c>
      <c r="N131" s="909"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516" t="s">
        <v>2140</v>
      </c>
      <c r="C386" s="1221" t="s">
        <v>2128</v>
      </c>
      <c r="D386" s="1222"/>
      <c r="E386" s="1222"/>
      <c r="F386" s="1222"/>
      <c r="G386" s="1222"/>
      <c r="H386" s="1222"/>
      <c r="I386" s="1222"/>
      <c r="J386" s="1222"/>
      <c r="K386" s="1223"/>
      <c r="L386" s="518" t="s">
        <v>431</v>
      </c>
      <c r="M386" s="518" t="s">
        <v>24</v>
      </c>
      <c r="N386" s="518" t="s">
        <v>2136</v>
      </c>
      <c r="O386" s="184"/>
      <c r="P386" s="837" t="s">
        <v>2054</v>
      </c>
      <c r="Q386" s="1"/>
      <c r="R386" s="1"/>
      <c r="S386" s="1"/>
    </row>
    <row r="387" spans="1:21" s="183" customFormat="1" ht="118.5" customHeight="1" x14ac:dyDescent="0.3">
      <c r="A387" s="1"/>
      <c r="B387" s="516"/>
      <c r="C387" s="1221" t="s">
        <v>2176</v>
      </c>
      <c r="D387" s="1222"/>
      <c r="E387" s="1222"/>
      <c r="F387" s="1222"/>
      <c r="G387" s="1222"/>
      <c r="H387" s="1222"/>
      <c r="I387" s="1222"/>
      <c r="J387" s="1222"/>
      <c r="K387" s="1223"/>
      <c r="L387" s="518" t="s">
        <v>2162</v>
      </c>
      <c r="M387" s="518" t="s">
        <v>24</v>
      </c>
      <c r="N387" s="518"/>
      <c r="O387" s="184"/>
      <c r="P387" s="837"/>
      <c r="Q387" s="1"/>
      <c r="R387" s="1"/>
      <c r="S387" s="1"/>
    </row>
    <row r="388" spans="1:21" s="183" customFormat="1" ht="124.5" customHeight="1" x14ac:dyDescent="0.3">
      <c r="A388" s="1"/>
      <c r="B388" s="516"/>
      <c r="C388" s="1221" t="s">
        <v>2177</v>
      </c>
      <c r="D388" s="1222"/>
      <c r="E388" s="1222"/>
      <c r="F388" s="1222"/>
      <c r="G388" s="1222"/>
      <c r="H388" s="1222"/>
      <c r="I388" s="1222"/>
      <c r="J388" s="1222"/>
      <c r="K388" s="1223"/>
      <c r="L388" s="518" t="s">
        <v>610</v>
      </c>
      <c r="M388" s="518" t="s">
        <v>24</v>
      </c>
      <c r="N388" s="518"/>
      <c r="O388" s="748"/>
      <c r="P388" s="341" t="s">
        <v>2166</v>
      </c>
      <c r="Q388" s="1"/>
      <c r="R388" s="1"/>
      <c r="S388" s="1"/>
    </row>
    <row r="389" spans="1:21" s="183" customFormat="1" ht="108" customHeight="1" x14ac:dyDescent="0.3">
      <c r="A389" s="1"/>
      <c r="B389" s="516" t="s">
        <v>2184</v>
      </c>
      <c r="C389" s="1221" t="s">
        <v>2181</v>
      </c>
      <c r="D389" s="1222"/>
      <c r="E389" s="1222"/>
      <c r="F389" s="1222"/>
      <c r="G389" s="1222"/>
      <c r="H389" s="1222"/>
      <c r="I389" s="1222"/>
      <c r="J389" s="1222"/>
      <c r="K389" s="1223"/>
      <c r="L389" s="518" t="s">
        <v>2180</v>
      </c>
      <c r="M389" s="518" t="s">
        <v>24</v>
      </c>
      <c r="N389" s="518"/>
      <c r="O389" s="748"/>
      <c r="P389" s="341"/>
      <c r="Q389" s="1"/>
      <c r="R389" s="1"/>
      <c r="S389" s="1"/>
    </row>
    <row r="390" spans="1:21" s="183" customFormat="1" ht="67.5" customHeight="1" x14ac:dyDescent="0.3">
      <c r="A390" s="1"/>
      <c r="B390" s="416" t="s">
        <v>2150</v>
      </c>
      <c r="C390" s="1108" t="s">
        <v>2142</v>
      </c>
      <c r="D390" s="1147"/>
      <c r="E390" s="1147"/>
      <c r="F390" s="1147"/>
      <c r="G390" s="1147"/>
      <c r="H390" s="1147"/>
      <c r="I390" s="1147"/>
      <c r="J390" s="1147"/>
      <c r="K390" s="1148"/>
      <c r="L390" s="139" t="s">
        <v>431</v>
      </c>
      <c r="M390" s="139" t="s">
        <v>24</v>
      </c>
      <c r="N390" s="139" t="s">
        <v>98</v>
      </c>
      <c r="O390" s="748"/>
      <c r="P390" s="341"/>
      <c r="Q390" s="1"/>
      <c r="R390" s="1"/>
      <c r="S390" s="1"/>
    </row>
    <row r="391" spans="1:21" s="183" customFormat="1" ht="50.25" customHeight="1" x14ac:dyDescent="0.3">
      <c r="A391" s="1"/>
      <c r="B391" s="416" t="s">
        <v>2151</v>
      </c>
      <c r="C391" s="1108" t="s">
        <v>2143</v>
      </c>
      <c r="D391" s="1147"/>
      <c r="E391" s="1147"/>
      <c r="F391" s="1147"/>
      <c r="G391" s="1147"/>
      <c r="H391" s="1147"/>
      <c r="I391" s="1147"/>
      <c r="J391" s="1147"/>
      <c r="K391" s="1148"/>
      <c r="L391" s="139" t="s">
        <v>431</v>
      </c>
      <c r="M391" s="139" t="s">
        <v>24</v>
      </c>
      <c r="N391" s="139" t="s">
        <v>98</v>
      </c>
      <c r="O391" s="748"/>
      <c r="P391" s="341"/>
      <c r="Q391" s="1"/>
      <c r="R391" s="1"/>
      <c r="S391" s="1"/>
    </row>
    <row r="392" spans="1:21" s="183" customFormat="1" ht="84" customHeight="1" x14ac:dyDescent="0.3">
      <c r="A392" s="1"/>
      <c r="B392" s="890" t="s">
        <v>2160</v>
      </c>
      <c r="C392" s="1154" t="s">
        <v>2155</v>
      </c>
      <c r="D392" s="1155"/>
      <c r="E392" s="1155"/>
      <c r="F392" s="1155"/>
      <c r="G392" s="1155"/>
      <c r="H392" s="1155"/>
      <c r="I392" s="1155"/>
      <c r="J392" s="1155"/>
      <c r="K392" s="1194"/>
      <c r="L392" s="224">
        <v>45358</v>
      </c>
      <c r="M392" s="224" t="s">
        <v>1084</v>
      </c>
      <c r="N392" s="224"/>
      <c r="O392" s="748"/>
      <c r="P392" s="341"/>
      <c r="Q392" s="1"/>
      <c r="R392" s="1"/>
      <c r="S392" s="1"/>
    </row>
    <row r="393" spans="1:21" s="89" customFormat="1" ht="51.75" customHeight="1" x14ac:dyDescent="0.3">
      <c r="A393" s="259"/>
      <c r="B393" s="516"/>
      <c r="C393" s="1221" t="s">
        <v>2163</v>
      </c>
      <c r="D393" s="1222"/>
      <c r="E393" s="1222"/>
      <c r="F393" s="1222"/>
      <c r="G393" s="1222"/>
      <c r="H393" s="1222"/>
      <c r="I393" s="1222"/>
      <c r="J393" s="1222"/>
      <c r="K393" s="1223"/>
      <c r="L393" s="518" t="s">
        <v>2162</v>
      </c>
      <c r="M393" s="518" t="s">
        <v>2164</v>
      </c>
      <c r="N393" s="518"/>
      <c r="O393" s="184"/>
      <c r="P393" s="341"/>
      <c r="Q393" s="1"/>
      <c r="R393" s="1"/>
      <c r="S393" s="1"/>
      <c r="T393" s="1"/>
      <c r="U393" s="1"/>
    </row>
    <row r="394" spans="1:21" s="89" customFormat="1" ht="96.75" customHeight="1" x14ac:dyDescent="0.3">
      <c r="A394" s="259"/>
      <c r="B394" s="516"/>
      <c r="C394" s="1221" t="s">
        <v>2173</v>
      </c>
      <c r="D394" s="1222"/>
      <c r="E394" s="1222"/>
      <c r="F394" s="1222"/>
      <c r="G394" s="1222"/>
      <c r="H394" s="1222"/>
      <c r="I394" s="1222"/>
      <c r="J394" s="1222"/>
      <c r="K394" s="1223"/>
      <c r="L394" s="518" t="s">
        <v>619</v>
      </c>
      <c r="M394" s="518" t="s">
        <v>1084</v>
      </c>
      <c r="N394" s="518"/>
      <c r="O394" s="184"/>
      <c r="P394" s="341"/>
      <c r="Q394" s="1"/>
      <c r="R394" s="1"/>
      <c r="S394" s="1"/>
      <c r="T394" s="1"/>
      <c r="U394" s="1"/>
    </row>
    <row r="395" spans="1:21" s="89" customFormat="1" ht="75.75" customHeight="1" x14ac:dyDescent="0.3">
      <c r="A395" s="259"/>
      <c r="B395" s="516" t="s">
        <v>2184</v>
      </c>
      <c r="C395" s="1221" t="s">
        <v>2182</v>
      </c>
      <c r="D395" s="1222"/>
      <c r="E395" s="1222"/>
      <c r="F395" s="1222"/>
      <c r="G395" s="1222"/>
      <c r="H395" s="1222"/>
      <c r="I395" s="1222"/>
      <c r="J395" s="1222"/>
      <c r="K395" s="1223"/>
      <c r="L395" s="518" t="s">
        <v>666</v>
      </c>
      <c r="M395" s="518" t="s">
        <v>1084</v>
      </c>
      <c r="N395" s="518"/>
      <c r="O395" s="184"/>
      <c r="P395" s="341"/>
      <c r="Q395" s="1"/>
      <c r="R395" s="1"/>
      <c r="S395" s="1"/>
      <c r="T395" s="1"/>
      <c r="U395" s="1"/>
    </row>
    <row r="396" spans="1:21" s="89" customFormat="1" ht="54.75" customHeight="1" x14ac:dyDescent="0.3">
      <c r="A396" s="259"/>
      <c r="B396" s="862"/>
      <c r="C396" s="1439"/>
      <c r="D396" s="1440"/>
      <c r="E396" s="1440"/>
      <c r="F396" s="1440"/>
      <c r="G396" s="1440"/>
      <c r="H396" s="1440"/>
      <c r="I396" s="1440"/>
      <c r="J396" s="1440"/>
      <c r="K396" s="1441"/>
      <c r="L396" s="231"/>
      <c r="M396" s="231"/>
      <c r="N396" s="231"/>
      <c r="O396" s="184"/>
      <c r="P396" s="341"/>
      <c r="Q396" s="1"/>
      <c r="R396" s="1"/>
      <c r="S396" s="1"/>
      <c r="T396" s="1"/>
      <c r="U396" s="1"/>
    </row>
    <row r="397" spans="1:21" s="183" customFormat="1" ht="45.75" customHeight="1" x14ac:dyDescent="0.3">
      <c r="A397" s="1"/>
      <c r="B397" s="64"/>
      <c r="C397" s="1209" t="s">
        <v>1333</v>
      </c>
      <c r="D397" s="1210"/>
      <c r="E397" s="1210"/>
      <c r="F397" s="1210"/>
      <c r="G397" s="1210"/>
      <c r="H397" s="1210"/>
      <c r="I397" s="1210"/>
      <c r="J397" s="1210"/>
      <c r="K397" s="1210"/>
      <c r="L397" s="1210"/>
      <c r="M397" s="1210"/>
      <c r="N397" s="1211"/>
      <c r="O397" s="184"/>
      <c r="P397" s="341"/>
      <c r="Q397" s="1"/>
      <c r="R397" s="1"/>
      <c r="S397" s="1"/>
      <c r="T397" s="1"/>
      <c r="U397" s="1"/>
    </row>
    <row r="398" spans="1:21" s="89" customFormat="1" ht="54.75" customHeight="1" x14ac:dyDescent="0.3">
      <c r="A398" s="259"/>
      <c r="B398" s="862"/>
      <c r="C398" s="1439"/>
      <c r="D398" s="1440"/>
      <c r="E398" s="1440"/>
      <c r="F398" s="1440"/>
      <c r="G398" s="1440"/>
      <c r="H398" s="1440"/>
      <c r="I398" s="1440"/>
      <c r="J398" s="1440"/>
      <c r="K398" s="1441"/>
      <c r="L398" s="231"/>
      <c r="M398" s="231"/>
      <c r="N398" s="231"/>
      <c r="O398" s="184"/>
      <c r="P398" s="341"/>
      <c r="Q398" s="1"/>
      <c r="R398" s="1"/>
      <c r="S398" s="1"/>
      <c r="T398" s="1"/>
      <c r="U398" s="1"/>
    </row>
    <row r="399" spans="1:21" s="183" customFormat="1" ht="49.5" customHeight="1" x14ac:dyDescent="0.3">
      <c r="A399" s="1"/>
      <c r="B399" s="64"/>
      <c r="C399" s="1156"/>
      <c r="D399" s="1157"/>
      <c r="E399" s="1157"/>
      <c r="F399" s="1157"/>
      <c r="G399" s="1157"/>
      <c r="H399" s="1157"/>
      <c r="I399" s="1157"/>
      <c r="J399" s="1157"/>
      <c r="K399" s="1158"/>
      <c r="L399" s="59"/>
      <c r="M399" s="59"/>
      <c r="N399" s="59"/>
      <c r="O399" s="748"/>
      <c r="P399" s="341"/>
      <c r="Q399" s="1"/>
      <c r="R399" s="1"/>
      <c r="S399" s="1"/>
    </row>
    <row r="400" spans="1:21" s="183" customFormat="1" ht="51" customHeight="1" x14ac:dyDescent="0.3">
      <c r="A400" s="1"/>
      <c r="B400" s="64"/>
      <c r="C400" s="1091"/>
      <c r="D400" s="1058"/>
      <c r="E400" s="1058"/>
      <c r="F400" s="1058"/>
      <c r="G400" s="1058"/>
      <c r="H400" s="1058"/>
      <c r="I400" s="1058"/>
      <c r="J400" s="1058"/>
      <c r="K400" s="1058"/>
      <c r="L400" s="59"/>
      <c r="M400" s="59"/>
      <c r="N400" s="59"/>
      <c r="O400" s="184"/>
      <c r="P400" s="341"/>
      <c r="Q400" s="1"/>
      <c r="R400" s="1"/>
      <c r="S400" s="1"/>
    </row>
    <row r="401" spans="1:19" s="183" customFormat="1" ht="51" customHeight="1" x14ac:dyDescent="0.3">
      <c r="A401" s="1"/>
      <c r="B401" s="64"/>
      <c r="C401" s="1091"/>
      <c r="D401" s="1058"/>
      <c r="E401" s="1058"/>
      <c r="F401" s="1058"/>
      <c r="G401" s="1058"/>
      <c r="H401" s="1058"/>
      <c r="I401" s="1058"/>
      <c r="J401" s="1058"/>
      <c r="K401" s="1058"/>
      <c r="L401" s="59"/>
      <c r="M401" s="59"/>
      <c r="N401" s="59"/>
      <c r="O401" s="184"/>
      <c r="P401" s="341"/>
      <c r="Q401" s="1"/>
      <c r="R401" s="1"/>
      <c r="S401" s="1"/>
    </row>
    <row r="402" spans="1:19" s="183" customFormat="1" ht="49.5" customHeight="1" x14ac:dyDescent="0.3">
      <c r="A402" s="1"/>
      <c r="B402" s="64"/>
      <c r="C402" s="1091"/>
      <c r="D402" s="1058"/>
      <c r="E402" s="1058"/>
      <c r="F402" s="1058"/>
      <c r="G402" s="1058"/>
      <c r="H402" s="1058"/>
      <c r="I402" s="1058"/>
      <c r="J402" s="1058"/>
      <c r="K402" s="1058"/>
      <c r="L402" s="59"/>
      <c r="M402" s="59"/>
      <c r="N402" s="59"/>
      <c r="O402" s="184"/>
      <c r="P402" s="341"/>
      <c r="Q402" s="1"/>
      <c r="R402" s="1"/>
      <c r="S402" s="1"/>
    </row>
    <row r="403" spans="1:19" s="183" customFormat="1" ht="49.5" customHeight="1" x14ac:dyDescent="0.3">
      <c r="A403" s="1"/>
      <c r="B403" s="64"/>
      <c r="C403" s="1091"/>
      <c r="D403" s="1058"/>
      <c r="E403" s="1058"/>
      <c r="F403" s="1058"/>
      <c r="G403" s="1058"/>
      <c r="H403" s="1058"/>
      <c r="I403" s="1058"/>
      <c r="J403" s="1058"/>
      <c r="K403" s="1058"/>
      <c r="L403" s="59"/>
      <c r="M403" s="59"/>
      <c r="N403" s="59"/>
      <c r="O403" s="184"/>
      <c r="P403" s="341"/>
      <c r="Q403" s="1"/>
      <c r="R403" s="1"/>
      <c r="S403" s="1"/>
    </row>
    <row r="404" spans="1:19" x14ac:dyDescent="0.3">
      <c r="B404" s="183"/>
    </row>
    <row r="405" spans="1:19" x14ac:dyDescent="0.3">
      <c r="B405" s="183"/>
    </row>
    <row r="406" spans="1:19" x14ac:dyDescent="0.3">
      <c r="B406" s="183"/>
    </row>
    <row r="407" spans="1:19" x14ac:dyDescent="0.3">
      <c r="B407" s="183"/>
    </row>
    <row r="408" spans="1:19" x14ac:dyDescent="0.3">
      <c r="B408" s="183"/>
    </row>
    <row r="409" spans="1:19" x14ac:dyDescent="0.3">
      <c r="B409" s="183"/>
    </row>
    <row r="410" spans="1:19" x14ac:dyDescent="0.3">
      <c r="B410" s="183"/>
    </row>
    <row r="411" spans="1:19" x14ac:dyDescent="0.3">
      <c r="B411" s="183"/>
    </row>
    <row r="412" spans="1:19" x14ac:dyDescent="0.3">
      <c r="B412" s="183"/>
    </row>
    <row r="413" spans="1:19" x14ac:dyDescent="0.3">
      <c r="B413" s="183"/>
    </row>
    <row r="414" spans="1:19" x14ac:dyDescent="0.3">
      <c r="B414" s="183"/>
    </row>
    <row r="415" spans="1:19" x14ac:dyDescent="0.3">
      <c r="B415" s="183"/>
    </row>
    <row r="416" spans="1:19"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sheetData>
  <dataConsolidate/>
  <mergeCells count="410">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K195"/>
    <mergeCell ref="C196:K196"/>
    <mergeCell ref="C197:K197"/>
    <mergeCell ref="C198:K198"/>
    <mergeCell ref="C199:K199"/>
    <mergeCell ref="C188:K188"/>
    <mergeCell ref="C189:K189"/>
    <mergeCell ref="C190:K190"/>
    <mergeCell ref="C191:K191"/>
    <mergeCell ref="C192:K192"/>
    <mergeCell ref="C193:K193"/>
    <mergeCell ref="C206:K206"/>
    <mergeCell ref="C207:K207"/>
    <mergeCell ref="C208:K208"/>
    <mergeCell ref="C209:K209"/>
    <mergeCell ref="C210:K210"/>
    <mergeCell ref="C211:K211"/>
    <mergeCell ref="C200:K200"/>
    <mergeCell ref="C201:K201"/>
    <mergeCell ref="C202:K202"/>
    <mergeCell ref="C203:N203"/>
    <mergeCell ref="C204:K204"/>
    <mergeCell ref="C205:K205"/>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90:K290"/>
    <mergeCell ref="C291:N291"/>
    <mergeCell ref="C292:K292"/>
    <mergeCell ref="C293:K293"/>
    <mergeCell ref="C294:K294"/>
    <mergeCell ref="C295:K295"/>
    <mergeCell ref="C284:N284"/>
    <mergeCell ref="C285:K285"/>
    <mergeCell ref="C286:K286"/>
    <mergeCell ref="C287:K287"/>
    <mergeCell ref="C288:K288"/>
    <mergeCell ref="C289:K289"/>
    <mergeCell ref="C302:K302"/>
    <mergeCell ref="C303:K303"/>
    <mergeCell ref="C304:K304"/>
    <mergeCell ref="C305:K305"/>
    <mergeCell ref="C306:K306"/>
    <mergeCell ref="C307:K307"/>
    <mergeCell ref="C296:K296"/>
    <mergeCell ref="C297:K297"/>
    <mergeCell ref="C298:K298"/>
    <mergeCell ref="C299:K299"/>
    <mergeCell ref="C300:K300"/>
    <mergeCell ref="C301:K301"/>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86:K386"/>
    <mergeCell ref="C387:K387"/>
    <mergeCell ref="C388:K388"/>
    <mergeCell ref="C390:K390"/>
    <mergeCell ref="C391:K391"/>
    <mergeCell ref="C392:K392"/>
    <mergeCell ref="C380:K380"/>
    <mergeCell ref="C381:K381"/>
    <mergeCell ref="C382:K382"/>
    <mergeCell ref="C383:K383"/>
    <mergeCell ref="C384:K384"/>
    <mergeCell ref="C385:K385"/>
    <mergeCell ref="C400:K400"/>
    <mergeCell ref="C401:K401"/>
    <mergeCell ref="C402:K402"/>
    <mergeCell ref="C403:K403"/>
    <mergeCell ref="C395:K395"/>
    <mergeCell ref="C389:K389"/>
    <mergeCell ref="C393:K393"/>
    <mergeCell ref="C394:K394"/>
    <mergeCell ref="C396:K396"/>
    <mergeCell ref="C397:N397"/>
    <mergeCell ref="C398:K398"/>
    <mergeCell ref="C399:K399"/>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U435"/>
  <sheetViews>
    <sheetView showGridLines="0" view="pageBreakPreview" topLeftCell="A263"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12"/>
      <c r="D2" s="42"/>
      <c r="E2" s="43"/>
      <c r="F2" s="43"/>
      <c r="G2" s="43"/>
      <c r="H2" s="43"/>
      <c r="I2" s="42"/>
      <c r="J2" s="42"/>
      <c r="K2" s="42"/>
      <c r="L2" s="41"/>
      <c r="M2" s="40"/>
      <c r="N2" s="70"/>
    </row>
    <row r="3" spans="1:17" ht="20.100000000000001" customHeight="1" x14ac:dyDescent="0.3">
      <c r="B3" s="283" t="s">
        <v>9</v>
      </c>
      <c r="C3" s="28"/>
      <c r="D3" s="28"/>
      <c r="E3" s="1050" t="s">
        <v>2185</v>
      </c>
      <c r="F3" s="1050"/>
      <c r="G3" s="1051"/>
      <c r="H3" s="39" t="s">
        <v>499</v>
      </c>
      <c r="I3" s="37"/>
      <c r="J3" s="37"/>
      <c r="K3" s="37"/>
      <c r="L3" s="37"/>
      <c r="M3" s="36"/>
      <c r="N3" s="71"/>
    </row>
    <row r="4" spans="1:17" ht="20.100000000000001" customHeight="1" x14ac:dyDescent="0.3">
      <c r="B4" s="284" t="s">
        <v>15</v>
      </c>
      <c r="C4" s="34"/>
      <c r="D4" s="34"/>
      <c r="F4" s="3"/>
      <c r="G4" s="33"/>
      <c r="H4" s="35" t="s">
        <v>2178</v>
      </c>
      <c r="I4" s="3"/>
      <c r="J4" s="3"/>
      <c r="K4" s="3"/>
      <c r="L4" s="3"/>
      <c r="M4" s="33"/>
      <c r="N4" s="72"/>
    </row>
    <row r="5" spans="1:17" ht="20.100000000000001" customHeight="1" x14ac:dyDescent="0.3">
      <c r="B5" s="285" t="s">
        <v>2158</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1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14" t="s">
        <v>1</v>
      </c>
      <c r="M12" s="914" t="s">
        <v>956</v>
      </c>
      <c r="N12" s="91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15"/>
      <c r="M57" s="915"/>
      <c r="N57" s="91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18"/>
      <c r="M59" s="918"/>
      <c r="N59" s="91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1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outlineLevel="1" thickBot="1" x14ac:dyDescent="0.35">
      <c r="A129" s="259"/>
      <c r="B129" s="802"/>
      <c r="C129" s="1444" t="s">
        <v>727</v>
      </c>
      <c r="D129" s="1445"/>
      <c r="E129" s="1445"/>
      <c r="F129" s="1445"/>
      <c r="G129" s="1445"/>
      <c r="H129" s="1445"/>
      <c r="I129" s="1445"/>
      <c r="J129" s="1445"/>
      <c r="K129" s="1446"/>
      <c r="L129" s="916" t="s">
        <v>721</v>
      </c>
      <c r="M129" s="916" t="s">
        <v>24</v>
      </c>
      <c r="N129" s="916" t="s">
        <v>98</v>
      </c>
      <c r="O129" s="338" t="s">
        <v>965</v>
      </c>
      <c r="P129" s="385" t="s">
        <v>1951</v>
      </c>
      <c r="Q129" s="1">
        <v>0</v>
      </c>
    </row>
    <row r="130" spans="1:17" s="6" customFormat="1" ht="45.75"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outlineLevel="1" x14ac:dyDescent="0.3">
      <c r="A131" s="259"/>
      <c r="B131" s="382" t="s">
        <v>792</v>
      </c>
      <c r="C131" s="1232" t="s">
        <v>451</v>
      </c>
      <c r="D131" s="1233"/>
      <c r="E131" s="1233"/>
      <c r="F131" s="1233"/>
      <c r="G131" s="1233"/>
      <c r="H131" s="1233"/>
      <c r="I131" s="1233"/>
      <c r="J131" s="1233"/>
      <c r="K131" s="1233"/>
      <c r="L131" s="913">
        <v>44992</v>
      </c>
      <c r="M131" s="383" t="s">
        <v>24</v>
      </c>
      <c r="N131" s="918" t="s">
        <v>98</v>
      </c>
      <c r="O131" s="338"/>
      <c r="P131" s="386" t="s">
        <v>923</v>
      </c>
      <c r="Q131" s="1">
        <v>0</v>
      </c>
    </row>
    <row r="132" spans="1:17" s="6" customFormat="1" ht="27"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351" t="s">
        <v>2140</v>
      </c>
      <c r="C386" s="1156" t="s">
        <v>2128</v>
      </c>
      <c r="D386" s="1157"/>
      <c r="E386" s="1157"/>
      <c r="F386" s="1157"/>
      <c r="G386" s="1157"/>
      <c r="H386" s="1157"/>
      <c r="I386" s="1157"/>
      <c r="J386" s="1157"/>
      <c r="K386" s="1158"/>
      <c r="L386" s="202" t="s">
        <v>431</v>
      </c>
      <c r="M386" s="202" t="s">
        <v>24</v>
      </c>
      <c r="N386" s="202" t="s">
        <v>2136</v>
      </c>
      <c r="O386" s="184"/>
      <c r="P386" s="837" t="s">
        <v>2054</v>
      </c>
      <c r="Q386" s="1"/>
      <c r="R386" s="1"/>
      <c r="S386" s="1"/>
    </row>
    <row r="387" spans="1:21" s="183" customFormat="1" ht="118.5" customHeight="1" x14ac:dyDescent="0.3">
      <c r="A387" s="1"/>
      <c r="B387" s="351"/>
      <c r="C387" s="1156" t="s">
        <v>2176</v>
      </c>
      <c r="D387" s="1157"/>
      <c r="E387" s="1157"/>
      <c r="F387" s="1157"/>
      <c r="G387" s="1157"/>
      <c r="H387" s="1157"/>
      <c r="I387" s="1157"/>
      <c r="J387" s="1157"/>
      <c r="K387" s="1158"/>
      <c r="L387" s="202" t="s">
        <v>2162</v>
      </c>
      <c r="M387" s="202" t="s">
        <v>24</v>
      </c>
      <c r="N387" s="202"/>
      <c r="O387" s="184"/>
      <c r="P387" s="837"/>
      <c r="Q387" s="1"/>
      <c r="R387" s="1"/>
      <c r="S387" s="1"/>
    </row>
    <row r="388" spans="1:21" s="183" customFormat="1" ht="124.5" customHeight="1" x14ac:dyDescent="0.3">
      <c r="A388" s="1"/>
      <c r="B388" s="351"/>
      <c r="C388" s="1156" t="s">
        <v>2177</v>
      </c>
      <c r="D388" s="1157"/>
      <c r="E388" s="1157"/>
      <c r="F388" s="1157"/>
      <c r="G388" s="1157"/>
      <c r="H388" s="1157"/>
      <c r="I388" s="1157"/>
      <c r="J388" s="1157"/>
      <c r="K388" s="1158"/>
      <c r="L388" s="202" t="s">
        <v>610</v>
      </c>
      <c r="M388" s="202" t="s">
        <v>24</v>
      </c>
      <c r="N388" s="202"/>
      <c r="O388" s="748"/>
      <c r="P388" s="341" t="s">
        <v>2166</v>
      </c>
      <c r="Q388" s="1"/>
      <c r="R388" s="1"/>
      <c r="S388" s="1"/>
    </row>
    <row r="389" spans="1:21" s="183" customFormat="1" ht="108" customHeight="1" x14ac:dyDescent="0.3">
      <c r="A389" s="1"/>
      <c r="B389" s="351" t="s">
        <v>2183</v>
      </c>
      <c r="C389" s="1156" t="s">
        <v>2181</v>
      </c>
      <c r="D389" s="1157"/>
      <c r="E389" s="1157"/>
      <c r="F389" s="1157"/>
      <c r="G389" s="1157"/>
      <c r="H389" s="1157"/>
      <c r="I389" s="1157"/>
      <c r="J389" s="1157"/>
      <c r="K389" s="1158"/>
      <c r="L389" s="202" t="s">
        <v>666</v>
      </c>
      <c r="M389" s="202" t="s">
        <v>24</v>
      </c>
      <c r="N389" s="202"/>
      <c r="O389" s="748"/>
      <c r="P389" s="341"/>
      <c r="Q389" s="1"/>
      <c r="R389" s="1"/>
      <c r="S389" s="1"/>
    </row>
    <row r="390" spans="1:21" s="183" customFormat="1" ht="82.5" customHeight="1" x14ac:dyDescent="0.3">
      <c r="A390" s="1"/>
      <c r="B390" s="534" t="s">
        <v>1829</v>
      </c>
      <c r="C390" s="1186" t="s">
        <v>2192</v>
      </c>
      <c r="D390" s="1187"/>
      <c r="E390" s="1187"/>
      <c r="F390" s="1187"/>
      <c r="G390" s="1187"/>
      <c r="H390" s="1187"/>
      <c r="I390" s="1187"/>
      <c r="J390" s="1187"/>
      <c r="K390" s="1188"/>
      <c r="L390" s="211" t="s">
        <v>2188</v>
      </c>
      <c r="M390" s="211" t="s">
        <v>24</v>
      </c>
      <c r="N390" s="254"/>
      <c r="O390" s="748"/>
      <c r="P390" s="837" t="s">
        <v>2189</v>
      </c>
      <c r="Q390" s="1"/>
      <c r="R390" s="1"/>
      <c r="S390" s="1"/>
    </row>
    <row r="391" spans="1:21" s="183" customFormat="1" ht="67.5" customHeight="1" x14ac:dyDescent="0.3">
      <c r="A391" s="1"/>
      <c r="B391" s="416" t="s">
        <v>2150</v>
      </c>
      <c r="C391" s="1108" t="s">
        <v>2142</v>
      </c>
      <c r="D391" s="1147"/>
      <c r="E391" s="1147"/>
      <c r="F391" s="1147"/>
      <c r="G391" s="1147"/>
      <c r="H391" s="1147"/>
      <c r="I391" s="1147"/>
      <c r="J391" s="1147"/>
      <c r="K391" s="1148"/>
      <c r="L391" s="139" t="s">
        <v>431</v>
      </c>
      <c r="M391" s="139" t="s">
        <v>24</v>
      </c>
      <c r="N391" s="139" t="s">
        <v>98</v>
      </c>
      <c r="O391" s="748"/>
      <c r="P391" s="341"/>
      <c r="Q391" s="1"/>
      <c r="R391" s="1"/>
      <c r="S391" s="1"/>
    </row>
    <row r="392" spans="1:21" s="183" customFormat="1" ht="50.25" customHeight="1" x14ac:dyDescent="0.3">
      <c r="A392" s="1"/>
      <c r="B392" s="416" t="s">
        <v>2151</v>
      </c>
      <c r="C392" s="1108" t="s">
        <v>2143</v>
      </c>
      <c r="D392" s="1147"/>
      <c r="E392" s="1147"/>
      <c r="F392" s="1147"/>
      <c r="G392" s="1147"/>
      <c r="H392" s="1147"/>
      <c r="I392" s="1147"/>
      <c r="J392" s="1147"/>
      <c r="K392" s="1148"/>
      <c r="L392" s="139" t="s">
        <v>431</v>
      </c>
      <c r="M392" s="139" t="s">
        <v>24</v>
      </c>
      <c r="N392" s="139" t="s">
        <v>98</v>
      </c>
      <c r="O392" s="748"/>
      <c r="P392" s="341"/>
      <c r="Q392" s="1"/>
      <c r="R392" s="1"/>
      <c r="S392" s="1"/>
    </row>
    <row r="393" spans="1:21" s="183" customFormat="1" ht="84" customHeight="1" x14ac:dyDescent="0.3">
      <c r="A393" s="1"/>
      <c r="B393" s="351" t="s">
        <v>2160</v>
      </c>
      <c r="C393" s="1156" t="s">
        <v>2155</v>
      </c>
      <c r="D393" s="1157"/>
      <c r="E393" s="1157"/>
      <c r="F393" s="1157"/>
      <c r="G393" s="1157"/>
      <c r="H393" s="1157"/>
      <c r="I393" s="1157"/>
      <c r="J393" s="1157"/>
      <c r="K393" s="1158"/>
      <c r="L393" s="202">
        <v>45358</v>
      </c>
      <c r="M393" s="202" t="s">
        <v>1084</v>
      </c>
      <c r="N393" s="202"/>
      <c r="O393" s="748"/>
      <c r="P393" s="341"/>
      <c r="Q393" s="1"/>
      <c r="R393" s="1"/>
      <c r="S393" s="1"/>
    </row>
    <row r="394" spans="1:21" s="89" customFormat="1" ht="51.75" customHeight="1" x14ac:dyDescent="0.3">
      <c r="A394" s="259"/>
      <c r="B394" s="351"/>
      <c r="C394" s="1156" t="s">
        <v>2163</v>
      </c>
      <c r="D394" s="1157"/>
      <c r="E394" s="1157"/>
      <c r="F394" s="1157"/>
      <c r="G394" s="1157"/>
      <c r="H394" s="1157"/>
      <c r="I394" s="1157"/>
      <c r="J394" s="1157"/>
      <c r="K394" s="1158"/>
      <c r="L394" s="202" t="s">
        <v>2162</v>
      </c>
      <c r="M394" s="202" t="s">
        <v>2164</v>
      </c>
      <c r="N394" s="202"/>
      <c r="O394" s="184"/>
      <c r="P394" s="341"/>
      <c r="Q394" s="1"/>
      <c r="R394" s="1"/>
      <c r="S394" s="1"/>
      <c r="T394" s="1"/>
      <c r="U394" s="1"/>
    </row>
    <row r="395" spans="1:21" s="89" customFormat="1" ht="96.75" customHeight="1" x14ac:dyDescent="0.3">
      <c r="A395" s="259"/>
      <c r="B395" s="351"/>
      <c r="C395" s="1156" t="s">
        <v>2173</v>
      </c>
      <c r="D395" s="1157"/>
      <c r="E395" s="1157"/>
      <c r="F395" s="1157"/>
      <c r="G395" s="1157"/>
      <c r="H395" s="1157"/>
      <c r="I395" s="1157"/>
      <c r="J395" s="1157"/>
      <c r="K395" s="1158"/>
      <c r="L395" s="202" t="s">
        <v>619</v>
      </c>
      <c r="M395" s="202" t="s">
        <v>1084</v>
      </c>
      <c r="N395" s="202"/>
      <c r="O395" s="184"/>
      <c r="P395" s="341"/>
      <c r="Q395" s="1"/>
      <c r="R395" s="1"/>
      <c r="S395" s="1"/>
      <c r="T395" s="1"/>
      <c r="U395" s="1"/>
    </row>
    <row r="396" spans="1:21" s="89" customFormat="1" ht="75.75" customHeight="1" x14ac:dyDescent="0.3">
      <c r="A396" s="259"/>
      <c r="B396" s="351" t="s">
        <v>2183</v>
      </c>
      <c r="C396" s="1156" t="s">
        <v>2182</v>
      </c>
      <c r="D396" s="1157"/>
      <c r="E396" s="1157"/>
      <c r="F396" s="1157"/>
      <c r="G396" s="1157"/>
      <c r="H396" s="1157"/>
      <c r="I396" s="1157"/>
      <c r="J396" s="1157"/>
      <c r="K396" s="1158"/>
      <c r="L396" s="202" t="s">
        <v>666</v>
      </c>
      <c r="M396" s="202" t="s">
        <v>1084</v>
      </c>
      <c r="N396" s="202"/>
      <c r="O396" s="184"/>
      <c r="P396" s="341"/>
      <c r="Q396" s="1"/>
      <c r="R396" s="1"/>
      <c r="S396" s="1"/>
      <c r="T396" s="1"/>
      <c r="U396" s="1"/>
    </row>
    <row r="397" spans="1:21" s="89" customFormat="1" ht="61.5" customHeight="1" x14ac:dyDescent="0.3">
      <c r="A397" s="259"/>
      <c r="B397" s="516" t="s">
        <v>1829</v>
      </c>
      <c r="C397" s="1221" t="s">
        <v>2190</v>
      </c>
      <c r="D397" s="1222"/>
      <c r="E397" s="1222"/>
      <c r="F397" s="1222"/>
      <c r="G397" s="1222"/>
      <c r="H397" s="1222"/>
      <c r="I397" s="1222"/>
      <c r="J397" s="1222"/>
      <c r="K397" s="1223"/>
      <c r="L397" s="518" t="s">
        <v>431</v>
      </c>
      <c r="M397" s="518" t="s">
        <v>2187</v>
      </c>
      <c r="N397" s="518"/>
      <c r="O397" s="184"/>
      <c r="P397" s="341"/>
      <c r="Q397" s="1"/>
      <c r="R397" s="1"/>
      <c r="S397" s="1"/>
      <c r="T397" s="1"/>
      <c r="U397" s="1"/>
    </row>
    <row r="398" spans="1:21" s="89" customFormat="1" ht="61.5" customHeight="1" x14ac:dyDescent="0.3">
      <c r="A398" s="259"/>
      <c r="B398" s="516" t="s">
        <v>2193</v>
      </c>
      <c r="C398" s="1221" t="s">
        <v>2195</v>
      </c>
      <c r="D398" s="1222"/>
      <c r="E398" s="1222"/>
      <c r="F398" s="1222"/>
      <c r="G398" s="1222"/>
      <c r="H398" s="1222"/>
      <c r="I398" s="1222"/>
      <c r="J398" s="1222"/>
      <c r="K398" s="1223"/>
      <c r="L398" s="518" t="s">
        <v>2194</v>
      </c>
      <c r="M398" s="518" t="s">
        <v>1156</v>
      </c>
      <c r="N398" s="518"/>
      <c r="O398" s="184"/>
      <c r="P398" s="341"/>
      <c r="Q398" s="1"/>
      <c r="R398" s="1"/>
      <c r="S398" s="1"/>
      <c r="T398" s="1"/>
      <c r="U398" s="1"/>
    </row>
    <row r="399" spans="1:21" s="89" customFormat="1" ht="54.75" customHeight="1" x14ac:dyDescent="0.3">
      <c r="A399" s="259"/>
      <c r="B399" s="862"/>
      <c r="C399" s="1439"/>
      <c r="D399" s="1440"/>
      <c r="E399" s="1440"/>
      <c r="F399" s="1440"/>
      <c r="G399" s="1440"/>
      <c r="H399" s="1440"/>
      <c r="I399" s="1440"/>
      <c r="J399" s="1440"/>
      <c r="K399" s="1441"/>
      <c r="L399" s="231"/>
      <c r="M399" s="231"/>
      <c r="N399" s="231"/>
      <c r="O399" s="184"/>
      <c r="P399" s="341"/>
      <c r="Q399" s="1"/>
      <c r="R399" s="1"/>
      <c r="S399" s="1"/>
      <c r="T399" s="1"/>
      <c r="U399" s="1"/>
    </row>
    <row r="400" spans="1:21" s="183" customFormat="1" ht="45.75" customHeight="1" x14ac:dyDescent="0.3">
      <c r="A400" s="1"/>
      <c r="B400" s="64"/>
      <c r="C400" s="1209" t="s">
        <v>1333</v>
      </c>
      <c r="D400" s="1210"/>
      <c r="E400" s="1210"/>
      <c r="F400" s="1210"/>
      <c r="G400" s="1210"/>
      <c r="H400" s="1210"/>
      <c r="I400" s="1210"/>
      <c r="J400" s="1210"/>
      <c r="K400" s="1210"/>
      <c r="L400" s="1210"/>
      <c r="M400" s="1210"/>
      <c r="N400" s="1211"/>
      <c r="O400" s="184"/>
      <c r="P400" s="341"/>
      <c r="Q400" s="1"/>
      <c r="R400" s="1"/>
      <c r="S400" s="1"/>
      <c r="T400" s="1"/>
      <c r="U400" s="1"/>
    </row>
    <row r="401" spans="1:21" s="89" customFormat="1" ht="127.5" customHeight="1" x14ac:dyDescent="0.3">
      <c r="A401" s="259"/>
      <c r="B401" s="516"/>
      <c r="C401" s="1221" t="s">
        <v>2191</v>
      </c>
      <c r="D401" s="1222"/>
      <c r="E401" s="1222"/>
      <c r="F401" s="1222"/>
      <c r="G401" s="1222"/>
      <c r="H401" s="1222"/>
      <c r="I401" s="1222"/>
      <c r="J401" s="1222"/>
      <c r="K401" s="1223"/>
      <c r="L401" s="518" t="s">
        <v>2186</v>
      </c>
      <c r="M401" s="518" t="s">
        <v>1156</v>
      </c>
      <c r="N401" s="518"/>
      <c r="O401" s="184"/>
      <c r="P401" s="341"/>
      <c r="Q401" s="1"/>
      <c r="R401" s="1"/>
      <c r="S401" s="1"/>
      <c r="T401" s="1"/>
      <c r="U401" s="1"/>
    </row>
    <row r="402" spans="1:21" s="183" customFormat="1" ht="203.25" customHeight="1" x14ac:dyDescent="0.3">
      <c r="A402" s="1"/>
      <c r="B402" s="351"/>
      <c r="C402" s="1500" t="s">
        <v>2196</v>
      </c>
      <c r="D402" s="1501"/>
      <c r="E402" s="1501"/>
      <c r="F402" s="1501"/>
      <c r="G402" s="1501"/>
      <c r="H402" s="1501"/>
      <c r="I402" s="1501"/>
      <c r="J402" s="1501"/>
      <c r="K402" s="1502"/>
      <c r="L402" s="927"/>
      <c r="M402" s="927" t="s">
        <v>24</v>
      </c>
      <c r="N402" s="202"/>
      <c r="O402" s="748"/>
      <c r="P402" s="341"/>
      <c r="Q402" s="1"/>
      <c r="R402" s="1"/>
      <c r="S402" s="1"/>
    </row>
    <row r="403" spans="1:21" s="183" customFormat="1" ht="51" customHeight="1" x14ac:dyDescent="0.3">
      <c r="A403" s="1"/>
      <c r="B403" s="64"/>
      <c r="C403" s="1091"/>
      <c r="D403" s="1058"/>
      <c r="E403" s="1058"/>
      <c r="F403" s="1058"/>
      <c r="G403" s="1058"/>
      <c r="H403" s="1058"/>
      <c r="I403" s="1058"/>
      <c r="J403" s="1058"/>
      <c r="K403" s="1058"/>
      <c r="L403" s="59"/>
      <c r="M403" s="59"/>
      <c r="N403" s="59"/>
      <c r="O403" s="184"/>
      <c r="P403" s="341"/>
      <c r="Q403" s="1"/>
      <c r="R403" s="1"/>
      <c r="S403" s="1"/>
    </row>
    <row r="404" spans="1:21" s="183" customFormat="1" ht="51" customHeight="1" x14ac:dyDescent="0.3">
      <c r="A404" s="1"/>
      <c r="B404" s="64"/>
      <c r="C404" s="1091"/>
      <c r="D404" s="1058"/>
      <c r="E404" s="1058"/>
      <c r="F404" s="1058"/>
      <c r="G404" s="1058"/>
      <c r="H404" s="1058"/>
      <c r="I404" s="1058"/>
      <c r="J404" s="1058"/>
      <c r="K404" s="1058"/>
      <c r="L404" s="59"/>
      <c r="M404" s="59"/>
      <c r="N404" s="59"/>
      <c r="O404" s="184"/>
      <c r="P404" s="341"/>
      <c r="Q404" s="1"/>
      <c r="R404" s="1"/>
      <c r="S404" s="1"/>
    </row>
    <row r="405" spans="1:21" s="183" customFormat="1" ht="49.5" customHeight="1" x14ac:dyDescent="0.3">
      <c r="A405" s="1"/>
      <c r="B405" s="64"/>
      <c r="C405" s="1091"/>
      <c r="D405" s="1058"/>
      <c r="E405" s="1058"/>
      <c r="F405" s="1058"/>
      <c r="G405" s="1058"/>
      <c r="H405" s="1058"/>
      <c r="I405" s="1058"/>
      <c r="J405" s="1058"/>
      <c r="K405" s="1058"/>
      <c r="L405" s="59"/>
      <c r="M405" s="59"/>
      <c r="N405" s="59"/>
      <c r="O405" s="184"/>
      <c r="P405" s="341"/>
      <c r="Q405" s="1"/>
      <c r="R405" s="1"/>
      <c r="S405" s="1"/>
    </row>
    <row r="406" spans="1:21" s="183" customFormat="1" ht="49.5" customHeight="1" x14ac:dyDescent="0.3">
      <c r="A406" s="1"/>
      <c r="B406" s="64"/>
      <c r="C406" s="1091"/>
      <c r="D406" s="1058"/>
      <c r="E406" s="1058"/>
      <c r="F406" s="1058"/>
      <c r="G406" s="1058"/>
      <c r="H406" s="1058"/>
      <c r="I406" s="1058"/>
      <c r="J406" s="1058"/>
      <c r="K406" s="1058"/>
      <c r="L406" s="59"/>
      <c r="M406" s="59"/>
      <c r="N406" s="59"/>
      <c r="O406" s="184"/>
      <c r="P406" s="341"/>
      <c r="Q406" s="1"/>
      <c r="R406" s="1"/>
      <c r="S406" s="1"/>
    </row>
    <row r="407" spans="1:21" x14ac:dyDescent="0.3">
      <c r="B407" s="183"/>
    </row>
    <row r="408" spans="1:21" x14ac:dyDescent="0.3">
      <c r="B408" s="183"/>
    </row>
    <row r="409" spans="1:21" x14ac:dyDescent="0.3">
      <c r="B409" s="183"/>
    </row>
    <row r="410" spans="1:21" x14ac:dyDescent="0.3">
      <c r="B410" s="183"/>
    </row>
    <row r="411" spans="1:21" x14ac:dyDescent="0.3">
      <c r="B411" s="183"/>
    </row>
    <row r="412" spans="1:21" x14ac:dyDescent="0.3">
      <c r="B412" s="183"/>
    </row>
    <row r="413" spans="1:21" x14ac:dyDescent="0.3">
      <c r="B413" s="183"/>
    </row>
    <row r="414" spans="1:21" x14ac:dyDescent="0.3">
      <c r="B414" s="183"/>
    </row>
    <row r="415" spans="1:21" x14ac:dyDescent="0.3">
      <c r="B415" s="183"/>
    </row>
    <row r="416" spans="1:21"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row r="433" spans="2:2" x14ac:dyDescent="0.3">
      <c r="B433" s="183"/>
    </row>
    <row r="434" spans="2:2" x14ac:dyDescent="0.3">
      <c r="B434" s="183"/>
    </row>
    <row r="435" spans="2:2" x14ac:dyDescent="0.3">
      <c r="B435" s="183"/>
    </row>
  </sheetData>
  <dataConsolidate/>
  <mergeCells count="413">
    <mergeCell ref="C401:K401"/>
    <mergeCell ref="C402:K402"/>
    <mergeCell ref="C403:K403"/>
    <mergeCell ref="C404:K404"/>
    <mergeCell ref="C405:K405"/>
    <mergeCell ref="C406:K406"/>
    <mergeCell ref="C393:K393"/>
    <mergeCell ref="C394:K394"/>
    <mergeCell ref="C395:K395"/>
    <mergeCell ref="C396:K396"/>
    <mergeCell ref="C399:K399"/>
    <mergeCell ref="C400:N400"/>
    <mergeCell ref="C397:K397"/>
    <mergeCell ref="C398:K398"/>
    <mergeCell ref="C386:K386"/>
    <mergeCell ref="C387:K387"/>
    <mergeCell ref="C388:K388"/>
    <mergeCell ref="C390:K390"/>
    <mergeCell ref="C391:K391"/>
    <mergeCell ref="C392:K392"/>
    <mergeCell ref="C389:K389"/>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U435"/>
  <sheetViews>
    <sheetView showGridLines="0" view="pageBreakPreview" topLeftCell="A396"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32"/>
      <c r="D2" s="42"/>
      <c r="E2" s="43"/>
      <c r="F2" s="43"/>
      <c r="G2" s="43"/>
      <c r="H2" s="43"/>
      <c r="I2" s="42"/>
      <c r="J2" s="42"/>
      <c r="K2" s="42"/>
      <c r="L2" s="41"/>
      <c r="M2" s="40"/>
      <c r="N2" s="70"/>
    </row>
    <row r="3" spans="1:17" ht="20.100000000000001" customHeight="1" x14ac:dyDescent="0.3">
      <c r="B3" s="283" t="s">
        <v>9</v>
      </c>
      <c r="C3" s="28"/>
      <c r="D3" s="28"/>
      <c r="E3" s="1050" t="s">
        <v>2197</v>
      </c>
      <c r="F3" s="1050"/>
      <c r="G3" s="1051"/>
      <c r="H3" s="39" t="s">
        <v>499</v>
      </c>
      <c r="I3" s="37"/>
      <c r="J3" s="37"/>
      <c r="K3" s="37"/>
      <c r="L3" s="37"/>
      <c r="M3" s="36"/>
      <c r="N3" s="71"/>
    </row>
    <row r="4" spans="1:17" ht="20.100000000000001" customHeight="1" x14ac:dyDescent="0.3">
      <c r="B4" s="284" t="s">
        <v>15</v>
      </c>
      <c r="C4" s="34"/>
      <c r="D4" s="34"/>
      <c r="F4" s="3"/>
      <c r="G4" s="33"/>
      <c r="H4" s="35" t="s">
        <v>2178</v>
      </c>
      <c r="I4" s="3"/>
      <c r="J4" s="3"/>
      <c r="K4" s="3"/>
      <c r="L4" s="3"/>
      <c r="M4" s="33"/>
      <c r="N4" s="72"/>
    </row>
    <row r="5" spans="1:17" ht="20.100000000000001" customHeight="1" x14ac:dyDescent="0.3">
      <c r="B5" s="285" t="s">
        <v>2158</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3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34" t="s">
        <v>1</v>
      </c>
      <c r="M12" s="934" t="s">
        <v>956</v>
      </c>
      <c r="N12" s="93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35"/>
      <c r="M57" s="935"/>
      <c r="N57" s="93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38"/>
      <c r="M59" s="938"/>
      <c r="N59" s="93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3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36" t="s">
        <v>721</v>
      </c>
      <c r="M129" s="936" t="s">
        <v>24</v>
      </c>
      <c r="N129" s="936"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33">
        <v>44992</v>
      </c>
      <c r="M131" s="383" t="s">
        <v>24</v>
      </c>
      <c r="N131" s="938"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1051</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351" t="s">
        <v>2140</v>
      </c>
      <c r="C386" s="1156" t="s">
        <v>2128</v>
      </c>
      <c r="D386" s="1157"/>
      <c r="E386" s="1157"/>
      <c r="F386" s="1157"/>
      <c r="G386" s="1157"/>
      <c r="H386" s="1157"/>
      <c r="I386" s="1157"/>
      <c r="J386" s="1157"/>
      <c r="K386" s="1158"/>
      <c r="L386" s="202" t="s">
        <v>431</v>
      </c>
      <c r="M386" s="202" t="s">
        <v>24</v>
      </c>
      <c r="N386" s="202" t="s">
        <v>2136</v>
      </c>
      <c r="O386" s="184"/>
      <c r="P386" s="837" t="s">
        <v>2054</v>
      </c>
      <c r="Q386" s="1"/>
      <c r="R386" s="1"/>
      <c r="S386" s="1"/>
    </row>
    <row r="387" spans="1:21" s="183" customFormat="1" ht="118.5" customHeight="1" x14ac:dyDescent="0.3">
      <c r="A387" s="1"/>
      <c r="B387" s="351"/>
      <c r="C387" s="1156" t="s">
        <v>2176</v>
      </c>
      <c r="D387" s="1157"/>
      <c r="E387" s="1157"/>
      <c r="F387" s="1157"/>
      <c r="G387" s="1157"/>
      <c r="H387" s="1157"/>
      <c r="I387" s="1157"/>
      <c r="J387" s="1157"/>
      <c r="K387" s="1158"/>
      <c r="L387" s="202" t="s">
        <v>2162</v>
      </c>
      <c r="M387" s="202" t="s">
        <v>24</v>
      </c>
      <c r="N387" s="202"/>
      <c r="O387" s="184"/>
      <c r="P387" s="837"/>
      <c r="Q387" s="1"/>
      <c r="R387" s="1"/>
      <c r="S387" s="1"/>
    </row>
    <row r="388" spans="1:21" s="183" customFormat="1" ht="124.5" customHeight="1" x14ac:dyDescent="0.3">
      <c r="A388" s="1"/>
      <c r="B388" s="351"/>
      <c r="C388" s="1156" t="s">
        <v>2177</v>
      </c>
      <c r="D388" s="1157"/>
      <c r="E388" s="1157"/>
      <c r="F388" s="1157"/>
      <c r="G388" s="1157"/>
      <c r="H388" s="1157"/>
      <c r="I388" s="1157"/>
      <c r="J388" s="1157"/>
      <c r="K388" s="1158"/>
      <c r="L388" s="202" t="s">
        <v>610</v>
      </c>
      <c r="M388" s="202" t="s">
        <v>24</v>
      </c>
      <c r="N388" s="202"/>
      <c r="O388" s="748"/>
      <c r="P388" s="341" t="s">
        <v>2166</v>
      </c>
      <c r="Q388" s="1"/>
      <c r="R388" s="1"/>
      <c r="S388" s="1"/>
    </row>
    <row r="389" spans="1:21" s="183" customFormat="1" ht="108" customHeight="1" x14ac:dyDescent="0.3">
      <c r="A389" s="1"/>
      <c r="B389" s="351" t="s">
        <v>2183</v>
      </c>
      <c r="C389" s="1156" t="s">
        <v>2181</v>
      </c>
      <c r="D389" s="1157"/>
      <c r="E389" s="1157"/>
      <c r="F389" s="1157"/>
      <c r="G389" s="1157"/>
      <c r="H389" s="1157"/>
      <c r="I389" s="1157"/>
      <c r="J389" s="1157"/>
      <c r="K389" s="1158"/>
      <c r="L389" s="202" t="s">
        <v>666</v>
      </c>
      <c r="M389" s="202" t="s">
        <v>24</v>
      </c>
      <c r="N389" s="202"/>
      <c r="O389" s="748"/>
      <c r="P389" s="341"/>
      <c r="Q389" s="1"/>
      <c r="R389" s="1"/>
      <c r="S389" s="1"/>
    </row>
    <row r="390" spans="1:21" s="183" customFormat="1" ht="82.5" customHeight="1" x14ac:dyDescent="0.3">
      <c r="A390" s="1"/>
      <c r="B390" s="534" t="s">
        <v>2183</v>
      </c>
      <c r="C390" s="1186" t="s">
        <v>2192</v>
      </c>
      <c r="D390" s="1187"/>
      <c r="E390" s="1187"/>
      <c r="F390" s="1187"/>
      <c r="G390" s="1187"/>
      <c r="H390" s="1187"/>
      <c r="I390" s="1187"/>
      <c r="J390" s="1187"/>
      <c r="K390" s="1188"/>
      <c r="L390" s="211" t="s">
        <v>2188</v>
      </c>
      <c r="M390" s="211" t="s">
        <v>24</v>
      </c>
      <c r="N390" s="254"/>
      <c r="O390" s="748"/>
      <c r="P390" s="837" t="s">
        <v>2189</v>
      </c>
      <c r="Q390" s="1"/>
      <c r="R390" s="1"/>
      <c r="S390" s="1"/>
    </row>
    <row r="391" spans="1:21" s="183" customFormat="1" ht="67.5" customHeight="1" x14ac:dyDescent="0.3">
      <c r="A391" s="1"/>
      <c r="B391" s="416" t="s">
        <v>2150</v>
      </c>
      <c r="C391" s="1108" t="s">
        <v>2142</v>
      </c>
      <c r="D391" s="1147"/>
      <c r="E391" s="1147"/>
      <c r="F391" s="1147"/>
      <c r="G391" s="1147"/>
      <c r="H391" s="1147"/>
      <c r="I391" s="1147"/>
      <c r="J391" s="1147"/>
      <c r="K391" s="1148"/>
      <c r="L391" s="139" t="s">
        <v>431</v>
      </c>
      <c r="M391" s="139" t="s">
        <v>24</v>
      </c>
      <c r="N391" s="139" t="s">
        <v>98</v>
      </c>
      <c r="O391" s="748"/>
      <c r="P391" s="341"/>
      <c r="Q391" s="1"/>
      <c r="R391" s="1"/>
      <c r="S391" s="1"/>
    </row>
    <row r="392" spans="1:21" s="183" customFormat="1" ht="50.25" customHeight="1" x14ac:dyDescent="0.3">
      <c r="A392" s="1"/>
      <c r="B392" s="416" t="s">
        <v>2151</v>
      </c>
      <c r="C392" s="1108" t="s">
        <v>2143</v>
      </c>
      <c r="D392" s="1147"/>
      <c r="E392" s="1147"/>
      <c r="F392" s="1147"/>
      <c r="G392" s="1147"/>
      <c r="H392" s="1147"/>
      <c r="I392" s="1147"/>
      <c r="J392" s="1147"/>
      <c r="K392" s="1148"/>
      <c r="L392" s="139" t="s">
        <v>431</v>
      </c>
      <c r="M392" s="139" t="s">
        <v>24</v>
      </c>
      <c r="N392" s="139" t="s">
        <v>98</v>
      </c>
      <c r="O392" s="748"/>
      <c r="P392" s="341"/>
      <c r="Q392" s="1"/>
      <c r="R392" s="1"/>
      <c r="S392" s="1"/>
    </row>
    <row r="393" spans="1:21" s="183" customFormat="1" ht="84" customHeight="1" x14ac:dyDescent="0.3">
      <c r="A393" s="1"/>
      <c r="B393" s="351" t="s">
        <v>2160</v>
      </c>
      <c r="C393" s="1156" t="s">
        <v>2155</v>
      </c>
      <c r="D393" s="1157"/>
      <c r="E393" s="1157"/>
      <c r="F393" s="1157"/>
      <c r="G393" s="1157"/>
      <c r="H393" s="1157"/>
      <c r="I393" s="1157"/>
      <c r="J393" s="1157"/>
      <c r="K393" s="1158"/>
      <c r="L393" s="202">
        <v>45358</v>
      </c>
      <c r="M393" s="202" t="s">
        <v>1084</v>
      </c>
      <c r="N393" s="202"/>
      <c r="O393" s="748"/>
      <c r="P393" s="341"/>
      <c r="Q393" s="1"/>
      <c r="R393" s="1"/>
      <c r="S393" s="1"/>
    </row>
    <row r="394" spans="1:21" s="89" customFormat="1" ht="51.75" customHeight="1" x14ac:dyDescent="0.3">
      <c r="A394" s="259"/>
      <c r="B394" s="351"/>
      <c r="C394" s="1156" t="s">
        <v>2163</v>
      </c>
      <c r="D394" s="1157"/>
      <c r="E394" s="1157"/>
      <c r="F394" s="1157"/>
      <c r="G394" s="1157"/>
      <c r="H394" s="1157"/>
      <c r="I394" s="1157"/>
      <c r="J394" s="1157"/>
      <c r="K394" s="1158"/>
      <c r="L394" s="202" t="s">
        <v>2162</v>
      </c>
      <c r="M394" s="202" t="s">
        <v>2164</v>
      </c>
      <c r="N394" s="202"/>
      <c r="O394" s="184"/>
      <c r="P394" s="341"/>
      <c r="Q394" s="1"/>
      <c r="R394" s="1"/>
      <c r="S394" s="1"/>
      <c r="T394" s="1"/>
      <c r="U394" s="1"/>
    </row>
    <row r="395" spans="1:21" s="89" customFormat="1" ht="96.75" customHeight="1" x14ac:dyDescent="0.3">
      <c r="A395" s="259"/>
      <c r="B395" s="351"/>
      <c r="C395" s="1156" t="s">
        <v>2173</v>
      </c>
      <c r="D395" s="1157"/>
      <c r="E395" s="1157"/>
      <c r="F395" s="1157"/>
      <c r="G395" s="1157"/>
      <c r="H395" s="1157"/>
      <c r="I395" s="1157"/>
      <c r="J395" s="1157"/>
      <c r="K395" s="1158"/>
      <c r="L395" s="202" t="s">
        <v>619</v>
      </c>
      <c r="M395" s="202" t="s">
        <v>1084</v>
      </c>
      <c r="N395" s="202"/>
      <c r="O395" s="184"/>
      <c r="P395" s="341"/>
      <c r="Q395" s="1"/>
      <c r="R395" s="1"/>
      <c r="S395" s="1"/>
      <c r="T395" s="1"/>
      <c r="U395" s="1"/>
    </row>
    <row r="396" spans="1:21" s="89" customFormat="1" ht="66.75" customHeight="1" x14ac:dyDescent="0.3">
      <c r="A396" s="259"/>
      <c r="B396" s="351" t="s">
        <v>2183</v>
      </c>
      <c r="C396" s="1156" t="s">
        <v>2182</v>
      </c>
      <c r="D396" s="1157"/>
      <c r="E396" s="1157"/>
      <c r="F396" s="1157"/>
      <c r="G396" s="1157"/>
      <c r="H396" s="1157"/>
      <c r="I396" s="1157"/>
      <c r="J396" s="1157"/>
      <c r="K396" s="1158"/>
      <c r="L396" s="202" t="s">
        <v>666</v>
      </c>
      <c r="M396" s="202" t="s">
        <v>1084</v>
      </c>
      <c r="N396" s="202"/>
      <c r="O396" s="184"/>
      <c r="P396" s="341"/>
      <c r="Q396" s="1"/>
      <c r="R396" s="1"/>
      <c r="S396" s="1"/>
      <c r="T396" s="1"/>
      <c r="U396" s="1"/>
    </row>
    <row r="397" spans="1:21" s="89" customFormat="1" ht="48" customHeight="1" x14ac:dyDescent="0.3">
      <c r="A397" s="259"/>
      <c r="B397" s="516" t="s">
        <v>2183</v>
      </c>
      <c r="C397" s="1221" t="s">
        <v>2190</v>
      </c>
      <c r="D397" s="1222"/>
      <c r="E397" s="1222"/>
      <c r="F397" s="1222"/>
      <c r="G397" s="1222"/>
      <c r="H397" s="1222"/>
      <c r="I397" s="1222"/>
      <c r="J397" s="1222"/>
      <c r="K397" s="1223"/>
      <c r="L397" s="518" t="s">
        <v>431</v>
      </c>
      <c r="M397" s="518" t="s">
        <v>2187</v>
      </c>
      <c r="N397" s="518"/>
      <c r="O397" s="184"/>
      <c r="P397" s="341"/>
      <c r="Q397" s="1"/>
      <c r="R397" s="1"/>
      <c r="S397" s="1"/>
      <c r="T397" s="1"/>
      <c r="U397" s="1"/>
    </row>
    <row r="398" spans="1:21" s="89" customFormat="1" ht="61.5" customHeight="1" x14ac:dyDescent="0.3">
      <c r="A398" s="259"/>
      <c r="B398" s="516" t="s">
        <v>2193</v>
      </c>
      <c r="C398" s="1221" t="s">
        <v>2195</v>
      </c>
      <c r="D398" s="1222"/>
      <c r="E398" s="1222"/>
      <c r="F398" s="1222"/>
      <c r="G398" s="1222"/>
      <c r="H398" s="1222"/>
      <c r="I398" s="1222"/>
      <c r="J398" s="1222"/>
      <c r="K398" s="1223"/>
      <c r="L398" s="518" t="s">
        <v>2194</v>
      </c>
      <c r="M398" s="518" t="s">
        <v>1156</v>
      </c>
      <c r="N398" s="518"/>
      <c r="O398" s="184"/>
      <c r="P398" s="341"/>
      <c r="Q398" s="1"/>
      <c r="R398" s="1"/>
      <c r="S398" s="1"/>
      <c r="T398" s="1"/>
      <c r="U398" s="1"/>
    </row>
    <row r="399" spans="1:21" s="89" customFormat="1" ht="64.5" customHeight="1" x14ac:dyDescent="0.3">
      <c r="A399" s="259"/>
      <c r="B399" s="929"/>
      <c r="C399" s="1503" t="s">
        <v>2201</v>
      </c>
      <c r="D399" s="1504"/>
      <c r="E399" s="1504"/>
      <c r="F399" s="1504"/>
      <c r="G399" s="1504"/>
      <c r="H399" s="1504"/>
      <c r="I399" s="1504"/>
      <c r="J399" s="1504"/>
      <c r="K399" s="1505"/>
      <c r="L399" s="930"/>
      <c r="M399" s="930"/>
      <c r="N399" s="930"/>
      <c r="O399" s="184"/>
      <c r="P399" s="341"/>
      <c r="Q399" s="1"/>
      <c r="R399" s="1"/>
      <c r="S399" s="1"/>
      <c r="T399" s="1"/>
      <c r="U399" s="1"/>
    </row>
    <row r="400" spans="1:21" s="89" customFormat="1" ht="64.5" customHeight="1" x14ac:dyDescent="0.3">
      <c r="A400" s="259"/>
      <c r="B400" s="929"/>
      <c r="C400" s="1503" t="s">
        <v>2202</v>
      </c>
      <c r="D400" s="1504"/>
      <c r="E400" s="1504"/>
      <c r="F400" s="1504"/>
      <c r="G400" s="1504"/>
      <c r="H400" s="1504"/>
      <c r="I400" s="1504"/>
      <c r="J400" s="1504"/>
      <c r="K400" s="1505"/>
      <c r="L400" s="930"/>
      <c r="M400" s="930"/>
      <c r="N400" s="930"/>
      <c r="O400" s="184"/>
      <c r="P400" s="341"/>
      <c r="Q400" s="1"/>
      <c r="R400" s="1"/>
      <c r="S400" s="1"/>
      <c r="T400" s="1"/>
      <c r="U400" s="1"/>
    </row>
    <row r="401" spans="1:21" s="183" customFormat="1" ht="45.75" customHeight="1" x14ac:dyDescent="0.3">
      <c r="A401" s="1"/>
      <c r="B401" s="64"/>
      <c r="C401" s="1209" t="s">
        <v>1333</v>
      </c>
      <c r="D401" s="1210"/>
      <c r="E401" s="1210"/>
      <c r="F401" s="1210"/>
      <c r="G401" s="1210"/>
      <c r="H401" s="1210"/>
      <c r="I401" s="1210"/>
      <c r="J401" s="1210"/>
      <c r="K401" s="1210"/>
      <c r="L401" s="1210"/>
      <c r="M401" s="1210"/>
      <c r="N401" s="1211"/>
      <c r="O401" s="184"/>
      <c r="P401" s="341"/>
      <c r="Q401" s="1"/>
      <c r="R401" s="1"/>
      <c r="S401" s="1"/>
      <c r="T401" s="1"/>
      <c r="U401" s="1"/>
    </row>
    <row r="402" spans="1:21" s="89" customFormat="1" ht="127.5" customHeight="1" x14ac:dyDescent="0.3">
      <c r="A402" s="259"/>
      <c r="B402" s="928"/>
      <c r="C402" s="1263" t="s">
        <v>2191</v>
      </c>
      <c r="D402" s="1264"/>
      <c r="E402" s="1264"/>
      <c r="F402" s="1264"/>
      <c r="G402" s="1264"/>
      <c r="H402" s="1264"/>
      <c r="I402" s="1264"/>
      <c r="J402" s="1264"/>
      <c r="K402" s="1265"/>
      <c r="L402" s="453" t="s">
        <v>2186</v>
      </c>
      <c r="M402" s="453" t="s">
        <v>1156</v>
      </c>
      <c r="N402" s="453" t="s">
        <v>2199</v>
      </c>
      <c r="O402" s="184"/>
      <c r="P402" s="341"/>
      <c r="Q402" s="1"/>
      <c r="R402" s="1"/>
      <c r="S402" s="1"/>
      <c r="T402" s="1"/>
      <c r="U402" s="1"/>
    </row>
    <row r="403" spans="1:21" s="183" customFormat="1" ht="203.25" customHeight="1" x14ac:dyDescent="0.3">
      <c r="A403" s="1"/>
      <c r="B403" s="351"/>
      <c r="C403" s="1500" t="s">
        <v>2196</v>
      </c>
      <c r="D403" s="1501"/>
      <c r="E403" s="1501"/>
      <c r="F403" s="1501"/>
      <c r="G403" s="1501"/>
      <c r="H403" s="1501"/>
      <c r="I403" s="1501"/>
      <c r="J403" s="1501"/>
      <c r="K403" s="1502"/>
      <c r="L403" s="927"/>
      <c r="M403" s="927" t="s">
        <v>24</v>
      </c>
      <c r="N403" s="927" t="s">
        <v>2198</v>
      </c>
      <c r="O403" s="748"/>
      <c r="P403" s="341"/>
      <c r="Q403" s="1"/>
      <c r="R403" s="1"/>
      <c r="S403" s="1"/>
    </row>
    <row r="404" spans="1:21" s="183" customFormat="1" ht="48.75" customHeight="1" x14ac:dyDescent="0.3">
      <c r="A404" s="1"/>
      <c r="B404" s="534" t="s">
        <v>1829</v>
      </c>
      <c r="C404" s="1126" t="s">
        <v>2200</v>
      </c>
      <c r="D404" s="1127"/>
      <c r="E404" s="1127"/>
      <c r="F404" s="1127"/>
      <c r="G404" s="1127"/>
      <c r="H404" s="1127"/>
      <c r="I404" s="1127"/>
      <c r="J404" s="1127"/>
      <c r="K404" s="1128"/>
      <c r="L404" s="211" t="s">
        <v>431</v>
      </c>
      <c r="M404" s="211" t="s">
        <v>24</v>
      </c>
      <c r="N404" s="211"/>
      <c r="O404" s="748"/>
      <c r="P404" s="341"/>
      <c r="Q404" s="1"/>
      <c r="R404" s="1"/>
      <c r="S404" s="1"/>
    </row>
    <row r="405" spans="1:21" s="183" customFormat="1" ht="49.5" customHeight="1" x14ac:dyDescent="0.3">
      <c r="A405" s="1"/>
      <c r="B405" s="64"/>
      <c r="C405" s="1091"/>
      <c r="D405" s="1058"/>
      <c r="E405" s="1058"/>
      <c r="F405" s="1058"/>
      <c r="G405" s="1058"/>
      <c r="H405" s="1058"/>
      <c r="I405" s="1058"/>
      <c r="J405" s="1058"/>
      <c r="K405" s="1058"/>
      <c r="L405" s="59"/>
      <c r="M405" s="59"/>
      <c r="N405" s="59"/>
      <c r="O405" s="184"/>
      <c r="P405" s="341"/>
      <c r="Q405" s="1"/>
      <c r="R405" s="1"/>
      <c r="S405" s="1"/>
    </row>
    <row r="406" spans="1:21" s="183" customFormat="1" ht="49.5" customHeight="1" x14ac:dyDescent="0.3">
      <c r="A406" s="1"/>
      <c r="B406" s="64"/>
      <c r="C406" s="1091"/>
      <c r="D406" s="1058"/>
      <c r="E406" s="1058"/>
      <c r="F406" s="1058"/>
      <c r="G406" s="1058"/>
      <c r="H406" s="1058"/>
      <c r="I406" s="1058"/>
      <c r="J406" s="1058"/>
      <c r="K406" s="1058"/>
      <c r="L406" s="59"/>
      <c r="M406" s="59"/>
      <c r="N406" s="59"/>
      <c r="O406" s="184"/>
      <c r="P406" s="341"/>
      <c r="Q406" s="1"/>
      <c r="R406" s="1"/>
      <c r="S406" s="1"/>
    </row>
    <row r="407" spans="1:21" x14ac:dyDescent="0.3">
      <c r="B407" s="183"/>
    </row>
    <row r="408" spans="1:21" x14ac:dyDescent="0.3">
      <c r="B408" s="183"/>
    </row>
    <row r="409" spans="1:21" x14ac:dyDescent="0.3">
      <c r="B409" s="183"/>
    </row>
    <row r="410" spans="1:21" x14ac:dyDescent="0.3">
      <c r="B410" s="183"/>
    </row>
    <row r="411" spans="1:21" x14ac:dyDescent="0.3">
      <c r="B411" s="183"/>
    </row>
    <row r="412" spans="1:21" x14ac:dyDescent="0.3">
      <c r="B412" s="183"/>
    </row>
    <row r="413" spans="1:21" x14ac:dyDescent="0.3">
      <c r="B413" s="183"/>
    </row>
    <row r="414" spans="1:21" x14ac:dyDescent="0.3">
      <c r="B414" s="183"/>
    </row>
    <row r="415" spans="1:21" x14ac:dyDescent="0.3">
      <c r="B415" s="183"/>
    </row>
    <row r="416" spans="1:21"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row r="433" spans="2:2" x14ac:dyDescent="0.3">
      <c r="B433" s="183"/>
    </row>
    <row r="434" spans="2:2" x14ac:dyDescent="0.3">
      <c r="B434" s="183"/>
    </row>
    <row r="435" spans="2:2" x14ac:dyDescent="0.3">
      <c r="B435" s="183"/>
    </row>
  </sheetData>
  <dataConsolidate/>
  <mergeCells count="413">
    <mergeCell ref="C404:K404"/>
    <mergeCell ref="C405:K405"/>
    <mergeCell ref="C406:K406"/>
    <mergeCell ref="C398:K398"/>
    <mergeCell ref="C399:K399"/>
    <mergeCell ref="C400:K400"/>
    <mergeCell ref="C401:N401"/>
    <mergeCell ref="C402:K402"/>
    <mergeCell ref="C403:K403"/>
    <mergeCell ref="C392:K392"/>
    <mergeCell ref="C393:K393"/>
    <mergeCell ref="C394:K394"/>
    <mergeCell ref="C395:K395"/>
    <mergeCell ref="C396:K396"/>
    <mergeCell ref="C397:K397"/>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U436"/>
  <sheetViews>
    <sheetView showGridLines="0" view="pageBreakPreview" topLeftCell="A334" zoomScale="70" zoomScaleNormal="100" zoomScaleSheetLayoutView="70"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20"/>
      <c r="D2" s="42"/>
      <c r="E2" s="43"/>
      <c r="F2" s="43"/>
      <c r="G2" s="43"/>
      <c r="H2" s="43"/>
      <c r="I2" s="42"/>
      <c r="J2" s="42"/>
      <c r="K2" s="42"/>
      <c r="L2" s="41"/>
      <c r="M2" s="40"/>
      <c r="N2" s="70"/>
    </row>
    <row r="3" spans="1:17" ht="20.100000000000001" customHeight="1" x14ac:dyDescent="0.3">
      <c r="B3" s="283" t="s">
        <v>9</v>
      </c>
      <c r="C3" s="28"/>
      <c r="D3" s="28"/>
      <c r="E3" s="1050" t="s">
        <v>2203</v>
      </c>
      <c r="F3" s="1050"/>
      <c r="G3" s="1051"/>
      <c r="H3" s="39" t="s">
        <v>499</v>
      </c>
      <c r="I3" s="37"/>
      <c r="J3" s="37"/>
      <c r="K3" s="37"/>
      <c r="L3" s="37"/>
      <c r="M3" s="36"/>
      <c r="N3" s="71"/>
    </row>
    <row r="4" spans="1:17" ht="20.100000000000001" customHeight="1" x14ac:dyDescent="0.3">
      <c r="B4" s="284" t="s">
        <v>15</v>
      </c>
      <c r="C4" s="34"/>
      <c r="D4" s="34"/>
      <c r="F4" s="3"/>
      <c r="G4" s="33"/>
      <c r="H4" s="35" t="s">
        <v>2178</v>
      </c>
      <c r="I4" s="3"/>
      <c r="J4" s="3"/>
      <c r="K4" s="3"/>
      <c r="L4" s="3"/>
      <c r="M4" s="33"/>
      <c r="N4" s="72"/>
    </row>
    <row r="5" spans="1:17" ht="20.100000000000001" customHeight="1" x14ac:dyDescent="0.3">
      <c r="B5" s="285" t="s">
        <v>2204</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19"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2205</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22" t="s">
        <v>1</v>
      </c>
      <c r="M12" s="922" t="s">
        <v>956</v>
      </c>
      <c r="N12" s="922" t="s">
        <v>97</v>
      </c>
      <c r="O12" s="338" t="s">
        <v>1900</v>
      </c>
      <c r="P12" s="341" t="s">
        <v>1899</v>
      </c>
      <c r="Q12" s="1">
        <v>0</v>
      </c>
    </row>
    <row r="13" spans="1:17" s="24" customFormat="1" ht="27"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customHeight="1" outlineLevel="1" x14ac:dyDescent="0.3">
      <c r="A57" s="259"/>
      <c r="B57" s="324"/>
      <c r="C57" s="1217"/>
      <c r="D57" s="1218"/>
      <c r="E57" s="1218"/>
      <c r="F57" s="1218"/>
      <c r="G57" s="1218"/>
      <c r="H57" s="1218"/>
      <c r="I57" s="1218"/>
      <c r="J57" s="1218"/>
      <c r="K57" s="1218"/>
      <c r="L57" s="923"/>
      <c r="M57" s="923"/>
      <c r="N57" s="923"/>
      <c r="O57" s="338"/>
      <c r="P57" s="181"/>
      <c r="Q57" s="1">
        <v>0</v>
      </c>
    </row>
    <row r="58" spans="1:17"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customHeight="1" outlineLevel="1" x14ac:dyDescent="0.3">
      <c r="A59" s="259"/>
      <c r="B59" s="328" t="s">
        <v>765</v>
      </c>
      <c r="C59" s="1219" t="s">
        <v>443</v>
      </c>
      <c r="D59" s="1220"/>
      <c r="E59" s="1220"/>
      <c r="F59" s="1220"/>
      <c r="G59" s="1220"/>
      <c r="H59" s="1220"/>
      <c r="I59" s="1220"/>
      <c r="J59" s="1220"/>
      <c r="K59" s="1220"/>
      <c r="L59" s="926"/>
      <c r="M59" s="926"/>
      <c r="N59" s="926" t="s">
        <v>98</v>
      </c>
      <c r="O59" s="338"/>
      <c r="P59" s="181"/>
      <c r="Q59" s="1">
        <v>0</v>
      </c>
    </row>
    <row r="60" spans="1:17"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925" t="s">
        <v>892</v>
      </c>
      <c r="O100" s="338" t="s">
        <v>1002</v>
      </c>
      <c r="P100" s="181"/>
      <c r="Q100" s="1">
        <v>0</v>
      </c>
    </row>
    <row r="101" spans="1:17"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outlineLevel="1" thickBot="1" x14ac:dyDescent="0.35">
      <c r="A129" s="259"/>
      <c r="B129" s="802"/>
      <c r="C129" s="1444" t="s">
        <v>727</v>
      </c>
      <c r="D129" s="1445"/>
      <c r="E129" s="1445"/>
      <c r="F129" s="1445"/>
      <c r="G129" s="1445"/>
      <c r="H129" s="1445"/>
      <c r="I129" s="1445"/>
      <c r="J129" s="1445"/>
      <c r="K129" s="1446"/>
      <c r="L129" s="924" t="s">
        <v>721</v>
      </c>
      <c r="M129" s="924" t="s">
        <v>24</v>
      </c>
      <c r="N129" s="924" t="s">
        <v>98</v>
      </c>
      <c r="O129" s="338" t="s">
        <v>965</v>
      </c>
      <c r="P129" s="385" t="s">
        <v>1951</v>
      </c>
      <c r="Q129" s="1">
        <v>0</v>
      </c>
    </row>
    <row r="130" spans="1:17" s="6" customFormat="1" ht="45.75"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outlineLevel="1" x14ac:dyDescent="0.3">
      <c r="A131" s="259"/>
      <c r="B131" s="382" t="s">
        <v>792</v>
      </c>
      <c r="C131" s="1232" t="s">
        <v>451</v>
      </c>
      <c r="D131" s="1233"/>
      <c r="E131" s="1233"/>
      <c r="F131" s="1233"/>
      <c r="G131" s="1233"/>
      <c r="H131" s="1233"/>
      <c r="I131" s="1233"/>
      <c r="J131" s="1233"/>
      <c r="K131" s="1233"/>
      <c r="L131" s="921">
        <v>44992</v>
      </c>
      <c r="M131" s="383" t="s">
        <v>24</v>
      </c>
      <c r="N131" s="926" t="s">
        <v>98</v>
      </c>
      <c r="O131" s="338"/>
      <c r="P131" s="386" t="s">
        <v>923</v>
      </c>
      <c r="Q131" s="1">
        <v>0</v>
      </c>
    </row>
    <row r="132" spans="1:17" s="6" customFormat="1" ht="27"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27"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108" t="s">
        <v>1802</v>
      </c>
      <c r="D338" s="1147"/>
      <c r="E338" s="1147"/>
      <c r="F338" s="1147"/>
      <c r="G338" s="1147"/>
      <c r="H338" s="1147"/>
      <c r="I338" s="1147"/>
      <c r="J338" s="1147"/>
      <c r="K338" s="1148"/>
      <c r="L338" s="104" t="s">
        <v>431</v>
      </c>
      <c r="M338" s="104" t="s">
        <v>24</v>
      </c>
      <c r="N338" s="139" t="s">
        <v>98</v>
      </c>
      <c r="O338" s="184"/>
      <c r="P338" s="341"/>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542" t="s">
        <v>2140</v>
      </c>
      <c r="C386" s="1271" t="s">
        <v>2128</v>
      </c>
      <c r="D386" s="1272"/>
      <c r="E386" s="1272"/>
      <c r="F386" s="1272"/>
      <c r="G386" s="1272"/>
      <c r="H386" s="1272"/>
      <c r="I386" s="1272"/>
      <c r="J386" s="1272"/>
      <c r="K386" s="1273"/>
      <c r="L386" s="508" t="s">
        <v>431</v>
      </c>
      <c r="M386" s="508" t="s">
        <v>24</v>
      </c>
      <c r="N386" s="508" t="s">
        <v>2136</v>
      </c>
      <c r="O386" s="184"/>
      <c r="P386" s="837" t="s">
        <v>2054</v>
      </c>
      <c r="Q386" s="1"/>
      <c r="R386" s="1"/>
      <c r="S386" s="1"/>
    </row>
    <row r="387" spans="1:21" s="183" customFormat="1" ht="118.5" customHeight="1" x14ac:dyDescent="0.3">
      <c r="A387" s="1"/>
      <c r="B387" s="542"/>
      <c r="C387" s="1271" t="s">
        <v>2176</v>
      </c>
      <c r="D387" s="1272"/>
      <c r="E387" s="1272"/>
      <c r="F387" s="1272"/>
      <c r="G387" s="1272"/>
      <c r="H387" s="1272"/>
      <c r="I387" s="1272"/>
      <c r="J387" s="1272"/>
      <c r="K387" s="1273"/>
      <c r="L387" s="508" t="s">
        <v>2162</v>
      </c>
      <c r="M387" s="508" t="s">
        <v>24</v>
      </c>
      <c r="N387" s="508"/>
      <c r="O387" s="184"/>
      <c r="P387" s="837"/>
      <c r="Q387" s="1"/>
      <c r="R387" s="1"/>
      <c r="S387" s="1"/>
    </row>
    <row r="388" spans="1:21" s="183" customFormat="1" ht="124.5" customHeight="1" x14ac:dyDescent="0.3">
      <c r="A388" s="1"/>
      <c r="B388" s="542"/>
      <c r="C388" s="1271" t="s">
        <v>2177</v>
      </c>
      <c r="D388" s="1272"/>
      <c r="E388" s="1272"/>
      <c r="F388" s="1272"/>
      <c r="G388" s="1272"/>
      <c r="H388" s="1272"/>
      <c r="I388" s="1272"/>
      <c r="J388" s="1272"/>
      <c r="K388" s="1273"/>
      <c r="L388" s="508" t="s">
        <v>610</v>
      </c>
      <c r="M388" s="508" t="s">
        <v>24</v>
      </c>
      <c r="N388" s="508"/>
      <c r="O388" s="748"/>
      <c r="P388" s="341" t="s">
        <v>2166</v>
      </c>
      <c r="Q388" s="1"/>
      <c r="R388" s="1"/>
      <c r="S388" s="1"/>
    </row>
    <row r="389" spans="1:21" s="183" customFormat="1" ht="108" customHeight="1" x14ac:dyDescent="0.3">
      <c r="A389" s="1"/>
      <c r="B389" s="542" t="s">
        <v>2183</v>
      </c>
      <c r="C389" s="1271" t="s">
        <v>2181</v>
      </c>
      <c r="D389" s="1272"/>
      <c r="E389" s="1272"/>
      <c r="F389" s="1272"/>
      <c r="G389" s="1272"/>
      <c r="H389" s="1272"/>
      <c r="I389" s="1272"/>
      <c r="J389" s="1272"/>
      <c r="K389" s="1273"/>
      <c r="L389" s="508" t="s">
        <v>666</v>
      </c>
      <c r="M389" s="508" t="s">
        <v>24</v>
      </c>
      <c r="N389" s="508"/>
      <c r="O389" s="748"/>
      <c r="P389" s="341"/>
      <c r="Q389" s="1"/>
      <c r="R389" s="1"/>
      <c r="S389" s="1"/>
    </row>
    <row r="390" spans="1:21" s="183" customFormat="1" ht="82.5" customHeight="1" x14ac:dyDescent="0.3">
      <c r="A390" s="1"/>
      <c r="B390" s="542" t="s">
        <v>2183</v>
      </c>
      <c r="C390" s="1271" t="s">
        <v>2209</v>
      </c>
      <c r="D390" s="1272"/>
      <c r="E390" s="1272"/>
      <c r="F390" s="1272"/>
      <c r="G390" s="1272"/>
      <c r="H390" s="1272"/>
      <c r="I390" s="1272"/>
      <c r="J390" s="1272"/>
      <c r="K390" s="1273"/>
      <c r="L390" s="508" t="s">
        <v>2188</v>
      </c>
      <c r="M390" s="508" t="s">
        <v>24</v>
      </c>
      <c r="N390" s="508"/>
      <c r="O390" s="748"/>
      <c r="P390" s="837" t="s">
        <v>2189</v>
      </c>
      <c r="Q390" s="1"/>
      <c r="R390" s="1"/>
      <c r="S390" s="1"/>
    </row>
    <row r="391" spans="1:21" s="183" customFormat="1" ht="37.5" customHeight="1" x14ac:dyDescent="0.3">
      <c r="A391" s="939"/>
      <c r="B391" s="533" t="s">
        <v>2211</v>
      </c>
      <c r="C391" s="1506" t="s">
        <v>2206</v>
      </c>
      <c r="D391" s="1507"/>
      <c r="E391" s="1507"/>
      <c r="F391" s="1507"/>
      <c r="G391" s="1507"/>
      <c r="H391" s="1507"/>
      <c r="I391" s="1507"/>
      <c r="J391" s="1507"/>
      <c r="K391" s="1508"/>
      <c r="L391" s="530"/>
      <c r="M391" s="530" t="s">
        <v>2210</v>
      </c>
      <c r="N391" s="530" t="s">
        <v>2208</v>
      </c>
      <c r="O391" s="748"/>
      <c r="P391" s="837" t="s">
        <v>2207</v>
      </c>
      <c r="Q391" s="1"/>
      <c r="R391" s="1"/>
      <c r="S391" s="1"/>
    </row>
    <row r="392" spans="1:21" s="183" customFormat="1" ht="67.5" customHeight="1" x14ac:dyDescent="0.3">
      <c r="A392" s="1"/>
      <c r="B392" s="416" t="s">
        <v>2150</v>
      </c>
      <c r="C392" s="1108" t="s">
        <v>2142</v>
      </c>
      <c r="D392" s="1147"/>
      <c r="E392" s="1147"/>
      <c r="F392" s="1147"/>
      <c r="G392" s="1147"/>
      <c r="H392" s="1147"/>
      <c r="I392" s="1147"/>
      <c r="J392" s="1147"/>
      <c r="K392" s="1148"/>
      <c r="L392" s="139" t="s">
        <v>431</v>
      </c>
      <c r="M392" s="139" t="s">
        <v>24</v>
      </c>
      <c r="N392" s="139" t="s">
        <v>98</v>
      </c>
      <c r="O392" s="748"/>
      <c r="P392" s="341"/>
      <c r="Q392" s="1"/>
      <c r="R392" s="1"/>
      <c r="S392" s="1"/>
    </row>
    <row r="393" spans="1:21" s="183" customFormat="1" ht="50.25" customHeight="1" x14ac:dyDescent="0.3">
      <c r="A393" s="1"/>
      <c r="B393" s="416" t="s">
        <v>2151</v>
      </c>
      <c r="C393" s="1108" t="s">
        <v>2143</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84" customHeight="1" x14ac:dyDescent="0.3">
      <c r="A394" s="1"/>
      <c r="B394" s="351" t="s">
        <v>2160</v>
      </c>
      <c r="C394" s="1156" t="s">
        <v>2155</v>
      </c>
      <c r="D394" s="1157"/>
      <c r="E394" s="1157"/>
      <c r="F394" s="1157"/>
      <c r="G394" s="1157"/>
      <c r="H394" s="1157"/>
      <c r="I394" s="1157"/>
      <c r="J394" s="1157"/>
      <c r="K394" s="1158"/>
      <c r="L394" s="202">
        <v>45358</v>
      </c>
      <c r="M394" s="202" t="s">
        <v>1084</v>
      </c>
      <c r="N394" s="202"/>
      <c r="O394" s="748"/>
      <c r="P394" s="341"/>
      <c r="Q394" s="1"/>
      <c r="R394" s="1"/>
      <c r="S394" s="1"/>
    </row>
    <row r="395" spans="1:21" s="89" customFormat="1" ht="51.75" customHeight="1" x14ac:dyDescent="0.3">
      <c r="A395" s="259"/>
      <c r="B395" s="351"/>
      <c r="C395" s="1156" t="s">
        <v>2163</v>
      </c>
      <c r="D395" s="1157"/>
      <c r="E395" s="1157"/>
      <c r="F395" s="1157"/>
      <c r="G395" s="1157"/>
      <c r="H395" s="1157"/>
      <c r="I395" s="1157"/>
      <c r="J395" s="1157"/>
      <c r="K395" s="1158"/>
      <c r="L395" s="202" t="s">
        <v>2162</v>
      </c>
      <c r="M395" s="202" t="s">
        <v>2164</v>
      </c>
      <c r="N395" s="202"/>
      <c r="O395" s="184"/>
      <c r="P395" s="341"/>
      <c r="Q395" s="1"/>
      <c r="R395" s="1"/>
      <c r="S395" s="1"/>
      <c r="T395" s="1"/>
      <c r="U395" s="1"/>
    </row>
    <row r="396" spans="1:21" s="89" customFormat="1" ht="96.75" customHeight="1" x14ac:dyDescent="0.3">
      <c r="A396" s="259"/>
      <c r="B396" s="351"/>
      <c r="C396" s="1156" t="s">
        <v>2173</v>
      </c>
      <c r="D396" s="1157"/>
      <c r="E396" s="1157"/>
      <c r="F396" s="1157"/>
      <c r="G396" s="1157"/>
      <c r="H396" s="1157"/>
      <c r="I396" s="1157"/>
      <c r="J396" s="1157"/>
      <c r="K396" s="1158"/>
      <c r="L396" s="202" t="s">
        <v>619</v>
      </c>
      <c r="M396" s="202" t="s">
        <v>1084</v>
      </c>
      <c r="N396" s="202"/>
      <c r="O396" s="184"/>
      <c r="P396" s="341"/>
      <c r="Q396" s="1"/>
      <c r="R396" s="1"/>
      <c r="S396" s="1"/>
      <c r="T396" s="1"/>
      <c r="U396" s="1"/>
    </row>
    <row r="397" spans="1:21" s="89" customFormat="1" ht="66.75" customHeight="1" x14ac:dyDescent="0.3">
      <c r="A397" s="259"/>
      <c r="B397" s="351" t="s">
        <v>2183</v>
      </c>
      <c r="C397" s="1156" t="s">
        <v>2182</v>
      </c>
      <c r="D397" s="1157"/>
      <c r="E397" s="1157"/>
      <c r="F397" s="1157"/>
      <c r="G397" s="1157"/>
      <c r="H397" s="1157"/>
      <c r="I397" s="1157"/>
      <c r="J397" s="1157"/>
      <c r="K397" s="1158"/>
      <c r="L397" s="202" t="s">
        <v>666</v>
      </c>
      <c r="M397" s="202" t="s">
        <v>1084</v>
      </c>
      <c r="N397" s="202"/>
      <c r="O397" s="184"/>
      <c r="P397" s="341"/>
      <c r="Q397" s="1"/>
      <c r="R397" s="1"/>
      <c r="S397" s="1"/>
      <c r="T397" s="1"/>
      <c r="U397" s="1"/>
    </row>
    <row r="398" spans="1:21" s="89" customFormat="1" ht="48" customHeight="1" x14ac:dyDescent="0.3">
      <c r="A398" s="259"/>
      <c r="B398" s="516" t="s">
        <v>2183</v>
      </c>
      <c r="C398" s="1221" t="s">
        <v>2190</v>
      </c>
      <c r="D398" s="1222"/>
      <c r="E398" s="1222"/>
      <c r="F398" s="1222"/>
      <c r="G398" s="1222"/>
      <c r="H398" s="1222"/>
      <c r="I398" s="1222"/>
      <c r="J398" s="1222"/>
      <c r="K398" s="1223"/>
      <c r="L398" s="518" t="s">
        <v>431</v>
      </c>
      <c r="M398" s="518" t="s">
        <v>2187</v>
      </c>
      <c r="N398" s="518" t="s">
        <v>2213</v>
      </c>
      <c r="O398" s="184"/>
      <c r="P398" s="341"/>
      <c r="Q398" s="1"/>
      <c r="R398" s="1"/>
      <c r="S398" s="1"/>
      <c r="T398" s="1"/>
      <c r="U398" s="1"/>
    </row>
    <row r="399" spans="1:21" s="89" customFormat="1" ht="61.5" customHeight="1" x14ac:dyDescent="0.3">
      <c r="A399" s="259"/>
      <c r="B399" s="516" t="s">
        <v>2193</v>
      </c>
      <c r="C399" s="1221" t="s">
        <v>2195</v>
      </c>
      <c r="D399" s="1222"/>
      <c r="E399" s="1222"/>
      <c r="F399" s="1222"/>
      <c r="G399" s="1222"/>
      <c r="H399" s="1222"/>
      <c r="I399" s="1222"/>
      <c r="J399" s="1222"/>
      <c r="K399" s="1223"/>
      <c r="L399" s="518" t="s">
        <v>2194</v>
      </c>
      <c r="M399" s="518" t="s">
        <v>1156</v>
      </c>
      <c r="N399" s="518"/>
      <c r="O399" s="184"/>
      <c r="P399" s="341"/>
      <c r="Q399" s="1"/>
      <c r="R399" s="1"/>
      <c r="S399" s="1"/>
      <c r="T399" s="1"/>
      <c r="U399" s="1"/>
    </row>
    <row r="400" spans="1:21" s="89" customFormat="1" ht="121.5" customHeight="1" x14ac:dyDescent="0.3">
      <c r="A400" s="259"/>
      <c r="B400" s="516" t="s">
        <v>2214</v>
      </c>
      <c r="C400" s="1221" t="s">
        <v>2215</v>
      </c>
      <c r="D400" s="1222"/>
      <c r="E400" s="1222"/>
      <c r="F400" s="1222"/>
      <c r="G400" s="1222"/>
      <c r="H400" s="1222"/>
      <c r="I400" s="1222"/>
      <c r="J400" s="1222"/>
      <c r="K400" s="1223"/>
      <c r="L400" s="518" t="s">
        <v>1364</v>
      </c>
      <c r="M400" s="518" t="s">
        <v>24</v>
      </c>
      <c r="N400" s="518"/>
      <c r="O400" s="184"/>
      <c r="P400" s="341"/>
      <c r="Q400" s="1"/>
      <c r="R400" s="1"/>
      <c r="S400" s="1"/>
      <c r="T400" s="1"/>
      <c r="U400" s="1"/>
    </row>
    <row r="401" spans="1:21" s="89" customFormat="1" ht="64.5" customHeight="1" x14ac:dyDescent="0.3">
      <c r="A401" s="259"/>
      <c r="B401" s="863"/>
      <c r="C401" s="1169"/>
      <c r="D401" s="1170"/>
      <c r="E401" s="1170"/>
      <c r="F401" s="1170"/>
      <c r="G401" s="1170"/>
      <c r="H401" s="1170"/>
      <c r="I401" s="1170"/>
      <c r="J401" s="1170"/>
      <c r="K401" s="1171"/>
      <c r="L401" s="133"/>
      <c r="M401" s="133"/>
      <c r="N401" s="133"/>
      <c r="O401" s="184"/>
      <c r="P401" s="341"/>
      <c r="Q401" s="1"/>
      <c r="R401" s="1"/>
      <c r="S401" s="1"/>
      <c r="T401" s="1"/>
      <c r="U401" s="1"/>
    </row>
    <row r="402" spans="1:21" s="183" customFormat="1" ht="45.75" customHeight="1" x14ac:dyDescent="0.3">
      <c r="A402" s="1"/>
      <c r="B402" s="64"/>
      <c r="C402" s="1209" t="s">
        <v>1333</v>
      </c>
      <c r="D402" s="1210"/>
      <c r="E402" s="1210"/>
      <c r="F402" s="1210"/>
      <c r="G402" s="1210"/>
      <c r="H402" s="1210"/>
      <c r="I402" s="1210"/>
      <c r="J402" s="1210"/>
      <c r="K402" s="1210"/>
      <c r="L402" s="1210"/>
      <c r="M402" s="1210"/>
      <c r="N402" s="1211"/>
      <c r="O402" s="184"/>
      <c r="P402" s="341"/>
      <c r="Q402" s="1"/>
      <c r="R402" s="1"/>
      <c r="S402" s="1"/>
      <c r="T402" s="1"/>
      <c r="U402" s="1"/>
    </row>
    <row r="403" spans="1:21" s="89" customFormat="1" ht="90.75" customHeight="1" x14ac:dyDescent="0.3">
      <c r="A403" s="259"/>
      <c r="B403" s="940"/>
      <c r="C403" s="1137" t="s">
        <v>2212</v>
      </c>
      <c r="D403" s="1138"/>
      <c r="E403" s="1138"/>
      <c r="F403" s="1138"/>
      <c r="G403" s="1138"/>
      <c r="H403" s="1138"/>
      <c r="I403" s="1138"/>
      <c r="J403" s="1138"/>
      <c r="K403" s="1139"/>
      <c r="L403" s="218" t="s">
        <v>1089</v>
      </c>
      <c r="M403" s="218" t="s">
        <v>24</v>
      </c>
      <c r="N403" s="218"/>
      <c r="O403" s="184"/>
      <c r="P403" s="341"/>
      <c r="Q403" s="1"/>
      <c r="R403" s="1"/>
      <c r="S403" s="1"/>
      <c r="T403" s="1"/>
      <c r="U403" s="1"/>
    </row>
    <row r="404" spans="1:21" s="183" customFormat="1" ht="203.25" customHeight="1" x14ac:dyDescent="0.3">
      <c r="A404" s="1"/>
      <c r="B404" s="351"/>
      <c r="C404" s="1500" t="s">
        <v>2196</v>
      </c>
      <c r="D404" s="1501"/>
      <c r="E404" s="1501"/>
      <c r="F404" s="1501"/>
      <c r="G404" s="1501"/>
      <c r="H404" s="1501"/>
      <c r="I404" s="1501"/>
      <c r="J404" s="1501"/>
      <c r="K404" s="1502"/>
      <c r="L404" s="927"/>
      <c r="M404" s="927" t="s">
        <v>24</v>
      </c>
      <c r="N404" s="927" t="s">
        <v>2198</v>
      </c>
      <c r="O404" s="748"/>
      <c r="P404" s="341"/>
      <c r="Q404" s="1"/>
      <c r="R404" s="1"/>
      <c r="S404" s="1"/>
    </row>
    <row r="405" spans="1:21" s="183" customFormat="1" ht="48.75" customHeight="1" x14ac:dyDescent="0.3">
      <c r="A405" s="1"/>
      <c r="B405" s="534"/>
      <c r="C405" s="1126" t="s">
        <v>2200</v>
      </c>
      <c r="D405" s="1127"/>
      <c r="E405" s="1127"/>
      <c r="F405" s="1127"/>
      <c r="G405" s="1127"/>
      <c r="H405" s="1127"/>
      <c r="I405" s="1127"/>
      <c r="J405" s="1127"/>
      <c r="K405" s="1128"/>
      <c r="L405" s="211" t="s">
        <v>431</v>
      </c>
      <c r="M405" s="211" t="s">
        <v>24</v>
      </c>
      <c r="N405" s="211"/>
      <c r="O405" s="748"/>
      <c r="P405" s="341"/>
      <c r="Q405" s="1"/>
      <c r="R405" s="1"/>
      <c r="S405" s="1"/>
    </row>
    <row r="406" spans="1:21" s="183" customFormat="1" ht="49.5" customHeight="1" x14ac:dyDescent="0.3">
      <c r="A406" s="1"/>
      <c r="B406" s="64"/>
      <c r="C406" s="1091"/>
      <c r="D406" s="1058"/>
      <c r="E406" s="1058"/>
      <c r="F406" s="1058"/>
      <c r="G406" s="1058"/>
      <c r="H406" s="1058"/>
      <c r="I406" s="1058"/>
      <c r="J406" s="1058"/>
      <c r="K406" s="1058"/>
      <c r="L406" s="59"/>
      <c r="M406" s="59"/>
      <c r="N406" s="59"/>
      <c r="O406" s="184"/>
      <c r="P406" s="341"/>
      <c r="Q406" s="1"/>
      <c r="R406" s="1"/>
      <c r="S406" s="1"/>
    </row>
    <row r="407" spans="1:21" s="183" customFormat="1" ht="49.5" customHeight="1" x14ac:dyDescent="0.3">
      <c r="A407" s="1"/>
      <c r="B407" s="64"/>
      <c r="C407" s="1091"/>
      <c r="D407" s="1058"/>
      <c r="E407" s="1058"/>
      <c r="F407" s="1058"/>
      <c r="G407" s="1058"/>
      <c r="H407" s="1058"/>
      <c r="I407" s="1058"/>
      <c r="J407" s="1058"/>
      <c r="K407" s="1058"/>
      <c r="L407" s="59"/>
      <c r="M407" s="59"/>
      <c r="N407" s="59"/>
      <c r="O407" s="184"/>
      <c r="P407" s="341"/>
      <c r="Q407" s="1"/>
      <c r="R407" s="1"/>
      <c r="S407" s="1"/>
    </row>
    <row r="408" spans="1:21" x14ac:dyDescent="0.3">
      <c r="B408" s="183"/>
    </row>
    <row r="409" spans="1:21" x14ac:dyDescent="0.3">
      <c r="B409" s="183"/>
    </row>
    <row r="410" spans="1:21" x14ac:dyDescent="0.3">
      <c r="B410" s="183"/>
    </row>
    <row r="411" spans="1:21" x14ac:dyDescent="0.3">
      <c r="B411" s="183"/>
    </row>
    <row r="412" spans="1:21" x14ac:dyDescent="0.3">
      <c r="B412" s="183"/>
    </row>
    <row r="413" spans="1:21" x14ac:dyDescent="0.3">
      <c r="B413" s="183"/>
    </row>
    <row r="414" spans="1:21" x14ac:dyDescent="0.3">
      <c r="B414" s="183"/>
    </row>
    <row r="415" spans="1:21" x14ac:dyDescent="0.3">
      <c r="B415" s="183"/>
    </row>
    <row r="416" spans="1:21"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row r="433" spans="2:2" x14ac:dyDescent="0.3">
      <c r="B433" s="183"/>
    </row>
    <row r="434" spans="2:2" x14ac:dyDescent="0.3">
      <c r="B434" s="183"/>
    </row>
    <row r="435" spans="2:2" x14ac:dyDescent="0.3">
      <c r="B435" s="183"/>
    </row>
    <row r="436" spans="2:2" x14ac:dyDescent="0.3">
      <c r="B436" s="183"/>
    </row>
  </sheetData>
  <dataConsolidate/>
  <mergeCells count="414">
    <mergeCell ref="C406:K406"/>
    <mergeCell ref="C407:K407"/>
    <mergeCell ref="C405:K405"/>
    <mergeCell ref="C399:K399"/>
    <mergeCell ref="C400:K400"/>
    <mergeCell ref="C402:N402"/>
    <mergeCell ref="C403:K403"/>
    <mergeCell ref="C404:K404"/>
    <mergeCell ref="C393:K393"/>
    <mergeCell ref="C394:K394"/>
    <mergeCell ref="C395:K395"/>
    <mergeCell ref="C396:K396"/>
    <mergeCell ref="C397:K397"/>
    <mergeCell ref="C398:K398"/>
    <mergeCell ref="C401:K401"/>
    <mergeCell ref="C386:K386"/>
    <mergeCell ref="C387:K387"/>
    <mergeCell ref="C388:K388"/>
    <mergeCell ref="C389:K389"/>
    <mergeCell ref="C390:K390"/>
    <mergeCell ref="C392:K392"/>
    <mergeCell ref="C380:K380"/>
    <mergeCell ref="C381:K381"/>
    <mergeCell ref="C382:K382"/>
    <mergeCell ref="C383:K383"/>
    <mergeCell ref="C384:K384"/>
    <mergeCell ref="C385:K385"/>
    <mergeCell ref="C391:K391"/>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U442"/>
  <sheetViews>
    <sheetView showGridLines="0" view="pageBreakPreview" topLeftCell="A409"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42"/>
      <c r="D2" s="42"/>
      <c r="E2" s="43"/>
      <c r="F2" s="43"/>
      <c r="G2" s="43"/>
      <c r="H2" s="43"/>
      <c r="I2" s="42"/>
      <c r="J2" s="42"/>
      <c r="K2" s="42"/>
      <c r="L2" s="41"/>
      <c r="M2" s="40"/>
      <c r="N2" s="70"/>
    </row>
    <row r="3" spans="1:17" ht="20.100000000000001" customHeight="1" x14ac:dyDescent="0.3">
      <c r="B3" s="283" t="s">
        <v>9</v>
      </c>
      <c r="C3" s="28"/>
      <c r="D3" s="28"/>
      <c r="E3" s="1050" t="s">
        <v>2219</v>
      </c>
      <c r="F3" s="1050"/>
      <c r="G3" s="1051"/>
      <c r="H3" s="39" t="s">
        <v>499</v>
      </c>
      <c r="I3" s="37"/>
      <c r="J3" s="37"/>
      <c r="K3" s="37"/>
      <c r="L3" s="37"/>
      <c r="M3" s="36"/>
      <c r="N3" s="71"/>
    </row>
    <row r="4" spans="1:17" ht="20.100000000000001" customHeight="1" x14ac:dyDescent="0.3">
      <c r="B4" s="284" t="s">
        <v>15</v>
      </c>
      <c r="C4" s="34"/>
      <c r="D4" s="34"/>
      <c r="F4" s="3"/>
      <c r="G4" s="33"/>
      <c r="H4" s="35" t="s">
        <v>2178</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41"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44" t="s">
        <v>1</v>
      </c>
      <c r="M12" s="944" t="s">
        <v>956</v>
      </c>
      <c r="N12" s="944"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45"/>
      <c r="M57" s="945"/>
      <c r="N57" s="945"/>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48"/>
      <c r="M59" s="948"/>
      <c r="N59" s="94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47"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46" t="s">
        <v>721</v>
      </c>
      <c r="M129" s="946" t="s">
        <v>24</v>
      </c>
      <c r="N129" s="946"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43">
        <v>44992</v>
      </c>
      <c r="M131" s="383" t="s">
        <v>24</v>
      </c>
      <c r="N131" s="948"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509" t="s">
        <v>1802</v>
      </c>
      <c r="D338" s="1510"/>
      <c r="E338" s="1510"/>
      <c r="F338" s="1510"/>
      <c r="G338" s="1510"/>
      <c r="H338" s="1510"/>
      <c r="I338" s="1510"/>
      <c r="J338" s="1510"/>
      <c r="K338" s="1511"/>
      <c r="L338" s="949" t="s">
        <v>431</v>
      </c>
      <c r="M338" s="949" t="s">
        <v>24</v>
      </c>
      <c r="N338" s="950" t="s">
        <v>2218</v>
      </c>
      <c r="O338" s="184"/>
      <c r="P338" s="951" t="s">
        <v>2217</v>
      </c>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416" t="s">
        <v>2140</v>
      </c>
      <c r="C386" s="1108" t="s">
        <v>2128</v>
      </c>
      <c r="D386" s="1147"/>
      <c r="E386" s="1147"/>
      <c r="F386" s="1147"/>
      <c r="G386" s="1147"/>
      <c r="H386" s="1147"/>
      <c r="I386" s="1147"/>
      <c r="J386" s="1147"/>
      <c r="K386" s="1148"/>
      <c r="L386" s="139" t="s">
        <v>431</v>
      </c>
      <c r="M386" s="139" t="s">
        <v>24</v>
      </c>
      <c r="N386" s="139" t="s">
        <v>2136</v>
      </c>
      <c r="O386" s="184"/>
      <c r="P386" s="837" t="s">
        <v>2054</v>
      </c>
      <c r="Q386" s="1"/>
      <c r="R386" s="1"/>
      <c r="S386" s="1"/>
    </row>
    <row r="387" spans="1:21" s="183" customFormat="1" ht="118.5" customHeight="1" x14ac:dyDescent="0.3">
      <c r="A387" s="1"/>
      <c r="B387" s="416"/>
      <c r="C387" s="1108" t="s">
        <v>2176</v>
      </c>
      <c r="D387" s="1147"/>
      <c r="E387" s="1147"/>
      <c r="F387" s="1147"/>
      <c r="G387" s="1147"/>
      <c r="H387" s="1147"/>
      <c r="I387" s="1147"/>
      <c r="J387" s="1147"/>
      <c r="K387" s="1148"/>
      <c r="L387" s="139" t="s">
        <v>2162</v>
      </c>
      <c r="M387" s="139" t="s">
        <v>24</v>
      </c>
      <c r="N387" s="139"/>
      <c r="O387" s="184"/>
      <c r="P387" s="837"/>
      <c r="Q387" s="1"/>
      <c r="R387" s="1"/>
      <c r="S387" s="1"/>
    </row>
    <row r="388" spans="1:21" s="183" customFormat="1" ht="124.5" customHeight="1" x14ac:dyDescent="0.3">
      <c r="A388" s="1"/>
      <c r="B388" s="416"/>
      <c r="C388" s="1108" t="s">
        <v>2177</v>
      </c>
      <c r="D388" s="1147"/>
      <c r="E388" s="1147"/>
      <c r="F388" s="1147"/>
      <c r="G388" s="1147"/>
      <c r="H388" s="1147"/>
      <c r="I388" s="1147"/>
      <c r="J388" s="1147"/>
      <c r="K388" s="1148"/>
      <c r="L388" s="139" t="s">
        <v>610</v>
      </c>
      <c r="M388" s="139" t="s">
        <v>24</v>
      </c>
      <c r="N388" s="139"/>
      <c r="O388" s="748"/>
      <c r="P388" s="341" t="s">
        <v>2166</v>
      </c>
      <c r="Q388" s="1"/>
      <c r="R388" s="1"/>
      <c r="S388" s="1"/>
    </row>
    <row r="389" spans="1:21" s="183" customFormat="1" ht="108" customHeight="1" x14ac:dyDescent="0.3">
      <c r="A389" s="1"/>
      <c r="B389" s="416" t="s">
        <v>2183</v>
      </c>
      <c r="C389" s="1108" t="s">
        <v>2181</v>
      </c>
      <c r="D389" s="1147"/>
      <c r="E389" s="1147"/>
      <c r="F389" s="1147"/>
      <c r="G389" s="1147"/>
      <c r="H389" s="1147"/>
      <c r="I389" s="1147"/>
      <c r="J389" s="1147"/>
      <c r="K389" s="1148"/>
      <c r="L389" s="139" t="s">
        <v>666</v>
      </c>
      <c r="M389" s="139" t="s">
        <v>24</v>
      </c>
      <c r="N389" s="139"/>
      <c r="O389" s="748"/>
      <c r="P389" s="341"/>
      <c r="Q389" s="1"/>
      <c r="R389" s="1"/>
      <c r="S389" s="1"/>
    </row>
    <row r="390" spans="1:21" s="183" customFormat="1" ht="82.5" customHeight="1" x14ac:dyDescent="0.3">
      <c r="A390" s="1"/>
      <c r="B390" s="416" t="s">
        <v>2183</v>
      </c>
      <c r="C390" s="1108" t="s">
        <v>2209</v>
      </c>
      <c r="D390" s="1147"/>
      <c r="E390" s="1147"/>
      <c r="F390" s="1147"/>
      <c r="G390" s="1147"/>
      <c r="H390" s="1147"/>
      <c r="I390" s="1147"/>
      <c r="J390" s="1147"/>
      <c r="K390" s="1148"/>
      <c r="L390" s="139" t="s">
        <v>2188</v>
      </c>
      <c r="M390" s="139" t="s">
        <v>24</v>
      </c>
      <c r="N390" s="139"/>
      <c r="O390" s="748"/>
      <c r="P390" s="837" t="s">
        <v>2189</v>
      </c>
      <c r="Q390" s="1"/>
      <c r="R390" s="1"/>
      <c r="S390" s="1"/>
    </row>
    <row r="391" spans="1:21" s="183" customFormat="1" ht="37.5" customHeight="1" x14ac:dyDescent="0.3">
      <c r="A391" s="939"/>
      <c r="B391" s="686" t="s">
        <v>1829</v>
      </c>
      <c r="C391" s="1512" t="s">
        <v>2206</v>
      </c>
      <c r="D391" s="1513"/>
      <c r="E391" s="1513"/>
      <c r="F391" s="1513"/>
      <c r="G391" s="1513"/>
      <c r="H391" s="1513"/>
      <c r="I391" s="1513"/>
      <c r="J391" s="1513"/>
      <c r="K391" s="1514"/>
      <c r="L391" s="222"/>
      <c r="M391" s="222" t="s">
        <v>24</v>
      </c>
      <c r="N391" s="222" t="s">
        <v>98</v>
      </c>
      <c r="O391" s="748"/>
      <c r="P391" s="837" t="s">
        <v>2236</v>
      </c>
      <c r="Q391" s="1"/>
      <c r="R391" s="1"/>
      <c r="S391" s="1"/>
    </row>
    <row r="392" spans="1:21" s="183" customFormat="1" ht="37.5" customHeight="1" x14ac:dyDescent="0.3">
      <c r="A392" s="939"/>
      <c r="B392" s="849"/>
      <c r="C392" s="1515" t="s">
        <v>2237</v>
      </c>
      <c r="D392" s="1516"/>
      <c r="E392" s="1516"/>
      <c r="F392" s="1516"/>
      <c r="G392" s="1516"/>
      <c r="H392" s="1516"/>
      <c r="I392" s="1516"/>
      <c r="J392" s="1516"/>
      <c r="K392" s="1517"/>
      <c r="L392" s="270"/>
      <c r="M392" s="270"/>
      <c r="N392" s="270"/>
      <c r="O392" s="748"/>
      <c r="P392" s="837"/>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351" t="s">
        <v>2160</v>
      </c>
      <c r="C395" s="1156" t="s">
        <v>2155</v>
      </c>
      <c r="D395" s="1157"/>
      <c r="E395" s="1157"/>
      <c r="F395" s="1157"/>
      <c r="G395" s="1157"/>
      <c r="H395" s="1157"/>
      <c r="I395" s="1157"/>
      <c r="J395" s="1157"/>
      <c r="K395" s="1158"/>
      <c r="L395" s="202">
        <v>45358</v>
      </c>
      <c r="M395" s="202" t="s">
        <v>1084</v>
      </c>
      <c r="N395" s="202"/>
      <c r="O395" s="748"/>
      <c r="P395" s="341"/>
      <c r="Q395" s="1"/>
      <c r="R395" s="1"/>
      <c r="S395" s="1"/>
    </row>
    <row r="396" spans="1:21" s="89" customFormat="1" ht="51.75" customHeight="1" x14ac:dyDescent="0.3">
      <c r="A396" s="259"/>
      <c r="B396" s="351"/>
      <c r="C396" s="1156" t="s">
        <v>2163</v>
      </c>
      <c r="D396" s="1157"/>
      <c r="E396" s="1157"/>
      <c r="F396" s="1157"/>
      <c r="G396" s="1157"/>
      <c r="H396" s="1157"/>
      <c r="I396" s="1157"/>
      <c r="J396" s="1157"/>
      <c r="K396" s="1158"/>
      <c r="L396" s="202" t="s">
        <v>2162</v>
      </c>
      <c r="M396" s="202" t="s">
        <v>2164</v>
      </c>
      <c r="N396" s="202"/>
      <c r="O396" s="184"/>
      <c r="P396" s="341"/>
      <c r="Q396" s="1"/>
      <c r="R396" s="1"/>
      <c r="S396" s="1"/>
      <c r="T396" s="1"/>
      <c r="U396" s="1"/>
    </row>
    <row r="397" spans="1:21" s="89" customFormat="1" ht="96.75" customHeight="1" x14ac:dyDescent="0.3">
      <c r="A397" s="259"/>
      <c r="B397" s="351"/>
      <c r="C397" s="1156" t="s">
        <v>2173</v>
      </c>
      <c r="D397" s="1157"/>
      <c r="E397" s="1157"/>
      <c r="F397" s="1157"/>
      <c r="G397" s="1157"/>
      <c r="H397" s="1157"/>
      <c r="I397" s="1157"/>
      <c r="J397" s="1157"/>
      <c r="K397" s="1158"/>
      <c r="L397" s="202" t="s">
        <v>619</v>
      </c>
      <c r="M397" s="202" t="s">
        <v>1084</v>
      </c>
      <c r="N397" s="202"/>
      <c r="O397" s="184"/>
      <c r="P397" s="341"/>
      <c r="Q397" s="1"/>
      <c r="R397" s="1"/>
      <c r="S397" s="1"/>
      <c r="T397" s="1"/>
      <c r="U397" s="1"/>
    </row>
    <row r="398" spans="1:21" s="89" customFormat="1" ht="66.75" customHeight="1" x14ac:dyDescent="0.3">
      <c r="A398" s="259"/>
      <c r="B398" s="351" t="s">
        <v>2183</v>
      </c>
      <c r="C398" s="1156" t="s">
        <v>2182</v>
      </c>
      <c r="D398" s="1157"/>
      <c r="E398" s="1157"/>
      <c r="F398" s="1157"/>
      <c r="G398" s="1157"/>
      <c r="H398" s="1157"/>
      <c r="I398" s="1157"/>
      <c r="J398" s="1157"/>
      <c r="K398" s="1158"/>
      <c r="L398" s="202" t="s">
        <v>666</v>
      </c>
      <c r="M398" s="202" t="s">
        <v>1084</v>
      </c>
      <c r="N398" s="202"/>
      <c r="O398" s="184"/>
      <c r="P398" s="341"/>
      <c r="Q398" s="1"/>
      <c r="R398" s="1"/>
      <c r="S398" s="1"/>
      <c r="T398" s="1"/>
      <c r="U398" s="1"/>
    </row>
    <row r="399" spans="1:21" s="89" customFormat="1" ht="48" customHeight="1" x14ac:dyDescent="0.3">
      <c r="A399" s="259"/>
      <c r="B399" s="516" t="s">
        <v>2183</v>
      </c>
      <c r="C399" s="1221" t="s">
        <v>2190</v>
      </c>
      <c r="D399" s="1222"/>
      <c r="E399" s="1222"/>
      <c r="F399" s="1222"/>
      <c r="G399" s="1222"/>
      <c r="H399" s="1222"/>
      <c r="I399" s="1222"/>
      <c r="J399" s="1222"/>
      <c r="K399" s="1223"/>
      <c r="L399" s="518" t="s">
        <v>431</v>
      </c>
      <c r="M399" s="518" t="s">
        <v>2187</v>
      </c>
      <c r="N399" s="518" t="s">
        <v>2213</v>
      </c>
      <c r="O399" s="184"/>
      <c r="P399" s="341"/>
      <c r="Q399" s="1"/>
      <c r="R399" s="1"/>
      <c r="S399" s="1"/>
      <c r="T399" s="1"/>
      <c r="U399" s="1"/>
    </row>
    <row r="400" spans="1:21" s="89" customFormat="1" ht="61.5" customHeight="1" x14ac:dyDescent="0.3">
      <c r="A400" s="259"/>
      <c r="B400" s="516" t="s">
        <v>2193</v>
      </c>
      <c r="C400" s="1221" t="s">
        <v>2195</v>
      </c>
      <c r="D400" s="1222"/>
      <c r="E400" s="1222"/>
      <c r="F400" s="1222"/>
      <c r="G400" s="1222"/>
      <c r="H400" s="1222"/>
      <c r="I400" s="1222"/>
      <c r="J400" s="1222"/>
      <c r="K400" s="1223"/>
      <c r="L400" s="518" t="s">
        <v>2194</v>
      </c>
      <c r="M400" s="518" t="s">
        <v>1156</v>
      </c>
      <c r="N400" s="518"/>
      <c r="O400" s="184"/>
      <c r="P400" s="341"/>
      <c r="Q400" s="1"/>
      <c r="R400" s="1"/>
      <c r="S400" s="1"/>
      <c r="T400" s="1"/>
      <c r="U400" s="1"/>
    </row>
    <row r="401" spans="1:21" s="89" customFormat="1" ht="121.5" customHeight="1" x14ac:dyDescent="0.3">
      <c r="A401" s="259"/>
      <c r="B401" s="351" t="s">
        <v>2222</v>
      </c>
      <c r="C401" s="1156" t="s">
        <v>2215</v>
      </c>
      <c r="D401" s="1157"/>
      <c r="E401" s="1157"/>
      <c r="F401" s="1157"/>
      <c r="G401" s="1157"/>
      <c r="H401" s="1157"/>
      <c r="I401" s="1157"/>
      <c r="J401" s="1157"/>
      <c r="K401" s="1158"/>
      <c r="L401" s="202" t="s">
        <v>1364</v>
      </c>
      <c r="M401" s="202" t="s">
        <v>24</v>
      </c>
      <c r="N401" s="202"/>
      <c r="O401" s="184"/>
      <c r="P401" s="341" t="s">
        <v>2221</v>
      </c>
      <c r="Q401" s="1"/>
      <c r="R401" s="1"/>
      <c r="S401" s="1"/>
      <c r="T401" s="1"/>
      <c r="U401" s="1"/>
    </row>
    <row r="402" spans="1:21" s="89" customFormat="1" ht="107.25" customHeight="1" x14ac:dyDescent="0.3">
      <c r="A402" s="259"/>
      <c r="B402" s="516" t="s">
        <v>2223</v>
      </c>
      <c r="C402" s="1221" t="s">
        <v>2231</v>
      </c>
      <c r="D402" s="1222"/>
      <c r="E402" s="1222"/>
      <c r="F402" s="1222"/>
      <c r="G402" s="1222"/>
      <c r="H402" s="1222"/>
      <c r="I402" s="1222"/>
      <c r="J402" s="1222"/>
      <c r="K402" s="1223"/>
      <c r="L402" s="518" t="s">
        <v>2224</v>
      </c>
      <c r="M402" s="518" t="s">
        <v>24</v>
      </c>
      <c r="N402" s="518"/>
      <c r="O402" s="184"/>
      <c r="P402" s="341" t="s">
        <v>2221</v>
      </c>
      <c r="Q402" s="1"/>
      <c r="R402" s="1"/>
      <c r="S402" s="1"/>
      <c r="T402" s="1"/>
      <c r="U402" s="1"/>
    </row>
    <row r="403" spans="1:21" s="89" customFormat="1" ht="110.25" customHeight="1" x14ac:dyDescent="0.3">
      <c r="A403" s="259"/>
      <c r="B403" s="516" t="s">
        <v>2225</v>
      </c>
      <c r="C403" s="1221" t="s">
        <v>2232</v>
      </c>
      <c r="D403" s="1222"/>
      <c r="E403" s="1222"/>
      <c r="F403" s="1222"/>
      <c r="G403" s="1222"/>
      <c r="H403" s="1222"/>
      <c r="I403" s="1222"/>
      <c r="J403" s="1222"/>
      <c r="K403" s="1223"/>
      <c r="L403" s="518" t="s">
        <v>1096</v>
      </c>
      <c r="M403" s="518" t="s">
        <v>24</v>
      </c>
      <c r="N403" s="518"/>
      <c r="O403" s="184"/>
      <c r="P403" s="341"/>
      <c r="Q403" s="1"/>
      <c r="R403" s="1"/>
      <c r="S403" s="1"/>
      <c r="T403" s="1"/>
      <c r="U403" s="1"/>
    </row>
    <row r="404" spans="1:21" s="89" customFormat="1" ht="72.75" customHeight="1" x14ac:dyDescent="0.3">
      <c r="A404" s="259"/>
      <c r="B404" s="516" t="s">
        <v>2226</v>
      </c>
      <c r="C404" s="1221" t="s">
        <v>2233</v>
      </c>
      <c r="D404" s="1222"/>
      <c r="E404" s="1222"/>
      <c r="F404" s="1222"/>
      <c r="G404" s="1222"/>
      <c r="H404" s="1222"/>
      <c r="I404" s="1222"/>
      <c r="J404" s="1222"/>
      <c r="K404" s="1223"/>
      <c r="L404" s="518" t="s">
        <v>1096</v>
      </c>
      <c r="M404" s="518" t="s">
        <v>1084</v>
      </c>
      <c r="N404" s="518"/>
      <c r="O404" s="184"/>
      <c r="P404" s="341" t="s">
        <v>2235</v>
      </c>
      <c r="Q404" s="1"/>
      <c r="R404" s="1"/>
      <c r="S404" s="1"/>
      <c r="T404" s="1"/>
      <c r="U404" s="1"/>
    </row>
    <row r="405" spans="1:21" s="89" customFormat="1" ht="64.5" customHeight="1" x14ac:dyDescent="0.3">
      <c r="A405" s="259"/>
      <c r="B405" s="516" t="s">
        <v>2227</v>
      </c>
      <c r="C405" s="1221" t="s">
        <v>2230</v>
      </c>
      <c r="D405" s="1222"/>
      <c r="E405" s="1222"/>
      <c r="F405" s="1222"/>
      <c r="G405" s="1222"/>
      <c r="H405" s="1222"/>
      <c r="I405" s="1222"/>
      <c r="J405" s="1222"/>
      <c r="K405" s="1223"/>
      <c r="L405" s="518" t="s">
        <v>1096</v>
      </c>
      <c r="M405" s="518" t="s">
        <v>24</v>
      </c>
      <c r="N405" s="518"/>
      <c r="O405" s="184"/>
      <c r="P405" s="341"/>
      <c r="Q405" s="1"/>
      <c r="R405" s="1"/>
      <c r="S405" s="1"/>
      <c r="T405" s="1"/>
      <c r="U405" s="1"/>
    </row>
    <row r="406" spans="1:21" s="89" customFormat="1" ht="79.5" customHeight="1" x14ac:dyDescent="0.3">
      <c r="A406" s="259"/>
      <c r="B406" s="516" t="s">
        <v>2228</v>
      </c>
      <c r="C406" s="1221" t="s">
        <v>2234</v>
      </c>
      <c r="D406" s="1222"/>
      <c r="E406" s="1222"/>
      <c r="F406" s="1222"/>
      <c r="G406" s="1222"/>
      <c r="H406" s="1222"/>
      <c r="I406" s="1222"/>
      <c r="J406" s="1222"/>
      <c r="K406" s="1223"/>
      <c r="L406" s="518" t="s">
        <v>431</v>
      </c>
      <c r="M406" s="518" t="s">
        <v>1156</v>
      </c>
      <c r="N406" s="518" t="s">
        <v>2229</v>
      </c>
      <c r="O406" s="184"/>
      <c r="P406" s="341"/>
      <c r="Q406" s="1"/>
      <c r="R406" s="1"/>
      <c r="S406" s="1"/>
      <c r="T406" s="1"/>
      <c r="U406" s="1"/>
    </row>
    <row r="407" spans="1:21" s="89" customFormat="1" ht="79.5" customHeight="1" x14ac:dyDescent="0.3">
      <c r="A407" s="259"/>
      <c r="B407" s="928" t="s">
        <v>431</v>
      </c>
      <c r="C407" s="1263" t="s">
        <v>2238</v>
      </c>
      <c r="D407" s="1264"/>
      <c r="E407" s="1264"/>
      <c r="F407" s="1264"/>
      <c r="G407" s="1264"/>
      <c r="H407" s="1264"/>
      <c r="I407" s="1264"/>
      <c r="J407" s="1264"/>
      <c r="K407" s="1265"/>
      <c r="L407" s="453" t="s">
        <v>431</v>
      </c>
      <c r="M407" s="453"/>
      <c r="N407" s="453"/>
      <c r="O407" s="184"/>
      <c r="P407" s="341"/>
      <c r="Q407" s="1"/>
      <c r="R407" s="1"/>
      <c r="S407" s="1"/>
      <c r="T407" s="1"/>
      <c r="U407" s="1"/>
    </row>
    <row r="408" spans="1:21" s="183" customFormat="1" ht="45.75" customHeight="1" x14ac:dyDescent="0.3">
      <c r="A408" s="1"/>
      <c r="B408" s="64"/>
      <c r="C408" s="1209" t="s">
        <v>1333</v>
      </c>
      <c r="D408" s="1210"/>
      <c r="E408" s="1210"/>
      <c r="F408" s="1210"/>
      <c r="G408" s="1210"/>
      <c r="H408" s="1210"/>
      <c r="I408" s="1210"/>
      <c r="J408" s="1210"/>
      <c r="K408" s="1210"/>
      <c r="L408" s="1210"/>
      <c r="M408" s="1210"/>
      <c r="N408" s="1211"/>
      <c r="O408" s="184"/>
      <c r="P408" s="341"/>
      <c r="Q408" s="1"/>
      <c r="R408" s="1"/>
      <c r="S408" s="1"/>
      <c r="T408" s="1"/>
      <c r="U408" s="1"/>
    </row>
    <row r="409" spans="1:21" s="89" customFormat="1" ht="90.75" customHeight="1" x14ac:dyDescent="0.3">
      <c r="A409" s="259"/>
      <c r="B409" s="940"/>
      <c r="C409" s="1137" t="s">
        <v>2212</v>
      </c>
      <c r="D409" s="1138"/>
      <c r="E409" s="1138"/>
      <c r="F409" s="1138"/>
      <c r="G409" s="1138"/>
      <c r="H409" s="1138"/>
      <c r="I409" s="1138"/>
      <c r="J409" s="1138"/>
      <c r="K409" s="1139"/>
      <c r="L409" s="218" t="s">
        <v>1089</v>
      </c>
      <c r="M409" s="218" t="s">
        <v>24</v>
      </c>
      <c r="N409" s="218"/>
      <c r="O409" s="184"/>
      <c r="P409" s="341"/>
      <c r="Q409" s="1"/>
      <c r="R409" s="1"/>
      <c r="S409" s="1"/>
      <c r="T409" s="1"/>
      <c r="U409" s="1"/>
    </row>
    <row r="410" spans="1:21" s="183" customFormat="1" ht="203.25" customHeight="1" x14ac:dyDescent="0.3">
      <c r="A410" s="1"/>
      <c r="B410" s="351"/>
      <c r="C410" s="1500" t="s">
        <v>2196</v>
      </c>
      <c r="D410" s="1501"/>
      <c r="E410" s="1501"/>
      <c r="F410" s="1501"/>
      <c r="G410" s="1501"/>
      <c r="H410" s="1501"/>
      <c r="I410" s="1501"/>
      <c r="J410" s="1501"/>
      <c r="K410" s="1502"/>
      <c r="L410" s="927"/>
      <c r="M410" s="927" t="s">
        <v>24</v>
      </c>
      <c r="N410" s="927" t="s">
        <v>2198</v>
      </c>
      <c r="O410" s="748"/>
      <c r="P410" s="341"/>
      <c r="Q410" s="1"/>
      <c r="R410" s="1"/>
      <c r="S410" s="1"/>
    </row>
    <row r="411" spans="1:21" s="183" customFormat="1" ht="48.75" customHeight="1" x14ac:dyDescent="0.3">
      <c r="A411" s="1"/>
      <c r="B411" s="534"/>
      <c r="C411" s="1126" t="s">
        <v>2200</v>
      </c>
      <c r="D411" s="1127"/>
      <c r="E411" s="1127"/>
      <c r="F411" s="1127"/>
      <c r="G411" s="1127"/>
      <c r="H411" s="1127"/>
      <c r="I411" s="1127"/>
      <c r="J411" s="1127"/>
      <c r="K411" s="1128"/>
      <c r="L411" s="211" t="s">
        <v>431</v>
      </c>
      <c r="M411" s="211" t="s">
        <v>24</v>
      </c>
      <c r="N411" s="211"/>
      <c r="O411" s="748"/>
      <c r="P411" s="341"/>
      <c r="Q411" s="1"/>
      <c r="R411" s="1"/>
      <c r="S411" s="1"/>
    </row>
    <row r="412" spans="1:21" s="183" customFormat="1" ht="49.5" customHeight="1" x14ac:dyDescent="0.3">
      <c r="A412" s="1"/>
      <c r="B412" s="64"/>
      <c r="C412" s="1091"/>
      <c r="D412" s="1058"/>
      <c r="E412" s="1058"/>
      <c r="F412" s="1058"/>
      <c r="G412" s="1058"/>
      <c r="H412" s="1058"/>
      <c r="I412" s="1058"/>
      <c r="J412" s="1058"/>
      <c r="K412" s="1058"/>
      <c r="L412" s="59"/>
      <c r="M412" s="59"/>
      <c r="N412" s="59"/>
      <c r="O412" s="184"/>
      <c r="P412" s="341"/>
      <c r="Q412" s="1"/>
      <c r="R412" s="1"/>
      <c r="S412" s="1"/>
    </row>
    <row r="413" spans="1:21" s="183" customFormat="1" ht="49.5" customHeight="1" x14ac:dyDescent="0.3">
      <c r="A413" s="1"/>
      <c r="B413" s="64"/>
      <c r="C413" s="1091"/>
      <c r="D413" s="1058"/>
      <c r="E413" s="1058"/>
      <c r="F413" s="1058"/>
      <c r="G413" s="1058"/>
      <c r="H413" s="1058"/>
      <c r="I413" s="1058"/>
      <c r="J413" s="1058"/>
      <c r="K413" s="1058"/>
      <c r="L413" s="59"/>
      <c r="M413" s="59"/>
      <c r="N413" s="59"/>
      <c r="O413" s="184"/>
      <c r="P413" s="341"/>
      <c r="Q413" s="1"/>
      <c r="R413" s="1"/>
      <c r="S413" s="1"/>
    </row>
    <row r="414" spans="1:21" x14ac:dyDescent="0.3">
      <c r="B414" s="183"/>
    </row>
    <row r="415" spans="1:21" x14ac:dyDescent="0.3">
      <c r="B415" s="183"/>
    </row>
    <row r="416" spans="1:21"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row r="433" spans="2:2" x14ac:dyDescent="0.3">
      <c r="B433" s="183"/>
    </row>
    <row r="434" spans="2:2" x14ac:dyDescent="0.3">
      <c r="B434" s="183"/>
    </row>
    <row r="435" spans="2:2" x14ac:dyDescent="0.3">
      <c r="B435" s="183"/>
    </row>
    <row r="436" spans="2:2" x14ac:dyDescent="0.3">
      <c r="B436" s="183"/>
    </row>
    <row r="437" spans="2:2" x14ac:dyDescent="0.3">
      <c r="B437" s="183"/>
    </row>
    <row r="438" spans="2:2" x14ac:dyDescent="0.3">
      <c r="B438" s="183"/>
    </row>
    <row r="439" spans="2:2" x14ac:dyDescent="0.3">
      <c r="B439" s="183"/>
    </row>
    <row r="440" spans="2:2" x14ac:dyDescent="0.3">
      <c r="B440" s="183"/>
    </row>
    <row r="441" spans="2:2" x14ac:dyDescent="0.3">
      <c r="B441" s="183"/>
    </row>
    <row r="442" spans="2:2" x14ac:dyDescent="0.3">
      <c r="B442" s="183"/>
    </row>
  </sheetData>
  <dataConsolidate/>
  <mergeCells count="420">
    <mergeCell ref="C410:K410"/>
    <mergeCell ref="C411:K411"/>
    <mergeCell ref="C412:K412"/>
    <mergeCell ref="C413:K413"/>
    <mergeCell ref="C403:K403"/>
    <mergeCell ref="C404:K404"/>
    <mergeCell ref="C399:K399"/>
    <mergeCell ref="C400:K400"/>
    <mergeCell ref="C401:K401"/>
    <mergeCell ref="C406:K406"/>
    <mergeCell ref="C408:N408"/>
    <mergeCell ref="C409:K409"/>
    <mergeCell ref="C402:K402"/>
    <mergeCell ref="C405:K405"/>
    <mergeCell ref="C407:K407"/>
    <mergeCell ref="C393:K393"/>
    <mergeCell ref="C394:K394"/>
    <mergeCell ref="C395:K395"/>
    <mergeCell ref="C396:K396"/>
    <mergeCell ref="C397:K397"/>
    <mergeCell ref="C398:K398"/>
    <mergeCell ref="C386:K386"/>
    <mergeCell ref="C387:K387"/>
    <mergeCell ref="C388:K388"/>
    <mergeCell ref="C389:K389"/>
    <mergeCell ref="C390:K390"/>
    <mergeCell ref="C391:K391"/>
    <mergeCell ref="C392:K392"/>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U443"/>
  <sheetViews>
    <sheetView showGridLines="0" view="pageBreakPreview" topLeftCell="A408" zoomScale="85" zoomScaleNormal="100" zoomScaleSheetLayoutView="85" workbookViewId="0">
      <selection activeCell="C398" sqref="C398:K398"/>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6.2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53"/>
      <c r="D2" s="42"/>
      <c r="E2" s="43"/>
      <c r="F2" s="43"/>
      <c r="G2" s="43"/>
      <c r="H2" s="43"/>
      <c r="I2" s="42"/>
      <c r="J2" s="42"/>
      <c r="K2" s="42"/>
      <c r="L2" s="41"/>
      <c r="M2" s="40"/>
      <c r="N2" s="70"/>
    </row>
    <row r="3" spans="1:17" ht="20.100000000000001" customHeight="1" x14ac:dyDescent="0.3">
      <c r="B3" s="283" t="s">
        <v>9</v>
      </c>
      <c r="C3" s="28"/>
      <c r="D3" s="28"/>
      <c r="E3" s="1050" t="s">
        <v>2239</v>
      </c>
      <c r="F3" s="1050"/>
      <c r="G3" s="1051"/>
      <c r="H3" s="39" t="s">
        <v>499</v>
      </c>
      <c r="I3" s="37"/>
      <c r="J3" s="37"/>
      <c r="K3" s="37"/>
      <c r="L3" s="37"/>
      <c r="M3" s="36"/>
      <c r="N3" s="71"/>
    </row>
    <row r="4" spans="1:17" ht="20.100000000000001" customHeight="1" x14ac:dyDescent="0.3">
      <c r="B4" s="284" t="s">
        <v>15</v>
      </c>
      <c r="C4" s="34"/>
      <c r="D4" s="34"/>
      <c r="F4" s="3"/>
      <c r="G4" s="33"/>
      <c r="H4" s="35" t="s">
        <v>2240</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52"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55" t="s">
        <v>1</v>
      </c>
      <c r="M12" s="955" t="s">
        <v>956</v>
      </c>
      <c r="N12" s="955"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56"/>
      <c r="M57" s="956"/>
      <c r="N57" s="956"/>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58"/>
      <c r="M59" s="958"/>
      <c r="N59" s="958"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59"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collapsed="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57" t="s">
        <v>721</v>
      </c>
      <c r="M129" s="957" t="s">
        <v>24</v>
      </c>
      <c r="N129" s="957"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54">
        <v>44992</v>
      </c>
      <c r="M131" s="383" t="s">
        <v>24</v>
      </c>
      <c r="N131" s="958"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181" t="s">
        <v>1432</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collapsed="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x14ac:dyDescent="0.3">
      <c r="A338" s="1"/>
      <c r="B338" s="414"/>
      <c r="C338" s="1509" t="s">
        <v>1802</v>
      </c>
      <c r="D338" s="1510"/>
      <c r="E338" s="1510"/>
      <c r="F338" s="1510"/>
      <c r="G338" s="1510"/>
      <c r="H338" s="1510"/>
      <c r="I338" s="1510"/>
      <c r="J338" s="1510"/>
      <c r="K338" s="1511"/>
      <c r="L338" s="949" t="s">
        <v>431</v>
      </c>
      <c r="M338" s="949" t="s">
        <v>24</v>
      </c>
      <c r="N338" s="950" t="s">
        <v>2218</v>
      </c>
      <c r="O338" s="184"/>
      <c r="P338" s="951" t="s">
        <v>2217</v>
      </c>
      <c r="Q338" s="1"/>
      <c r="R338" s="1"/>
      <c r="S338" s="1"/>
    </row>
    <row r="339" spans="1:19" s="183" customFormat="1" ht="38.25" customHeight="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x14ac:dyDescent="0.3">
      <c r="A375" s="1"/>
      <c r="B375" s="878" t="s">
        <v>2036</v>
      </c>
      <c r="C375" s="1497" t="s">
        <v>2025</v>
      </c>
      <c r="D375" s="1498"/>
      <c r="E375" s="1498"/>
      <c r="F375" s="1498"/>
      <c r="G375" s="1498"/>
      <c r="H375" s="1498"/>
      <c r="I375" s="1498"/>
      <c r="J375" s="1498"/>
      <c r="K375" s="1499"/>
      <c r="L375" s="879" t="s">
        <v>2026</v>
      </c>
      <c r="M375" s="879" t="s">
        <v>1106</v>
      </c>
      <c r="N375" s="87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416" t="s">
        <v>2140</v>
      </c>
      <c r="C386" s="1108" t="s">
        <v>2128</v>
      </c>
      <c r="D386" s="1147"/>
      <c r="E386" s="1147"/>
      <c r="F386" s="1147"/>
      <c r="G386" s="1147"/>
      <c r="H386" s="1147"/>
      <c r="I386" s="1147"/>
      <c r="J386" s="1147"/>
      <c r="K386" s="1148"/>
      <c r="L386" s="139" t="s">
        <v>431</v>
      </c>
      <c r="M386" s="139" t="s">
        <v>24</v>
      </c>
      <c r="N386" s="139" t="s">
        <v>2136</v>
      </c>
      <c r="O386" s="184"/>
      <c r="P386" s="837" t="s">
        <v>2054</v>
      </c>
      <c r="Q386" s="1"/>
      <c r="R386" s="1"/>
      <c r="S386" s="1"/>
    </row>
    <row r="387" spans="1:21" s="183" customFormat="1" ht="118.5" customHeight="1" x14ac:dyDescent="0.3">
      <c r="A387" s="1"/>
      <c r="B387" s="416"/>
      <c r="C387" s="1108" t="s">
        <v>2176</v>
      </c>
      <c r="D387" s="1147"/>
      <c r="E387" s="1147"/>
      <c r="F387" s="1147"/>
      <c r="G387" s="1147"/>
      <c r="H387" s="1147"/>
      <c r="I387" s="1147"/>
      <c r="J387" s="1147"/>
      <c r="K387" s="1148"/>
      <c r="L387" s="139" t="s">
        <v>2162</v>
      </c>
      <c r="M387" s="139" t="s">
        <v>24</v>
      </c>
      <c r="N387" s="139"/>
      <c r="O387" s="184"/>
      <c r="P387" s="837"/>
      <c r="Q387" s="1"/>
      <c r="R387" s="1"/>
      <c r="S387" s="1"/>
    </row>
    <row r="388" spans="1:21" s="183" customFormat="1" ht="124.5" customHeight="1" x14ac:dyDescent="0.3">
      <c r="A388" s="1"/>
      <c r="B388" s="416"/>
      <c r="C388" s="1108" t="s">
        <v>2177</v>
      </c>
      <c r="D388" s="1147"/>
      <c r="E388" s="1147"/>
      <c r="F388" s="1147"/>
      <c r="G388" s="1147"/>
      <c r="H388" s="1147"/>
      <c r="I388" s="1147"/>
      <c r="J388" s="1147"/>
      <c r="K388" s="1148"/>
      <c r="L388" s="139" t="s">
        <v>610</v>
      </c>
      <c r="M388" s="139" t="s">
        <v>24</v>
      </c>
      <c r="N388" s="139"/>
      <c r="O388" s="748"/>
      <c r="P388" s="341" t="s">
        <v>2166</v>
      </c>
      <c r="Q388" s="1"/>
      <c r="R388" s="1"/>
      <c r="S388" s="1"/>
    </row>
    <row r="389" spans="1:21" s="183" customFormat="1" ht="108" customHeight="1" x14ac:dyDescent="0.3">
      <c r="A389" s="1"/>
      <c r="B389" s="416" t="s">
        <v>2183</v>
      </c>
      <c r="C389" s="1108" t="s">
        <v>2181</v>
      </c>
      <c r="D389" s="1147"/>
      <c r="E389" s="1147"/>
      <c r="F389" s="1147"/>
      <c r="G389" s="1147"/>
      <c r="H389" s="1147"/>
      <c r="I389" s="1147"/>
      <c r="J389" s="1147"/>
      <c r="K389" s="1148"/>
      <c r="L389" s="139" t="s">
        <v>666</v>
      </c>
      <c r="M389" s="139" t="s">
        <v>24</v>
      </c>
      <c r="N389" s="139"/>
      <c r="O389" s="748"/>
      <c r="P389" s="341"/>
      <c r="Q389" s="1"/>
      <c r="R389" s="1"/>
      <c r="S389" s="1"/>
    </row>
    <row r="390" spans="1:21" s="183" customFormat="1" ht="82.5" customHeight="1" x14ac:dyDescent="0.3">
      <c r="A390" s="1"/>
      <c r="B390" s="416" t="s">
        <v>2183</v>
      </c>
      <c r="C390" s="1108" t="s">
        <v>2209</v>
      </c>
      <c r="D390" s="1147"/>
      <c r="E390" s="1147"/>
      <c r="F390" s="1147"/>
      <c r="G390" s="1147"/>
      <c r="H390" s="1147"/>
      <c r="I390" s="1147"/>
      <c r="J390" s="1147"/>
      <c r="K390" s="1148"/>
      <c r="L390" s="139" t="s">
        <v>2188</v>
      </c>
      <c r="M390" s="139" t="s">
        <v>24</v>
      </c>
      <c r="N390" s="139"/>
      <c r="O390" s="748"/>
      <c r="P390" s="837" t="s">
        <v>2189</v>
      </c>
      <c r="Q390" s="1"/>
      <c r="R390" s="1"/>
      <c r="S390" s="1"/>
    </row>
    <row r="391" spans="1:21" s="183" customFormat="1" ht="37.5" customHeight="1" x14ac:dyDescent="0.3">
      <c r="A391" s="939"/>
      <c r="B391" s="686" t="s">
        <v>1829</v>
      </c>
      <c r="C391" s="1512" t="s">
        <v>2206</v>
      </c>
      <c r="D391" s="1513"/>
      <c r="E391" s="1513"/>
      <c r="F391" s="1513"/>
      <c r="G391" s="1513"/>
      <c r="H391" s="1513"/>
      <c r="I391" s="1513"/>
      <c r="J391" s="1513"/>
      <c r="K391" s="1514"/>
      <c r="L391" s="222"/>
      <c r="M391" s="222" t="s">
        <v>24</v>
      </c>
      <c r="N391" s="222" t="s">
        <v>98</v>
      </c>
      <c r="O391" s="748"/>
      <c r="P391" s="837" t="s">
        <v>2248</v>
      </c>
      <c r="Q391" s="1"/>
      <c r="R391" s="1"/>
      <c r="S391" s="1"/>
    </row>
    <row r="392" spans="1:21" s="183" customFormat="1" ht="37.5" customHeight="1" x14ac:dyDescent="0.3">
      <c r="A392" s="939"/>
      <c r="B392" s="849"/>
      <c r="C392" s="1515" t="s">
        <v>2237</v>
      </c>
      <c r="D392" s="1516"/>
      <c r="E392" s="1516"/>
      <c r="F392" s="1516"/>
      <c r="G392" s="1516"/>
      <c r="H392" s="1516"/>
      <c r="I392" s="1516"/>
      <c r="J392" s="1516"/>
      <c r="K392" s="1517"/>
      <c r="L392" s="270"/>
      <c r="M392" s="270"/>
      <c r="N392" s="270"/>
      <c r="O392" s="748"/>
      <c r="P392" s="837"/>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351" t="s">
        <v>2160</v>
      </c>
      <c r="C395" s="1156" t="s">
        <v>2155</v>
      </c>
      <c r="D395" s="1157"/>
      <c r="E395" s="1157"/>
      <c r="F395" s="1157"/>
      <c r="G395" s="1157"/>
      <c r="H395" s="1157"/>
      <c r="I395" s="1157"/>
      <c r="J395" s="1157"/>
      <c r="K395" s="1158"/>
      <c r="L395" s="202">
        <v>45358</v>
      </c>
      <c r="M395" s="202" t="s">
        <v>1084</v>
      </c>
      <c r="N395" s="202"/>
      <c r="O395" s="748"/>
      <c r="P395" s="341"/>
      <c r="Q395" s="1"/>
      <c r="R395" s="1"/>
      <c r="S395" s="1"/>
    </row>
    <row r="396" spans="1:21" s="89" customFormat="1" ht="51.75" customHeight="1" x14ac:dyDescent="0.3">
      <c r="A396" s="259"/>
      <c r="B396" s="351"/>
      <c r="C396" s="1156" t="s">
        <v>2163</v>
      </c>
      <c r="D396" s="1157"/>
      <c r="E396" s="1157"/>
      <c r="F396" s="1157"/>
      <c r="G396" s="1157"/>
      <c r="H396" s="1157"/>
      <c r="I396" s="1157"/>
      <c r="J396" s="1157"/>
      <c r="K396" s="1158"/>
      <c r="L396" s="202" t="s">
        <v>2162</v>
      </c>
      <c r="M396" s="202" t="s">
        <v>2164</v>
      </c>
      <c r="N396" s="202"/>
      <c r="O396" s="184"/>
      <c r="P396" s="341"/>
      <c r="Q396" s="1"/>
      <c r="R396" s="1"/>
      <c r="S396" s="1"/>
      <c r="T396" s="1"/>
      <c r="U396" s="1"/>
    </row>
    <row r="397" spans="1:21" s="89" customFormat="1" ht="96.75" customHeight="1" x14ac:dyDescent="0.3">
      <c r="A397" s="259"/>
      <c r="B397" s="351"/>
      <c r="C397" s="1156" t="s">
        <v>2173</v>
      </c>
      <c r="D397" s="1157"/>
      <c r="E397" s="1157"/>
      <c r="F397" s="1157"/>
      <c r="G397" s="1157"/>
      <c r="H397" s="1157"/>
      <c r="I397" s="1157"/>
      <c r="J397" s="1157"/>
      <c r="K397" s="1158"/>
      <c r="L397" s="202" t="s">
        <v>619</v>
      </c>
      <c r="M397" s="202" t="s">
        <v>1084</v>
      </c>
      <c r="N397" s="202"/>
      <c r="O397" s="184"/>
      <c r="P397" s="341"/>
      <c r="Q397" s="1"/>
      <c r="R397" s="1"/>
      <c r="S397" s="1"/>
      <c r="T397" s="1"/>
      <c r="U397" s="1"/>
    </row>
    <row r="398" spans="1:21" s="89" customFormat="1" ht="66.75" customHeight="1" x14ac:dyDescent="0.3">
      <c r="A398" s="259"/>
      <c r="B398" s="351" t="s">
        <v>2183</v>
      </c>
      <c r="C398" s="1156" t="s">
        <v>2182</v>
      </c>
      <c r="D398" s="1157"/>
      <c r="E398" s="1157"/>
      <c r="F398" s="1157"/>
      <c r="G398" s="1157"/>
      <c r="H398" s="1157"/>
      <c r="I398" s="1157"/>
      <c r="J398" s="1157"/>
      <c r="K398" s="1158"/>
      <c r="L398" s="202" t="s">
        <v>666</v>
      </c>
      <c r="M398" s="202" t="s">
        <v>1084</v>
      </c>
      <c r="N398" s="202"/>
      <c r="O398" s="184"/>
      <c r="P398" s="341"/>
      <c r="Q398" s="1"/>
      <c r="R398" s="1"/>
      <c r="S398" s="1"/>
      <c r="T398" s="1"/>
      <c r="U398" s="1"/>
    </row>
    <row r="399" spans="1:21" s="89" customFormat="1" ht="48" customHeight="1" x14ac:dyDescent="0.3">
      <c r="A399" s="259"/>
      <c r="B399" s="351" t="s">
        <v>2183</v>
      </c>
      <c r="C399" s="1156" t="s">
        <v>2190</v>
      </c>
      <c r="D399" s="1157"/>
      <c r="E399" s="1157"/>
      <c r="F399" s="1157"/>
      <c r="G399" s="1157"/>
      <c r="H399" s="1157"/>
      <c r="I399" s="1157"/>
      <c r="J399" s="1157"/>
      <c r="K399" s="1158"/>
      <c r="L399" s="202" t="s">
        <v>431</v>
      </c>
      <c r="M399" s="202" t="s">
        <v>2187</v>
      </c>
      <c r="N399" s="202" t="s">
        <v>2241</v>
      </c>
      <c r="O399" s="184"/>
      <c r="P399" s="341"/>
      <c r="Q399" s="1"/>
      <c r="R399" s="1"/>
      <c r="S399" s="1"/>
      <c r="T399" s="1"/>
      <c r="U399" s="1"/>
    </row>
    <row r="400" spans="1:21" s="89" customFormat="1" ht="48" customHeight="1" x14ac:dyDescent="0.3">
      <c r="A400" s="259"/>
      <c r="B400" s="516" t="s">
        <v>1829</v>
      </c>
      <c r="C400" s="1221" t="s">
        <v>2242</v>
      </c>
      <c r="D400" s="1222"/>
      <c r="E400" s="1222"/>
      <c r="F400" s="1222"/>
      <c r="G400" s="1222"/>
      <c r="H400" s="1222"/>
      <c r="I400" s="1222"/>
      <c r="J400" s="1222"/>
      <c r="K400" s="1223"/>
      <c r="L400" s="518" t="s">
        <v>431</v>
      </c>
      <c r="M400" s="518" t="s">
        <v>2187</v>
      </c>
      <c r="N400" s="518" t="s">
        <v>2243</v>
      </c>
      <c r="O400" s="184"/>
      <c r="P400" s="341"/>
      <c r="Q400" s="1"/>
      <c r="R400" s="1"/>
      <c r="S400" s="1"/>
      <c r="T400" s="1"/>
      <c r="U400" s="1"/>
    </row>
    <row r="401" spans="1:21" s="89" customFormat="1" ht="61.5" customHeight="1" x14ac:dyDescent="0.3">
      <c r="A401" s="259"/>
      <c r="B401" s="516" t="s">
        <v>2193</v>
      </c>
      <c r="C401" s="1221" t="s">
        <v>2195</v>
      </c>
      <c r="D401" s="1222"/>
      <c r="E401" s="1222"/>
      <c r="F401" s="1222"/>
      <c r="G401" s="1222"/>
      <c r="H401" s="1222"/>
      <c r="I401" s="1222"/>
      <c r="J401" s="1222"/>
      <c r="K401" s="1223"/>
      <c r="L401" s="518" t="s">
        <v>2194</v>
      </c>
      <c r="M401" s="518" t="s">
        <v>1156</v>
      </c>
      <c r="N401" s="518"/>
      <c r="O401" s="184"/>
      <c r="P401" s="341"/>
      <c r="Q401" s="1"/>
      <c r="R401" s="1"/>
      <c r="S401" s="1"/>
      <c r="T401" s="1"/>
      <c r="U401" s="1"/>
    </row>
    <row r="402" spans="1:21" s="89" customFormat="1" ht="121.5" customHeight="1" x14ac:dyDescent="0.3">
      <c r="A402" s="259"/>
      <c r="B402" s="351" t="s">
        <v>2222</v>
      </c>
      <c r="C402" s="1156" t="s">
        <v>2215</v>
      </c>
      <c r="D402" s="1157"/>
      <c r="E402" s="1157"/>
      <c r="F402" s="1157"/>
      <c r="G402" s="1157"/>
      <c r="H402" s="1157"/>
      <c r="I402" s="1157"/>
      <c r="J402" s="1157"/>
      <c r="K402" s="1158"/>
      <c r="L402" s="202" t="s">
        <v>1364</v>
      </c>
      <c r="M402" s="202" t="s">
        <v>24</v>
      </c>
      <c r="N402" s="202"/>
      <c r="O402" s="184"/>
      <c r="P402" s="341" t="s">
        <v>2221</v>
      </c>
      <c r="Q402" s="1"/>
      <c r="R402" s="1"/>
      <c r="S402" s="1"/>
      <c r="T402" s="1"/>
      <c r="U402" s="1"/>
    </row>
    <row r="403" spans="1:21" s="89" customFormat="1" ht="107.25" customHeight="1" x14ac:dyDescent="0.3">
      <c r="A403" s="259"/>
      <c r="B403" s="516" t="s">
        <v>2183</v>
      </c>
      <c r="C403" s="1221" t="s">
        <v>2231</v>
      </c>
      <c r="D403" s="1222"/>
      <c r="E403" s="1222"/>
      <c r="F403" s="1222"/>
      <c r="G403" s="1222"/>
      <c r="H403" s="1222"/>
      <c r="I403" s="1222"/>
      <c r="J403" s="1222"/>
      <c r="K403" s="1223"/>
      <c r="L403" s="518" t="s">
        <v>2224</v>
      </c>
      <c r="M403" s="518" t="s">
        <v>24</v>
      </c>
      <c r="N403" s="518"/>
      <c r="O403" s="184"/>
      <c r="P403" s="341" t="s">
        <v>2221</v>
      </c>
      <c r="Q403" s="1"/>
      <c r="R403" s="1"/>
      <c r="S403" s="1"/>
      <c r="T403" s="1"/>
      <c r="U403" s="1"/>
    </row>
    <row r="404" spans="1:21" s="89" customFormat="1" ht="110.25" customHeight="1" x14ac:dyDescent="0.3">
      <c r="A404" s="259"/>
      <c r="B404" s="516" t="s">
        <v>2244</v>
      </c>
      <c r="C404" s="1221" t="s">
        <v>2232</v>
      </c>
      <c r="D404" s="1222"/>
      <c r="E404" s="1222"/>
      <c r="F404" s="1222"/>
      <c r="G404" s="1222"/>
      <c r="H404" s="1222"/>
      <c r="I404" s="1222"/>
      <c r="J404" s="1222"/>
      <c r="K404" s="1223"/>
      <c r="L404" s="518" t="s">
        <v>1096</v>
      </c>
      <c r="M404" s="518" t="s">
        <v>24</v>
      </c>
      <c r="N404" s="518"/>
      <c r="O404" s="184"/>
      <c r="P404" s="341"/>
      <c r="Q404" s="1"/>
      <c r="R404" s="1"/>
      <c r="S404" s="1"/>
      <c r="T404" s="1"/>
      <c r="U404" s="1"/>
    </row>
    <row r="405" spans="1:21" s="89" customFormat="1" ht="72.75" customHeight="1" x14ac:dyDescent="0.3">
      <c r="A405" s="259"/>
      <c r="B405" s="351" t="s">
        <v>2245</v>
      </c>
      <c r="C405" s="1156" t="s">
        <v>2233</v>
      </c>
      <c r="D405" s="1157"/>
      <c r="E405" s="1157"/>
      <c r="F405" s="1157"/>
      <c r="G405" s="1157"/>
      <c r="H405" s="1157"/>
      <c r="I405" s="1157"/>
      <c r="J405" s="1157"/>
      <c r="K405" s="1158"/>
      <c r="L405" s="202" t="s">
        <v>1096</v>
      </c>
      <c r="M405" s="202" t="s">
        <v>1084</v>
      </c>
      <c r="N405" s="202" t="s">
        <v>2249</v>
      </c>
      <c r="O405" s="184"/>
      <c r="P405" s="341" t="s">
        <v>2235</v>
      </c>
      <c r="Q405" s="1"/>
      <c r="R405" s="1"/>
      <c r="S405" s="1"/>
      <c r="T405" s="1"/>
      <c r="U405" s="1"/>
    </row>
    <row r="406" spans="1:21" s="89" customFormat="1" ht="64.5" customHeight="1" x14ac:dyDescent="0.3">
      <c r="A406" s="259"/>
      <c r="B406" s="516" t="s">
        <v>2246</v>
      </c>
      <c r="C406" s="1221" t="s">
        <v>2230</v>
      </c>
      <c r="D406" s="1222"/>
      <c r="E406" s="1222"/>
      <c r="F406" s="1222"/>
      <c r="G406" s="1222"/>
      <c r="H406" s="1222"/>
      <c r="I406" s="1222"/>
      <c r="J406" s="1222"/>
      <c r="K406" s="1223"/>
      <c r="L406" s="518" t="s">
        <v>1096</v>
      </c>
      <c r="M406" s="518" t="s">
        <v>24</v>
      </c>
      <c r="N406" s="518"/>
      <c r="O406" s="184"/>
      <c r="P406" s="341"/>
      <c r="Q406" s="1"/>
      <c r="R406" s="1"/>
      <c r="S406" s="1"/>
      <c r="T406" s="1"/>
      <c r="U406" s="1"/>
    </row>
    <row r="407" spans="1:21" s="89" customFormat="1" ht="79.5" customHeight="1" x14ac:dyDescent="0.3">
      <c r="A407" s="259"/>
      <c r="B407" s="516" t="s">
        <v>2247</v>
      </c>
      <c r="C407" s="1221" t="s">
        <v>2234</v>
      </c>
      <c r="D407" s="1222"/>
      <c r="E407" s="1222"/>
      <c r="F407" s="1222"/>
      <c r="G407" s="1222"/>
      <c r="H407" s="1222"/>
      <c r="I407" s="1222"/>
      <c r="J407" s="1222"/>
      <c r="K407" s="1223"/>
      <c r="L407" s="518" t="s">
        <v>431</v>
      </c>
      <c r="M407" s="518" t="s">
        <v>1156</v>
      </c>
      <c r="N407" s="518" t="s">
        <v>2229</v>
      </c>
      <c r="O407" s="184"/>
      <c r="P407" s="341"/>
      <c r="Q407" s="1"/>
      <c r="R407" s="1"/>
      <c r="S407" s="1"/>
      <c r="T407" s="1"/>
      <c r="U407" s="1"/>
    </row>
    <row r="408" spans="1:21" s="89" customFormat="1" ht="79.5" customHeight="1" x14ac:dyDescent="0.3">
      <c r="A408" s="259"/>
      <c r="B408" s="516" t="s">
        <v>2250</v>
      </c>
      <c r="C408" s="1221" t="s">
        <v>2251</v>
      </c>
      <c r="D408" s="1222"/>
      <c r="E408" s="1222"/>
      <c r="F408" s="1222"/>
      <c r="G408" s="1222"/>
      <c r="H408" s="1222"/>
      <c r="I408" s="1222"/>
      <c r="J408" s="1222"/>
      <c r="K408" s="1223"/>
      <c r="L408" s="518" t="s">
        <v>1184</v>
      </c>
      <c r="M408" s="518" t="s">
        <v>1156</v>
      </c>
      <c r="N408" s="518"/>
      <c r="O408" s="184"/>
      <c r="P408" s="341"/>
      <c r="Q408" s="1"/>
      <c r="R408" s="1"/>
      <c r="S408" s="1"/>
      <c r="T408" s="1"/>
      <c r="U408" s="1"/>
    </row>
    <row r="409" spans="1:21" s="183" customFormat="1" ht="45.75" customHeight="1" x14ac:dyDescent="0.3">
      <c r="A409" s="1"/>
      <c r="B409" s="64"/>
      <c r="C409" s="1209" t="s">
        <v>1333</v>
      </c>
      <c r="D409" s="1210"/>
      <c r="E409" s="1210"/>
      <c r="F409" s="1210"/>
      <c r="G409" s="1210"/>
      <c r="H409" s="1210"/>
      <c r="I409" s="1210"/>
      <c r="J409" s="1210"/>
      <c r="K409" s="1210"/>
      <c r="L409" s="1210"/>
      <c r="M409" s="1210"/>
      <c r="N409" s="1211"/>
      <c r="O409" s="184"/>
      <c r="P409" s="341"/>
      <c r="Q409" s="1"/>
      <c r="R409" s="1"/>
      <c r="S409" s="1"/>
      <c r="T409" s="1"/>
      <c r="U409" s="1"/>
    </row>
    <row r="410" spans="1:21" s="89" customFormat="1" ht="90.75" customHeight="1" x14ac:dyDescent="0.3">
      <c r="A410" s="259"/>
      <c r="B410" s="940"/>
      <c r="C410" s="1137" t="s">
        <v>2212</v>
      </c>
      <c r="D410" s="1138"/>
      <c r="E410" s="1138"/>
      <c r="F410" s="1138"/>
      <c r="G410" s="1138"/>
      <c r="H410" s="1138"/>
      <c r="I410" s="1138"/>
      <c r="J410" s="1138"/>
      <c r="K410" s="1139"/>
      <c r="L410" s="218" t="s">
        <v>1089</v>
      </c>
      <c r="M410" s="218" t="s">
        <v>24</v>
      </c>
      <c r="N410" s="218"/>
      <c r="O410" s="184"/>
      <c r="P410" s="341"/>
      <c r="Q410" s="1"/>
      <c r="R410" s="1"/>
      <c r="S410" s="1"/>
      <c r="T410" s="1"/>
      <c r="U410" s="1"/>
    </row>
    <row r="411" spans="1:21" s="183" customFormat="1" ht="203.25" customHeight="1" x14ac:dyDescent="0.3">
      <c r="A411" s="1"/>
      <c r="B411" s="351"/>
      <c r="C411" s="1500" t="s">
        <v>2196</v>
      </c>
      <c r="D411" s="1501"/>
      <c r="E411" s="1501"/>
      <c r="F411" s="1501"/>
      <c r="G411" s="1501"/>
      <c r="H411" s="1501"/>
      <c r="I411" s="1501"/>
      <c r="J411" s="1501"/>
      <c r="K411" s="1502"/>
      <c r="L411" s="927"/>
      <c r="M411" s="927" t="s">
        <v>24</v>
      </c>
      <c r="N411" s="927" t="s">
        <v>2198</v>
      </c>
      <c r="O411" s="748"/>
      <c r="P411" s="341"/>
      <c r="Q411" s="1"/>
      <c r="R411" s="1"/>
      <c r="S411" s="1"/>
    </row>
    <row r="412" spans="1:21" s="183" customFormat="1" ht="48.75" customHeight="1" x14ac:dyDescent="0.3">
      <c r="A412" s="1"/>
      <c r="B412" s="534"/>
      <c r="C412" s="1126" t="s">
        <v>2200</v>
      </c>
      <c r="D412" s="1127"/>
      <c r="E412" s="1127"/>
      <c r="F412" s="1127"/>
      <c r="G412" s="1127"/>
      <c r="H412" s="1127"/>
      <c r="I412" s="1127"/>
      <c r="J412" s="1127"/>
      <c r="K412" s="1128"/>
      <c r="L412" s="211" t="s">
        <v>431</v>
      </c>
      <c r="M412" s="211" t="s">
        <v>24</v>
      </c>
      <c r="N412" s="211"/>
      <c r="O412" s="748"/>
      <c r="P412" s="341"/>
      <c r="Q412" s="1"/>
      <c r="R412" s="1"/>
      <c r="S412" s="1"/>
    </row>
    <row r="413" spans="1:21" s="183" customFormat="1" ht="49.5" customHeight="1" x14ac:dyDescent="0.3">
      <c r="A413" s="1"/>
      <c r="B413" s="64"/>
      <c r="C413" s="1091"/>
      <c r="D413" s="1058"/>
      <c r="E413" s="1058"/>
      <c r="F413" s="1058"/>
      <c r="G413" s="1058"/>
      <c r="H413" s="1058"/>
      <c r="I413" s="1058"/>
      <c r="J413" s="1058"/>
      <c r="K413" s="1058"/>
      <c r="L413" s="59"/>
      <c r="M413" s="59"/>
      <c r="N413" s="59"/>
      <c r="O413" s="184"/>
      <c r="P413" s="341"/>
      <c r="Q413" s="1"/>
      <c r="R413" s="1"/>
      <c r="S413" s="1"/>
    </row>
    <row r="414" spans="1:21" s="183" customFormat="1" ht="49.5" customHeight="1" x14ac:dyDescent="0.3">
      <c r="A414" s="1"/>
      <c r="B414" s="64"/>
      <c r="C414" s="1091"/>
      <c r="D414" s="1058"/>
      <c r="E414" s="1058"/>
      <c r="F414" s="1058"/>
      <c r="G414" s="1058"/>
      <c r="H414" s="1058"/>
      <c r="I414" s="1058"/>
      <c r="J414" s="1058"/>
      <c r="K414" s="1058"/>
      <c r="L414" s="59"/>
      <c r="M414" s="59"/>
      <c r="N414" s="59"/>
      <c r="O414" s="184"/>
      <c r="P414" s="341"/>
      <c r="Q414" s="1"/>
      <c r="R414" s="1"/>
      <c r="S414" s="1"/>
    </row>
    <row r="415" spans="1:21" x14ac:dyDescent="0.3">
      <c r="B415" s="183"/>
    </row>
    <row r="416" spans="1:21" x14ac:dyDescent="0.3">
      <c r="B416" s="183"/>
    </row>
    <row r="417" spans="2:2" x14ac:dyDescent="0.3">
      <c r="B417" s="183"/>
    </row>
    <row r="418" spans="2:2" x14ac:dyDescent="0.3">
      <c r="B418" s="183"/>
    </row>
    <row r="419" spans="2:2" x14ac:dyDescent="0.3">
      <c r="B419" s="183"/>
    </row>
    <row r="420" spans="2:2" x14ac:dyDescent="0.3">
      <c r="B420" s="183"/>
    </row>
    <row r="421" spans="2:2" x14ac:dyDescent="0.3">
      <c r="B421" s="183"/>
    </row>
    <row r="422" spans="2:2" x14ac:dyDescent="0.3">
      <c r="B422" s="183"/>
    </row>
    <row r="423" spans="2:2" x14ac:dyDescent="0.3">
      <c r="B423" s="183"/>
    </row>
    <row r="424" spans="2:2" x14ac:dyDescent="0.3">
      <c r="B424" s="183"/>
    </row>
    <row r="425" spans="2:2" x14ac:dyDescent="0.3">
      <c r="B425" s="183"/>
    </row>
    <row r="426" spans="2:2" x14ac:dyDescent="0.3">
      <c r="B426" s="183"/>
    </row>
    <row r="427" spans="2:2" x14ac:dyDescent="0.3">
      <c r="B427" s="183"/>
    </row>
    <row r="428" spans="2:2" x14ac:dyDescent="0.3">
      <c r="B428" s="183"/>
    </row>
    <row r="429" spans="2:2" x14ac:dyDescent="0.3">
      <c r="B429" s="183"/>
    </row>
    <row r="430" spans="2:2" x14ac:dyDescent="0.3">
      <c r="B430" s="183"/>
    </row>
    <row r="431" spans="2:2" x14ac:dyDescent="0.3">
      <c r="B431" s="183"/>
    </row>
    <row r="432" spans="2:2" x14ac:dyDescent="0.3">
      <c r="B432" s="183"/>
    </row>
    <row r="433" spans="2:2" x14ac:dyDescent="0.3">
      <c r="B433" s="183"/>
    </row>
    <row r="434" spans="2:2" x14ac:dyDescent="0.3">
      <c r="B434" s="183"/>
    </row>
    <row r="435" spans="2:2" x14ac:dyDescent="0.3">
      <c r="B435" s="183"/>
    </row>
    <row r="436" spans="2:2" x14ac:dyDescent="0.3">
      <c r="B436" s="183"/>
    </row>
    <row r="437" spans="2:2" x14ac:dyDescent="0.3">
      <c r="B437" s="183"/>
    </row>
    <row r="438" spans="2:2" x14ac:dyDescent="0.3">
      <c r="B438" s="183"/>
    </row>
    <row r="439" spans="2:2" x14ac:dyDescent="0.3">
      <c r="B439" s="183"/>
    </row>
    <row r="440" spans="2:2" x14ac:dyDescent="0.3">
      <c r="B440" s="183"/>
    </row>
    <row r="441" spans="2:2" x14ac:dyDescent="0.3">
      <c r="B441" s="183"/>
    </row>
    <row r="442" spans="2:2" x14ac:dyDescent="0.3">
      <c r="B442" s="183"/>
    </row>
    <row r="443" spans="2:2" x14ac:dyDescent="0.3">
      <c r="B443" s="183"/>
    </row>
  </sheetData>
  <dataConsolidate/>
  <mergeCells count="421">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K195"/>
    <mergeCell ref="C196:K196"/>
    <mergeCell ref="C197:K197"/>
    <mergeCell ref="C198:K198"/>
    <mergeCell ref="C199:K199"/>
    <mergeCell ref="C188:K188"/>
    <mergeCell ref="C189:K189"/>
    <mergeCell ref="C190:K190"/>
    <mergeCell ref="C191:K191"/>
    <mergeCell ref="C192:K192"/>
    <mergeCell ref="C193:K193"/>
    <mergeCell ref="C206:K206"/>
    <mergeCell ref="C207:K207"/>
    <mergeCell ref="C208:K208"/>
    <mergeCell ref="C209:K209"/>
    <mergeCell ref="C210:K210"/>
    <mergeCell ref="C211:K211"/>
    <mergeCell ref="C200:K200"/>
    <mergeCell ref="C201:K201"/>
    <mergeCell ref="C202:K202"/>
    <mergeCell ref="C203:N203"/>
    <mergeCell ref="C204:K204"/>
    <mergeCell ref="C205:K205"/>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90:K290"/>
    <mergeCell ref="C291:N291"/>
    <mergeCell ref="C292:K292"/>
    <mergeCell ref="C293:K293"/>
    <mergeCell ref="C294:K294"/>
    <mergeCell ref="C295:K295"/>
    <mergeCell ref="C284:N284"/>
    <mergeCell ref="C285:K285"/>
    <mergeCell ref="C286:K286"/>
    <mergeCell ref="C287:K287"/>
    <mergeCell ref="C288:K288"/>
    <mergeCell ref="C289:K289"/>
    <mergeCell ref="C302:K302"/>
    <mergeCell ref="C303:K303"/>
    <mergeCell ref="C304:K304"/>
    <mergeCell ref="C305:K305"/>
    <mergeCell ref="C306:K306"/>
    <mergeCell ref="C307:K307"/>
    <mergeCell ref="C296:K296"/>
    <mergeCell ref="C297:K297"/>
    <mergeCell ref="C298:K298"/>
    <mergeCell ref="C299:K299"/>
    <mergeCell ref="C300:K300"/>
    <mergeCell ref="C301:K301"/>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98:K398"/>
    <mergeCell ref="C399:K399"/>
    <mergeCell ref="C401:K401"/>
    <mergeCell ref="C402:K402"/>
    <mergeCell ref="C403:K403"/>
    <mergeCell ref="C404:K404"/>
    <mergeCell ref="C392:K392"/>
    <mergeCell ref="C393:K393"/>
    <mergeCell ref="C394:K394"/>
    <mergeCell ref="C395:K395"/>
    <mergeCell ref="C396:K396"/>
    <mergeCell ref="C397:K397"/>
    <mergeCell ref="C411:K411"/>
    <mergeCell ref="C412:K412"/>
    <mergeCell ref="C413:K413"/>
    <mergeCell ref="C414:K414"/>
    <mergeCell ref="C400:K400"/>
    <mergeCell ref="C405:K405"/>
    <mergeCell ref="C406:K406"/>
    <mergeCell ref="C407:K407"/>
    <mergeCell ref="C408:K408"/>
    <mergeCell ref="C409:N409"/>
    <mergeCell ref="C410:K410"/>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C000"/>
  </sheetPr>
  <dimension ref="A1:U450"/>
  <sheetViews>
    <sheetView showGridLines="0" view="pageBreakPreview" topLeftCell="A313" zoomScale="85" zoomScaleNormal="100" zoomScaleSheetLayoutView="85" workbookViewId="0">
      <selection activeCell="P7" sqref="P7"/>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8.375" style="82" customWidth="1"/>
    <col min="15" max="15" width="32.375" style="183" customWidth="1"/>
    <col min="16" max="16" width="76.1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61"/>
      <c r="D2" s="42"/>
      <c r="E2" s="43"/>
      <c r="F2" s="43"/>
      <c r="G2" s="43"/>
      <c r="H2" s="43"/>
      <c r="I2" s="42"/>
      <c r="J2" s="42"/>
      <c r="K2" s="42"/>
      <c r="L2" s="41"/>
      <c r="M2" s="40"/>
      <c r="N2" s="70"/>
    </row>
    <row r="3" spans="1:17" ht="20.100000000000001" customHeight="1" x14ac:dyDescent="0.3">
      <c r="B3" s="283" t="s">
        <v>9</v>
      </c>
      <c r="C3" s="28"/>
      <c r="D3" s="28"/>
      <c r="E3" s="1050" t="s">
        <v>2252</v>
      </c>
      <c r="F3" s="1050"/>
      <c r="G3" s="1051"/>
      <c r="H3" s="39" t="s">
        <v>499</v>
      </c>
      <c r="I3" s="37"/>
      <c r="J3" s="37"/>
      <c r="K3" s="37"/>
      <c r="L3" s="37"/>
      <c r="M3" s="36"/>
      <c r="N3" s="71"/>
    </row>
    <row r="4" spans="1:17" ht="20.100000000000001" customHeight="1" x14ac:dyDescent="0.3">
      <c r="B4" s="284" t="s">
        <v>15</v>
      </c>
      <c r="C4" s="34"/>
      <c r="D4" s="34"/>
      <c r="F4" s="3"/>
      <c r="G4" s="33"/>
      <c r="H4" s="35" t="s">
        <v>2240</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60"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2175</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63" t="s">
        <v>1</v>
      </c>
      <c r="M12" s="963" t="s">
        <v>956</v>
      </c>
      <c r="N12" s="963" t="s">
        <v>97</v>
      </c>
      <c r="O12" s="338" t="s">
        <v>1900</v>
      </c>
      <c r="P12" s="341" t="s">
        <v>1899</v>
      </c>
      <c r="Q12" s="1">
        <v>0</v>
      </c>
    </row>
    <row r="13" spans="1:17" s="24" customFormat="1" ht="27"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customHeight="1" outlineLevel="1" x14ac:dyDescent="0.3">
      <c r="A57" s="259"/>
      <c r="B57" s="324"/>
      <c r="C57" s="1217"/>
      <c r="D57" s="1218"/>
      <c r="E57" s="1218"/>
      <c r="F57" s="1218"/>
      <c r="G57" s="1218"/>
      <c r="H57" s="1218"/>
      <c r="I57" s="1218"/>
      <c r="J57" s="1218"/>
      <c r="K57" s="1218"/>
      <c r="L57" s="964"/>
      <c r="M57" s="964"/>
      <c r="N57" s="964"/>
      <c r="O57" s="338"/>
      <c r="P57" s="181"/>
      <c r="Q57" s="1">
        <v>0</v>
      </c>
    </row>
    <row r="58" spans="1:17"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customHeight="1" outlineLevel="1" x14ac:dyDescent="0.3">
      <c r="A59" s="259"/>
      <c r="B59" s="328" t="s">
        <v>765</v>
      </c>
      <c r="C59" s="1219" t="s">
        <v>443</v>
      </c>
      <c r="D59" s="1220"/>
      <c r="E59" s="1220"/>
      <c r="F59" s="1220"/>
      <c r="G59" s="1220"/>
      <c r="H59" s="1220"/>
      <c r="I59" s="1220"/>
      <c r="J59" s="1220"/>
      <c r="K59" s="1220"/>
      <c r="L59" s="966"/>
      <c r="M59" s="966"/>
      <c r="N59" s="966" t="s">
        <v>98</v>
      </c>
      <c r="O59" s="338"/>
      <c r="P59" s="181"/>
      <c r="Q59" s="1">
        <v>0</v>
      </c>
    </row>
    <row r="60" spans="1:17"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967" t="s">
        <v>892</v>
      </c>
      <c r="O100" s="338" t="s">
        <v>1002</v>
      </c>
      <c r="P100" s="181"/>
      <c r="Q100" s="1">
        <v>0</v>
      </c>
    </row>
    <row r="101" spans="1:17"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outlineLevel="1" thickBot="1" x14ac:dyDescent="0.35">
      <c r="A129" s="259"/>
      <c r="B129" s="802"/>
      <c r="C129" s="1444" t="s">
        <v>727</v>
      </c>
      <c r="D129" s="1445"/>
      <c r="E129" s="1445"/>
      <c r="F129" s="1445"/>
      <c r="G129" s="1445"/>
      <c r="H129" s="1445"/>
      <c r="I129" s="1445"/>
      <c r="J129" s="1445"/>
      <c r="K129" s="1446"/>
      <c r="L129" s="965" t="s">
        <v>721</v>
      </c>
      <c r="M129" s="965" t="s">
        <v>24</v>
      </c>
      <c r="N129" s="965" t="s">
        <v>98</v>
      </c>
      <c r="O129" s="338" t="s">
        <v>965</v>
      </c>
      <c r="P129" s="385" t="s">
        <v>1951</v>
      </c>
      <c r="Q129" s="1">
        <v>0</v>
      </c>
    </row>
    <row r="130" spans="1:17" s="6" customFormat="1" ht="45.75"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outlineLevel="1" x14ac:dyDescent="0.3">
      <c r="A131" s="259"/>
      <c r="B131" s="382" t="s">
        <v>792</v>
      </c>
      <c r="C131" s="1232" t="s">
        <v>451</v>
      </c>
      <c r="D131" s="1233"/>
      <c r="E131" s="1233"/>
      <c r="F131" s="1233"/>
      <c r="G131" s="1233"/>
      <c r="H131" s="1233"/>
      <c r="I131" s="1233"/>
      <c r="J131" s="1233"/>
      <c r="K131" s="1233"/>
      <c r="L131" s="962">
        <v>44992</v>
      </c>
      <c r="M131" s="383" t="s">
        <v>24</v>
      </c>
      <c r="N131" s="966" t="s">
        <v>98</v>
      </c>
      <c r="O131" s="338"/>
      <c r="P131" s="386" t="s">
        <v>923</v>
      </c>
      <c r="Q131" s="1">
        <v>0</v>
      </c>
    </row>
    <row r="132" spans="1:17" s="6" customFormat="1" ht="27"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outlineLevel="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outlineLevel="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outlineLevel="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outlineLevel="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outlineLevel="1" x14ac:dyDescent="0.3">
      <c r="A338" s="1"/>
      <c r="B338" s="414"/>
      <c r="C338" s="1509" t="s">
        <v>1802</v>
      </c>
      <c r="D338" s="1510"/>
      <c r="E338" s="1510"/>
      <c r="F338" s="1510"/>
      <c r="G338" s="1510"/>
      <c r="H338" s="1510"/>
      <c r="I338" s="1510"/>
      <c r="J338" s="1510"/>
      <c r="K338" s="1511"/>
      <c r="L338" s="949" t="s">
        <v>431</v>
      </c>
      <c r="M338" s="949" t="s">
        <v>24</v>
      </c>
      <c r="N338" s="950" t="s">
        <v>2218</v>
      </c>
      <c r="O338" s="184"/>
      <c r="P338" s="951" t="s">
        <v>2217</v>
      </c>
      <c r="Q338" s="1"/>
      <c r="R338" s="1"/>
      <c r="S338" s="1"/>
    </row>
    <row r="339" spans="1:19" s="183" customFormat="1" ht="38.25"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542" t="s">
        <v>2140</v>
      </c>
      <c r="C386" s="1271" t="s">
        <v>2128</v>
      </c>
      <c r="D386" s="1272"/>
      <c r="E386" s="1272"/>
      <c r="F386" s="1272"/>
      <c r="G386" s="1272"/>
      <c r="H386" s="1272"/>
      <c r="I386" s="1272"/>
      <c r="J386" s="1272"/>
      <c r="K386" s="1273"/>
      <c r="L386" s="508" t="s">
        <v>431</v>
      </c>
      <c r="M386" s="508" t="s">
        <v>24</v>
      </c>
      <c r="N386" s="508" t="s">
        <v>98</v>
      </c>
      <c r="O386" s="184"/>
      <c r="P386" s="837" t="s">
        <v>2054</v>
      </c>
      <c r="Q386" s="1"/>
      <c r="R386" s="1"/>
      <c r="S386" s="1"/>
    </row>
    <row r="387" spans="1:21" s="183" customFormat="1" ht="118.5" customHeight="1" x14ac:dyDescent="0.3">
      <c r="A387" s="1"/>
      <c r="B387" s="542"/>
      <c r="C387" s="1271" t="s">
        <v>2176</v>
      </c>
      <c r="D387" s="1272"/>
      <c r="E387" s="1272"/>
      <c r="F387" s="1272"/>
      <c r="G387" s="1272"/>
      <c r="H387" s="1272"/>
      <c r="I387" s="1272"/>
      <c r="J387" s="1272"/>
      <c r="K387" s="1273"/>
      <c r="L387" s="508" t="s">
        <v>2162</v>
      </c>
      <c r="M387" s="508" t="s">
        <v>24</v>
      </c>
      <c r="N387" s="508" t="s">
        <v>98</v>
      </c>
      <c r="O387" s="184"/>
      <c r="P387" s="837"/>
      <c r="Q387" s="1"/>
      <c r="R387" s="1"/>
      <c r="S387" s="1"/>
    </row>
    <row r="388" spans="1:21" s="183" customFormat="1" ht="124.5" customHeight="1" x14ac:dyDescent="0.3">
      <c r="A388" s="1"/>
      <c r="B388" s="542"/>
      <c r="C388" s="1271" t="s">
        <v>2177</v>
      </c>
      <c r="D388" s="1272"/>
      <c r="E388" s="1272"/>
      <c r="F388" s="1272"/>
      <c r="G388" s="1272"/>
      <c r="H388" s="1272"/>
      <c r="I388" s="1272"/>
      <c r="J388" s="1272"/>
      <c r="K388" s="1273"/>
      <c r="L388" s="508" t="s">
        <v>610</v>
      </c>
      <c r="M388" s="508" t="s">
        <v>24</v>
      </c>
      <c r="N388" s="508" t="s">
        <v>98</v>
      </c>
      <c r="O388" s="748"/>
      <c r="P388" s="837" t="s">
        <v>2254</v>
      </c>
      <c r="Q388" s="1"/>
      <c r="R388" s="1"/>
      <c r="S388" s="1"/>
    </row>
    <row r="389" spans="1:21" s="183" customFormat="1" ht="108" customHeight="1" x14ac:dyDescent="0.3">
      <c r="A389" s="1"/>
      <c r="B389" s="542" t="s">
        <v>2183</v>
      </c>
      <c r="C389" s="1271" t="s">
        <v>2181</v>
      </c>
      <c r="D389" s="1272"/>
      <c r="E389" s="1272"/>
      <c r="F389" s="1272"/>
      <c r="G389" s="1272"/>
      <c r="H389" s="1272"/>
      <c r="I389" s="1272"/>
      <c r="J389" s="1272"/>
      <c r="K389" s="1273"/>
      <c r="L389" s="508" t="s">
        <v>666</v>
      </c>
      <c r="M389" s="508" t="s">
        <v>24</v>
      </c>
      <c r="N389" s="508" t="s">
        <v>98</v>
      </c>
      <c r="O389" s="748"/>
      <c r="P389" s="341"/>
      <c r="Q389" s="1"/>
      <c r="R389" s="1"/>
      <c r="S389" s="1"/>
    </row>
    <row r="390" spans="1:21" s="183" customFormat="1" ht="82.5" customHeight="1" x14ac:dyDescent="0.3">
      <c r="A390" s="1"/>
      <c r="B390" s="542" t="s">
        <v>2183</v>
      </c>
      <c r="C390" s="1271" t="s">
        <v>2209</v>
      </c>
      <c r="D390" s="1272"/>
      <c r="E390" s="1272"/>
      <c r="F390" s="1272"/>
      <c r="G390" s="1272"/>
      <c r="H390" s="1272"/>
      <c r="I390" s="1272"/>
      <c r="J390" s="1272"/>
      <c r="K390" s="1273"/>
      <c r="L390" s="508" t="s">
        <v>2188</v>
      </c>
      <c r="M390" s="508" t="s">
        <v>24</v>
      </c>
      <c r="N390" s="508" t="s">
        <v>98</v>
      </c>
      <c r="O390" s="748"/>
      <c r="P390" s="837" t="s">
        <v>2189</v>
      </c>
      <c r="Q390" s="1"/>
      <c r="R390" s="1"/>
      <c r="S390" s="1"/>
    </row>
    <row r="391" spans="1:21" s="183" customFormat="1" ht="37.5" customHeight="1" x14ac:dyDescent="0.3">
      <c r="A391" s="939"/>
      <c r="B391" s="533"/>
      <c r="C391" s="1271" t="s">
        <v>2206</v>
      </c>
      <c r="D391" s="1272"/>
      <c r="E391" s="1272"/>
      <c r="F391" s="1272"/>
      <c r="G391" s="1272"/>
      <c r="H391" s="1272"/>
      <c r="I391" s="1272"/>
      <c r="J391" s="1272"/>
      <c r="K391" s="1273"/>
      <c r="L391" s="508"/>
      <c r="M391" s="508" t="s">
        <v>24</v>
      </c>
      <c r="N391" s="508" t="s">
        <v>98</v>
      </c>
      <c r="O391" s="748"/>
      <c r="P391" s="837" t="s">
        <v>2248</v>
      </c>
      <c r="Q391" s="1"/>
      <c r="R391" s="1"/>
      <c r="S391" s="1"/>
    </row>
    <row r="392" spans="1:21" s="183" customFormat="1" ht="86.25" customHeight="1" x14ac:dyDescent="0.3">
      <c r="A392" s="939"/>
      <c r="B392" s="455" t="s">
        <v>1829</v>
      </c>
      <c r="C392" s="1521" t="s">
        <v>2272</v>
      </c>
      <c r="D392" s="1522"/>
      <c r="E392" s="1522"/>
      <c r="F392" s="1522"/>
      <c r="G392" s="1522"/>
      <c r="H392" s="1522"/>
      <c r="I392" s="1522"/>
      <c r="J392" s="1522"/>
      <c r="K392" s="1523"/>
      <c r="L392" s="243" t="s">
        <v>1406</v>
      </c>
      <c r="M392" s="243" t="s">
        <v>24</v>
      </c>
      <c r="N392" s="243"/>
      <c r="O392" s="748"/>
      <c r="P392" s="837" t="s">
        <v>2253</v>
      </c>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542" t="s">
        <v>2160</v>
      </c>
      <c r="C395" s="1271" t="s">
        <v>2155</v>
      </c>
      <c r="D395" s="1272"/>
      <c r="E395" s="1272"/>
      <c r="F395" s="1272"/>
      <c r="G395" s="1272"/>
      <c r="H395" s="1272"/>
      <c r="I395" s="1272"/>
      <c r="J395" s="1272"/>
      <c r="K395" s="1273"/>
      <c r="L395" s="508">
        <v>45358</v>
      </c>
      <c r="M395" s="508" t="s">
        <v>1084</v>
      </c>
      <c r="N395" s="508" t="s">
        <v>98</v>
      </c>
      <c r="O395" s="748"/>
      <c r="P395" s="341"/>
      <c r="Q395" s="1"/>
      <c r="R395" s="1"/>
      <c r="S395" s="1"/>
    </row>
    <row r="396" spans="1:21" s="89" customFormat="1" ht="51.75" customHeight="1" x14ac:dyDescent="0.3">
      <c r="A396" s="259"/>
      <c r="B396" s="542"/>
      <c r="C396" s="1271" t="s">
        <v>2163</v>
      </c>
      <c r="D396" s="1272"/>
      <c r="E396" s="1272"/>
      <c r="F396" s="1272"/>
      <c r="G396" s="1272"/>
      <c r="H396" s="1272"/>
      <c r="I396" s="1272"/>
      <c r="J396" s="1272"/>
      <c r="K396" s="1273"/>
      <c r="L396" s="508" t="s">
        <v>2162</v>
      </c>
      <c r="M396" s="508" t="s">
        <v>2164</v>
      </c>
      <c r="N396" s="508" t="s">
        <v>98</v>
      </c>
      <c r="O396" s="184"/>
      <c r="P396" s="341"/>
      <c r="Q396" s="1"/>
      <c r="R396" s="1"/>
      <c r="S396" s="1"/>
      <c r="T396" s="1"/>
      <c r="U396" s="1"/>
    </row>
    <row r="397" spans="1:21" s="89" customFormat="1" ht="96.75" customHeight="1" x14ac:dyDescent="0.3">
      <c r="A397" s="259"/>
      <c r="B397" s="542"/>
      <c r="C397" s="1271" t="s">
        <v>2173</v>
      </c>
      <c r="D397" s="1272"/>
      <c r="E397" s="1272"/>
      <c r="F397" s="1272"/>
      <c r="G397" s="1272"/>
      <c r="H397" s="1272"/>
      <c r="I397" s="1272"/>
      <c r="J397" s="1272"/>
      <c r="K397" s="1273"/>
      <c r="L397" s="508" t="s">
        <v>619</v>
      </c>
      <c r="M397" s="508" t="s">
        <v>1084</v>
      </c>
      <c r="N397" s="508" t="s">
        <v>98</v>
      </c>
      <c r="O397" s="184"/>
      <c r="P397" s="341"/>
      <c r="Q397" s="1"/>
      <c r="R397" s="1"/>
      <c r="S397" s="1"/>
      <c r="T397" s="1"/>
      <c r="U397" s="1"/>
    </row>
    <row r="398" spans="1:21" s="89" customFormat="1" ht="66.75" customHeight="1" x14ac:dyDescent="0.3">
      <c r="A398" s="259"/>
      <c r="B398" s="542" t="s">
        <v>2183</v>
      </c>
      <c r="C398" s="1271" t="s">
        <v>2182</v>
      </c>
      <c r="D398" s="1272"/>
      <c r="E398" s="1272"/>
      <c r="F398" s="1272"/>
      <c r="G398" s="1272"/>
      <c r="H398" s="1272"/>
      <c r="I398" s="1272"/>
      <c r="J398" s="1272"/>
      <c r="K398" s="1273"/>
      <c r="L398" s="508" t="s">
        <v>666</v>
      </c>
      <c r="M398" s="508" t="s">
        <v>1084</v>
      </c>
      <c r="N398" s="508" t="s">
        <v>98</v>
      </c>
      <c r="O398" s="184"/>
      <c r="P398" s="341"/>
      <c r="Q398" s="1"/>
      <c r="R398" s="1"/>
      <c r="S398" s="1"/>
      <c r="T398" s="1"/>
      <c r="U398" s="1"/>
    </row>
    <row r="399" spans="1:21" s="89" customFormat="1" ht="48" customHeight="1" x14ac:dyDescent="0.3">
      <c r="A399" s="259"/>
      <c r="B399" s="542" t="s">
        <v>2183</v>
      </c>
      <c r="C399" s="1271" t="s">
        <v>2190</v>
      </c>
      <c r="D399" s="1272"/>
      <c r="E399" s="1272"/>
      <c r="F399" s="1272"/>
      <c r="G399" s="1272"/>
      <c r="H399" s="1272"/>
      <c r="I399" s="1272"/>
      <c r="J399" s="1272"/>
      <c r="K399" s="1273"/>
      <c r="L399" s="508" t="s">
        <v>431</v>
      </c>
      <c r="M399" s="508" t="s">
        <v>2187</v>
      </c>
      <c r="N399" s="508" t="s">
        <v>2241</v>
      </c>
      <c r="O399" s="184"/>
      <c r="P399" s="341"/>
      <c r="Q399" s="1"/>
      <c r="R399" s="1"/>
      <c r="S399" s="1"/>
      <c r="T399" s="1"/>
      <c r="U399" s="1"/>
    </row>
    <row r="400" spans="1:21" s="89" customFormat="1" ht="30.75" customHeight="1" x14ac:dyDescent="0.3">
      <c r="A400" s="259"/>
      <c r="B400" s="542"/>
      <c r="C400" s="1271" t="s">
        <v>2242</v>
      </c>
      <c r="D400" s="1272"/>
      <c r="E400" s="1272"/>
      <c r="F400" s="1272"/>
      <c r="G400" s="1272"/>
      <c r="H400" s="1272"/>
      <c r="I400" s="1272"/>
      <c r="J400" s="1272"/>
      <c r="K400" s="1273"/>
      <c r="L400" s="508" t="s">
        <v>431</v>
      </c>
      <c r="M400" s="508" t="s">
        <v>2187</v>
      </c>
      <c r="N400" s="508" t="s">
        <v>98</v>
      </c>
      <c r="O400" s="184"/>
      <c r="P400" s="341"/>
      <c r="Q400" s="1"/>
      <c r="R400" s="1"/>
      <c r="S400" s="1"/>
      <c r="T400" s="1"/>
      <c r="U400" s="1"/>
    </row>
    <row r="401" spans="1:21" s="89" customFormat="1" ht="48" customHeight="1" x14ac:dyDescent="0.3">
      <c r="A401" s="259"/>
      <c r="B401" s="516" t="s">
        <v>1829</v>
      </c>
      <c r="C401" s="1221" t="s">
        <v>2260</v>
      </c>
      <c r="D401" s="1222"/>
      <c r="E401" s="1222"/>
      <c r="F401" s="1222"/>
      <c r="G401" s="1222"/>
      <c r="H401" s="1222"/>
      <c r="I401" s="1222"/>
      <c r="J401" s="1222"/>
      <c r="K401" s="1223"/>
      <c r="L401" s="518" t="s">
        <v>1406</v>
      </c>
      <c r="M401" s="518" t="s">
        <v>2261</v>
      </c>
      <c r="N401" s="518"/>
      <c r="O401" s="184" t="s">
        <v>2258</v>
      </c>
      <c r="P401" s="341"/>
      <c r="Q401" s="1"/>
      <c r="R401" s="1"/>
      <c r="S401" s="1"/>
      <c r="T401" s="1"/>
      <c r="U401" s="1"/>
    </row>
    <row r="402" spans="1:21" s="89" customFormat="1" ht="61.5" customHeight="1" x14ac:dyDescent="0.3">
      <c r="A402" s="259"/>
      <c r="B402" s="516" t="s">
        <v>2193</v>
      </c>
      <c r="C402" s="1221" t="s">
        <v>2195</v>
      </c>
      <c r="D402" s="1222"/>
      <c r="E402" s="1222"/>
      <c r="F402" s="1222"/>
      <c r="G402" s="1222"/>
      <c r="H402" s="1222"/>
      <c r="I402" s="1222"/>
      <c r="J402" s="1222"/>
      <c r="K402" s="1223"/>
      <c r="L402" s="518" t="s">
        <v>2194</v>
      </c>
      <c r="M402" s="518" t="s">
        <v>1156</v>
      </c>
      <c r="N402" s="518" t="s">
        <v>2262</v>
      </c>
      <c r="O402" s="184"/>
      <c r="P402" s="341"/>
      <c r="Q402" s="1"/>
      <c r="R402" s="1"/>
      <c r="S402" s="1"/>
      <c r="T402" s="1"/>
      <c r="U402" s="1"/>
    </row>
    <row r="403" spans="1:21" s="89" customFormat="1" ht="121.5" customHeight="1" x14ac:dyDescent="0.3">
      <c r="A403" s="259"/>
      <c r="B403" s="351" t="s">
        <v>2222</v>
      </c>
      <c r="C403" s="1156" t="s">
        <v>2215</v>
      </c>
      <c r="D403" s="1157"/>
      <c r="E403" s="1157"/>
      <c r="F403" s="1157"/>
      <c r="G403" s="1157"/>
      <c r="H403" s="1157"/>
      <c r="I403" s="1157"/>
      <c r="J403" s="1157"/>
      <c r="K403" s="1158"/>
      <c r="L403" s="202" t="s">
        <v>1364</v>
      </c>
      <c r="M403" s="202" t="s">
        <v>24</v>
      </c>
      <c r="N403" s="202" t="s">
        <v>98</v>
      </c>
      <c r="O403" s="184"/>
      <c r="P403" s="341" t="s">
        <v>2221</v>
      </c>
      <c r="Q403" s="1"/>
      <c r="R403" s="1"/>
      <c r="S403" s="1"/>
      <c r="T403" s="1"/>
      <c r="U403" s="1"/>
    </row>
    <row r="404" spans="1:21" s="89" customFormat="1" ht="107.25" customHeight="1" x14ac:dyDescent="0.3">
      <c r="A404" s="259"/>
      <c r="B404" s="516" t="s">
        <v>2183</v>
      </c>
      <c r="C404" s="1221" t="s">
        <v>2231</v>
      </c>
      <c r="D404" s="1222"/>
      <c r="E404" s="1222"/>
      <c r="F404" s="1222"/>
      <c r="G404" s="1222"/>
      <c r="H404" s="1222"/>
      <c r="I404" s="1222"/>
      <c r="J404" s="1222"/>
      <c r="K404" s="1223"/>
      <c r="L404" s="518" t="s">
        <v>2224</v>
      </c>
      <c r="M404" s="518" t="s">
        <v>24</v>
      </c>
      <c r="N404" s="518" t="s">
        <v>2263</v>
      </c>
      <c r="O404" s="184" t="s">
        <v>697</v>
      </c>
      <c r="P404" s="341" t="s">
        <v>2221</v>
      </c>
      <c r="Q404" s="1"/>
      <c r="R404" s="1"/>
      <c r="S404" s="1"/>
      <c r="T404" s="1"/>
      <c r="U404" s="1"/>
    </row>
    <row r="405" spans="1:21" s="89" customFormat="1" ht="122.25" customHeight="1" x14ac:dyDescent="0.3">
      <c r="A405" s="259"/>
      <c r="B405" s="542" t="s">
        <v>2244</v>
      </c>
      <c r="C405" s="1271" t="s">
        <v>2273</v>
      </c>
      <c r="D405" s="1272"/>
      <c r="E405" s="1272"/>
      <c r="F405" s="1272"/>
      <c r="G405" s="1272"/>
      <c r="H405" s="1272"/>
      <c r="I405" s="1272"/>
      <c r="J405" s="1272"/>
      <c r="K405" s="1273"/>
      <c r="L405" s="508" t="s">
        <v>1096</v>
      </c>
      <c r="M405" s="508" t="s">
        <v>24</v>
      </c>
      <c r="N405" s="508" t="s">
        <v>2264</v>
      </c>
      <c r="O405" s="184"/>
      <c r="P405" s="341"/>
      <c r="Q405" s="1"/>
      <c r="R405" s="1"/>
      <c r="S405" s="1"/>
      <c r="T405" s="1"/>
      <c r="U405" s="1"/>
    </row>
    <row r="406" spans="1:21" s="89" customFormat="1" ht="72.75" customHeight="1" x14ac:dyDescent="0.3">
      <c r="A406" s="259"/>
      <c r="B406" s="542" t="s">
        <v>2274</v>
      </c>
      <c r="C406" s="1271" t="s">
        <v>2233</v>
      </c>
      <c r="D406" s="1272"/>
      <c r="E406" s="1272"/>
      <c r="F406" s="1272"/>
      <c r="G406" s="1272"/>
      <c r="H406" s="1272"/>
      <c r="I406" s="1272"/>
      <c r="J406" s="1272"/>
      <c r="K406" s="1273"/>
      <c r="L406" s="508" t="s">
        <v>1096</v>
      </c>
      <c r="M406" s="508" t="s">
        <v>1084</v>
      </c>
      <c r="N406" s="508" t="s">
        <v>2265</v>
      </c>
      <c r="O406" s="184"/>
      <c r="P406" s="341" t="s">
        <v>2235</v>
      </c>
      <c r="Q406" s="1"/>
      <c r="R406" s="1"/>
      <c r="S406" s="1"/>
      <c r="T406" s="1"/>
      <c r="U406" s="1"/>
    </row>
    <row r="407" spans="1:21" s="89" customFormat="1" ht="64.5" customHeight="1" x14ac:dyDescent="0.3">
      <c r="A407" s="259"/>
      <c r="B407" s="968" t="s">
        <v>2256</v>
      </c>
      <c r="C407" s="1518" t="s">
        <v>2230</v>
      </c>
      <c r="D407" s="1519"/>
      <c r="E407" s="1519"/>
      <c r="F407" s="1519"/>
      <c r="G407" s="1519"/>
      <c r="H407" s="1519"/>
      <c r="I407" s="1519"/>
      <c r="J407" s="1519"/>
      <c r="K407" s="1520"/>
      <c r="L407" s="969" t="s">
        <v>1096</v>
      </c>
      <c r="M407" s="969" t="s">
        <v>24</v>
      </c>
      <c r="N407" s="969" t="s">
        <v>98</v>
      </c>
      <c r="O407" s="184"/>
      <c r="P407" s="341" t="s">
        <v>2255</v>
      </c>
      <c r="Q407" s="1"/>
      <c r="R407" s="1"/>
      <c r="S407" s="1"/>
      <c r="T407" s="1"/>
      <c r="U407" s="1"/>
    </row>
    <row r="408" spans="1:21" s="89" customFormat="1" ht="64.5" customHeight="1" x14ac:dyDescent="0.3">
      <c r="A408" s="259"/>
      <c r="B408" s="516" t="s">
        <v>1829</v>
      </c>
      <c r="C408" s="1221" t="s">
        <v>2266</v>
      </c>
      <c r="D408" s="1222"/>
      <c r="E408" s="1222"/>
      <c r="F408" s="1222"/>
      <c r="G408" s="1222"/>
      <c r="H408" s="1222"/>
      <c r="I408" s="1222"/>
      <c r="J408" s="1222"/>
      <c r="K408" s="1223"/>
      <c r="L408" s="518" t="s">
        <v>431</v>
      </c>
      <c r="M408" s="518" t="s">
        <v>24</v>
      </c>
      <c r="N408" s="518" t="s">
        <v>2267</v>
      </c>
      <c r="O408" s="184"/>
      <c r="P408" s="341"/>
      <c r="Q408" s="1"/>
      <c r="R408" s="1"/>
      <c r="S408" s="1"/>
      <c r="T408" s="1"/>
      <c r="U408" s="1"/>
    </row>
    <row r="409" spans="1:21" s="89" customFormat="1" ht="79.5" customHeight="1" x14ac:dyDescent="0.3">
      <c r="A409" s="259"/>
      <c r="B409" s="516" t="s">
        <v>2247</v>
      </c>
      <c r="C409" s="1221" t="s">
        <v>2234</v>
      </c>
      <c r="D409" s="1222"/>
      <c r="E409" s="1222"/>
      <c r="F409" s="1222"/>
      <c r="G409" s="1222"/>
      <c r="H409" s="1222"/>
      <c r="I409" s="1222"/>
      <c r="J409" s="1222"/>
      <c r="K409" s="1223"/>
      <c r="L409" s="518" t="s">
        <v>431</v>
      </c>
      <c r="M409" s="518" t="s">
        <v>1156</v>
      </c>
      <c r="N409" s="518" t="s">
        <v>2229</v>
      </c>
      <c r="O409" s="184"/>
      <c r="P409" s="341"/>
      <c r="Q409" s="1"/>
      <c r="R409" s="1"/>
      <c r="S409" s="1"/>
      <c r="T409" s="1"/>
      <c r="U409" s="1"/>
    </row>
    <row r="410" spans="1:21" s="89" customFormat="1" ht="79.5" customHeight="1" x14ac:dyDescent="0.3">
      <c r="A410" s="259"/>
      <c r="B410" s="542" t="s">
        <v>2275</v>
      </c>
      <c r="C410" s="1271" t="s">
        <v>2276</v>
      </c>
      <c r="D410" s="1272"/>
      <c r="E410" s="1272"/>
      <c r="F410" s="1272"/>
      <c r="G410" s="1272"/>
      <c r="H410" s="1272"/>
      <c r="I410" s="1272"/>
      <c r="J410" s="1272"/>
      <c r="K410" s="1273"/>
      <c r="L410" s="508" t="s">
        <v>1184</v>
      </c>
      <c r="M410" s="508" t="s">
        <v>1156</v>
      </c>
      <c r="N410" s="508"/>
      <c r="O410" s="184" t="s">
        <v>2259</v>
      </c>
      <c r="P410" s="837" t="s">
        <v>2268</v>
      </c>
      <c r="Q410" s="1"/>
      <c r="R410" s="1"/>
      <c r="S410" s="1"/>
      <c r="T410" s="1"/>
      <c r="U410" s="1"/>
    </row>
    <row r="411" spans="1:21" s="89" customFormat="1" ht="79.5" customHeight="1" x14ac:dyDescent="0.3">
      <c r="A411" s="259"/>
      <c r="B411" s="516" t="s">
        <v>1829</v>
      </c>
      <c r="C411" s="1221" t="s">
        <v>2271</v>
      </c>
      <c r="D411" s="1222"/>
      <c r="E411" s="1222"/>
      <c r="F411" s="1222"/>
      <c r="G411" s="1222"/>
      <c r="H411" s="1222"/>
      <c r="I411" s="1222"/>
      <c r="J411" s="1222"/>
      <c r="K411" s="1223"/>
      <c r="L411" s="518" t="s">
        <v>1406</v>
      </c>
      <c r="M411" s="518" t="s">
        <v>1156</v>
      </c>
      <c r="N411" s="518"/>
      <c r="O411" s="184"/>
      <c r="P411" s="837" t="s">
        <v>2257</v>
      </c>
      <c r="Q411" s="1"/>
      <c r="R411" s="1"/>
      <c r="S411" s="1"/>
      <c r="T411" s="1"/>
      <c r="U411" s="1"/>
    </row>
    <row r="412" spans="1:21" s="89" customFormat="1" ht="79.5" customHeight="1" x14ac:dyDescent="0.3">
      <c r="A412" s="259"/>
      <c r="B412" s="516" t="s">
        <v>2269</v>
      </c>
      <c r="C412" s="1221" t="s">
        <v>2270</v>
      </c>
      <c r="D412" s="1222"/>
      <c r="E412" s="1222"/>
      <c r="F412" s="1222"/>
      <c r="G412" s="1222"/>
      <c r="H412" s="1222"/>
      <c r="I412" s="1222"/>
      <c r="J412" s="1222"/>
      <c r="K412" s="1223"/>
      <c r="L412" s="518" t="s">
        <v>1406</v>
      </c>
      <c r="M412" s="518" t="s">
        <v>24</v>
      </c>
      <c r="N412" s="518"/>
      <c r="O412" s="184"/>
      <c r="P412" s="837"/>
      <c r="Q412" s="1"/>
      <c r="R412" s="1"/>
      <c r="S412" s="1"/>
      <c r="T412" s="1"/>
      <c r="U412" s="1"/>
    </row>
    <row r="413" spans="1:21" s="89" customFormat="1" ht="79.5" customHeight="1" x14ac:dyDescent="0.3">
      <c r="A413" s="259"/>
      <c r="B413" s="863"/>
      <c r="C413" s="1226"/>
      <c r="D413" s="1227"/>
      <c r="E413" s="1227"/>
      <c r="F413" s="1227"/>
      <c r="G413" s="1227"/>
      <c r="H413" s="1227"/>
      <c r="I413" s="1227"/>
      <c r="J413" s="1227"/>
      <c r="K413" s="1228"/>
      <c r="L413" s="133"/>
      <c r="M413" s="133"/>
      <c r="N413" s="133"/>
      <c r="O413" s="184"/>
      <c r="P413" s="837"/>
      <c r="Q413" s="1"/>
      <c r="R413" s="1"/>
      <c r="S413" s="1"/>
      <c r="T413" s="1"/>
      <c r="U413" s="1"/>
    </row>
    <row r="414" spans="1:21" s="89" customFormat="1" ht="79.5" hidden="1" customHeight="1" x14ac:dyDescent="0.3">
      <c r="A414" s="259"/>
      <c r="B414" s="516"/>
      <c r="C414" s="1221"/>
      <c r="D414" s="1222"/>
      <c r="E414" s="1222"/>
      <c r="F414" s="1222"/>
      <c r="G414" s="1222"/>
      <c r="H414" s="1222"/>
      <c r="I414" s="1222"/>
      <c r="J414" s="1222"/>
      <c r="K414" s="1223"/>
      <c r="L414" s="518"/>
      <c r="M414" s="518"/>
      <c r="N414" s="518"/>
      <c r="O414" s="184"/>
      <c r="P414" s="837"/>
      <c r="Q414" s="1"/>
      <c r="R414" s="1"/>
      <c r="S414" s="1"/>
      <c r="T414" s="1"/>
      <c r="U414" s="1"/>
    </row>
    <row r="415" spans="1:21" s="89" customFormat="1" ht="79.5" hidden="1" customHeight="1" x14ac:dyDescent="0.3">
      <c r="A415" s="259"/>
      <c r="B415" s="516"/>
      <c r="C415" s="1221"/>
      <c r="D415" s="1222"/>
      <c r="E415" s="1222"/>
      <c r="F415" s="1222"/>
      <c r="G415" s="1222"/>
      <c r="H415" s="1222"/>
      <c r="I415" s="1222"/>
      <c r="J415" s="1222"/>
      <c r="K415" s="1223"/>
      <c r="L415" s="518"/>
      <c r="M415" s="518"/>
      <c r="N415" s="518"/>
      <c r="O415" s="184"/>
      <c r="P415" s="837"/>
      <c r="Q415" s="1"/>
      <c r="R415" s="1"/>
      <c r="S415" s="1"/>
      <c r="T415" s="1"/>
      <c r="U415" s="1"/>
    </row>
    <row r="416" spans="1:21" s="183" customFormat="1" ht="45.75" customHeight="1" x14ac:dyDescent="0.3">
      <c r="A416" s="1"/>
      <c r="B416" s="64"/>
      <c r="C416" s="1209" t="s">
        <v>1333</v>
      </c>
      <c r="D416" s="1210"/>
      <c r="E416" s="1210"/>
      <c r="F416" s="1210"/>
      <c r="G416" s="1210"/>
      <c r="H416" s="1210"/>
      <c r="I416" s="1210"/>
      <c r="J416" s="1210"/>
      <c r="K416" s="1210"/>
      <c r="L416" s="1210"/>
      <c r="M416" s="1210"/>
      <c r="N416" s="1211"/>
      <c r="O416" s="184"/>
      <c r="P416" s="341"/>
      <c r="Q416" s="1"/>
      <c r="R416" s="1"/>
      <c r="S416" s="1"/>
      <c r="T416" s="1"/>
      <c r="U416" s="1"/>
    </row>
    <row r="417" spans="1:21" s="89" customFormat="1" ht="90.75" customHeight="1" x14ac:dyDescent="0.3">
      <c r="A417" s="259"/>
      <c r="B417" s="940"/>
      <c r="C417" s="1137" t="s">
        <v>2212</v>
      </c>
      <c r="D417" s="1138"/>
      <c r="E417" s="1138"/>
      <c r="F417" s="1138"/>
      <c r="G417" s="1138"/>
      <c r="H417" s="1138"/>
      <c r="I417" s="1138"/>
      <c r="J417" s="1138"/>
      <c r="K417" s="1139"/>
      <c r="L417" s="218" t="s">
        <v>1089</v>
      </c>
      <c r="M417" s="218" t="s">
        <v>24</v>
      </c>
      <c r="N417" s="218"/>
      <c r="O417" s="184"/>
      <c r="P417" s="341"/>
      <c r="Q417" s="1"/>
      <c r="R417" s="1"/>
      <c r="S417" s="1"/>
      <c r="T417" s="1"/>
      <c r="U417" s="1"/>
    </row>
    <row r="418" spans="1:21" s="183" customFormat="1" ht="203.25" customHeight="1" x14ac:dyDescent="0.3">
      <c r="A418" s="1"/>
      <c r="B418" s="351"/>
      <c r="C418" s="1500" t="s">
        <v>2196</v>
      </c>
      <c r="D418" s="1501"/>
      <c r="E418" s="1501"/>
      <c r="F418" s="1501"/>
      <c r="G418" s="1501"/>
      <c r="H418" s="1501"/>
      <c r="I418" s="1501"/>
      <c r="J418" s="1501"/>
      <c r="K418" s="1502"/>
      <c r="L418" s="927"/>
      <c r="M418" s="927" t="s">
        <v>24</v>
      </c>
      <c r="N418" s="927" t="s">
        <v>2198</v>
      </c>
      <c r="O418" s="748"/>
      <c r="P418" s="341"/>
      <c r="Q418" s="1"/>
      <c r="R418" s="1"/>
      <c r="S418" s="1"/>
    </row>
    <row r="419" spans="1:21" s="183" customFormat="1" ht="48.75" customHeight="1" x14ac:dyDescent="0.3">
      <c r="A419" s="1"/>
      <c r="B419" s="534"/>
      <c r="C419" s="1126" t="s">
        <v>2200</v>
      </c>
      <c r="D419" s="1127"/>
      <c r="E419" s="1127"/>
      <c r="F419" s="1127"/>
      <c r="G419" s="1127"/>
      <c r="H419" s="1127"/>
      <c r="I419" s="1127"/>
      <c r="J419" s="1127"/>
      <c r="K419" s="1128"/>
      <c r="L419" s="211" t="s">
        <v>431</v>
      </c>
      <c r="M419" s="211" t="s">
        <v>24</v>
      </c>
      <c r="N419" s="211"/>
      <c r="O419" s="748"/>
      <c r="P419" s="341"/>
      <c r="Q419" s="1"/>
      <c r="R419" s="1"/>
      <c r="S419" s="1"/>
    </row>
    <row r="420" spans="1:21" s="183" customFormat="1" ht="49.5" customHeight="1" x14ac:dyDescent="0.3">
      <c r="A420" s="1"/>
      <c r="B420" s="64"/>
      <c r="C420" s="1091"/>
      <c r="D420" s="1058"/>
      <c r="E420" s="1058"/>
      <c r="F420" s="1058"/>
      <c r="G420" s="1058"/>
      <c r="H420" s="1058"/>
      <c r="I420" s="1058"/>
      <c r="J420" s="1058"/>
      <c r="K420" s="1058"/>
      <c r="L420" s="59"/>
      <c r="M420" s="59"/>
      <c r="N420" s="59"/>
      <c r="O420" s="184"/>
      <c r="P420" s="341"/>
      <c r="Q420" s="1"/>
      <c r="R420" s="1"/>
      <c r="S420" s="1"/>
    </row>
    <row r="421" spans="1:21" s="183" customFormat="1" ht="49.5" customHeight="1" x14ac:dyDescent="0.3">
      <c r="A421" s="1"/>
      <c r="B421" s="64"/>
      <c r="C421" s="1091"/>
      <c r="D421" s="1058"/>
      <c r="E421" s="1058"/>
      <c r="F421" s="1058"/>
      <c r="G421" s="1058"/>
      <c r="H421" s="1058"/>
      <c r="I421" s="1058"/>
      <c r="J421" s="1058"/>
      <c r="K421" s="1058"/>
      <c r="L421" s="59"/>
      <c r="M421" s="59"/>
      <c r="N421" s="59"/>
      <c r="O421" s="184"/>
      <c r="P421" s="341"/>
      <c r="Q421" s="1"/>
      <c r="R421" s="1"/>
      <c r="S421" s="1"/>
    </row>
    <row r="422" spans="1:21" x14ac:dyDescent="0.3">
      <c r="B422" s="183"/>
    </row>
    <row r="423" spans="1:21" x14ac:dyDescent="0.3">
      <c r="B423" s="183"/>
    </row>
    <row r="424" spans="1:21" x14ac:dyDescent="0.3">
      <c r="B424" s="183"/>
    </row>
    <row r="425" spans="1:21" x14ac:dyDescent="0.3">
      <c r="B425" s="183"/>
    </row>
    <row r="426" spans="1:21" x14ac:dyDescent="0.3">
      <c r="B426" s="183"/>
    </row>
    <row r="427" spans="1:21" x14ac:dyDescent="0.3">
      <c r="B427" s="183"/>
    </row>
    <row r="428" spans="1:21" x14ac:dyDescent="0.3">
      <c r="B428" s="183"/>
    </row>
    <row r="429" spans="1:21" x14ac:dyDescent="0.3">
      <c r="B429" s="183"/>
    </row>
    <row r="430" spans="1:21" x14ac:dyDescent="0.3">
      <c r="B430" s="183"/>
    </row>
    <row r="431" spans="1:21" x14ac:dyDescent="0.3">
      <c r="B431" s="183"/>
    </row>
    <row r="432" spans="1:21" x14ac:dyDescent="0.3">
      <c r="B432" s="183"/>
    </row>
    <row r="433" spans="2:2" x14ac:dyDescent="0.3">
      <c r="B433" s="183"/>
    </row>
    <row r="434" spans="2:2" x14ac:dyDescent="0.3">
      <c r="B434" s="183"/>
    </row>
    <row r="435" spans="2:2" x14ac:dyDescent="0.3">
      <c r="B435" s="183"/>
    </row>
    <row r="436" spans="2:2" x14ac:dyDescent="0.3">
      <c r="B436" s="183"/>
    </row>
    <row r="437" spans="2:2" x14ac:dyDescent="0.3">
      <c r="B437" s="183"/>
    </row>
    <row r="438" spans="2:2" x14ac:dyDescent="0.3">
      <c r="B438" s="183"/>
    </row>
    <row r="439" spans="2:2" x14ac:dyDescent="0.3">
      <c r="B439" s="183"/>
    </row>
    <row r="440" spans="2:2" x14ac:dyDescent="0.3">
      <c r="B440" s="183"/>
    </row>
    <row r="441" spans="2:2" x14ac:dyDescent="0.3">
      <c r="B441" s="183"/>
    </row>
    <row r="442" spans="2:2" x14ac:dyDescent="0.3">
      <c r="B442" s="183"/>
    </row>
    <row r="443" spans="2:2" x14ac:dyDescent="0.3">
      <c r="B443" s="183"/>
    </row>
    <row r="444" spans="2:2" x14ac:dyDescent="0.3">
      <c r="B444" s="183"/>
    </row>
    <row r="445" spans="2:2" x14ac:dyDescent="0.3">
      <c r="B445" s="183"/>
    </row>
    <row r="446" spans="2:2" x14ac:dyDescent="0.3">
      <c r="B446" s="183"/>
    </row>
    <row r="447" spans="2:2" x14ac:dyDescent="0.3">
      <c r="B447" s="183"/>
    </row>
    <row r="448" spans="2:2" x14ac:dyDescent="0.3">
      <c r="B448" s="183"/>
    </row>
    <row r="449" spans="2:2" x14ac:dyDescent="0.3">
      <c r="B449" s="183"/>
    </row>
    <row r="450" spans="2:2" x14ac:dyDescent="0.3">
      <c r="B450" s="183"/>
    </row>
  </sheetData>
  <dataConsolidate/>
  <mergeCells count="428">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16:K116"/>
    <mergeCell ref="C117:K117"/>
    <mergeCell ref="C118:K118"/>
    <mergeCell ref="C119:K119"/>
    <mergeCell ref="C120:K120"/>
    <mergeCell ref="C121:K121"/>
    <mergeCell ref="C112:K112"/>
    <mergeCell ref="B113:B115"/>
    <mergeCell ref="C113:K113"/>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88:K188"/>
    <mergeCell ref="C189:K189"/>
    <mergeCell ref="C190:K190"/>
    <mergeCell ref="C191:K191"/>
    <mergeCell ref="C192:K192"/>
    <mergeCell ref="C193:K193"/>
    <mergeCell ref="C182:K182"/>
    <mergeCell ref="C183:K183"/>
    <mergeCell ref="C184:K184"/>
    <mergeCell ref="C185:K185"/>
    <mergeCell ref="C186:K186"/>
    <mergeCell ref="C187:K187"/>
    <mergeCell ref="C200:K200"/>
    <mergeCell ref="C201:K201"/>
    <mergeCell ref="C202:K202"/>
    <mergeCell ref="C203:N203"/>
    <mergeCell ref="C204:K204"/>
    <mergeCell ref="C205:K205"/>
    <mergeCell ref="C194:K194"/>
    <mergeCell ref="C195:K195"/>
    <mergeCell ref="C196:K196"/>
    <mergeCell ref="C197:K197"/>
    <mergeCell ref="C198:K198"/>
    <mergeCell ref="C199:K199"/>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96:K296"/>
    <mergeCell ref="C297:K297"/>
    <mergeCell ref="C298:K298"/>
    <mergeCell ref="C299:K299"/>
    <mergeCell ref="C300:K300"/>
    <mergeCell ref="C301:K301"/>
    <mergeCell ref="C290:K290"/>
    <mergeCell ref="C291:N291"/>
    <mergeCell ref="C292:K292"/>
    <mergeCell ref="C293:K293"/>
    <mergeCell ref="C294:K294"/>
    <mergeCell ref="C295:K295"/>
    <mergeCell ref="C308:K308"/>
    <mergeCell ref="C309:K309"/>
    <mergeCell ref="C310:K310"/>
    <mergeCell ref="C311:K311"/>
    <mergeCell ref="C312:K312"/>
    <mergeCell ref="C313:K313"/>
    <mergeCell ref="C302:K302"/>
    <mergeCell ref="C303:K303"/>
    <mergeCell ref="C304:K304"/>
    <mergeCell ref="C305:K305"/>
    <mergeCell ref="C306:K306"/>
    <mergeCell ref="C307:K307"/>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92:K392"/>
    <mergeCell ref="C393:K393"/>
    <mergeCell ref="C394:K394"/>
    <mergeCell ref="C395:K395"/>
    <mergeCell ref="C396:K396"/>
    <mergeCell ref="C397:K397"/>
    <mergeCell ref="C386:K386"/>
    <mergeCell ref="C387:K387"/>
    <mergeCell ref="C388:K388"/>
    <mergeCell ref="C389:K389"/>
    <mergeCell ref="C390:K390"/>
    <mergeCell ref="C391:K391"/>
    <mergeCell ref="C405:K405"/>
    <mergeCell ref="C406:K406"/>
    <mergeCell ref="C407:K407"/>
    <mergeCell ref="C409:K409"/>
    <mergeCell ref="C410:K410"/>
    <mergeCell ref="C416:N416"/>
    <mergeCell ref="C414:K414"/>
    <mergeCell ref="C415:K415"/>
    <mergeCell ref="C398:K398"/>
    <mergeCell ref="C399:K399"/>
    <mergeCell ref="C400:K400"/>
    <mergeCell ref="C402:K402"/>
    <mergeCell ref="C403:K403"/>
    <mergeCell ref="C404:K404"/>
    <mergeCell ref="C401:K401"/>
    <mergeCell ref="C417:K417"/>
    <mergeCell ref="C418:K418"/>
    <mergeCell ref="C419:K419"/>
    <mergeCell ref="C420:K420"/>
    <mergeCell ref="C421:K421"/>
    <mergeCell ref="C408:K408"/>
    <mergeCell ref="C411:K411"/>
    <mergeCell ref="C412:K412"/>
    <mergeCell ref="C413:K413"/>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B9AE8-8F82-4138-A7A1-F51A64C55920}">
  <sheetPr>
    <tabColor rgb="FFFFC000"/>
  </sheetPr>
  <dimension ref="A1:U461"/>
  <sheetViews>
    <sheetView showGridLines="0" view="pageBreakPreview" zoomScale="85" zoomScaleNormal="100" zoomScaleSheetLayoutView="85" workbookViewId="0">
      <selection activeCell="B9" sqref="B9:B10"/>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28.375" style="82" customWidth="1"/>
    <col min="15" max="15" width="32.375" style="183" customWidth="1"/>
    <col min="16" max="16" width="84.6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71"/>
      <c r="D2" s="42"/>
      <c r="E2" s="43"/>
      <c r="F2" s="43"/>
      <c r="G2" s="43"/>
      <c r="H2" s="43"/>
      <c r="I2" s="42"/>
      <c r="J2" s="42"/>
      <c r="K2" s="42"/>
      <c r="L2" s="41"/>
      <c r="M2" s="40"/>
      <c r="N2" s="70"/>
    </row>
    <row r="3" spans="1:17" ht="20.100000000000001" customHeight="1" x14ac:dyDescent="0.3">
      <c r="B3" s="283" t="s">
        <v>9</v>
      </c>
      <c r="C3" s="28"/>
      <c r="D3" s="28"/>
      <c r="E3" s="1050" t="s">
        <v>2278</v>
      </c>
      <c r="F3" s="1050"/>
      <c r="G3" s="1051"/>
      <c r="H3" s="39" t="s">
        <v>499</v>
      </c>
      <c r="I3" s="37"/>
      <c r="J3" s="37"/>
      <c r="K3" s="37"/>
      <c r="L3" s="37"/>
      <c r="M3" s="36"/>
      <c r="N3" s="71"/>
    </row>
    <row r="4" spans="1:17" ht="20.100000000000001" customHeight="1" x14ac:dyDescent="0.3">
      <c r="B4" s="284" t="s">
        <v>15</v>
      </c>
      <c r="C4" s="34"/>
      <c r="D4" s="34"/>
      <c r="F4" s="3"/>
      <c r="G4" s="33"/>
      <c r="H4" s="35" t="s">
        <v>2279</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70"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t="s">
        <v>2364</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73" t="s">
        <v>1</v>
      </c>
      <c r="M12" s="973" t="s">
        <v>956</v>
      </c>
      <c r="N12" s="973"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74"/>
      <c r="M57" s="974"/>
      <c r="N57" s="974"/>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77"/>
      <c r="M59" s="977"/>
      <c r="N59" s="977"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76"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hidden="1"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hidden="1"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hidden="1"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hidden="1"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hidden="1"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hidden="1"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hidden="1"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hidden="1"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hidden="1"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hidden="1"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hidden="1"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hidden="1"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hidden="1"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hidden="1"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hidden="1"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hidden="1"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hidden="1"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hidden="1"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hidden="1"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hidden="1"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hidden="1"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collapsed="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75" t="s">
        <v>721</v>
      </c>
      <c r="M129" s="975" t="s">
        <v>24</v>
      </c>
      <c r="N129" s="975"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72">
        <v>44992</v>
      </c>
      <c r="M131" s="383" t="s">
        <v>24</v>
      </c>
      <c r="N131" s="977"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hidden="1"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hidden="1"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hidden="1"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hidden="1"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hidden="1"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hidden="1"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hidden="1" customHeight="1" outlineLevel="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hidden="1"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hidden="1"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hidden="1"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hidden="1"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hidden="1" customHeight="1" outlineLevel="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hidden="1" customHeight="1" outlineLevel="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hidden="1"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collapsed="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hidden="1"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hidden="1"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hidden="1"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hidden="1"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hidden="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hidden="1"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hidden="1"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hidden="1"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hidden="1"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hidden="1"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hidden="1"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hidden="1"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hidden="1"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hidden="1"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hidden="1"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hidden="1"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hidden="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hidden="1"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hidden="1"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hidden="1"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hidden="1"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hidden="1"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collapsed="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hidden="1"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hidden="1"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hidden="1"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hidden="1" customHeight="1" outlineLevel="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hidden="1" customHeight="1" outlineLevel="1" x14ac:dyDescent="0.3">
      <c r="A338" s="1"/>
      <c r="B338" s="414"/>
      <c r="C338" s="1509" t="s">
        <v>1802</v>
      </c>
      <c r="D338" s="1510"/>
      <c r="E338" s="1510"/>
      <c r="F338" s="1510"/>
      <c r="G338" s="1510"/>
      <c r="H338" s="1510"/>
      <c r="I338" s="1510"/>
      <c r="J338" s="1510"/>
      <c r="K338" s="1511"/>
      <c r="L338" s="949" t="s">
        <v>431</v>
      </c>
      <c r="M338" s="949" t="s">
        <v>24</v>
      </c>
      <c r="N338" s="950" t="s">
        <v>2218</v>
      </c>
      <c r="O338" s="184"/>
      <c r="P338" s="951" t="s">
        <v>2217</v>
      </c>
      <c r="Q338" s="1"/>
      <c r="R338" s="1"/>
      <c r="S338" s="1"/>
    </row>
    <row r="339" spans="1:19" s="183" customFormat="1" ht="38.25" hidden="1"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hidden="1"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hidden="1"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hidden="1"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hidden="1"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hidden="1"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hidden="1"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hidden="1"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hidden="1"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hidden="1"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hidden="1"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hidden="1"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hidden="1"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hidden="1"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hidden="1"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collapsed="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hidden="1"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hidden="1"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hidden="1"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hidden="1"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hidden="1"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hidden="1"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hidden="1"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hidden="1"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hidden="1"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hidden="1"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hidden="1"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hidden="1"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hidden="1"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hidden="1"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hidden="1"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hidden="1"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hidden="1"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84"/>
      <c r="P375" s="341"/>
      <c r="Q375" s="1"/>
      <c r="R375" s="1"/>
      <c r="S375" s="1"/>
    </row>
    <row r="376" spans="1:21" s="183" customFormat="1" ht="49.5" customHeight="1" collapsed="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978" t="s">
        <v>2140</v>
      </c>
      <c r="C386" s="1497" t="s">
        <v>2128</v>
      </c>
      <c r="D386" s="1498"/>
      <c r="E386" s="1498"/>
      <c r="F386" s="1498"/>
      <c r="G386" s="1498"/>
      <c r="H386" s="1498"/>
      <c r="I386" s="1498"/>
      <c r="J386" s="1498"/>
      <c r="K386" s="1499"/>
      <c r="L386" s="879" t="s">
        <v>431</v>
      </c>
      <c r="M386" s="879" t="s">
        <v>24</v>
      </c>
      <c r="N386" s="879" t="s">
        <v>98</v>
      </c>
      <c r="O386" s="184"/>
      <c r="P386" s="837" t="s">
        <v>2054</v>
      </c>
      <c r="Q386" s="1"/>
      <c r="R386" s="1"/>
      <c r="S386" s="1"/>
    </row>
    <row r="387" spans="1:21" s="183" customFormat="1" ht="118.5" customHeight="1" x14ac:dyDescent="0.3">
      <c r="A387" s="1"/>
      <c r="B387" s="978"/>
      <c r="C387" s="1497" t="s">
        <v>2176</v>
      </c>
      <c r="D387" s="1498"/>
      <c r="E387" s="1498"/>
      <c r="F387" s="1498"/>
      <c r="G387" s="1498"/>
      <c r="H387" s="1498"/>
      <c r="I387" s="1498"/>
      <c r="J387" s="1498"/>
      <c r="K387" s="1499"/>
      <c r="L387" s="879" t="s">
        <v>2162</v>
      </c>
      <c r="M387" s="879" t="s">
        <v>24</v>
      </c>
      <c r="N387" s="879" t="s">
        <v>98</v>
      </c>
      <c r="O387" s="184"/>
      <c r="P387" s="837"/>
      <c r="Q387" s="1"/>
      <c r="R387" s="1"/>
      <c r="S387" s="1"/>
    </row>
    <row r="388" spans="1:21" s="183" customFormat="1" ht="124.5" customHeight="1" x14ac:dyDescent="0.3">
      <c r="A388" s="1"/>
      <c r="B388" s="978"/>
      <c r="C388" s="1497" t="s">
        <v>2177</v>
      </c>
      <c r="D388" s="1498"/>
      <c r="E388" s="1498"/>
      <c r="F388" s="1498"/>
      <c r="G388" s="1498"/>
      <c r="H388" s="1498"/>
      <c r="I388" s="1498"/>
      <c r="J388" s="1498"/>
      <c r="K388" s="1499"/>
      <c r="L388" s="879" t="s">
        <v>610</v>
      </c>
      <c r="M388" s="879" t="s">
        <v>24</v>
      </c>
      <c r="N388" s="879" t="s">
        <v>98</v>
      </c>
      <c r="O388" s="748"/>
      <c r="P388" s="837" t="s">
        <v>2254</v>
      </c>
      <c r="Q388" s="1"/>
      <c r="R388" s="1"/>
      <c r="S388" s="1"/>
    </row>
    <row r="389" spans="1:21" s="183" customFormat="1" ht="108" customHeight="1" x14ac:dyDescent="0.3">
      <c r="A389" s="1"/>
      <c r="B389" s="978" t="s">
        <v>2183</v>
      </c>
      <c r="C389" s="1497" t="s">
        <v>2181</v>
      </c>
      <c r="D389" s="1498"/>
      <c r="E389" s="1498"/>
      <c r="F389" s="1498"/>
      <c r="G389" s="1498"/>
      <c r="H389" s="1498"/>
      <c r="I389" s="1498"/>
      <c r="J389" s="1498"/>
      <c r="K389" s="1499"/>
      <c r="L389" s="879" t="s">
        <v>666</v>
      </c>
      <c r="M389" s="879" t="s">
        <v>24</v>
      </c>
      <c r="N389" s="879" t="s">
        <v>98</v>
      </c>
      <c r="O389" s="748"/>
      <c r="P389" s="341"/>
      <c r="Q389" s="1"/>
      <c r="R389" s="1"/>
      <c r="S389" s="1"/>
    </row>
    <row r="390" spans="1:21" s="183" customFormat="1" ht="82.5" customHeight="1" x14ac:dyDescent="0.3">
      <c r="A390" s="1"/>
      <c r="B390" s="978" t="s">
        <v>2183</v>
      </c>
      <c r="C390" s="1497" t="s">
        <v>2209</v>
      </c>
      <c r="D390" s="1498"/>
      <c r="E390" s="1498"/>
      <c r="F390" s="1498"/>
      <c r="G390" s="1498"/>
      <c r="H390" s="1498"/>
      <c r="I390" s="1498"/>
      <c r="J390" s="1498"/>
      <c r="K390" s="1499"/>
      <c r="L390" s="879" t="s">
        <v>2188</v>
      </c>
      <c r="M390" s="879" t="s">
        <v>24</v>
      </c>
      <c r="N390" s="879" t="s">
        <v>98</v>
      </c>
      <c r="O390" s="748"/>
      <c r="P390" s="837" t="s">
        <v>2189</v>
      </c>
      <c r="Q390" s="1"/>
      <c r="R390" s="1"/>
      <c r="S390" s="1"/>
    </row>
    <row r="391" spans="1:21" s="183" customFormat="1" ht="37.5" customHeight="1" x14ac:dyDescent="0.3">
      <c r="A391" s="939"/>
      <c r="B391" s="878"/>
      <c r="C391" s="1497" t="s">
        <v>2206</v>
      </c>
      <c r="D391" s="1498"/>
      <c r="E391" s="1498"/>
      <c r="F391" s="1498"/>
      <c r="G391" s="1498"/>
      <c r="H391" s="1498"/>
      <c r="I391" s="1498"/>
      <c r="J391" s="1498"/>
      <c r="K391" s="1499"/>
      <c r="L391" s="879"/>
      <c r="M391" s="879" t="s">
        <v>24</v>
      </c>
      <c r="N391" s="879" t="s">
        <v>98</v>
      </c>
      <c r="O391" s="748"/>
      <c r="P391" s="837" t="s">
        <v>2248</v>
      </c>
      <c r="Q391" s="1"/>
      <c r="R391" s="1"/>
      <c r="S391" s="1"/>
    </row>
    <row r="392" spans="1:21" s="183" customFormat="1" ht="86.25" customHeight="1" x14ac:dyDescent="0.3">
      <c r="A392" s="939"/>
      <c r="B392" s="455"/>
      <c r="C392" s="1521" t="s">
        <v>2272</v>
      </c>
      <c r="D392" s="1522"/>
      <c r="E392" s="1522"/>
      <c r="F392" s="1522"/>
      <c r="G392" s="1522"/>
      <c r="H392" s="1522"/>
      <c r="I392" s="1522"/>
      <c r="J392" s="1522"/>
      <c r="K392" s="1523"/>
      <c r="L392" s="243" t="s">
        <v>1406</v>
      </c>
      <c r="M392" s="243" t="s">
        <v>24</v>
      </c>
      <c r="N392" s="243"/>
      <c r="O392" s="748"/>
      <c r="P392" s="837" t="s">
        <v>2253</v>
      </c>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978" t="s">
        <v>2160</v>
      </c>
      <c r="C395" s="1497" t="s">
        <v>2155</v>
      </c>
      <c r="D395" s="1498"/>
      <c r="E395" s="1498"/>
      <c r="F395" s="1498"/>
      <c r="G395" s="1498"/>
      <c r="H395" s="1498"/>
      <c r="I395" s="1498"/>
      <c r="J395" s="1498"/>
      <c r="K395" s="1499"/>
      <c r="L395" s="879">
        <v>45358</v>
      </c>
      <c r="M395" s="879" t="s">
        <v>1084</v>
      </c>
      <c r="N395" s="879" t="s">
        <v>98</v>
      </c>
      <c r="O395" s="748"/>
      <c r="P395" s="341"/>
      <c r="Q395" s="1"/>
      <c r="R395" s="1"/>
      <c r="S395" s="1"/>
    </row>
    <row r="396" spans="1:21" s="89" customFormat="1" ht="51.75" customHeight="1" x14ac:dyDescent="0.3">
      <c r="A396" s="259"/>
      <c r="B396" s="978"/>
      <c r="C396" s="1497" t="s">
        <v>2163</v>
      </c>
      <c r="D396" s="1498"/>
      <c r="E396" s="1498"/>
      <c r="F396" s="1498"/>
      <c r="G396" s="1498"/>
      <c r="H396" s="1498"/>
      <c r="I396" s="1498"/>
      <c r="J396" s="1498"/>
      <c r="K396" s="1499"/>
      <c r="L396" s="879" t="s">
        <v>2162</v>
      </c>
      <c r="M396" s="879" t="s">
        <v>2164</v>
      </c>
      <c r="N396" s="879" t="s">
        <v>98</v>
      </c>
      <c r="O396" s="184"/>
      <c r="P396" s="341"/>
      <c r="Q396" s="1"/>
      <c r="R396" s="1"/>
      <c r="S396" s="1"/>
      <c r="T396" s="1"/>
      <c r="U396" s="1"/>
    </row>
    <row r="397" spans="1:21" s="89" customFormat="1" ht="96.75" customHeight="1" x14ac:dyDescent="0.3">
      <c r="A397" s="259"/>
      <c r="B397" s="978"/>
      <c r="C397" s="1497" t="s">
        <v>2173</v>
      </c>
      <c r="D397" s="1498"/>
      <c r="E397" s="1498"/>
      <c r="F397" s="1498"/>
      <c r="G397" s="1498"/>
      <c r="H397" s="1498"/>
      <c r="I397" s="1498"/>
      <c r="J397" s="1498"/>
      <c r="K397" s="1499"/>
      <c r="L397" s="879" t="s">
        <v>619</v>
      </c>
      <c r="M397" s="879" t="s">
        <v>1084</v>
      </c>
      <c r="N397" s="879" t="s">
        <v>98</v>
      </c>
      <c r="O397" s="184"/>
      <c r="P397" s="341"/>
      <c r="Q397" s="1"/>
      <c r="R397" s="1"/>
      <c r="S397" s="1"/>
      <c r="T397" s="1"/>
      <c r="U397" s="1"/>
    </row>
    <row r="398" spans="1:21" s="89" customFormat="1" ht="66.75" customHeight="1" x14ac:dyDescent="0.3">
      <c r="A398" s="259"/>
      <c r="B398" s="978" t="s">
        <v>2183</v>
      </c>
      <c r="C398" s="1497" t="s">
        <v>2182</v>
      </c>
      <c r="D398" s="1498"/>
      <c r="E398" s="1498"/>
      <c r="F398" s="1498"/>
      <c r="G398" s="1498"/>
      <c r="H398" s="1498"/>
      <c r="I398" s="1498"/>
      <c r="J398" s="1498"/>
      <c r="K398" s="1499"/>
      <c r="L398" s="879" t="s">
        <v>666</v>
      </c>
      <c r="M398" s="879" t="s">
        <v>1084</v>
      </c>
      <c r="N398" s="879" t="s">
        <v>98</v>
      </c>
      <c r="O398" s="184"/>
      <c r="P398" s="341"/>
      <c r="Q398" s="1"/>
      <c r="R398" s="1"/>
      <c r="S398" s="1"/>
      <c r="T398" s="1"/>
      <c r="U398" s="1"/>
    </row>
    <row r="399" spans="1:21" s="89" customFormat="1" ht="48" customHeight="1" x14ac:dyDescent="0.3">
      <c r="A399" s="259"/>
      <c r="B399" s="978" t="s">
        <v>2183</v>
      </c>
      <c r="C399" s="1497" t="s">
        <v>2190</v>
      </c>
      <c r="D399" s="1498"/>
      <c r="E399" s="1498"/>
      <c r="F399" s="1498"/>
      <c r="G399" s="1498"/>
      <c r="H399" s="1498"/>
      <c r="I399" s="1498"/>
      <c r="J399" s="1498"/>
      <c r="K399" s="1499"/>
      <c r="L399" s="879" t="s">
        <v>431</v>
      </c>
      <c r="M399" s="879" t="s">
        <v>2187</v>
      </c>
      <c r="N399" s="879" t="s">
        <v>2241</v>
      </c>
      <c r="O399" s="184"/>
      <c r="P399" s="341"/>
      <c r="Q399" s="1"/>
      <c r="R399" s="1"/>
      <c r="S399" s="1"/>
      <c r="T399" s="1"/>
      <c r="U399" s="1"/>
    </row>
    <row r="400" spans="1:21" s="89" customFormat="1" ht="30.75" customHeight="1" x14ac:dyDescent="0.3">
      <c r="A400" s="259"/>
      <c r="B400" s="978"/>
      <c r="C400" s="1497" t="s">
        <v>2242</v>
      </c>
      <c r="D400" s="1498"/>
      <c r="E400" s="1498"/>
      <c r="F400" s="1498"/>
      <c r="G400" s="1498"/>
      <c r="H400" s="1498"/>
      <c r="I400" s="1498"/>
      <c r="J400" s="1498"/>
      <c r="K400" s="1499"/>
      <c r="L400" s="879" t="s">
        <v>431</v>
      </c>
      <c r="M400" s="879" t="s">
        <v>2187</v>
      </c>
      <c r="N400" s="879" t="s">
        <v>98</v>
      </c>
      <c r="O400" s="184"/>
      <c r="P400" s="341"/>
      <c r="Q400" s="1"/>
      <c r="R400" s="1"/>
      <c r="S400" s="1"/>
      <c r="T400" s="1"/>
      <c r="U400" s="1"/>
    </row>
    <row r="401" spans="1:21" s="89" customFormat="1" ht="48" customHeight="1" x14ac:dyDescent="0.3">
      <c r="A401" s="259"/>
      <c r="B401" s="516"/>
      <c r="C401" s="1221" t="s">
        <v>2260</v>
      </c>
      <c r="D401" s="1222"/>
      <c r="E401" s="1222"/>
      <c r="F401" s="1222"/>
      <c r="G401" s="1222"/>
      <c r="H401" s="1222"/>
      <c r="I401" s="1222"/>
      <c r="J401" s="1222"/>
      <c r="K401" s="1223"/>
      <c r="L401" s="518" t="s">
        <v>1406</v>
      </c>
      <c r="M401" s="518" t="s">
        <v>2261</v>
      </c>
      <c r="N401" s="518"/>
      <c r="O401" s="689" t="s">
        <v>2280</v>
      </c>
      <c r="P401" s="341" t="s">
        <v>2281</v>
      </c>
      <c r="Q401" s="1"/>
      <c r="R401" s="1"/>
      <c r="S401" s="1"/>
      <c r="T401" s="1"/>
      <c r="U401" s="1"/>
    </row>
    <row r="402" spans="1:21" s="89" customFormat="1" ht="61.5" customHeight="1" x14ac:dyDescent="0.3">
      <c r="A402" s="259"/>
      <c r="B402" s="516" t="s">
        <v>2193</v>
      </c>
      <c r="C402" s="1221" t="s">
        <v>2195</v>
      </c>
      <c r="D402" s="1222"/>
      <c r="E402" s="1222"/>
      <c r="F402" s="1222"/>
      <c r="G402" s="1222"/>
      <c r="H402" s="1222"/>
      <c r="I402" s="1222"/>
      <c r="J402" s="1222"/>
      <c r="K402" s="1223"/>
      <c r="L402" s="518" t="s">
        <v>2194</v>
      </c>
      <c r="M402" s="518" t="s">
        <v>1156</v>
      </c>
      <c r="N402" s="518" t="s">
        <v>2262</v>
      </c>
      <c r="O402" s="184"/>
      <c r="P402" s="341"/>
      <c r="Q402" s="1"/>
      <c r="R402" s="1"/>
      <c r="S402" s="1"/>
      <c r="T402" s="1"/>
      <c r="U402" s="1"/>
    </row>
    <row r="403" spans="1:21" s="89" customFormat="1" ht="121.5" customHeight="1" x14ac:dyDescent="0.3">
      <c r="A403" s="259"/>
      <c r="B403" s="351" t="s">
        <v>2222</v>
      </c>
      <c r="C403" s="1156" t="s">
        <v>2215</v>
      </c>
      <c r="D403" s="1157"/>
      <c r="E403" s="1157"/>
      <c r="F403" s="1157"/>
      <c r="G403" s="1157"/>
      <c r="H403" s="1157"/>
      <c r="I403" s="1157"/>
      <c r="J403" s="1157"/>
      <c r="K403" s="1158"/>
      <c r="L403" s="202" t="s">
        <v>1364</v>
      </c>
      <c r="M403" s="202" t="s">
        <v>24</v>
      </c>
      <c r="N403" s="202" t="s">
        <v>98</v>
      </c>
      <c r="O403" s="184"/>
      <c r="P403" s="341" t="s">
        <v>2221</v>
      </c>
      <c r="Q403" s="1"/>
      <c r="R403" s="1"/>
      <c r="S403" s="1"/>
      <c r="T403" s="1"/>
      <c r="U403" s="1"/>
    </row>
    <row r="404" spans="1:21" s="89" customFormat="1" ht="107.25" customHeight="1" x14ac:dyDescent="0.3">
      <c r="A404" s="259"/>
      <c r="B404" s="979" t="s">
        <v>2183</v>
      </c>
      <c r="C404" s="1206" t="s">
        <v>2231</v>
      </c>
      <c r="D404" s="1207"/>
      <c r="E404" s="1207"/>
      <c r="F404" s="1207"/>
      <c r="G404" s="1207"/>
      <c r="H404" s="1207"/>
      <c r="I404" s="1207"/>
      <c r="J404" s="1207"/>
      <c r="K404" s="1208"/>
      <c r="L404" s="308" t="s">
        <v>2224</v>
      </c>
      <c r="M404" s="308" t="s">
        <v>24</v>
      </c>
      <c r="N404" s="308" t="s">
        <v>2282</v>
      </c>
      <c r="O404" s="184" t="s">
        <v>697</v>
      </c>
      <c r="P404" s="341" t="s">
        <v>2221</v>
      </c>
      <c r="Q404" s="1"/>
      <c r="R404" s="1"/>
      <c r="S404" s="1"/>
      <c r="T404" s="1"/>
      <c r="U404" s="1"/>
    </row>
    <row r="405" spans="1:21" s="89" customFormat="1" ht="122.25" customHeight="1" x14ac:dyDescent="0.3">
      <c r="A405" s="259"/>
      <c r="B405" s="351" t="s">
        <v>2244</v>
      </c>
      <c r="C405" s="1156" t="s">
        <v>2273</v>
      </c>
      <c r="D405" s="1157"/>
      <c r="E405" s="1157"/>
      <c r="F405" s="1157"/>
      <c r="G405" s="1157"/>
      <c r="H405" s="1157"/>
      <c r="I405" s="1157"/>
      <c r="J405" s="1157"/>
      <c r="K405" s="1158"/>
      <c r="L405" s="202" t="s">
        <v>1096</v>
      </c>
      <c r="M405" s="202" t="s">
        <v>24</v>
      </c>
      <c r="N405" s="202" t="s">
        <v>2264</v>
      </c>
      <c r="O405" s="184"/>
      <c r="P405" s="341"/>
      <c r="Q405" s="1"/>
      <c r="R405" s="1"/>
      <c r="S405" s="1"/>
      <c r="T405" s="1"/>
      <c r="U405" s="1"/>
    </row>
    <row r="406" spans="1:21" s="89" customFormat="1" ht="72.75" customHeight="1" x14ac:dyDescent="0.3">
      <c r="A406" s="259"/>
      <c r="B406" s="351" t="s">
        <v>2274</v>
      </c>
      <c r="C406" s="1156" t="s">
        <v>2233</v>
      </c>
      <c r="D406" s="1157"/>
      <c r="E406" s="1157"/>
      <c r="F406" s="1157"/>
      <c r="G406" s="1157"/>
      <c r="H406" s="1157"/>
      <c r="I406" s="1157"/>
      <c r="J406" s="1157"/>
      <c r="K406" s="1158"/>
      <c r="L406" s="202" t="s">
        <v>1096</v>
      </c>
      <c r="M406" s="202" t="s">
        <v>1084</v>
      </c>
      <c r="N406" s="202" t="s">
        <v>2265</v>
      </c>
      <c r="O406" s="689" t="s">
        <v>2283</v>
      </c>
      <c r="P406" s="341" t="s">
        <v>2235</v>
      </c>
      <c r="Q406" s="1"/>
      <c r="R406" s="1"/>
      <c r="S406" s="1"/>
      <c r="T406" s="1"/>
      <c r="U406" s="1"/>
    </row>
    <row r="407" spans="1:21" s="89" customFormat="1" ht="64.5" customHeight="1" x14ac:dyDescent="0.3">
      <c r="A407" s="259"/>
      <c r="B407" s="980" t="s">
        <v>2256</v>
      </c>
      <c r="C407" s="1524" t="s">
        <v>2230</v>
      </c>
      <c r="D407" s="1525"/>
      <c r="E407" s="1525"/>
      <c r="F407" s="1525"/>
      <c r="G407" s="1525"/>
      <c r="H407" s="1525"/>
      <c r="I407" s="1525"/>
      <c r="J407" s="1525"/>
      <c r="K407" s="1526"/>
      <c r="L407" s="981" t="s">
        <v>1096</v>
      </c>
      <c r="M407" s="981" t="s">
        <v>24</v>
      </c>
      <c r="N407" s="981" t="s">
        <v>98</v>
      </c>
      <c r="O407" s="184" t="s">
        <v>2284</v>
      </c>
      <c r="P407" s="341" t="s">
        <v>2255</v>
      </c>
      <c r="Q407" s="1"/>
      <c r="R407" s="1"/>
      <c r="S407" s="1"/>
      <c r="T407" s="1"/>
      <c r="U407" s="1"/>
    </row>
    <row r="408" spans="1:21" s="89" customFormat="1" ht="64.5" customHeight="1" x14ac:dyDescent="0.3">
      <c r="A408" s="259"/>
      <c r="B408" s="516"/>
      <c r="C408" s="1221" t="s">
        <v>2266</v>
      </c>
      <c r="D408" s="1222"/>
      <c r="E408" s="1222"/>
      <c r="F408" s="1222"/>
      <c r="G408" s="1222"/>
      <c r="H408" s="1222"/>
      <c r="I408" s="1222"/>
      <c r="J408" s="1222"/>
      <c r="K408" s="1223"/>
      <c r="L408" s="518" t="s">
        <v>431</v>
      </c>
      <c r="M408" s="518" t="s">
        <v>24</v>
      </c>
      <c r="N408" s="518" t="s">
        <v>2267</v>
      </c>
      <c r="O408" s="689" t="s">
        <v>2285</v>
      </c>
      <c r="P408" s="341"/>
      <c r="Q408" s="1"/>
      <c r="R408" s="1"/>
      <c r="S408" s="1"/>
      <c r="T408" s="1"/>
      <c r="U408" s="1"/>
    </row>
    <row r="409" spans="1:21" s="89" customFormat="1" ht="79.5" customHeight="1" x14ac:dyDescent="0.3">
      <c r="A409" s="259"/>
      <c r="B409" s="516" t="s">
        <v>2247</v>
      </c>
      <c r="C409" s="1221" t="s">
        <v>2234</v>
      </c>
      <c r="D409" s="1222"/>
      <c r="E409" s="1222"/>
      <c r="F409" s="1222"/>
      <c r="G409" s="1222"/>
      <c r="H409" s="1222"/>
      <c r="I409" s="1222"/>
      <c r="J409" s="1222"/>
      <c r="K409" s="1223"/>
      <c r="L409" s="518" t="s">
        <v>431</v>
      </c>
      <c r="M409" s="518" t="s">
        <v>1156</v>
      </c>
      <c r="N409" s="518" t="s">
        <v>2229</v>
      </c>
      <c r="O409" s="184"/>
      <c r="P409" s="341"/>
      <c r="Q409" s="1"/>
      <c r="R409" s="1"/>
      <c r="S409" s="1"/>
      <c r="T409" s="1"/>
      <c r="U409" s="1"/>
    </row>
    <row r="410" spans="1:21" s="89" customFormat="1" ht="79.5" customHeight="1" x14ac:dyDescent="0.3">
      <c r="A410" s="259"/>
      <c r="B410" s="542" t="s">
        <v>2275</v>
      </c>
      <c r="C410" s="1271" t="s">
        <v>2276</v>
      </c>
      <c r="D410" s="1272"/>
      <c r="E410" s="1272"/>
      <c r="F410" s="1272"/>
      <c r="G410" s="1272"/>
      <c r="H410" s="1272"/>
      <c r="I410" s="1272"/>
      <c r="J410" s="1272"/>
      <c r="K410" s="1273"/>
      <c r="L410" s="508" t="s">
        <v>1184</v>
      </c>
      <c r="M410" s="508" t="s">
        <v>1156</v>
      </c>
      <c r="N410" s="508"/>
      <c r="O410" s="184" t="s">
        <v>2259</v>
      </c>
      <c r="P410" s="837" t="s">
        <v>2268</v>
      </c>
      <c r="Q410" s="1"/>
      <c r="R410" s="1"/>
      <c r="S410" s="1"/>
      <c r="T410" s="1"/>
      <c r="U410" s="1"/>
    </row>
    <row r="411" spans="1:21" s="89" customFormat="1" ht="79.5" customHeight="1" x14ac:dyDescent="0.3">
      <c r="A411" s="259"/>
      <c r="B411" s="516"/>
      <c r="C411" s="1221" t="s">
        <v>2271</v>
      </c>
      <c r="D411" s="1222"/>
      <c r="E411" s="1222"/>
      <c r="F411" s="1222"/>
      <c r="G411" s="1222"/>
      <c r="H411" s="1222"/>
      <c r="I411" s="1222"/>
      <c r="J411" s="1222"/>
      <c r="K411" s="1223"/>
      <c r="L411" s="518" t="s">
        <v>1406</v>
      </c>
      <c r="M411" s="518" t="s">
        <v>1156</v>
      </c>
      <c r="N411" s="518"/>
      <c r="O411" s="184"/>
      <c r="P411" s="837" t="s">
        <v>2286</v>
      </c>
      <c r="Q411" s="1"/>
      <c r="R411" s="1"/>
      <c r="S411" s="1"/>
      <c r="T411" s="1"/>
      <c r="U411" s="1"/>
    </row>
    <row r="412" spans="1:21" s="89" customFormat="1" ht="79.5" customHeight="1" x14ac:dyDescent="0.3">
      <c r="A412" s="259"/>
      <c r="B412" s="516" t="s">
        <v>2288</v>
      </c>
      <c r="C412" s="1221" t="s">
        <v>2270</v>
      </c>
      <c r="D412" s="1222"/>
      <c r="E412" s="1222"/>
      <c r="F412" s="1222"/>
      <c r="G412" s="1222"/>
      <c r="H412" s="1222"/>
      <c r="I412" s="1222"/>
      <c r="J412" s="1222"/>
      <c r="K412" s="1223"/>
      <c r="L412" s="518" t="s">
        <v>1406</v>
      </c>
      <c r="M412" s="518" t="s">
        <v>24</v>
      </c>
      <c r="N412" s="518"/>
      <c r="O412" s="184"/>
      <c r="P412" s="837"/>
      <c r="Q412" s="1"/>
      <c r="R412" s="1"/>
      <c r="S412" s="1"/>
      <c r="T412" s="1"/>
      <c r="U412" s="1"/>
    </row>
    <row r="413" spans="1:21" s="89" customFormat="1" ht="90.75" customHeight="1" x14ac:dyDescent="0.3">
      <c r="A413" s="259"/>
      <c r="B413" s="940" t="s">
        <v>2289</v>
      </c>
      <c r="C413" s="1137" t="s">
        <v>2212</v>
      </c>
      <c r="D413" s="1138"/>
      <c r="E413" s="1138"/>
      <c r="F413" s="1138"/>
      <c r="G413" s="1138"/>
      <c r="H413" s="1138"/>
      <c r="I413" s="1138"/>
      <c r="J413" s="1138"/>
      <c r="K413" s="1139"/>
      <c r="L413" s="218" t="s">
        <v>1089</v>
      </c>
      <c r="M413" s="218" t="s">
        <v>24</v>
      </c>
      <c r="N413" s="218"/>
      <c r="O413" s="184" t="s">
        <v>2287</v>
      </c>
      <c r="P413" s="341"/>
      <c r="Q413" s="1"/>
      <c r="R413" s="1"/>
      <c r="S413" s="1"/>
      <c r="T413" s="1"/>
      <c r="U413" s="1"/>
    </row>
    <row r="414" spans="1:21" s="183" customFormat="1" ht="203.25" customHeight="1" x14ac:dyDescent="0.3">
      <c r="A414" s="1"/>
      <c r="B414" s="351" t="s">
        <v>2290</v>
      </c>
      <c r="C414" s="1500" t="s">
        <v>2196</v>
      </c>
      <c r="D414" s="1501"/>
      <c r="E414" s="1501"/>
      <c r="F414" s="1501"/>
      <c r="G414" s="1501"/>
      <c r="H414" s="1501"/>
      <c r="I414" s="1501"/>
      <c r="J414" s="1501"/>
      <c r="K414" s="1502"/>
      <c r="L414" s="927"/>
      <c r="M414" s="927" t="s">
        <v>24</v>
      </c>
      <c r="N414" s="927" t="s">
        <v>2198</v>
      </c>
      <c r="O414" s="748"/>
      <c r="P414" s="341"/>
      <c r="Q414" s="1"/>
      <c r="R414" s="1"/>
      <c r="S414" s="1"/>
    </row>
    <row r="415" spans="1:21" s="183" customFormat="1" ht="48.75" customHeight="1" x14ac:dyDescent="0.3">
      <c r="A415" s="1"/>
      <c r="B415" s="534"/>
      <c r="C415" s="1126" t="s">
        <v>2200</v>
      </c>
      <c r="D415" s="1127"/>
      <c r="E415" s="1127"/>
      <c r="F415" s="1127"/>
      <c r="G415" s="1127"/>
      <c r="H415" s="1127"/>
      <c r="I415" s="1127"/>
      <c r="J415" s="1127"/>
      <c r="K415" s="1128"/>
      <c r="L415" s="211" t="s">
        <v>431</v>
      </c>
      <c r="M415" s="211" t="s">
        <v>24</v>
      </c>
      <c r="N415" s="211"/>
      <c r="O415" s="748"/>
      <c r="P415" s="341"/>
      <c r="Q415" s="1"/>
      <c r="R415" s="1"/>
      <c r="S415" s="1"/>
    </row>
    <row r="416" spans="1:21" s="89" customFormat="1" ht="26.25" customHeight="1" x14ac:dyDescent="0.3">
      <c r="A416" s="259"/>
      <c r="B416" s="863"/>
      <c r="C416" s="1226"/>
      <c r="D416" s="1227"/>
      <c r="E416" s="1227"/>
      <c r="F416" s="1227"/>
      <c r="G416" s="1227"/>
      <c r="H416" s="1227"/>
      <c r="I416" s="1227"/>
      <c r="J416" s="1227"/>
      <c r="K416" s="1228"/>
      <c r="L416" s="133"/>
      <c r="M416" s="133"/>
      <c r="N416" s="133"/>
      <c r="O416" s="184"/>
      <c r="P416" s="837"/>
      <c r="Q416" s="1"/>
      <c r="R416" s="1"/>
      <c r="S416" s="1"/>
      <c r="T416" s="1"/>
      <c r="U416" s="1"/>
    </row>
    <row r="417" spans="1:21" s="89" customFormat="1" ht="27" customHeight="1" x14ac:dyDescent="0.3">
      <c r="A417" s="259"/>
      <c r="B417" s="64"/>
      <c r="C417" s="1209" t="s">
        <v>2291</v>
      </c>
      <c r="D417" s="1210"/>
      <c r="E417" s="1210"/>
      <c r="F417" s="1210"/>
      <c r="G417" s="1210"/>
      <c r="H417" s="1210"/>
      <c r="I417" s="1210"/>
      <c r="J417" s="1210"/>
      <c r="K417" s="1210"/>
      <c r="L417" s="1210"/>
      <c r="M417" s="1210"/>
      <c r="N417" s="1211"/>
      <c r="O417" s="338"/>
      <c r="P417" s="343"/>
      <c r="Q417" s="1"/>
    </row>
    <row r="418" spans="1:21" s="183" customFormat="1" ht="49.5" customHeight="1" x14ac:dyDescent="0.3">
      <c r="A418" s="1"/>
      <c r="B418" s="64"/>
      <c r="C418" s="1091"/>
      <c r="D418" s="1058"/>
      <c r="E418" s="1058"/>
      <c r="F418" s="1058"/>
      <c r="G418" s="1058"/>
      <c r="H418" s="1058"/>
      <c r="I418" s="1058"/>
      <c r="J418" s="1058"/>
      <c r="K418" s="1058"/>
      <c r="L418" s="59"/>
      <c r="M418" s="59"/>
      <c r="N418" s="59"/>
      <c r="O418" s="184"/>
      <c r="P418" s="341"/>
      <c r="Q418" s="1"/>
      <c r="R418" s="1"/>
      <c r="S418" s="1"/>
    </row>
    <row r="419" spans="1:21" s="183" customFormat="1" ht="49.5" customHeight="1" x14ac:dyDescent="0.3">
      <c r="A419" s="1"/>
      <c r="B419" s="64"/>
      <c r="C419" s="1091"/>
      <c r="D419" s="1058"/>
      <c r="E419" s="1058"/>
      <c r="F419" s="1058"/>
      <c r="G419" s="1058"/>
      <c r="H419" s="1058"/>
      <c r="I419" s="1058"/>
      <c r="J419" s="1058"/>
      <c r="K419" s="1058"/>
      <c r="L419" s="59"/>
      <c r="M419" s="59"/>
      <c r="N419" s="59"/>
      <c r="O419" s="184"/>
      <c r="P419" s="341"/>
      <c r="Q419" s="1"/>
      <c r="R419" s="1"/>
      <c r="S419" s="1"/>
    </row>
    <row r="420" spans="1:21" s="183" customFormat="1" ht="49.5" customHeight="1" x14ac:dyDescent="0.3">
      <c r="A420" s="1"/>
      <c r="B420" s="64"/>
      <c r="C420" s="1091"/>
      <c r="D420" s="1058"/>
      <c r="E420" s="1058"/>
      <c r="F420" s="1058"/>
      <c r="G420" s="1058"/>
      <c r="H420" s="1058"/>
      <c r="I420" s="1058"/>
      <c r="J420" s="1058"/>
      <c r="K420" s="1058"/>
      <c r="L420" s="59"/>
      <c r="M420" s="59"/>
      <c r="N420" s="59"/>
      <c r="O420" s="184"/>
      <c r="P420" s="341"/>
      <c r="Q420" s="1"/>
      <c r="R420" s="1"/>
      <c r="S420" s="1"/>
    </row>
    <row r="421" spans="1:21" s="183" customFormat="1" ht="49.5" customHeight="1" x14ac:dyDescent="0.3">
      <c r="A421" s="1"/>
      <c r="B421" s="64"/>
      <c r="C421" s="1091"/>
      <c r="D421" s="1058"/>
      <c r="E421" s="1058"/>
      <c r="F421" s="1058"/>
      <c r="G421" s="1058"/>
      <c r="H421" s="1058"/>
      <c r="I421" s="1058"/>
      <c r="J421" s="1058"/>
      <c r="K421" s="1058"/>
      <c r="L421" s="59"/>
      <c r="M421" s="59"/>
      <c r="N421" s="59"/>
      <c r="O421" s="184"/>
      <c r="P421" s="341"/>
      <c r="Q421" s="1"/>
      <c r="R421" s="1"/>
      <c r="S421" s="1"/>
    </row>
    <row r="422" spans="1:21" s="183" customFormat="1" ht="45.75" customHeight="1" x14ac:dyDescent="0.3">
      <c r="A422" s="1"/>
      <c r="B422" s="64"/>
      <c r="C422" s="1209" t="s">
        <v>2316</v>
      </c>
      <c r="D422" s="1210"/>
      <c r="E422" s="1210"/>
      <c r="F422" s="1210"/>
      <c r="G422" s="1210"/>
      <c r="H422" s="1210"/>
      <c r="I422" s="1210"/>
      <c r="J422" s="1210"/>
      <c r="K422" s="1210"/>
      <c r="L422" s="1210"/>
      <c r="M422" s="1210"/>
      <c r="N422" s="1211"/>
      <c r="O422" s="184"/>
      <c r="P422" s="341"/>
      <c r="Q422" s="1"/>
      <c r="R422" s="1"/>
      <c r="S422" s="1"/>
      <c r="T422" s="1"/>
      <c r="U422" s="1"/>
    </row>
    <row r="423" spans="1:21" s="183" customFormat="1" ht="49.5" customHeight="1" x14ac:dyDescent="0.3">
      <c r="A423" s="1"/>
      <c r="B423" s="64"/>
      <c r="C423" s="1091" t="s">
        <v>2303</v>
      </c>
      <c r="D423" s="1058"/>
      <c r="E423" s="1058"/>
      <c r="F423" s="1058"/>
      <c r="G423" s="1058"/>
      <c r="H423" s="1058"/>
      <c r="I423" s="1058"/>
      <c r="J423" s="1058"/>
      <c r="K423" s="1058"/>
      <c r="L423" s="59" t="s">
        <v>431</v>
      </c>
      <c r="M423" s="59" t="s">
        <v>24</v>
      </c>
      <c r="N423" s="59"/>
      <c r="O423" s="184"/>
      <c r="P423" s="341"/>
      <c r="Q423" s="1"/>
      <c r="R423" s="1"/>
      <c r="S423" s="1"/>
    </row>
    <row r="424" spans="1:21" s="183" customFormat="1" ht="49.5" customHeight="1" x14ac:dyDescent="0.3">
      <c r="A424" s="1"/>
      <c r="B424" s="64"/>
      <c r="C424" s="1091" t="s">
        <v>2295</v>
      </c>
      <c r="D424" s="1058"/>
      <c r="E424" s="1058"/>
      <c r="F424" s="1058"/>
      <c r="G424" s="1058"/>
      <c r="H424" s="1058"/>
      <c r="I424" s="1058"/>
      <c r="J424" s="1058"/>
      <c r="K424" s="1058"/>
      <c r="L424" s="59" t="s">
        <v>431</v>
      </c>
      <c r="M424" s="59" t="s">
        <v>24</v>
      </c>
      <c r="N424" s="59"/>
      <c r="O424" s="184"/>
      <c r="P424" s="341"/>
      <c r="Q424" s="1"/>
      <c r="R424" s="1"/>
      <c r="S424" s="1"/>
    </row>
    <row r="425" spans="1:21" s="183" customFormat="1" ht="49.5" customHeight="1" x14ac:dyDescent="0.3">
      <c r="A425" s="1"/>
      <c r="B425" s="64"/>
      <c r="C425" s="1178" t="s">
        <v>2309</v>
      </c>
      <c r="D425" s="1143"/>
      <c r="E425" s="1143"/>
      <c r="F425" s="1143"/>
      <c r="G425" s="1143"/>
      <c r="H425" s="1143"/>
      <c r="I425" s="1143"/>
      <c r="J425" s="1143"/>
      <c r="K425" s="1143"/>
      <c r="L425" s="210" t="s">
        <v>431</v>
      </c>
      <c r="M425" s="254" t="s">
        <v>1156</v>
      </c>
      <c r="N425" s="210"/>
      <c r="O425" s="184" t="s">
        <v>2310</v>
      </c>
      <c r="P425" s="341"/>
      <c r="Q425" s="1"/>
      <c r="R425" s="1"/>
      <c r="S425" s="1"/>
    </row>
    <row r="426" spans="1:21" s="183" customFormat="1" ht="49.5" customHeight="1" x14ac:dyDescent="0.3">
      <c r="A426" s="1"/>
      <c r="B426" s="64"/>
      <c r="C426" s="1091" t="s">
        <v>2304</v>
      </c>
      <c r="D426" s="1058"/>
      <c r="E426" s="1058"/>
      <c r="F426" s="1058"/>
      <c r="G426" s="1058"/>
      <c r="H426" s="1058"/>
      <c r="I426" s="1058"/>
      <c r="J426" s="1058"/>
      <c r="K426" s="1058"/>
      <c r="L426" s="59" t="s">
        <v>431</v>
      </c>
      <c r="M426" s="202" t="s">
        <v>1156</v>
      </c>
      <c r="N426" s="59"/>
      <c r="O426" s="184"/>
      <c r="P426" s="341"/>
      <c r="Q426" s="1"/>
      <c r="R426" s="1"/>
      <c r="S426" s="1"/>
    </row>
    <row r="427" spans="1:21" s="183" customFormat="1" ht="84" customHeight="1" x14ac:dyDescent="0.3">
      <c r="A427" s="1"/>
      <c r="B427" s="64"/>
      <c r="C427" s="1091" t="s">
        <v>2305</v>
      </c>
      <c r="D427" s="1058"/>
      <c r="E427" s="1058"/>
      <c r="F427" s="1058"/>
      <c r="G427" s="1058"/>
      <c r="H427" s="1058"/>
      <c r="I427" s="1058"/>
      <c r="J427" s="1058"/>
      <c r="K427" s="1058"/>
      <c r="L427" s="59" t="s">
        <v>431</v>
      </c>
      <c r="M427" s="202" t="s">
        <v>1156</v>
      </c>
      <c r="N427" s="202"/>
      <c r="O427" s="184" t="s">
        <v>2311</v>
      </c>
      <c r="P427" s="341" t="s">
        <v>2302</v>
      </c>
      <c r="Q427" s="1"/>
      <c r="R427" s="1"/>
      <c r="S427" s="1"/>
    </row>
    <row r="428" spans="1:21" s="183" customFormat="1" ht="93" customHeight="1" x14ac:dyDescent="0.3">
      <c r="A428" s="1"/>
      <c r="B428" s="64"/>
      <c r="C428" s="1091" t="s">
        <v>2306</v>
      </c>
      <c r="D428" s="1157"/>
      <c r="E428" s="1157"/>
      <c r="F428" s="1157"/>
      <c r="G428" s="1157"/>
      <c r="H428" s="1157"/>
      <c r="I428" s="1157"/>
      <c r="J428" s="1157"/>
      <c r="K428" s="1158"/>
      <c r="L428" s="59" t="s">
        <v>2293</v>
      </c>
      <c r="M428" s="202" t="s">
        <v>1156</v>
      </c>
      <c r="N428" s="202" t="s">
        <v>2294</v>
      </c>
      <c r="O428" s="184" t="s">
        <v>2312</v>
      </c>
      <c r="P428" s="341"/>
      <c r="Q428" s="1"/>
      <c r="R428" s="1"/>
      <c r="S428" s="1"/>
    </row>
    <row r="429" spans="1:21" s="183" customFormat="1" ht="132.75" customHeight="1" x14ac:dyDescent="0.3">
      <c r="A429" s="1"/>
      <c r="B429" s="64" t="s">
        <v>2292</v>
      </c>
      <c r="C429" s="1091" t="s">
        <v>2307</v>
      </c>
      <c r="D429" s="1058"/>
      <c r="E429" s="1058"/>
      <c r="F429" s="1058"/>
      <c r="G429" s="1058"/>
      <c r="H429" s="1058"/>
      <c r="I429" s="1058"/>
      <c r="J429" s="1058"/>
      <c r="K429" s="1058"/>
      <c r="L429" s="59" t="s">
        <v>2296</v>
      </c>
      <c r="M429" s="59" t="s">
        <v>24</v>
      </c>
      <c r="N429" s="59"/>
      <c r="O429" s="184" t="s">
        <v>2313</v>
      </c>
      <c r="P429" s="837" t="s">
        <v>2297</v>
      </c>
      <c r="Q429" s="1"/>
      <c r="R429" s="1"/>
      <c r="S429" s="1"/>
    </row>
    <row r="430" spans="1:21" s="183" customFormat="1" ht="49.5" customHeight="1" x14ac:dyDescent="0.3">
      <c r="A430" s="1"/>
      <c r="B430" s="64" t="s">
        <v>2298</v>
      </c>
      <c r="C430" s="1091" t="s">
        <v>2308</v>
      </c>
      <c r="D430" s="1058"/>
      <c r="E430" s="1058"/>
      <c r="F430" s="1058"/>
      <c r="G430" s="1058"/>
      <c r="H430" s="1058"/>
      <c r="I430" s="1058"/>
      <c r="J430" s="1058"/>
      <c r="K430" s="1058"/>
      <c r="L430" s="59" t="s">
        <v>2296</v>
      </c>
      <c r="M430" s="202" t="s">
        <v>1156</v>
      </c>
      <c r="N430" s="59"/>
      <c r="O430" s="184" t="s">
        <v>2314</v>
      </c>
      <c r="P430" s="341"/>
      <c r="Q430" s="1"/>
      <c r="R430" s="1"/>
      <c r="S430" s="1"/>
    </row>
    <row r="431" spans="1:21" s="183" customFormat="1" ht="89.25" customHeight="1" x14ac:dyDescent="0.3">
      <c r="A431" s="1"/>
      <c r="B431" s="64" t="s">
        <v>2299</v>
      </c>
      <c r="C431" s="1091" t="s">
        <v>2300</v>
      </c>
      <c r="D431" s="1058"/>
      <c r="E431" s="1058"/>
      <c r="F431" s="1058"/>
      <c r="G431" s="1058"/>
      <c r="H431" s="1058"/>
      <c r="I431" s="1058"/>
      <c r="J431" s="1058"/>
      <c r="K431" s="1058"/>
      <c r="L431" s="59" t="s">
        <v>504</v>
      </c>
      <c r="M431" s="202" t="s">
        <v>24</v>
      </c>
      <c r="N431" s="59" t="s">
        <v>2301</v>
      </c>
      <c r="O431" s="689" t="s">
        <v>2315</v>
      </c>
      <c r="P431" s="341"/>
      <c r="Q431" s="1"/>
      <c r="R431" s="1"/>
      <c r="S431" s="1"/>
    </row>
    <row r="432" spans="1:21" s="183" customFormat="1" ht="49.5" customHeight="1" x14ac:dyDescent="0.3">
      <c r="A432" s="1"/>
      <c r="B432" s="64"/>
      <c r="C432" s="1091"/>
      <c r="D432" s="1058"/>
      <c r="E432" s="1058"/>
      <c r="F432" s="1058"/>
      <c r="G432" s="1058"/>
      <c r="H432" s="1058"/>
      <c r="I432" s="1058"/>
      <c r="J432" s="1058"/>
      <c r="K432" s="1058"/>
      <c r="L432" s="59"/>
      <c r="M432" s="59"/>
      <c r="N432" s="59"/>
      <c r="O432" s="184"/>
      <c r="P432" s="341"/>
      <c r="Q432" s="1"/>
      <c r="R432" s="1"/>
      <c r="S432" s="1"/>
    </row>
    <row r="433" spans="2:2" x14ac:dyDescent="0.3">
      <c r="B433" s="183"/>
    </row>
    <row r="434" spans="2:2" x14ac:dyDescent="0.3">
      <c r="B434" s="183"/>
    </row>
    <row r="435" spans="2:2" x14ac:dyDescent="0.3">
      <c r="B435" s="183"/>
    </row>
    <row r="436" spans="2:2" x14ac:dyDescent="0.3">
      <c r="B436" s="183"/>
    </row>
    <row r="437" spans="2:2" x14ac:dyDescent="0.3">
      <c r="B437" s="183"/>
    </row>
    <row r="438" spans="2:2" x14ac:dyDescent="0.3">
      <c r="B438" s="183"/>
    </row>
    <row r="439" spans="2:2" x14ac:dyDescent="0.3">
      <c r="B439" s="183"/>
    </row>
    <row r="440" spans="2:2" x14ac:dyDescent="0.3">
      <c r="B440" s="183"/>
    </row>
    <row r="441" spans="2:2" x14ac:dyDescent="0.3">
      <c r="B441" s="183"/>
    </row>
    <row r="442" spans="2:2" x14ac:dyDescent="0.3">
      <c r="B442" s="183"/>
    </row>
    <row r="443" spans="2:2" x14ac:dyDescent="0.3">
      <c r="B443" s="183"/>
    </row>
    <row r="444" spans="2:2" x14ac:dyDescent="0.3">
      <c r="B444" s="183"/>
    </row>
    <row r="445" spans="2:2" x14ac:dyDescent="0.3">
      <c r="B445" s="183"/>
    </row>
    <row r="446" spans="2:2" x14ac:dyDescent="0.3">
      <c r="B446" s="183"/>
    </row>
    <row r="447" spans="2:2" x14ac:dyDescent="0.3">
      <c r="B447" s="183"/>
    </row>
    <row r="448" spans="2:2" x14ac:dyDescent="0.3">
      <c r="B448" s="183"/>
    </row>
    <row r="449" spans="2:2" x14ac:dyDescent="0.3">
      <c r="B449" s="183"/>
    </row>
    <row r="450" spans="2:2" x14ac:dyDescent="0.3">
      <c r="B450" s="183"/>
    </row>
    <row r="451" spans="2:2" x14ac:dyDescent="0.3">
      <c r="B451" s="183"/>
    </row>
    <row r="452" spans="2:2" x14ac:dyDescent="0.3">
      <c r="B452" s="183"/>
    </row>
    <row r="453" spans="2:2" x14ac:dyDescent="0.3">
      <c r="B453" s="183"/>
    </row>
    <row r="454" spans="2:2" x14ac:dyDescent="0.3">
      <c r="B454" s="183"/>
    </row>
    <row r="455" spans="2:2" x14ac:dyDescent="0.3">
      <c r="B455" s="183"/>
    </row>
    <row r="456" spans="2:2" x14ac:dyDescent="0.3">
      <c r="B456" s="183"/>
    </row>
    <row r="457" spans="2:2" x14ac:dyDescent="0.3">
      <c r="B457" s="183"/>
    </row>
    <row r="458" spans="2:2" x14ac:dyDescent="0.3">
      <c r="B458" s="183"/>
    </row>
    <row r="459" spans="2:2" x14ac:dyDescent="0.3">
      <c r="B459" s="183"/>
    </row>
    <row r="460" spans="2:2" x14ac:dyDescent="0.3">
      <c r="B460" s="183"/>
    </row>
    <row r="461" spans="2:2" x14ac:dyDescent="0.3">
      <c r="B461" s="183"/>
    </row>
  </sheetData>
  <dataConsolidate/>
  <mergeCells count="439">
    <mergeCell ref="C423:K423"/>
    <mergeCell ref="C432:K432"/>
    <mergeCell ref="C428:K428"/>
    <mergeCell ref="C427:K427"/>
    <mergeCell ref="C426:K426"/>
    <mergeCell ref="C425:K425"/>
    <mergeCell ref="C429:K429"/>
    <mergeCell ref="C424:K424"/>
    <mergeCell ref="C417:N417"/>
    <mergeCell ref="C420:K420"/>
    <mergeCell ref="C419:K419"/>
    <mergeCell ref="C418:K418"/>
    <mergeCell ref="C431:K431"/>
    <mergeCell ref="C430:K430"/>
    <mergeCell ref="C422:N422"/>
    <mergeCell ref="C410:K410"/>
    <mergeCell ref="C411:K411"/>
    <mergeCell ref="C412:K412"/>
    <mergeCell ref="C416:K416"/>
    <mergeCell ref="C421:K421"/>
    <mergeCell ref="C404:K404"/>
    <mergeCell ref="C405:K405"/>
    <mergeCell ref="C406:K406"/>
    <mergeCell ref="C407:K407"/>
    <mergeCell ref="C408:K408"/>
    <mergeCell ref="C409:K409"/>
    <mergeCell ref="C413:K413"/>
    <mergeCell ref="C414:K414"/>
    <mergeCell ref="C415:K415"/>
    <mergeCell ref="C398:K398"/>
    <mergeCell ref="C399:K399"/>
    <mergeCell ref="C400:K400"/>
    <mergeCell ref="C401:K401"/>
    <mergeCell ref="C402:K402"/>
    <mergeCell ref="C403:K403"/>
    <mergeCell ref="C392:K392"/>
    <mergeCell ref="C393:K393"/>
    <mergeCell ref="C394:K394"/>
    <mergeCell ref="C395:K395"/>
    <mergeCell ref="C396:K396"/>
    <mergeCell ref="C397:K397"/>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DC46-DF01-4497-921B-230F823E041D}">
  <sheetPr>
    <tabColor rgb="FFFFC000"/>
  </sheetPr>
  <dimension ref="A1:U463"/>
  <sheetViews>
    <sheetView showGridLines="0" view="pageBreakPreview" topLeftCell="A448" zoomScale="85" zoomScaleNormal="100" zoomScaleSheetLayoutView="85" workbookViewId="0">
      <selection activeCell="B10" sqref="B9:B10"/>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31.375" style="82" customWidth="1"/>
    <col min="15" max="15" width="32.375" style="183" customWidth="1"/>
    <col min="16" max="16" width="84.6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83"/>
      <c r="D2" s="42"/>
      <c r="E2" s="43"/>
      <c r="F2" s="43"/>
      <c r="G2" s="43"/>
      <c r="H2" s="43"/>
      <c r="I2" s="42"/>
      <c r="J2" s="42"/>
      <c r="K2" s="42"/>
      <c r="L2" s="41"/>
      <c r="M2" s="40"/>
      <c r="N2" s="70"/>
    </row>
    <row r="3" spans="1:17" ht="20.100000000000001" customHeight="1" x14ac:dyDescent="0.3">
      <c r="B3" s="283" t="s">
        <v>9</v>
      </c>
      <c r="C3" s="28"/>
      <c r="D3" s="28"/>
      <c r="E3" s="1050" t="s">
        <v>2363</v>
      </c>
      <c r="F3" s="1050"/>
      <c r="G3" s="1051"/>
      <c r="H3" s="39" t="s">
        <v>499</v>
      </c>
      <c r="I3" s="37"/>
      <c r="J3" s="37"/>
      <c r="K3" s="37"/>
      <c r="L3" s="37"/>
      <c r="M3" s="36"/>
      <c r="N3" s="71"/>
    </row>
    <row r="4" spans="1:17" ht="20.100000000000001" customHeight="1" x14ac:dyDescent="0.3">
      <c r="B4" s="284" t="s">
        <v>15</v>
      </c>
      <c r="C4" s="34"/>
      <c r="D4" s="34"/>
      <c r="F4" s="3"/>
      <c r="G4" s="33"/>
      <c r="H4" s="35" t="s">
        <v>2279</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82"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t="s">
        <v>2364</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85" t="s">
        <v>1</v>
      </c>
      <c r="M12" s="985" t="s">
        <v>956</v>
      </c>
      <c r="N12" s="985"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86"/>
      <c r="M57" s="986"/>
      <c r="N57" s="986"/>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89"/>
      <c r="M59" s="989"/>
      <c r="N59" s="989"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88"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hidden="1"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hidden="1"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hidden="1"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hidden="1"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hidden="1"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hidden="1"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hidden="1"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hidden="1"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hidden="1"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hidden="1"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hidden="1"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hidden="1"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hidden="1"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hidden="1"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hidden="1"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hidden="1"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hidden="1"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hidden="1"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hidden="1"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hidden="1"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hidden="1"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collapsed="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87" t="s">
        <v>721</v>
      </c>
      <c r="M129" s="987" t="s">
        <v>24</v>
      </c>
      <c r="N129" s="987"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84">
        <v>44992</v>
      </c>
      <c r="M131" s="383" t="s">
        <v>24</v>
      </c>
      <c r="N131" s="989"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hidden="1"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hidden="1"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hidden="1"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hidden="1"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hidden="1"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hidden="1"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hidden="1" customHeight="1" outlineLevel="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hidden="1"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hidden="1"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hidden="1"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hidden="1"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hidden="1" customHeight="1" outlineLevel="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hidden="1" customHeight="1" outlineLevel="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hidden="1"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collapsed="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customHeight="1" outlineLevel="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customHeight="1" outlineLevel="1" x14ac:dyDescent="0.3">
      <c r="A338" s="1"/>
      <c r="B338" s="414"/>
      <c r="C338" s="1509" t="s">
        <v>1802</v>
      </c>
      <c r="D338" s="1510"/>
      <c r="E338" s="1510"/>
      <c r="F338" s="1510"/>
      <c r="G338" s="1510"/>
      <c r="H338" s="1510"/>
      <c r="I338" s="1510"/>
      <c r="J338" s="1510"/>
      <c r="K338" s="1511"/>
      <c r="L338" s="949" t="s">
        <v>431</v>
      </c>
      <c r="M338" s="949" t="s">
        <v>24</v>
      </c>
      <c r="N338" s="950" t="s">
        <v>2336</v>
      </c>
      <c r="O338" s="184"/>
      <c r="P338" s="951" t="s">
        <v>2217</v>
      </c>
      <c r="Q338" s="1"/>
      <c r="R338" s="1"/>
      <c r="S338" s="1"/>
    </row>
    <row r="339" spans="1:19" s="183" customFormat="1" ht="38.25"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hidden="1"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hidden="1"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hidden="1"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hidden="1"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hidden="1"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hidden="1"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hidden="1"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hidden="1"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hidden="1"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hidden="1"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hidden="1"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hidden="1"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hidden="1"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hidden="1"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hidden="1"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hidden="1"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hidden="1"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84"/>
      <c r="P375" s="341"/>
      <c r="Q375" s="1"/>
      <c r="R375" s="1"/>
      <c r="S375" s="1"/>
    </row>
    <row r="376" spans="1:21" s="183" customFormat="1" ht="49.5" customHeight="1" collapsed="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978" t="s">
        <v>2140</v>
      </c>
      <c r="C386" s="1497" t="s">
        <v>2128</v>
      </c>
      <c r="D386" s="1498"/>
      <c r="E386" s="1498"/>
      <c r="F386" s="1498"/>
      <c r="G386" s="1498"/>
      <c r="H386" s="1498"/>
      <c r="I386" s="1498"/>
      <c r="J386" s="1498"/>
      <c r="K386" s="1499"/>
      <c r="L386" s="879" t="s">
        <v>431</v>
      </c>
      <c r="M386" s="879" t="s">
        <v>24</v>
      </c>
      <c r="N386" s="879" t="s">
        <v>98</v>
      </c>
      <c r="O386" s="184"/>
      <c r="P386" s="837" t="s">
        <v>2054</v>
      </c>
      <c r="Q386" s="1"/>
      <c r="R386" s="1"/>
      <c r="S386" s="1"/>
    </row>
    <row r="387" spans="1:21" s="183" customFormat="1" ht="118.5" customHeight="1" x14ac:dyDescent="0.3">
      <c r="A387" s="1"/>
      <c r="B387" s="978"/>
      <c r="C387" s="1497" t="s">
        <v>2176</v>
      </c>
      <c r="D387" s="1498"/>
      <c r="E387" s="1498"/>
      <c r="F387" s="1498"/>
      <c r="G387" s="1498"/>
      <c r="H387" s="1498"/>
      <c r="I387" s="1498"/>
      <c r="J387" s="1498"/>
      <c r="K387" s="1499"/>
      <c r="L387" s="879" t="s">
        <v>2162</v>
      </c>
      <c r="M387" s="879" t="s">
        <v>24</v>
      </c>
      <c r="N387" s="879" t="s">
        <v>98</v>
      </c>
      <c r="O387" s="184"/>
      <c r="P387" s="837"/>
      <c r="Q387" s="1"/>
      <c r="R387" s="1"/>
      <c r="S387" s="1"/>
    </row>
    <row r="388" spans="1:21" s="183" customFormat="1" ht="124.5" customHeight="1" x14ac:dyDescent="0.3">
      <c r="A388" s="1"/>
      <c r="B388" s="978"/>
      <c r="C388" s="1497" t="s">
        <v>2177</v>
      </c>
      <c r="D388" s="1498"/>
      <c r="E388" s="1498"/>
      <c r="F388" s="1498"/>
      <c r="G388" s="1498"/>
      <c r="H388" s="1498"/>
      <c r="I388" s="1498"/>
      <c r="J388" s="1498"/>
      <c r="K388" s="1499"/>
      <c r="L388" s="879" t="s">
        <v>610</v>
      </c>
      <c r="M388" s="879" t="s">
        <v>24</v>
      </c>
      <c r="N388" s="879" t="s">
        <v>98</v>
      </c>
      <c r="O388" s="748"/>
      <c r="P388" s="837" t="s">
        <v>2254</v>
      </c>
      <c r="Q388" s="1"/>
      <c r="R388" s="1"/>
      <c r="S388" s="1"/>
    </row>
    <row r="389" spans="1:21" s="183" customFormat="1" ht="108" customHeight="1" x14ac:dyDescent="0.3">
      <c r="A389" s="1"/>
      <c r="B389" s="978" t="s">
        <v>2183</v>
      </c>
      <c r="C389" s="1497" t="s">
        <v>2181</v>
      </c>
      <c r="D389" s="1498"/>
      <c r="E389" s="1498"/>
      <c r="F389" s="1498"/>
      <c r="G389" s="1498"/>
      <c r="H389" s="1498"/>
      <c r="I389" s="1498"/>
      <c r="J389" s="1498"/>
      <c r="K389" s="1499"/>
      <c r="L389" s="879" t="s">
        <v>666</v>
      </c>
      <c r="M389" s="879" t="s">
        <v>24</v>
      </c>
      <c r="N389" s="879" t="s">
        <v>98</v>
      </c>
      <c r="O389" s="748"/>
      <c r="P389" s="341"/>
      <c r="Q389" s="1"/>
      <c r="R389" s="1"/>
      <c r="S389" s="1"/>
    </row>
    <row r="390" spans="1:21" s="183" customFormat="1" ht="82.5" customHeight="1" x14ac:dyDescent="0.3">
      <c r="A390" s="1"/>
      <c r="B390" s="978" t="s">
        <v>2183</v>
      </c>
      <c r="C390" s="1497" t="s">
        <v>2209</v>
      </c>
      <c r="D390" s="1498"/>
      <c r="E390" s="1498"/>
      <c r="F390" s="1498"/>
      <c r="G390" s="1498"/>
      <c r="H390" s="1498"/>
      <c r="I390" s="1498"/>
      <c r="J390" s="1498"/>
      <c r="K390" s="1499"/>
      <c r="L390" s="879" t="s">
        <v>2188</v>
      </c>
      <c r="M390" s="879" t="s">
        <v>24</v>
      </c>
      <c r="N390" s="879" t="s">
        <v>98</v>
      </c>
      <c r="O390" s="748"/>
      <c r="P390" s="837" t="s">
        <v>2189</v>
      </c>
      <c r="Q390" s="1"/>
      <c r="R390" s="1"/>
      <c r="S390" s="1"/>
    </row>
    <row r="391" spans="1:21" s="183" customFormat="1" ht="37.5" customHeight="1" x14ac:dyDescent="0.3">
      <c r="A391" s="939"/>
      <c r="B391" s="878"/>
      <c r="C391" s="1497" t="s">
        <v>2206</v>
      </c>
      <c r="D391" s="1498"/>
      <c r="E391" s="1498"/>
      <c r="F391" s="1498"/>
      <c r="G391" s="1498"/>
      <c r="H391" s="1498"/>
      <c r="I391" s="1498"/>
      <c r="J391" s="1498"/>
      <c r="K391" s="1499"/>
      <c r="L391" s="879"/>
      <c r="M391" s="879" t="s">
        <v>24</v>
      </c>
      <c r="N391" s="879" t="s">
        <v>98</v>
      </c>
      <c r="O391" s="748"/>
      <c r="P391" s="837" t="s">
        <v>2248</v>
      </c>
      <c r="Q391" s="1"/>
      <c r="R391" s="1"/>
      <c r="S391" s="1"/>
    </row>
    <row r="392" spans="1:21" s="183" customFormat="1" ht="86.25" customHeight="1" x14ac:dyDescent="0.3">
      <c r="A392" s="939"/>
      <c r="B392" s="455"/>
      <c r="C392" s="1521" t="s">
        <v>2272</v>
      </c>
      <c r="D392" s="1522"/>
      <c r="E392" s="1522"/>
      <c r="F392" s="1522"/>
      <c r="G392" s="1522"/>
      <c r="H392" s="1522"/>
      <c r="I392" s="1522"/>
      <c r="J392" s="1522"/>
      <c r="K392" s="1523"/>
      <c r="L392" s="243" t="s">
        <v>1406</v>
      </c>
      <c r="M392" s="243" t="s">
        <v>24</v>
      </c>
      <c r="N392" s="243"/>
      <c r="O392" s="748"/>
      <c r="P392" s="837" t="s">
        <v>2253</v>
      </c>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978" t="s">
        <v>2160</v>
      </c>
      <c r="C395" s="1497" t="s">
        <v>2155</v>
      </c>
      <c r="D395" s="1498"/>
      <c r="E395" s="1498"/>
      <c r="F395" s="1498"/>
      <c r="G395" s="1498"/>
      <c r="H395" s="1498"/>
      <c r="I395" s="1498"/>
      <c r="J395" s="1498"/>
      <c r="K395" s="1499"/>
      <c r="L395" s="879">
        <v>45358</v>
      </c>
      <c r="M395" s="879" t="s">
        <v>1084</v>
      </c>
      <c r="N395" s="879" t="s">
        <v>98</v>
      </c>
      <c r="O395" s="748"/>
      <c r="P395" s="341"/>
      <c r="Q395" s="1"/>
      <c r="R395" s="1"/>
      <c r="S395" s="1"/>
    </row>
    <row r="396" spans="1:21" s="89" customFormat="1" ht="51.75" customHeight="1" x14ac:dyDescent="0.3">
      <c r="A396" s="259"/>
      <c r="B396" s="978"/>
      <c r="C396" s="1497" t="s">
        <v>2163</v>
      </c>
      <c r="D396" s="1498"/>
      <c r="E396" s="1498"/>
      <c r="F396" s="1498"/>
      <c r="G396" s="1498"/>
      <c r="H396" s="1498"/>
      <c r="I396" s="1498"/>
      <c r="J396" s="1498"/>
      <c r="K396" s="1499"/>
      <c r="L396" s="879" t="s">
        <v>2162</v>
      </c>
      <c r="M396" s="879" t="s">
        <v>2164</v>
      </c>
      <c r="N396" s="879" t="s">
        <v>98</v>
      </c>
      <c r="O396" s="184"/>
      <c r="P396" s="341"/>
      <c r="Q396" s="1"/>
      <c r="R396" s="1"/>
      <c r="S396" s="1"/>
      <c r="T396" s="1"/>
      <c r="U396" s="1"/>
    </row>
    <row r="397" spans="1:21" s="89" customFormat="1" ht="96.75" customHeight="1" x14ac:dyDescent="0.3">
      <c r="A397" s="259"/>
      <c r="B397" s="978"/>
      <c r="C397" s="1497" t="s">
        <v>2173</v>
      </c>
      <c r="D397" s="1498"/>
      <c r="E397" s="1498"/>
      <c r="F397" s="1498"/>
      <c r="G397" s="1498"/>
      <c r="H397" s="1498"/>
      <c r="I397" s="1498"/>
      <c r="J397" s="1498"/>
      <c r="K397" s="1499"/>
      <c r="L397" s="879" t="s">
        <v>619</v>
      </c>
      <c r="M397" s="879" t="s">
        <v>1084</v>
      </c>
      <c r="N397" s="879" t="s">
        <v>98</v>
      </c>
      <c r="O397" s="184"/>
      <c r="P397" s="341"/>
      <c r="Q397" s="1"/>
      <c r="R397" s="1"/>
      <c r="S397" s="1"/>
      <c r="T397" s="1"/>
      <c r="U397" s="1"/>
    </row>
    <row r="398" spans="1:21" s="89" customFormat="1" ht="66.75" customHeight="1" x14ac:dyDescent="0.3">
      <c r="A398" s="259"/>
      <c r="B398" s="978" t="s">
        <v>2183</v>
      </c>
      <c r="C398" s="1497" t="s">
        <v>2182</v>
      </c>
      <c r="D398" s="1498"/>
      <c r="E398" s="1498"/>
      <c r="F398" s="1498"/>
      <c r="G398" s="1498"/>
      <c r="H398" s="1498"/>
      <c r="I398" s="1498"/>
      <c r="J398" s="1498"/>
      <c r="K398" s="1499"/>
      <c r="L398" s="879" t="s">
        <v>666</v>
      </c>
      <c r="M398" s="879" t="s">
        <v>1084</v>
      </c>
      <c r="N398" s="879" t="s">
        <v>98</v>
      </c>
      <c r="O398" s="184"/>
      <c r="P398" s="341"/>
      <c r="Q398" s="1"/>
      <c r="R398" s="1"/>
      <c r="S398" s="1"/>
      <c r="T398" s="1"/>
      <c r="U398" s="1"/>
    </row>
    <row r="399" spans="1:21" s="89" customFormat="1" ht="48" customHeight="1" x14ac:dyDescent="0.3">
      <c r="A399" s="259"/>
      <c r="B399" s="978" t="s">
        <v>2183</v>
      </c>
      <c r="C399" s="1497" t="s">
        <v>2190</v>
      </c>
      <c r="D399" s="1498"/>
      <c r="E399" s="1498"/>
      <c r="F399" s="1498"/>
      <c r="G399" s="1498"/>
      <c r="H399" s="1498"/>
      <c r="I399" s="1498"/>
      <c r="J399" s="1498"/>
      <c r="K399" s="1499"/>
      <c r="L399" s="879" t="s">
        <v>431</v>
      </c>
      <c r="M399" s="879" t="s">
        <v>2187</v>
      </c>
      <c r="N399" s="879" t="s">
        <v>2241</v>
      </c>
      <c r="O399" s="184"/>
      <c r="P399" s="341"/>
      <c r="Q399" s="1"/>
      <c r="R399" s="1"/>
      <c r="S399" s="1"/>
      <c r="T399" s="1"/>
      <c r="U399" s="1"/>
    </row>
    <row r="400" spans="1:21" s="89" customFormat="1" ht="30.75" customHeight="1" x14ac:dyDescent="0.3">
      <c r="A400" s="259"/>
      <c r="B400" s="978"/>
      <c r="C400" s="1497" t="s">
        <v>2242</v>
      </c>
      <c r="D400" s="1498"/>
      <c r="E400" s="1498"/>
      <c r="F400" s="1498"/>
      <c r="G400" s="1498"/>
      <c r="H400" s="1498"/>
      <c r="I400" s="1498"/>
      <c r="J400" s="1498"/>
      <c r="K400" s="1499"/>
      <c r="L400" s="879" t="s">
        <v>431</v>
      </c>
      <c r="M400" s="879" t="s">
        <v>2187</v>
      </c>
      <c r="N400" s="879" t="s">
        <v>98</v>
      </c>
      <c r="O400" s="184"/>
      <c r="P400" s="341"/>
      <c r="Q400" s="1"/>
      <c r="R400" s="1"/>
      <c r="S400" s="1"/>
      <c r="T400" s="1"/>
      <c r="U400" s="1"/>
    </row>
    <row r="401" spans="1:21" s="89" customFormat="1" ht="48" customHeight="1" x14ac:dyDescent="0.3">
      <c r="A401" s="259"/>
      <c r="B401" s="516"/>
      <c r="C401" s="1221" t="s">
        <v>2260</v>
      </c>
      <c r="D401" s="1222"/>
      <c r="E401" s="1222"/>
      <c r="F401" s="1222"/>
      <c r="G401" s="1222"/>
      <c r="H401" s="1222"/>
      <c r="I401" s="1222"/>
      <c r="J401" s="1222"/>
      <c r="K401" s="1223"/>
      <c r="L401" s="518" t="s">
        <v>1406</v>
      </c>
      <c r="M401" s="518" t="s">
        <v>2261</v>
      </c>
      <c r="N401" s="518"/>
      <c r="O401" s="689" t="s">
        <v>2280</v>
      </c>
      <c r="P401" s="341" t="s">
        <v>2281</v>
      </c>
      <c r="Q401" s="1"/>
      <c r="R401" s="1"/>
      <c r="S401" s="1"/>
      <c r="T401" s="1"/>
      <c r="U401" s="1"/>
    </row>
    <row r="402" spans="1:21" s="89" customFormat="1" ht="61.5" customHeight="1" x14ac:dyDescent="0.3">
      <c r="A402" s="259"/>
      <c r="B402" s="516" t="s">
        <v>2193</v>
      </c>
      <c r="C402" s="1221" t="s">
        <v>2195</v>
      </c>
      <c r="D402" s="1222"/>
      <c r="E402" s="1222"/>
      <c r="F402" s="1222"/>
      <c r="G402" s="1222"/>
      <c r="H402" s="1222"/>
      <c r="I402" s="1222"/>
      <c r="J402" s="1222"/>
      <c r="K402" s="1223"/>
      <c r="L402" s="518" t="s">
        <v>2194</v>
      </c>
      <c r="M402" s="518" t="s">
        <v>1156</v>
      </c>
      <c r="N402" s="518" t="s">
        <v>2262</v>
      </c>
      <c r="O402" s="184"/>
      <c r="P402" s="341"/>
      <c r="Q402" s="1"/>
      <c r="R402" s="1"/>
      <c r="S402" s="1"/>
      <c r="T402" s="1"/>
      <c r="U402" s="1"/>
    </row>
    <row r="403" spans="1:21" s="89" customFormat="1" ht="121.5" customHeight="1" x14ac:dyDescent="0.3">
      <c r="A403" s="259"/>
      <c r="B403" s="351" t="s">
        <v>2222</v>
      </c>
      <c r="C403" s="1156" t="s">
        <v>2215</v>
      </c>
      <c r="D403" s="1157"/>
      <c r="E403" s="1157"/>
      <c r="F403" s="1157"/>
      <c r="G403" s="1157"/>
      <c r="H403" s="1157"/>
      <c r="I403" s="1157"/>
      <c r="J403" s="1157"/>
      <c r="K403" s="1158"/>
      <c r="L403" s="202" t="s">
        <v>1364</v>
      </c>
      <c r="M403" s="202" t="s">
        <v>24</v>
      </c>
      <c r="N403" s="202" t="s">
        <v>98</v>
      </c>
      <c r="O403" s="184"/>
      <c r="P403" s="341" t="s">
        <v>2221</v>
      </c>
      <c r="Q403" s="1"/>
      <c r="R403" s="1"/>
      <c r="S403" s="1"/>
      <c r="T403" s="1"/>
      <c r="U403" s="1"/>
    </row>
    <row r="404" spans="1:21" s="89" customFormat="1" ht="107.25" customHeight="1" x14ac:dyDescent="0.3">
      <c r="A404" s="259"/>
      <c r="B404" s="979" t="s">
        <v>2183</v>
      </c>
      <c r="C404" s="1206" t="s">
        <v>2231</v>
      </c>
      <c r="D404" s="1207"/>
      <c r="E404" s="1207"/>
      <c r="F404" s="1207"/>
      <c r="G404" s="1207"/>
      <c r="H404" s="1207"/>
      <c r="I404" s="1207"/>
      <c r="J404" s="1207"/>
      <c r="K404" s="1208"/>
      <c r="L404" s="308" t="s">
        <v>2224</v>
      </c>
      <c r="M404" s="308" t="s">
        <v>24</v>
      </c>
      <c r="N404" s="308" t="s">
        <v>2282</v>
      </c>
      <c r="O404" s="184" t="s">
        <v>697</v>
      </c>
      <c r="P404" s="341" t="s">
        <v>2221</v>
      </c>
      <c r="Q404" s="1"/>
      <c r="R404" s="1"/>
      <c r="S404" s="1"/>
      <c r="T404" s="1"/>
      <c r="U404" s="1"/>
    </row>
    <row r="405" spans="1:21" s="89" customFormat="1" ht="122.25" customHeight="1" x14ac:dyDescent="0.3">
      <c r="A405" s="259"/>
      <c r="B405" s="351" t="s">
        <v>2244</v>
      </c>
      <c r="C405" s="1156" t="s">
        <v>2273</v>
      </c>
      <c r="D405" s="1157"/>
      <c r="E405" s="1157"/>
      <c r="F405" s="1157"/>
      <c r="G405" s="1157"/>
      <c r="H405" s="1157"/>
      <c r="I405" s="1157"/>
      <c r="J405" s="1157"/>
      <c r="K405" s="1158"/>
      <c r="L405" s="202" t="s">
        <v>1096</v>
      </c>
      <c r="M405" s="202" t="s">
        <v>24</v>
      </c>
      <c r="N405" s="202" t="s">
        <v>2264</v>
      </c>
      <c r="O405" s="184"/>
      <c r="P405" s="341"/>
      <c r="Q405" s="1"/>
      <c r="R405" s="1"/>
      <c r="S405" s="1"/>
      <c r="T405" s="1"/>
      <c r="U405" s="1"/>
    </row>
    <row r="406" spans="1:21" s="89" customFormat="1" ht="72.75" customHeight="1" x14ac:dyDescent="0.3">
      <c r="A406" s="259"/>
      <c r="B406" s="351" t="s">
        <v>2274</v>
      </c>
      <c r="C406" s="1156" t="s">
        <v>2233</v>
      </c>
      <c r="D406" s="1157"/>
      <c r="E406" s="1157"/>
      <c r="F406" s="1157"/>
      <c r="G406" s="1157"/>
      <c r="H406" s="1157"/>
      <c r="I406" s="1157"/>
      <c r="J406" s="1157"/>
      <c r="K406" s="1158"/>
      <c r="L406" s="202" t="s">
        <v>1096</v>
      </c>
      <c r="M406" s="202" t="s">
        <v>1084</v>
      </c>
      <c r="N406" s="202" t="s">
        <v>2265</v>
      </c>
      <c r="O406" s="689" t="s">
        <v>2283</v>
      </c>
      <c r="P406" s="341" t="s">
        <v>2235</v>
      </c>
      <c r="Q406" s="1"/>
      <c r="R406" s="1"/>
      <c r="S406" s="1"/>
      <c r="T406" s="1"/>
      <c r="U406" s="1"/>
    </row>
    <row r="407" spans="1:21" s="89" customFormat="1" ht="64.5" customHeight="1" x14ac:dyDescent="0.3">
      <c r="A407" s="259"/>
      <c r="B407" s="980" t="s">
        <v>2256</v>
      </c>
      <c r="C407" s="1524" t="s">
        <v>2230</v>
      </c>
      <c r="D407" s="1525"/>
      <c r="E407" s="1525"/>
      <c r="F407" s="1525"/>
      <c r="G407" s="1525"/>
      <c r="H407" s="1525"/>
      <c r="I407" s="1525"/>
      <c r="J407" s="1525"/>
      <c r="K407" s="1526"/>
      <c r="L407" s="981" t="s">
        <v>1096</v>
      </c>
      <c r="M407" s="981" t="s">
        <v>24</v>
      </c>
      <c r="N407" s="981" t="s">
        <v>98</v>
      </c>
      <c r="O407" s="184" t="s">
        <v>2284</v>
      </c>
      <c r="P407" s="341" t="s">
        <v>2255</v>
      </c>
      <c r="Q407" s="1"/>
      <c r="R407" s="1"/>
      <c r="S407" s="1"/>
      <c r="T407" s="1"/>
      <c r="U407" s="1"/>
    </row>
    <row r="408" spans="1:21" s="89" customFormat="1" ht="64.5" customHeight="1" x14ac:dyDescent="0.3">
      <c r="A408" s="259"/>
      <c r="B408" s="516"/>
      <c r="C408" s="1221" t="s">
        <v>2266</v>
      </c>
      <c r="D408" s="1222"/>
      <c r="E408" s="1222"/>
      <c r="F408" s="1222"/>
      <c r="G408" s="1222"/>
      <c r="H408" s="1222"/>
      <c r="I408" s="1222"/>
      <c r="J408" s="1222"/>
      <c r="K408" s="1223"/>
      <c r="L408" s="518" t="s">
        <v>431</v>
      </c>
      <c r="M408" s="518" t="s">
        <v>24</v>
      </c>
      <c r="N408" s="518" t="s">
        <v>2267</v>
      </c>
      <c r="O408" s="689" t="s">
        <v>2285</v>
      </c>
      <c r="P408" s="341"/>
      <c r="Q408" s="1"/>
      <c r="R408" s="1"/>
      <c r="S408" s="1"/>
      <c r="T408" s="1"/>
      <c r="U408" s="1"/>
    </row>
    <row r="409" spans="1:21" s="89" customFormat="1" ht="79.5" customHeight="1" x14ac:dyDescent="0.3">
      <c r="A409" s="259"/>
      <c r="B409" s="516" t="s">
        <v>2247</v>
      </c>
      <c r="C409" s="1221" t="s">
        <v>2234</v>
      </c>
      <c r="D409" s="1222"/>
      <c r="E409" s="1222"/>
      <c r="F409" s="1222"/>
      <c r="G409" s="1222"/>
      <c r="H409" s="1222"/>
      <c r="I409" s="1222"/>
      <c r="J409" s="1222"/>
      <c r="K409" s="1223"/>
      <c r="L409" s="518" t="s">
        <v>431</v>
      </c>
      <c r="M409" s="518" t="s">
        <v>1156</v>
      </c>
      <c r="N409" s="518" t="s">
        <v>2229</v>
      </c>
      <c r="O409" s="184"/>
      <c r="P409" s="341"/>
      <c r="Q409" s="1"/>
      <c r="R409" s="1"/>
      <c r="S409" s="1"/>
      <c r="T409" s="1"/>
      <c r="U409" s="1"/>
    </row>
    <row r="410" spans="1:21" s="89" customFormat="1" ht="79.5" customHeight="1" x14ac:dyDescent="0.3">
      <c r="A410" s="259"/>
      <c r="B410" s="542" t="s">
        <v>2275</v>
      </c>
      <c r="C410" s="1271" t="s">
        <v>2276</v>
      </c>
      <c r="D410" s="1272"/>
      <c r="E410" s="1272"/>
      <c r="F410" s="1272"/>
      <c r="G410" s="1272"/>
      <c r="H410" s="1272"/>
      <c r="I410" s="1272"/>
      <c r="J410" s="1272"/>
      <c r="K410" s="1273"/>
      <c r="L410" s="508" t="s">
        <v>1184</v>
      </c>
      <c r="M410" s="508" t="s">
        <v>1156</v>
      </c>
      <c r="N410" s="508"/>
      <c r="O410" s="184" t="s">
        <v>2259</v>
      </c>
      <c r="P410" s="837" t="s">
        <v>2268</v>
      </c>
      <c r="Q410" s="1"/>
      <c r="R410" s="1"/>
      <c r="S410" s="1"/>
      <c r="T410" s="1"/>
      <c r="U410" s="1"/>
    </row>
    <row r="411" spans="1:21" s="89" customFormat="1" ht="79.5" customHeight="1" x14ac:dyDescent="0.3">
      <c r="A411" s="259"/>
      <c r="B411" s="516"/>
      <c r="C411" s="1221" t="s">
        <v>2271</v>
      </c>
      <c r="D411" s="1222"/>
      <c r="E411" s="1222"/>
      <c r="F411" s="1222"/>
      <c r="G411" s="1222"/>
      <c r="H411" s="1222"/>
      <c r="I411" s="1222"/>
      <c r="J411" s="1222"/>
      <c r="K411" s="1223"/>
      <c r="L411" s="518" t="s">
        <v>1406</v>
      </c>
      <c r="M411" s="518" t="s">
        <v>1156</v>
      </c>
      <c r="N411" s="518"/>
      <c r="O411" s="184"/>
      <c r="P411" s="837" t="s">
        <v>2286</v>
      </c>
      <c r="Q411" s="1"/>
      <c r="R411" s="1"/>
      <c r="S411" s="1"/>
      <c r="T411" s="1"/>
      <c r="U411" s="1"/>
    </row>
    <row r="412" spans="1:21" s="89" customFormat="1" ht="79.5" customHeight="1" x14ac:dyDescent="0.3">
      <c r="A412" s="259"/>
      <c r="B412" s="516" t="s">
        <v>2288</v>
      </c>
      <c r="C412" s="1221" t="s">
        <v>2270</v>
      </c>
      <c r="D412" s="1222"/>
      <c r="E412" s="1222"/>
      <c r="F412" s="1222"/>
      <c r="G412" s="1222"/>
      <c r="H412" s="1222"/>
      <c r="I412" s="1222"/>
      <c r="J412" s="1222"/>
      <c r="K412" s="1223"/>
      <c r="L412" s="518" t="s">
        <v>1406</v>
      </c>
      <c r="M412" s="518" t="s">
        <v>24</v>
      </c>
      <c r="N412" s="518"/>
      <c r="O412" s="184"/>
      <c r="P412" s="837"/>
      <c r="Q412" s="1"/>
      <c r="R412" s="1"/>
      <c r="S412" s="1"/>
      <c r="T412" s="1"/>
      <c r="U412" s="1"/>
    </row>
    <row r="413" spans="1:21" s="89" customFormat="1" ht="90.75" customHeight="1" x14ac:dyDescent="0.3">
      <c r="A413" s="259"/>
      <c r="B413" s="940" t="s">
        <v>2289</v>
      </c>
      <c r="C413" s="1137" t="s">
        <v>2212</v>
      </c>
      <c r="D413" s="1138"/>
      <c r="E413" s="1138"/>
      <c r="F413" s="1138"/>
      <c r="G413" s="1138"/>
      <c r="H413" s="1138"/>
      <c r="I413" s="1138"/>
      <c r="J413" s="1138"/>
      <c r="K413" s="1139"/>
      <c r="L413" s="218" t="s">
        <v>1089</v>
      </c>
      <c r="M413" s="218" t="s">
        <v>24</v>
      </c>
      <c r="N413" s="218"/>
      <c r="O413" s="184" t="s">
        <v>2287</v>
      </c>
      <c r="P413" s="341"/>
      <c r="Q413" s="1"/>
      <c r="R413" s="1"/>
      <c r="S413" s="1"/>
      <c r="T413" s="1"/>
      <c r="U413" s="1"/>
    </row>
    <row r="414" spans="1:21" s="183" customFormat="1" ht="203.25" customHeight="1" x14ac:dyDescent="0.3">
      <c r="A414" s="1"/>
      <c r="B414" s="351" t="s">
        <v>2290</v>
      </c>
      <c r="C414" s="1500" t="s">
        <v>2196</v>
      </c>
      <c r="D414" s="1501"/>
      <c r="E414" s="1501"/>
      <c r="F414" s="1501"/>
      <c r="G414" s="1501"/>
      <c r="H414" s="1501"/>
      <c r="I414" s="1501"/>
      <c r="J414" s="1501"/>
      <c r="K414" s="1502"/>
      <c r="L414" s="927"/>
      <c r="M414" s="927" t="s">
        <v>24</v>
      </c>
      <c r="N414" s="927" t="s">
        <v>2198</v>
      </c>
      <c r="O414" s="748"/>
      <c r="P414" s="341"/>
      <c r="Q414" s="1"/>
      <c r="R414" s="1"/>
      <c r="S414" s="1"/>
    </row>
    <row r="415" spans="1:21" s="183" customFormat="1" ht="48.75" customHeight="1" x14ac:dyDescent="0.3">
      <c r="A415" s="1"/>
      <c r="B415" s="534"/>
      <c r="C415" s="1126" t="s">
        <v>2200</v>
      </c>
      <c r="D415" s="1127"/>
      <c r="E415" s="1127"/>
      <c r="F415" s="1127"/>
      <c r="G415" s="1127"/>
      <c r="H415" s="1127"/>
      <c r="I415" s="1127"/>
      <c r="J415" s="1127"/>
      <c r="K415" s="1128"/>
      <c r="L415" s="211" t="s">
        <v>431</v>
      </c>
      <c r="M415" s="211" t="s">
        <v>24</v>
      </c>
      <c r="N415" s="211"/>
      <c r="O415" s="748"/>
      <c r="P415" s="341"/>
      <c r="Q415" s="1"/>
      <c r="R415" s="1"/>
      <c r="S415" s="1"/>
    </row>
    <row r="416" spans="1:21" s="89" customFormat="1" ht="26.25" customHeight="1" x14ac:dyDescent="0.3">
      <c r="A416" s="259"/>
      <c r="B416" s="863"/>
      <c r="C416" s="1226"/>
      <c r="D416" s="1227"/>
      <c r="E416" s="1227"/>
      <c r="F416" s="1227"/>
      <c r="G416" s="1227"/>
      <c r="H416" s="1227"/>
      <c r="I416" s="1227"/>
      <c r="J416" s="1227"/>
      <c r="K416" s="1228"/>
      <c r="L416" s="133"/>
      <c r="M416" s="133"/>
      <c r="N416" s="133"/>
      <c r="O416" s="184"/>
      <c r="P416" s="837"/>
      <c r="Q416" s="1"/>
      <c r="R416" s="1"/>
      <c r="S416" s="1"/>
      <c r="T416" s="1"/>
      <c r="U416" s="1"/>
    </row>
    <row r="417" spans="1:21" s="89" customFormat="1" ht="27" customHeight="1" x14ac:dyDescent="0.3">
      <c r="A417" s="259"/>
      <c r="B417" s="64"/>
      <c r="C417" s="1209" t="s">
        <v>2291</v>
      </c>
      <c r="D417" s="1210"/>
      <c r="E417" s="1210"/>
      <c r="F417" s="1210"/>
      <c r="G417" s="1210"/>
      <c r="H417" s="1210"/>
      <c r="I417" s="1210"/>
      <c r="J417" s="1210"/>
      <c r="K417" s="1210"/>
      <c r="L417" s="1210"/>
      <c r="M417" s="1210"/>
      <c r="N417" s="1211"/>
      <c r="O417" s="338"/>
      <c r="P417" s="343"/>
      <c r="Q417" s="1"/>
    </row>
    <row r="418" spans="1:21" s="183" customFormat="1" ht="132.75" customHeight="1" x14ac:dyDescent="0.3">
      <c r="A418" s="1"/>
      <c r="B418" s="64" t="s">
        <v>2292</v>
      </c>
      <c r="C418" s="1091" t="s">
        <v>2307</v>
      </c>
      <c r="D418" s="1058"/>
      <c r="E418" s="1058"/>
      <c r="F418" s="1058"/>
      <c r="G418" s="1058"/>
      <c r="H418" s="1058"/>
      <c r="I418" s="1058"/>
      <c r="J418" s="1058"/>
      <c r="K418" s="1058"/>
      <c r="L418" s="59" t="s">
        <v>2296</v>
      </c>
      <c r="M418" s="59" t="s">
        <v>24</v>
      </c>
      <c r="N418" s="59"/>
      <c r="O418" s="184" t="s">
        <v>2313</v>
      </c>
      <c r="P418" s="837" t="s">
        <v>2297</v>
      </c>
      <c r="Q418" s="1"/>
      <c r="R418" s="1"/>
      <c r="S418" s="1"/>
    </row>
    <row r="419" spans="1:21" s="183" customFormat="1" ht="49.5" customHeight="1" x14ac:dyDescent="0.3">
      <c r="A419" s="1"/>
      <c r="B419" s="462" t="s">
        <v>2298</v>
      </c>
      <c r="C419" s="1237" t="s">
        <v>2308</v>
      </c>
      <c r="D419" s="1238"/>
      <c r="E419" s="1238"/>
      <c r="F419" s="1238"/>
      <c r="G419" s="1238"/>
      <c r="H419" s="1238"/>
      <c r="I419" s="1238"/>
      <c r="J419" s="1238"/>
      <c r="K419" s="1238"/>
      <c r="L419" s="394" t="s">
        <v>2296</v>
      </c>
      <c r="M419" s="401" t="s">
        <v>1156</v>
      </c>
      <c r="N419" s="401" t="s">
        <v>2323</v>
      </c>
      <c r="O419" s="184" t="s">
        <v>2314</v>
      </c>
      <c r="P419" s="837" t="s">
        <v>2322</v>
      </c>
      <c r="Q419" s="1"/>
      <c r="R419" s="1"/>
      <c r="S419" s="1"/>
    </row>
    <row r="420" spans="1:21" s="183" customFormat="1" ht="89.25" customHeight="1" x14ac:dyDescent="0.3">
      <c r="A420" s="1"/>
      <c r="B420" s="64" t="s">
        <v>2299</v>
      </c>
      <c r="C420" s="1091" t="s">
        <v>2300</v>
      </c>
      <c r="D420" s="1058"/>
      <c r="E420" s="1058"/>
      <c r="F420" s="1058"/>
      <c r="G420" s="1058"/>
      <c r="H420" s="1058"/>
      <c r="I420" s="1058"/>
      <c r="J420" s="1058"/>
      <c r="K420" s="1058"/>
      <c r="L420" s="59" t="s">
        <v>504</v>
      </c>
      <c r="M420" s="202" t="s">
        <v>24</v>
      </c>
      <c r="N420" s="59" t="s">
        <v>2301</v>
      </c>
      <c r="O420" s="689" t="s">
        <v>2315</v>
      </c>
      <c r="P420" s="341"/>
      <c r="Q420" s="1"/>
      <c r="R420" s="1"/>
      <c r="S420" s="1"/>
    </row>
    <row r="421" spans="1:21" s="183" customFormat="1" ht="49.5" customHeight="1" x14ac:dyDescent="0.3">
      <c r="A421" s="1"/>
      <c r="B421" s="64"/>
      <c r="C421" s="1091"/>
      <c r="D421" s="1058"/>
      <c r="E421" s="1058"/>
      <c r="F421" s="1058"/>
      <c r="G421" s="1058"/>
      <c r="H421" s="1058"/>
      <c r="I421" s="1058"/>
      <c r="J421" s="1058"/>
      <c r="K421" s="1058"/>
      <c r="L421" s="59"/>
      <c r="M421" s="59"/>
      <c r="N421" s="59"/>
      <c r="O421" s="184"/>
      <c r="P421" s="341"/>
      <c r="Q421" s="1"/>
      <c r="R421" s="1"/>
      <c r="S421" s="1"/>
    </row>
    <row r="422" spans="1:21" s="183" customFormat="1" ht="49.5" customHeight="1" x14ac:dyDescent="0.3">
      <c r="A422" s="1"/>
      <c r="B422" s="64"/>
      <c r="C422" s="1091"/>
      <c r="D422" s="1058"/>
      <c r="E422" s="1058"/>
      <c r="F422" s="1058"/>
      <c r="G422" s="1058"/>
      <c r="H422" s="1058"/>
      <c r="I422" s="1058"/>
      <c r="J422" s="1058"/>
      <c r="K422" s="1058"/>
      <c r="L422" s="59"/>
      <c r="M422" s="59"/>
      <c r="N422" s="59"/>
      <c r="O422" s="184"/>
      <c r="P422" s="341"/>
      <c r="Q422" s="1"/>
      <c r="R422" s="1"/>
      <c r="S422" s="1"/>
    </row>
    <row r="423" spans="1:21" s="183" customFormat="1" ht="49.5" customHeight="1" x14ac:dyDescent="0.3">
      <c r="A423" s="1"/>
      <c r="B423" s="64"/>
      <c r="C423" s="1091"/>
      <c r="D423" s="1058"/>
      <c r="E423" s="1058"/>
      <c r="F423" s="1058"/>
      <c r="G423" s="1058"/>
      <c r="H423" s="1058"/>
      <c r="I423" s="1058"/>
      <c r="J423" s="1058"/>
      <c r="K423" s="1058"/>
      <c r="L423" s="59"/>
      <c r="M423" s="59"/>
      <c r="N423" s="59"/>
      <c r="O423" s="184"/>
      <c r="P423" s="341"/>
      <c r="Q423" s="1"/>
      <c r="R423" s="1"/>
      <c r="S423" s="1"/>
    </row>
    <row r="424" spans="1:21" s="183" customFormat="1" ht="49.5" customHeight="1" x14ac:dyDescent="0.3">
      <c r="A424" s="1"/>
      <c r="B424" s="64"/>
      <c r="C424" s="1091"/>
      <c r="D424" s="1058"/>
      <c r="E424" s="1058"/>
      <c r="F424" s="1058"/>
      <c r="G424" s="1058"/>
      <c r="H424" s="1058"/>
      <c r="I424" s="1058"/>
      <c r="J424" s="1058"/>
      <c r="K424" s="1058"/>
      <c r="L424" s="59"/>
      <c r="M424" s="59"/>
      <c r="N424" s="59"/>
      <c r="O424" s="184"/>
      <c r="P424" s="341"/>
      <c r="Q424" s="1"/>
      <c r="R424" s="1"/>
      <c r="S424" s="1"/>
    </row>
    <row r="425" spans="1:21" s="183" customFormat="1" ht="45.75" customHeight="1" x14ac:dyDescent="0.3">
      <c r="A425" s="1"/>
      <c r="B425" s="64"/>
      <c r="C425" s="1209" t="s">
        <v>2316</v>
      </c>
      <c r="D425" s="1210"/>
      <c r="E425" s="1210"/>
      <c r="F425" s="1210"/>
      <c r="G425" s="1210"/>
      <c r="H425" s="1210"/>
      <c r="I425" s="1210"/>
      <c r="J425" s="1210"/>
      <c r="K425" s="1210"/>
      <c r="L425" s="1210"/>
      <c r="M425" s="1210"/>
      <c r="N425" s="1211"/>
      <c r="O425" s="184"/>
      <c r="P425" s="341"/>
      <c r="Q425" s="1"/>
      <c r="R425" s="1"/>
      <c r="S425" s="1"/>
      <c r="T425" s="1"/>
      <c r="U425" s="1"/>
    </row>
    <row r="426" spans="1:21" s="183" customFormat="1" ht="67.5" customHeight="1" x14ac:dyDescent="0.3">
      <c r="A426" s="1"/>
      <c r="B426" s="293" t="s">
        <v>2331</v>
      </c>
      <c r="C426" s="1091" t="s">
        <v>2325</v>
      </c>
      <c r="D426" s="1058"/>
      <c r="E426" s="1058"/>
      <c r="F426" s="1058"/>
      <c r="G426" s="1058"/>
      <c r="H426" s="1058"/>
      <c r="I426" s="1058"/>
      <c r="J426" s="1058"/>
      <c r="K426" s="1058"/>
      <c r="L426" s="59" t="s">
        <v>2317</v>
      </c>
      <c r="M426" s="202" t="s">
        <v>1156</v>
      </c>
      <c r="N426" s="59"/>
      <c r="O426" s="184"/>
      <c r="P426" s="341"/>
      <c r="Q426" s="1"/>
      <c r="R426" s="1"/>
      <c r="S426" s="1"/>
    </row>
    <row r="427" spans="1:21" s="183" customFormat="1" ht="66" customHeight="1" x14ac:dyDescent="0.3">
      <c r="A427" s="1"/>
      <c r="B427" s="64" t="s">
        <v>2332</v>
      </c>
      <c r="C427" s="1091" t="s">
        <v>2324</v>
      </c>
      <c r="D427" s="1058"/>
      <c r="E427" s="1058"/>
      <c r="F427" s="1058"/>
      <c r="G427" s="1058"/>
      <c r="H427" s="1058"/>
      <c r="I427" s="1058"/>
      <c r="J427" s="1058"/>
      <c r="K427" s="1058"/>
      <c r="L427" s="202" t="s">
        <v>2326</v>
      </c>
      <c r="M427" s="202" t="s">
        <v>1156</v>
      </c>
      <c r="N427" s="59"/>
      <c r="O427" s="184"/>
      <c r="P427" s="341"/>
      <c r="Q427" s="1"/>
      <c r="R427" s="1"/>
      <c r="S427" s="1"/>
    </row>
    <row r="428" spans="1:21" s="183" customFormat="1" ht="66.75" customHeight="1" x14ac:dyDescent="0.3">
      <c r="A428" s="1"/>
      <c r="B428" s="64"/>
      <c r="C428" s="1156" t="s">
        <v>2327</v>
      </c>
      <c r="D428" s="1157"/>
      <c r="E428" s="1157"/>
      <c r="F428" s="1157"/>
      <c r="G428" s="1157"/>
      <c r="H428" s="1157"/>
      <c r="I428" s="1157"/>
      <c r="J428" s="1157"/>
      <c r="K428" s="1158"/>
      <c r="L428" s="59" t="s">
        <v>2317</v>
      </c>
      <c r="M428" s="59" t="s">
        <v>2318</v>
      </c>
      <c r="N428" s="59"/>
      <c r="O428" s="184"/>
      <c r="P428" s="341"/>
      <c r="Q428" s="1"/>
      <c r="R428" s="1"/>
      <c r="S428" s="1"/>
    </row>
    <row r="429" spans="1:21" s="183" customFormat="1" ht="69" customHeight="1" x14ac:dyDescent="0.3">
      <c r="A429" s="1"/>
      <c r="B429" s="64" t="s">
        <v>2333</v>
      </c>
      <c r="C429" s="1529" t="s">
        <v>2328</v>
      </c>
      <c r="D429" s="1530"/>
      <c r="E429" s="1530"/>
      <c r="F429" s="1530"/>
      <c r="G429" s="1530"/>
      <c r="H429" s="1530"/>
      <c r="I429" s="1530"/>
      <c r="J429" s="1530"/>
      <c r="K429" s="1531"/>
      <c r="L429" s="990" t="s">
        <v>2319</v>
      </c>
      <c r="M429" s="991" t="s">
        <v>24</v>
      </c>
      <c r="N429" s="202"/>
      <c r="O429" s="184"/>
      <c r="P429" s="341"/>
      <c r="Q429" s="1"/>
      <c r="R429" s="1"/>
      <c r="S429" s="1"/>
    </row>
    <row r="430" spans="1:21" s="183" customFormat="1" ht="115.5" customHeight="1" x14ac:dyDescent="0.3">
      <c r="A430" s="1"/>
      <c r="B430" s="64" t="s">
        <v>2334</v>
      </c>
      <c r="C430" s="1091" t="s">
        <v>2329</v>
      </c>
      <c r="D430" s="1058"/>
      <c r="E430" s="1058"/>
      <c r="F430" s="1058"/>
      <c r="G430" s="1058"/>
      <c r="H430" s="1058"/>
      <c r="I430" s="1058"/>
      <c r="J430" s="1058"/>
      <c r="K430" s="1058"/>
      <c r="L430" s="59" t="s">
        <v>2320</v>
      </c>
      <c r="M430" s="59" t="s">
        <v>1084</v>
      </c>
      <c r="N430" s="59"/>
      <c r="O430" s="184"/>
      <c r="P430" s="341"/>
      <c r="Q430" s="1"/>
      <c r="R430" s="1"/>
      <c r="S430" s="1"/>
    </row>
    <row r="431" spans="1:21" s="183" customFormat="1" ht="55.5" customHeight="1" x14ac:dyDescent="0.3">
      <c r="A431" s="1"/>
      <c r="B431" s="64" t="s">
        <v>2335</v>
      </c>
      <c r="C431" s="1527" t="s">
        <v>2321</v>
      </c>
      <c r="D431" s="1528"/>
      <c r="E431" s="1528"/>
      <c r="F431" s="1528"/>
      <c r="G431" s="1528"/>
      <c r="H431" s="1528"/>
      <c r="I431" s="1528"/>
      <c r="J431" s="1528"/>
      <c r="K431" s="1528"/>
      <c r="L431" s="990" t="s">
        <v>2319</v>
      </c>
      <c r="M431" s="990" t="s">
        <v>1084</v>
      </c>
      <c r="N431" s="59"/>
      <c r="O431" s="184"/>
      <c r="P431" s="341"/>
      <c r="Q431" s="1"/>
      <c r="R431" s="1"/>
      <c r="S431" s="1"/>
    </row>
    <row r="432" spans="1:21" s="183" customFormat="1" ht="61.5" customHeight="1" x14ac:dyDescent="0.3">
      <c r="A432" s="1"/>
      <c r="B432" s="64"/>
      <c r="C432" s="1091" t="s">
        <v>2330</v>
      </c>
      <c r="D432" s="1058"/>
      <c r="E432" s="1058"/>
      <c r="F432" s="1058"/>
      <c r="G432" s="1058"/>
      <c r="H432" s="1058"/>
      <c r="I432" s="1058"/>
      <c r="J432" s="1058"/>
      <c r="K432" s="1058"/>
      <c r="L432" s="59"/>
      <c r="M432" s="202" t="s">
        <v>1156</v>
      </c>
      <c r="N432" s="59"/>
      <c r="O432" s="184"/>
      <c r="P432" s="341"/>
      <c r="Q432" s="1"/>
      <c r="R432" s="1"/>
      <c r="S432" s="1"/>
    </row>
    <row r="433" spans="1:19" s="183" customFormat="1" ht="61.5" customHeight="1" x14ac:dyDescent="0.3">
      <c r="A433" s="1"/>
      <c r="B433" s="64"/>
      <c r="C433" s="1091"/>
      <c r="D433" s="1058"/>
      <c r="E433" s="1058"/>
      <c r="F433" s="1058"/>
      <c r="G433" s="1058"/>
      <c r="H433" s="1058"/>
      <c r="I433" s="1058"/>
      <c r="J433" s="1058"/>
      <c r="K433" s="1058"/>
      <c r="L433" s="59"/>
      <c r="M433" s="59"/>
      <c r="N433" s="59"/>
      <c r="O433" s="184"/>
      <c r="P433" s="341"/>
      <c r="Q433" s="1"/>
      <c r="R433" s="1"/>
      <c r="S433" s="1"/>
    </row>
    <row r="434" spans="1:19" s="183" customFormat="1" ht="61.5" customHeight="1" x14ac:dyDescent="0.3">
      <c r="A434" s="1"/>
      <c r="B434" s="64"/>
      <c r="C434" s="1091"/>
      <c r="D434" s="1058"/>
      <c r="E434" s="1058"/>
      <c r="F434" s="1058"/>
      <c r="G434" s="1058"/>
      <c r="H434" s="1058"/>
      <c r="I434" s="1058"/>
      <c r="J434" s="1058"/>
      <c r="K434" s="1058"/>
      <c r="L434" s="59"/>
      <c r="M434" s="59"/>
      <c r="N434" s="59"/>
      <c r="O434" s="184"/>
      <c r="P434" s="341"/>
      <c r="Q434" s="1"/>
      <c r="R434" s="1"/>
      <c r="S434" s="1"/>
    </row>
    <row r="435" spans="1:19" x14ac:dyDescent="0.3">
      <c r="B435" s="183"/>
    </row>
    <row r="436" spans="1:19" x14ac:dyDescent="0.3">
      <c r="B436" s="183"/>
    </row>
    <row r="437" spans="1:19" x14ac:dyDescent="0.3">
      <c r="B437" s="183"/>
    </row>
    <row r="438" spans="1:19" x14ac:dyDescent="0.3">
      <c r="B438" s="183"/>
    </row>
    <row r="439" spans="1:19" x14ac:dyDescent="0.3">
      <c r="B439" s="183"/>
    </row>
    <row r="440" spans="1:19" x14ac:dyDescent="0.3">
      <c r="B440" s="183"/>
    </row>
    <row r="441" spans="1:19" x14ac:dyDescent="0.3">
      <c r="B441" s="183"/>
    </row>
    <row r="442" spans="1:19" x14ac:dyDescent="0.3">
      <c r="B442" s="183"/>
    </row>
    <row r="443" spans="1:19" x14ac:dyDescent="0.3">
      <c r="B443" s="183"/>
    </row>
    <row r="444" spans="1:19" x14ac:dyDescent="0.3">
      <c r="B444" s="183"/>
    </row>
    <row r="445" spans="1:19" x14ac:dyDescent="0.3">
      <c r="B445" s="183"/>
    </row>
    <row r="446" spans="1:19" x14ac:dyDescent="0.3">
      <c r="B446" s="183"/>
    </row>
    <row r="447" spans="1:19" x14ac:dyDescent="0.3">
      <c r="B447" s="183"/>
    </row>
    <row r="448" spans="1:19" x14ac:dyDescent="0.3">
      <c r="B448" s="183"/>
    </row>
    <row r="449" spans="2:2" x14ac:dyDescent="0.3">
      <c r="B449" s="183"/>
    </row>
    <row r="450" spans="2:2" x14ac:dyDescent="0.3">
      <c r="B450" s="183"/>
    </row>
    <row r="451" spans="2:2" x14ac:dyDescent="0.3">
      <c r="B451" s="183"/>
    </row>
    <row r="452" spans="2:2" x14ac:dyDescent="0.3">
      <c r="B452" s="183"/>
    </row>
    <row r="453" spans="2:2" x14ac:dyDescent="0.3">
      <c r="B453" s="183"/>
    </row>
    <row r="454" spans="2:2" x14ac:dyDescent="0.3">
      <c r="B454" s="183"/>
    </row>
    <row r="455" spans="2:2" x14ac:dyDescent="0.3">
      <c r="B455" s="183"/>
    </row>
    <row r="456" spans="2:2" x14ac:dyDescent="0.3">
      <c r="B456" s="183"/>
    </row>
    <row r="457" spans="2:2" x14ac:dyDescent="0.3">
      <c r="B457" s="183"/>
    </row>
    <row r="458" spans="2:2" x14ac:dyDescent="0.3">
      <c r="B458" s="183"/>
    </row>
    <row r="459" spans="2:2" x14ac:dyDescent="0.3">
      <c r="B459" s="183"/>
    </row>
    <row r="460" spans="2:2" x14ac:dyDescent="0.3">
      <c r="B460" s="183"/>
    </row>
    <row r="461" spans="2:2" x14ac:dyDescent="0.3">
      <c r="B461" s="183"/>
    </row>
    <row r="462" spans="2:2" x14ac:dyDescent="0.3">
      <c r="B462" s="183"/>
    </row>
    <row r="463" spans="2:2" x14ac:dyDescent="0.3">
      <c r="B463" s="183"/>
    </row>
  </sheetData>
  <dataConsolidate/>
  <mergeCells count="441">
    <mergeCell ref="C434:K434"/>
    <mergeCell ref="C433:K433"/>
    <mergeCell ref="C431:K431"/>
    <mergeCell ref="C418:K418"/>
    <mergeCell ref="C419:K419"/>
    <mergeCell ref="C420:K420"/>
    <mergeCell ref="C432:K432"/>
    <mergeCell ref="C425:N425"/>
    <mergeCell ref="C426:K426"/>
    <mergeCell ref="C428:K428"/>
    <mergeCell ref="C429:K429"/>
    <mergeCell ref="C430:K430"/>
    <mergeCell ref="C427:K427"/>
    <mergeCell ref="C416:K416"/>
    <mergeCell ref="C417:N417"/>
    <mergeCell ref="C421:K421"/>
    <mergeCell ref="C422:K422"/>
    <mergeCell ref="C423:K423"/>
    <mergeCell ref="C424:K424"/>
    <mergeCell ref="C410:K410"/>
    <mergeCell ref="C411:K411"/>
    <mergeCell ref="C412:K412"/>
    <mergeCell ref="C413:K413"/>
    <mergeCell ref="C414:K414"/>
    <mergeCell ref="C415:K415"/>
    <mergeCell ref="C404:K404"/>
    <mergeCell ref="C405:K405"/>
    <mergeCell ref="C406:K406"/>
    <mergeCell ref="C407:K407"/>
    <mergeCell ref="C408:K408"/>
    <mergeCell ref="C409:K409"/>
    <mergeCell ref="C398:K398"/>
    <mergeCell ref="C399:K399"/>
    <mergeCell ref="C400:K400"/>
    <mergeCell ref="C401:K401"/>
    <mergeCell ref="C402:K402"/>
    <mergeCell ref="C403:K403"/>
    <mergeCell ref="C392:K392"/>
    <mergeCell ref="C393:K393"/>
    <mergeCell ref="C394:K394"/>
    <mergeCell ref="C395:K395"/>
    <mergeCell ref="C396:K396"/>
    <mergeCell ref="C397:K397"/>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ignoredErrors>
    <ignoredError sqref="B426:N432" twoDigitTextYear="1"/>
  </ignoredError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006E-D093-422E-8E3B-2F3ED5587612}">
  <sheetPr>
    <tabColor rgb="FFFFC000"/>
  </sheetPr>
  <dimension ref="A1:U478"/>
  <sheetViews>
    <sheetView showGridLines="0" view="pageBreakPreview" topLeftCell="A416" zoomScale="70" zoomScaleNormal="100" zoomScaleSheetLayoutView="70" workbookViewId="0">
      <selection activeCell="N429" sqref="N429"/>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31.375" style="82" customWidth="1"/>
    <col min="15" max="15" width="32.375" style="183" customWidth="1"/>
    <col min="16" max="16" width="84.6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993"/>
      <c r="D2" s="42"/>
      <c r="E2" s="43"/>
      <c r="F2" s="43"/>
      <c r="G2" s="43"/>
      <c r="H2" s="43"/>
      <c r="I2" s="42"/>
      <c r="J2" s="42"/>
      <c r="K2" s="42"/>
      <c r="L2" s="41"/>
      <c r="M2" s="40"/>
      <c r="N2" s="70"/>
    </row>
    <row r="3" spans="1:17" ht="20.100000000000001" customHeight="1" x14ac:dyDescent="0.3">
      <c r="B3" s="283" t="s">
        <v>9</v>
      </c>
      <c r="C3" s="28"/>
      <c r="D3" s="28"/>
      <c r="E3" s="1050" t="s">
        <v>2362</v>
      </c>
      <c r="F3" s="1050"/>
      <c r="G3" s="1051"/>
      <c r="H3" s="39" t="s">
        <v>499</v>
      </c>
      <c r="I3" s="37"/>
      <c r="J3" s="37"/>
      <c r="K3" s="37"/>
      <c r="L3" s="37"/>
      <c r="M3" s="36"/>
      <c r="N3" s="71"/>
    </row>
    <row r="4" spans="1:17" ht="20.100000000000001" customHeight="1" x14ac:dyDescent="0.3">
      <c r="B4" s="284" t="s">
        <v>15</v>
      </c>
      <c r="C4" s="34"/>
      <c r="D4" s="34"/>
      <c r="F4" s="3"/>
      <c r="G4" s="33"/>
      <c r="H4" s="35" t="s">
        <v>2279</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992"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120</v>
      </c>
      <c r="C9" s="32"/>
      <c r="D9" s="32"/>
      <c r="E9" s="32"/>
      <c r="F9" s="32"/>
      <c r="G9" s="29"/>
      <c r="H9" s="31"/>
      <c r="I9" s="30"/>
      <c r="J9" s="32"/>
      <c r="K9" s="32"/>
      <c r="L9" s="30"/>
      <c r="M9" s="29"/>
      <c r="N9" s="73"/>
    </row>
    <row r="10" spans="1:17" ht="20.100000000000001" customHeight="1" x14ac:dyDescent="0.3">
      <c r="B10" s="285" t="s">
        <v>2364</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995" t="s">
        <v>1</v>
      </c>
      <c r="M12" s="995" t="s">
        <v>956</v>
      </c>
      <c r="N12" s="995"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996"/>
      <c r="M57" s="996"/>
      <c r="N57" s="996"/>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999"/>
      <c r="M59" s="999"/>
      <c r="N59" s="999"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998"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hidden="1"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hidden="1"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hidden="1"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hidden="1"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hidden="1"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hidden="1"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hidden="1"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hidden="1"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hidden="1"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hidden="1"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hidden="1"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hidden="1"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hidden="1"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hidden="1"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hidden="1"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hidden="1"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hidden="1"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hidden="1"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hidden="1"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hidden="1"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hidden="1"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collapsed="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997" t="s">
        <v>721</v>
      </c>
      <c r="M129" s="997" t="s">
        <v>24</v>
      </c>
      <c r="N129" s="997"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994">
        <v>44992</v>
      </c>
      <c r="M131" s="383" t="s">
        <v>24</v>
      </c>
      <c r="N131" s="999"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hidden="1"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hidden="1"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hidden="1"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hidden="1"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hidden="1"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hidden="1"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hidden="1" customHeight="1" outlineLevel="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hidden="1"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hidden="1"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hidden="1"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hidden="1"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hidden="1" customHeight="1" outlineLevel="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hidden="1" customHeight="1" outlineLevel="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hidden="1"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collapsed="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hidden="1"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hidden="1"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hidden="1"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hidden="1"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hidden="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hidden="1"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hidden="1"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hidden="1"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hidden="1"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hidden="1"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hidden="1"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hidden="1"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hidden="1"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hidden="1"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hidden="1"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hidden="1"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hidden="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hidden="1"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hidden="1"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hidden="1"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hidden="1"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hidden="1"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collapsed="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hidden="1"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hidden="1"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hidden="1"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hidden="1" customHeight="1" outlineLevel="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hidden="1" customHeight="1" outlineLevel="1" x14ac:dyDescent="0.3">
      <c r="A338" s="1"/>
      <c r="B338" s="414"/>
      <c r="C338" s="1509" t="s">
        <v>1802</v>
      </c>
      <c r="D338" s="1510"/>
      <c r="E338" s="1510"/>
      <c r="F338" s="1510"/>
      <c r="G338" s="1510"/>
      <c r="H338" s="1510"/>
      <c r="I338" s="1510"/>
      <c r="J338" s="1510"/>
      <c r="K338" s="1511"/>
      <c r="L338" s="949" t="s">
        <v>431</v>
      </c>
      <c r="M338" s="949" t="s">
        <v>24</v>
      </c>
      <c r="N338" s="950" t="s">
        <v>2336</v>
      </c>
      <c r="O338" s="184"/>
      <c r="P338" s="951" t="s">
        <v>2217</v>
      </c>
      <c r="Q338" s="1"/>
      <c r="R338" s="1"/>
      <c r="S338" s="1"/>
    </row>
    <row r="339" spans="1:19" s="183" customFormat="1" ht="38.25" hidden="1"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hidden="1"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hidden="1"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hidden="1"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hidden="1"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hidden="1"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hidden="1"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hidden="1"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hidden="1"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hidden="1"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hidden="1"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hidden="1"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hidden="1"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hidden="1"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hidden="1"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collapsed="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hidden="1"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hidden="1"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hidden="1"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hidden="1"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hidden="1"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hidden="1"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hidden="1"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hidden="1"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hidden="1"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hidden="1"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hidden="1"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hidden="1"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hidden="1"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hidden="1"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hidden="1"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hidden="1"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hidden="1"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84"/>
      <c r="P375" s="341"/>
      <c r="Q375" s="1"/>
      <c r="R375" s="1"/>
      <c r="S375" s="1"/>
    </row>
    <row r="376" spans="1:21" s="183" customFormat="1" ht="49.5" customHeight="1" collapsed="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978" t="s">
        <v>2140</v>
      </c>
      <c r="C386" s="1497" t="s">
        <v>2128</v>
      </c>
      <c r="D386" s="1498"/>
      <c r="E386" s="1498"/>
      <c r="F386" s="1498"/>
      <c r="G386" s="1498"/>
      <c r="H386" s="1498"/>
      <c r="I386" s="1498"/>
      <c r="J386" s="1498"/>
      <c r="K386" s="1499"/>
      <c r="L386" s="879" t="s">
        <v>431</v>
      </c>
      <c r="M386" s="879" t="s">
        <v>24</v>
      </c>
      <c r="N386" s="879" t="s">
        <v>98</v>
      </c>
      <c r="O386" s="184"/>
      <c r="P386" s="837" t="s">
        <v>2054</v>
      </c>
      <c r="Q386" s="1"/>
      <c r="R386" s="1"/>
      <c r="S386" s="1"/>
    </row>
    <row r="387" spans="1:21" s="183" customFormat="1" ht="118.5" customHeight="1" x14ac:dyDescent="0.3">
      <c r="A387" s="1"/>
      <c r="B387" s="978"/>
      <c r="C387" s="1497" t="s">
        <v>2176</v>
      </c>
      <c r="D387" s="1498"/>
      <c r="E387" s="1498"/>
      <c r="F387" s="1498"/>
      <c r="G387" s="1498"/>
      <c r="H387" s="1498"/>
      <c r="I387" s="1498"/>
      <c r="J387" s="1498"/>
      <c r="K387" s="1499"/>
      <c r="L387" s="879" t="s">
        <v>2162</v>
      </c>
      <c r="M387" s="879" t="s">
        <v>24</v>
      </c>
      <c r="N387" s="879" t="s">
        <v>98</v>
      </c>
      <c r="O387" s="184"/>
      <c r="P387" s="837"/>
      <c r="Q387" s="1"/>
      <c r="R387" s="1"/>
      <c r="S387" s="1"/>
    </row>
    <row r="388" spans="1:21" s="183" customFormat="1" ht="124.5" customHeight="1" x14ac:dyDescent="0.3">
      <c r="A388" s="1"/>
      <c r="B388" s="978"/>
      <c r="C388" s="1497" t="s">
        <v>2177</v>
      </c>
      <c r="D388" s="1498"/>
      <c r="E388" s="1498"/>
      <c r="F388" s="1498"/>
      <c r="G388" s="1498"/>
      <c r="H388" s="1498"/>
      <c r="I388" s="1498"/>
      <c r="J388" s="1498"/>
      <c r="K388" s="1499"/>
      <c r="L388" s="879" t="s">
        <v>610</v>
      </c>
      <c r="M388" s="879" t="s">
        <v>24</v>
      </c>
      <c r="N388" s="879" t="s">
        <v>98</v>
      </c>
      <c r="O388" s="748"/>
      <c r="P388" s="837" t="s">
        <v>2254</v>
      </c>
      <c r="Q388" s="1"/>
      <c r="R388" s="1"/>
      <c r="S388" s="1"/>
    </row>
    <row r="389" spans="1:21" s="183" customFormat="1" ht="108" customHeight="1" x14ac:dyDescent="0.3">
      <c r="A389" s="1"/>
      <c r="B389" s="978" t="s">
        <v>2183</v>
      </c>
      <c r="C389" s="1497" t="s">
        <v>2181</v>
      </c>
      <c r="D389" s="1498"/>
      <c r="E389" s="1498"/>
      <c r="F389" s="1498"/>
      <c r="G389" s="1498"/>
      <c r="H389" s="1498"/>
      <c r="I389" s="1498"/>
      <c r="J389" s="1498"/>
      <c r="K389" s="1499"/>
      <c r="L389" s="879" t="s">
        <v>666</v>
      </c>
      <c r="M389" s="879" t="s">
        <v>24</v>
      </c>
      <c r="N389" s="879" t="s">
        <v>98</v>
      </c>
      <c r="O389" s="748"/>
      <c r="P389" s="341"/>
      <c r="Q389" s="1"/>
      <c r="R389" s="1"/>
      <c r="S389" s="1"/>
    </row>
    <row r="390" spans="1:21" s="183" customFormat="1" ht="82.5" customHeight="1" x14ac:dyDescent="0.3">
      <c r="A390" s="1"/>
      <c r="B390" s="978" t="s">
        <v>2183</v>
      </c>
      <c r="C390" s="1497" t="s">
        <v>2209</v>
      </c>
      <c r="D390" s="1498"/>
      <c r="E390" s="1498"/>
      <c r="F390" s="1498"/>
      <c r="G390" s="1498"/>
      <c r="H390" s="1498"/>
      <c r="I390" s="1498"/>
      <c r="J390" s="1498"/>
      <c r="K390" s="1499"/>
      <c r="L390" s="879" t="s">
        <v>2188</v>
      </c>
      <c r="M390" s="879" t="s">
        <v>24</v>
      </c>
      <c r="N390" s="879" t="s">
        <v>98</v>
      </c>
      <c r="O390" s="748"/>
      <c r="P390" s="837" t="s">
        <v>2189</v>
      </c>
      <c r="Q390" s="1"/>
      <c r="R390" s="1"/>
      <c r="S390" s="1"/>
    </row>
    <row r="391" spans="1:21" s="183" customFormat="1" ht="37.5" customHeight="1" x14ac:dyDescent="0.3">
      <c r="A391" s="939"/>
      <c r="B391" s="878"/>
      <c r="C391" s="1497" t="s">
        <v>2206</v>
      </c>
      <c r="D391" s="1498"/>
      <c r="E391" s="1498"/>
      <c r="F391" s="1498"/>
      <c r="G391" s="1498"/>
      <c r="H391" s="1498"/>
      <c r="I391" s="1498"/>
      <c r="J391" s="1498"/>
      <c r="K391" s="1499"/>
      <c r="L391" s="879"/>
      <c r="M391" s="879" t="s">
        <v>24</v>
      </c>
      <c r="N391" s="879" t="s">
        <v>98</v>
      </c>
      <c r="O391" s="748"/>
      <c r="P391" s="837" t="s">
        <v>2248</v>
      </c>
      <c r="Q391" s="1"/>
      <c r="R391" s="1"/>
      <c r="S391" s="1"/>
    </row>
    <row r="392" spans="1:21" s="183" customFormat="1" ht="86.25" customHeight="1" x14ac:dyDescent="0.3">
      <c r="A392" s="939"/>
      <c r="B392" s="455"/>
      <c r="C392" s="1521" t="s">
        <v>2272</v>
      </c>
      <c r="D392" s="1522"/>
      <c r="E392" s="1522"/>
      <c r="F392" s="1522"/>
      <c r="G392" s="1522"/>
      <c r="H392" s="1522"/>
      <c r="I392" s="1522"/>
      <c r="J392" s="1522"/>
      <c r="K392" s="1523"/>
      <c r="L392" s="243" t="s">
        <v>1406</v>
      </c>
      <c r="M392" s="243" t="s">
        <v>24</v>
      </c>
      <c r="N392" s="243"/>
      <c r="O392" s="748"/>
      <c r="P392" s="837" t="s">
        <v>2253</v>
      </c>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978" t="s">
        <v>2160</v>
      </c>
      <c r="C395" s="1497" t="s">
        <v>2155</v>
      </c>
      <c r="D395" s="1498"/>
      <c r="E395" s="1498"/>
      <c r="F395" s="1498"/>
      <c r="G395" s="1498"/>
      <c r="H395" s="1498"/>
      <c r="I395" s="1498"/>
      <c r="J395" s="1498"/>
      <c r="K395" s="1499"/>
      <c r="L395" s="879">
        <v>45358</v>
      </c>
      <c r="M395" s="879" t="s">
        <v>1084</v>
      </c>
      <c r="N395" s="879" t="s">
        <v>98</v>
      </c>
      <c r="O395" s="748"/>
      <c r="P395" s="341"/>
      <c r="Q395" s="1"/>
      <c r="R395" s="1"/>
      <c r="S395" s="1"/>
    </row>
    <row r="396" spans="1:21" s="89" customFormat="1" ht="51.75" customHeight="1" x14ac:dyDescent="0.3">
      <c r="A396" s="259"/>
      <c r="B396" s="978"/>
      <c r="C396" s="1497" t="s">
        <v>2163</v>
      </c>
      <c r="D396" s="1498"/>
      <c r="E396" s="1498"/>
      <c r="F396" s="1498"/>
      <c r="G396" s="1498"/>
      <c r="H396" s="1498"/>
      <c r="I396" s="1498"/>
      <c r="J396" s="1498"/>
      <c r="K396" s="1499"/>
      <c r="L396" s="879" t="s">
        <v>2162</v>
      </c>
      <c r="M396" s="879" t="s">
        <v>2164</v>
      </c>
      <c r="N396" s="879" t="s">
        <v>98</v>
      </c>
      <c r="O396" s="184"/>
      <c r="P396" s="341"/>
      <c r="Q396" s="1"/>
      <c r="R396" s="1"/>
      <c r="S396" s="1"/>
      <c r="T396" s="1"/>
      <c r="U396" s="1"/>
    </row>
    <row r="397" spans="1:21" s="89" customFormat="1" ht="96.75" customHeight="1" x14ac:dyDescent="0.3">
      <c r="A397" s="259"/>
      <c r="B397" s="978"/>
      <c r="C397" s="1497" t="s">
        <v>2173</v>
      </c>
      <c r="D397" s="1498"/>
      <c r="E397" s="1498"/>
      <c r="F397" s="1498"/>
      <c r="G397" s="1498"/>
      <c r="H397" s="1498"/>
      <c r="I397" s="1498"/>
      <c r="J397" s="1498"/>
      <c r="K397" s="1499"/>
      <c r="L397" s="879" t="s">
        <v>619</v>
      </c>
      <c r="M397" s="879" t="s">
        <v>1084</v>
      </c>
      <c r="N397" s="879" t="s">
        <v>98</v>
      </c>
      <c r="O397" s="184"/>
      <c r="P397" s="341"/>
      <c r="Q397" s="1"/>
      <c r="R397" s="1"/>
      <c r="S397" s="1"/>
      <c r="T397" s="1"/>
      <c r="U397" s="1"/>
    </row>
    <row r="398" spans="1:21" s="89" customFormat="1" ht="66.75" customHeight="1" x14ac:dyDescent="0.3">
      <c r="A398" s="259"/>
      <c r="B398" s="978" t="s">
        <v>2183</v>
      </c>
      <c r="C398" s="1497" t="s">
        <v>2182</v>
      </c>
      <c r="D398" s="1498"/>
      <c r="E398" s="1498"/>
      <c r="F398" s="1498"/>
      <c r="G398" s="1498"/>
      <c r="H398" s="1498"/>
      <c r="I398" s="1498"/>
      <c r="J398" s="1498"/>
      <c r="K398" s="1499"/>
      <c r="L398" s="879" t="s">
        <v>666</v>
      </c>
      <c r="M398" s="879" t="s">
        <v>1084</v>
      </c>
      <c r="N398" s="879" t="s">
        <v>98</v>
      </c>
      <c r="O398" s="184"/>
      <c r="P398" s="341"/>
      <c r="Q398" s="1"/>
      <c r="R398" s="1"/>
      <c r="S398" s="1"/>
      <c r="T398" s="1"/>
      <c r="U398" s="1"/>
    </row>
    <row r="399" spans="1:21" s="89" customFormat="1" ht="48" customHeight="1" x14ac:dyDescent="0.3">
      <c r="A399" s="259"/>
      <c r="B399" s="978" t="s">
        <v>2183</v>
      </c>
      <c r="C399" s="1497" t="s">
        <v>2190</v>
      </c>
      <c r="D399" s="1498"/>
      <c r="E399" s="1498"/>
      <c r="F399" s="1498"/>
      <c r="G399" s="1498"/>
      <c r="H399" s="1498"/>
      <c r="I399" s="1498"/>
      <c r="J399" s="1498"/>
      <c r="K399" s="1499"/>
      <c r="L399" s="879" t="s">
        <v>431</v>
      </c>
      <c r="M399" s="879" t="s">
        <v>2187</v>
      </c>
      <c r="N399" s="879" t="s">
        <v>2241</v>
      </c>
      <c r="O399" s="184"/>
      <c r="P399" s="341"/>
      <c r="Q399" s="1"/>
      <c r="R399" s="1"/>
      <c r="S399" s="1"/>
      <c r="T399" s="1"/>
      <c r="U399" s="1"/>
    </row>
    <row r="400" spans="1:21" s="89" customFormat="1" ht="30.75" customHeight="1" x14ac:dyDescent="0.3">
      <c r="A400" s="259"/>
      <c r="B400" s="978"/>
      <c r="C400" s="1497" t="s">
        <v>2242</v>
      </c>
      <c r="D400" s="1498"/>
      <c r="E400" s="1498"/>
      <c r="F400" s="1498"/>
      <c r="G400" s="1498"/>
      <c r="H400" s="1498"/>
      <c r="I400" s="1498"/>
      <c r="J400" s="1498"/>
      <c r="K400" s="1499"/>
      <c r="L400" s="879" t="s">
        <v>431</v>
      </c>
      <c r="M400" s="879" t="s">
        <v>2187</v>
      </c>
      <c r="N400" s="879" t="s">
        <v>98</v>
      </c>
      <c r="O400" s="184"/>
      <c r="P400" s="341"/>
      <c r="Q400" s="1"/>
      <c r="R400" s="1"/>
      <c r="S400" s="1"/>
      <c r="T400" s="1"/>
      <c r="U400" s="1"/>
    </row>
    <row r="401" spans="1:21" s="89" customFormat="1" ht="48" customHeight="1" x14ac:dyDescent="0.3">
      <c r="A401" s="259"/>
      <c r="B401" s="516"/>
      <c r="C401" s="1221" t="s">
        <v>2260</v>
      </c>
      <c r="D401" s="1222"/>
      <c r="E401" s="1222"/>
      <c r="F401" s="1222"/>
      <c r="G401" s="1222"/>
      <c r="H401" s="1222"/>
      <c r="I401" s="1222"/>
      <c r="J401" s="1222"/>
      <c r="K401" s="1223"/>
      <c r="L401" s="518" t="s">
        <v>1406</v>
      </c>
      <c r="M401" s="518" t="s">
        <v>2261</v>
      </c>
      <c r="N401" s="518"/>
      <c r="O401" s="689" t="s">
        <v>2280</v>
      </c>
      <c r="P401" s="341" t="s">
        <v>2281</v>
      </c>
      <c r="Q401" s="1"/>
      <c r="R401" s="1"/>
      <c r="S401" s="1"/>
      <c r="T401" s="1"/>
      <c r="U401" s="1"/>
    </row>
    <row r="402" spans="1:21" s="89" customFormat="1" ht="61.5" customHeight="1" x14ac:dyDescent="0.3">
      <c r="A402" s="259"/>
      <c r="B402" s="516" t="s">
        <v>2193</v>
      </c>
      <c r="C402" s="1221" t="s">
        <v>2195</v>
      </c>
      <c r="D402" s="1222"/>
      <c r="E402" s="1222"/>
      <c r="F402" s="1222"/>
      <c r="G402" s="1222"/>
      <c r="H402" s="1222"/>
      <c r="I402" s="1222"/>
      <c r="J402" s="1222"/>
      <c r="K402" s="1223"/>
      <c r="L402" s="518" t="s">
        <v>2194</v>
      </c>
      <c r="M402" s="518" t="s">
        <v>1156</v>
      </c>
      <c r="N402" s="518" t="s">
        <v>2262</v>
      </c>
      <c r="O402" s="184"/>
      <c r="P402" s="341"/>
      <c r="Q402" s="1"/>
      <c r="R402" s="1"/>
      <c r="S402" s="1"/>
      <c r="T402" s="1"/>
      <c r="U402" s="1"/>
    </row>
    <row r="403" spans="1:21" s="89" customFormat="1" ht="121.5" customHeight="1" x14ac:dyDescent="0.3">
      <c r="A403" s="259"/>
      <c r="B403" s="351" t="s">
        <v>2222</v>
      </c>
      <c r="C403" s="1156" t="s">
        <v>2215</v>
      </c>
      <c r="D403" s="1157"/>
      <c r="E403" s="1157"/>
      <c r="F403" s="1157"/>
      <c r="G403" s="1157"/>
      <c r="H403" s="1157"/>
      <c r="I403" s="1157"/>
      <c r="J403" s="1157"/>
      <c r="K403" s="1158"/>
      <c r="L403" s="202" t="s">
        <v>1364</v>
      </c>
      <c r="M403" s="202" t="s">
        <v>24</v>
      </c>
      <c r="N403" s="202" t="s">
        <v>98</v>
      </c>
      <c r="O403" s="184"/>
      <c r="P403" s="341" t="s">
        <v>2221</v>
      </c>
      <c r="Q403" s="1"/>
      <c r="R403" s="1"/>
      <c r="S403" s="1"/>
      <c r="T403" s="1"/>
      <c r="U403" s="1"/>
    </row>
    <row r="404" spans="1:21" s="89" customFormat="1" ht="107.25" customHeight="1" x14ac:dyDescent="0.3">
      <c r="A404" s="259"/>
      <c r="B404" s="979" t="s">
        <v>2183</v>
      </c>
      <c r="C404" s="1206" t="s">
        <v>2231</v>
      </c>
      <c r="D404" s="1207"/>
      <c r="E404" s="1207"/>
      <c r="F404" s="1207"/>
      <c r="G404" s="1207"/>
      <c r="H404" s="1207"/>
      <c r="I404" s="1207"/>
      <c r="J404" s="1207"/>
      <c r="K404" s="1208"/>
      <c r="L404" s="308" t="s">
        <v>2224</v>
      </c>
      <c r="M404" s="308" t="s">
        <v>24</v>
      </c>
      <c r="N404" s="308" t="s">
        <v>2282</v>
      </c>
      <c r="O404" s="184" t="s">
        <v>697</v>
      </c>
      <c r="P404" s="341" t="s">
        <v>2221</v>
      </c>
      <c r="Q404" s="1"/>
      <c r="R404" s="1"/>
      <c r="S404" s="1"/>
      <c r="T404" s="1"/>
      <c r="U404" s="1"/>
    </row>
    <row r="405" spans="1:21" s="89" customFormat="1" ht="122.25" customHeight="1" x14ac:dyDescent="0.3">
      <c r="A405" s="259"/>
      <c r="B405" s="351" t="s">
        <v>2244</v>
      </c>
      <c r="C405" s="1156" t="s">
        <v>2273</v>
      </c>
      <c r="D405" s="1157"/>
      <c r="E405" s="1157"/>
      <c r="F405" s="1157"/>
      <c r="G405" s="1157"/>
      <c r="H405" s="1157"/>
      <c r="I405" s="1157"/>
      <c r="J405" s="1157"/>
      <c r="K405" s="1158"/>
      <c r="L405" s="202" t="s">
        <v>1096</v>
      </c>
      <c r="M405" s="202" t="s">
        <v>24</v>
      </c>
      <c r="N405" s="202" t="s">
        <v>2264</v>
      </c>
      <c r="O405" s="184"/>
      <c r="P405" s="341"/>
      <c r="Q405" s="1"/>
      <c r="R405" s="1"/>
      <c r="S405" s="1"/>
      <c r="T405" s="1"/>
      <c r="U405" s="1"/>
    </row>
    <row r="406" spans="1:21" s="89" customFormat="1" ht="72.75" customHeight="1" x14ac:dyDescent="0.3">
      <c r="A406" s="259"/>
      <c r="B406" s="351" t="s">
        <v>2274</v>
      </c>
      <c r="C406" s="1156" t="s">
        <v>2233</v>
      </c>
      <c r="D406" s="1157"/>
      <c r="E406" s="1157"/>
      <c r="F406" s="1157"/>
      <c r="G406" s="1157"/>
      <c r="H406" s="1157"/>
      <c r="I406" s="1157"/>
      <c r="J406" s="1157"/>
      <c r="K406" s="1158"/>
      <c r="L406" s="202" t="s">
        <v>1096</v>
      </c>
      <c r="M406" s="202" t="s">
        <v>1084</v>
      </c>
      <c r="N406" s="202" t="s">
        <v>2265</v>
      </c>
      <c r="O406" s="689" t="s">
        <v>2283</v>
      </c>
      <c r="P406" s="341" t="s">
        <v>2235</v>
      </c>
      <c r="Q406" s="1"/>
      <c r="R406" s="1"/>
      <c r="S406" s="1"/>
      <c r="T406" s="1"/>
      <c r="U406" s="1"/>
    </row>
    <row r="407" spans="1:21" s="89" customFormat="1" ht="64.5" customHeight="1" x14ac:dyDescent="0.3">
      <c r="A407" s="259"/>
      <c r="B407" s="980" t="s">
        <v>2256</v>
      </c>
      <c r="C407" s="1524" t="s">
        <v>2230</v>
      </c>
      <c r="D407" s="1525"/>
      <c r="E407" s="1525"/>
      <c r="F407" s="1525"/>
      <c r="G407" s="1525"/>
      <c r="H407" s="1525"/>
      <c r="I407" s="1525"/>
      <c r="J407" s="1525"/>
      <c r="K407" s="1526"/>
      <c r="L407" s="981" t="s">
        <v>1096</v>
      </c>
      <c r="M407" s="981" t="s">
        <v>24</v>
      </c>
      <c r="N407" s="981" t="s">
        <v>98</v>
      </c>
      <c r="O407" s="184" t="s">
        <v>2284</v>
      </c>
      <c r="P407" s="341" t="s">
        <v>2255</v>
      </c>
      <c r="Q407" s="1"/>
      <c r="R407" s="1"/>
      <c r="S407" s="1"/>
      <c r="T407" s="1"/>
      <c r="U407" s="1"/>
    </row>
    <row r="408" spans="1:21" s="89" customFormat="1" ht="64.5" customHeight="1" x14ac:dyDescent="0.3">
      <c r="A408" s="259"/>
      <c r="B408" s="516"/>
      <c r="C408" s="1221" t="s">
        <v>2266</v>
      </c>
      <c r="D408" s="1222"/>
      <c r="E408" s="1222"/>
      <c r="F408" s="1222"/>
      <c r="G408" s="1222"/>
      <c r="H408" s="1222"/>
      <c r="I408" s="1222"/>
      <c r="J408" s="1222"/>
      <c r="K408" s="1223"/>
      <c r="L408" s="518" t="s">
        <v>431</v>
      </c>
      <c r="M408" s="518" t="s">
        <v>24</v>
      </c>
      <c r="N408" s="518" t="s">
        <v>2267</v>
      </c>
      <c r="O408" s="689" t="s">
        <v>2285</v>
      </c>
      <c r="P408" s="341"/>
      <c r="Q408" s="1"/>
      <c r="R408" s="1"/>
      <c r="S408" s="1"/>
      <c r="T408" s="1"/>
      <c r="U408" s="1"/>
    </row>
    <row r="409" spans="1:21" s="89" customFormat="1" ht="79.5" customHeight="1" x14ac:dyDescent="0.3">
      <c r="A409" s="259"/>
      <c r="B409" s="516" t="s">
        <v>2247</v>
      </c>
      <c r="C409" s="1221" t="s">
        <v>2234</v>
      </c>
      <c r="D409" s="1222"/>
      <c r="E409" s="1222"/>
      <c r="F409" s="1222"/>
      <c r="G409" s="1222"/>
      <c r="H409" s="1222"/>
      <c r="I409" s="1222"/>
      <c r="J409" s="1222"/>
      <c r="K409" s="1223"/>
      <c r="L409" s="518" t="s">
        <v>431</v>
      </c>
      <c r="M409" s="518" t="s">
        <v>1156</v>
      </c>
      <c r="N409" s="518" t="s">
        <v>2229</v>
      </c>
      <c r="O409" s="184"/>
      <c r="P409" s="341"/>
      <c r="Q409" s="1"/>
      <c r="R409" s="1"/>
      <c r="S409" s="1"/>
      <c r="T409" s="1"/>
      <c r="U409" s="1"/>
    </row>
    <row r="410" spans="1:21" s="89" customFormat="1" ht="79.5" customHeight="1" x14ac:dyDescent="0.3">
      <c r="A410" s="259"/>
      <c r="B410" s="542" t="s">
        <v>2275</v>
      </c>
      <c r="C410" s="1271" t="s">
        <v>2276</v>
      </c>
      <c r="D410" s="1272"/>
      <c r="E410" s="1272"/>
      <c r="F410" s="1272"/>
      <c r="G410" s="1272"/>
      <c r="H410" s="1272"/>
      <c r="I410" s="1272"/>
      <c r="J410" s="1272"/>
      <c r="K410" s="1273"/>
      <c r="L410" s="508" t="s">
        <v>1184</v>
      </c>
      <c r="M410" s="508" t="s">
        <v>1156</v>
      </c>
      <c r="N410" s="508"/>
      <c r="O410" s="184" t="s">
        <v>2259</v>
      </c>
      <c r="P410" s="837" t="s">
        <v>2268</v>
      </c>
      <c r="Q410" s="1"/>
      <c r="R410" s="1"/>
      <c r="S410" s="1"/>
      <c r="T410" s="1"/>
      <c r="U410" s="1"/>
    </row>
    <row r="411" spans="1:21" s="89" customFormat="1" ht="79.5" customHeight="1" x14ac:dyDescent="0.3">
      <c r="A411" s="259"/>
      <c r="B411" s="516"/>
      <c r="C411" s="1221" t="s">
        <v>2271</v>
      </c>
      <c r="D411" s="1222"/>
      <c r="E411" s="1222"/>
      <c r="F411" s="1222"/>
      <c r="G411" s="1222"/>
      <c r="H411" s="1222"/>
      <c r="I411" s="1222"/>
      <c r="J411" s="1222"/>
      <c r="K411" s="1223"/>
      <c r="L411" s="518" t="s">
        <v>1406</v>
      </c>
      <c r="M411" s="518" t="s">
        <v>1156</v>
      </c>
      <c r="N411" s="518"/>
      <c r="O411" s="184"/>
      <c r="P411" s="837" t="s">
        <v>2286</v>
      </c>
      <c r="Q411" s="1"/>
      <c r="R411" s="1"/>
      <c r="S411" s="1"/>
      <c r="T411" s="1"/>
      <c r="U411" s="1"/>
    </row>
    <row r="412" spans="1:21" s="89" customFormat="1" ht="79.5" customHeight="1" x14ac:dyDescent="0.3">
      <c r="A412" s="259"/>
      <c r="B412" s="516" t="s">
        <v>2288</v>
      </c>
      <c r="C412" s="1221" t="s">
        <v>2270</v>
      </c>
      <c r="D412" s="1222"/>
      <c r="E412" s="1222"/>
      <c r="F412" s="1222"/>
      <c r="G412" s="1222"/>
      <c r="H412" s="1222"/>
      <c r="I412" s="1222"/>
      <c r="J412" s="1222"/>
      <c r="K412" s="1223"/>
      <c r="L412" s="518" t="s">
        <v>1406</v>
      </c>
      <c r="M412" s="518" t="s">
        <v>24</v>
      </c>
      <c r="N412" s="518"/>
      <c r="O412" s="184"/>
      <c r="P412" s="837"/>
      <c r="Q412" s="1"/>
      <c r="R412" s="1"/>
      <c r="S412" s="1"/>
      <c r="T412" s="1"/>
      <c r="U412" s="1"/>
    </row>
    <row r="413" spans="1:21" s="89" customFormat="1" ht="90.75" customHeight="1" x14ac:dyDescent="0.3">
      <c r="A413" s="259"/>
      <c r="B413" s="940" t="s">
        <v>2289</v>
      </c>
      <c r="C413" s="1137" t="s">
        <v>2212</v>
      </c>
      <c r="D413" s="1138"/>
      <c r="E413" s="1138"/>
      <c r="F413" s="1138"/>
      <c r="G413" s="1138"/>
      <c r="H413" s="1138"/>
      <c r="I413" s="1138"/>
      <c r="J413" s="1138"/>
      <c r="K413" s="1139"/>
      <c r="L413" s="218" t="s">
        <v>1089</v>
      </c>
      <c r="M413" s="218" t="s">
        <v>24</v>
      </c>
      <c r="N413" s="218"/>
      <c r="O413" s="184" t="s">
        <v>2287</v>
      </c>
      <c r="P413" s="341"/>
      <c r="Q413" s="1"/>
      <c r="R413" s="1"/>
      <c r="S413" s="1"/>
      <c r="T413" s="1"/>
      <c r="U413" s="1"/>
    </row>
    <row r="414" spans="1:21" s="183" customFormat="1" ht="203.25" customHeight="1" x14ac:dyDescent="0.3">
      <c r="A414" s="1"/>
      <c r="B414" s="351" t="s">
        <v>2290</v>
      </c>
      <c r="C414" s="1500" t="s">
        <v>2196</v>
      </c>
      <c r="D414" s="1501"/>
      <c r="E414" s="1501"/>
      <c r="F414" s="1501"/>
      <c r="G414" s="1501"/>
      <c r="H414" s="1501"/>
      <c r="I414" s="1501"/>
      <c r="J414" s="1501"/>
      <c r="K414" s="1502"/>
      <c r="L414" s="927"/>
      <c r="M414" s="927" t="s">
        <v>24</v>
      </c>
      <c r="N414" s="927" t="s">
        <v>2198</v>
      </c>
      <c r="O414" s="748"/>
      <c r="P414" s="341"/>
      <c r="Q414" s="1"/>
      <c r="R414" s="1"/>
      <c r="S414" s="1"/>
    </row>
    <row r="415" spans="1:21" s="183" customFormat="1" ht="48.75" customHeight="1" x14ac:dyDescent="0.3">
      <c r="A415" s="1"/>
      <c r="B415" s="534"/>
      <c r="C415" s="1126" t="s">
        <v>2200</v>
      </c>
      <c r="D415" s="1127"/>
      <c r="E415" s="1127"/>
      <c r="F415" s="1127"/>
      <c r="G415" s="1127"/>
      <c r="H415" s="1127"/>
      <c r="I415" s="1127"/>
      <c r="J415" s="1127"/>
      <c r="K415" s="1128"/>
      <c r="L415" s="211" t="s">
        <v>431</v>
      </c>
      <c r="M415" s="211" t="s">
        <v>24</v>
      </c>
      <c r="N415" s="211"/>
      <c r="O415" s="748"/>
      <c r="P415" s="341"/>
      <c r="Q415" s="1"/>
      <c r="R415" s="1"/>
      <c r="S415" s="1"/>
    </row>
    <row r="416" spans="1:21" s="89" customFormat="1" ht="26.25" customHeight="1" x14ac:dyDescent="0.3">
      <c r="A416" s="259"/>
      <c r="B416" s="863"/>
      <c r="C416" s="1226"/>
      <c r="D416" s="1227"/>
      <c r="E416" s="1227"/>
      <c r="F416" s="1227"/>
      <c r="G416" s="1227"/>
      <c r="H416" s="1227"/>
      <c r="I416" s="1227"/>
      <c r="J416" s="1227"/>
      <c r="K416" s="1228"/>
      <c r="L416" s="133"/>
      <c r="M416" s="133"/>
      <c r="N416" s="133"/>
      <c r="O416" s="184"/>
      <c r="P416" s="837"/>
      <c r="Q416" s="1"/>
      <c r="R416" s="1"/>
      <c r="S416" s="1"/>
      <c r="T416" s="1"/>
      <c r="U416" s="1"/>
    </row>
    <row r="417" spans="1:21" s="89" customFormat="1" ht="27" customHeight="1" x14ac:dyDescent="0.3">
      <c r="A417" s="259"/>
      <c r="B417" s="64"/>
      <c r="C417" s="1209" t="s">
        <v>2291</v>
      </c>
      <c r="D417" s="1210"/>
      <c r="E417" s="1210"/>
      <c r="F417" s="1210"/>
      <c r="G417" s="1210"/>
      <c r="H417" s="1210"/>
      <c r="I417" s="1210"/>
      <c r="J417" s="1210"/>
      <c r="K417" s="1210"/>
      <c r="L417" s="1210"/>
      <c r="M417" s="1210"/>
      <c r="N417" s="1211"/>
      <c r="O417" s="338"/>
      <c r="P417" s="343"/>
      <c r="Q417" s="1"/>
    </row>
    <row r="418" spans="1:21" s="183" customFormat="1" ht="132.75" customHeight="1" x14ac:dyDescent="0.3">
      <c r="A418" s="1"/>
      <c r="B418" s="462" t="s">
        <v>2292</v>
      </c>
      <c r="C418" s="1237" t="s">
        <v>2307</v>
      </c>
      <c r="D418" s="1238"/>
      <c r="E418" s="1238"/>
      <c r="F418" s="1238"/>
      <c r="G418" s="1238"/>
      <c r="H418" s="1238"/>
      <c r="I418" s="1238"/>
      <c r="J418" s="1238"/>
      <c r="K418" s="1238"/>
      <c r="L418" s="394" t="s">
        <v>2296</v>
      </c>
      <c r="M418" s="394" t="s">
        <v>24</v>
      </c>
      <c r="N418" s="401" t="s">
        <v>2343</v>
      </c>
      <c r="O418" s="184" t="s">
        <v>2313</v>
      </c>
      <c r="P418" s="837" t="s">
        <v>2380</v>
      </c>
      <c r="Q418" s="1"/>
      <c r="R418" s="1"/>
      <c r="S418" s="1"/>
    </row>
    <row r="419" spans="1:21" s="183" customFormat="1" ht="49.5" customHeight="1" x14ac:dyDescent="0.3">
      <c r="A419" s="1"/>
      <c r="B419" s="101" t="s">
        <v>2298</v>
      </c>
      <c r="C419" s="1094" t="s">
        <v>2308</v>
      </c>
      <c r="D419" s="1074"/>
      <c r="E419" s="1074"/>
      <c r="F419" s="1074"/>
      <c r="G419" s="1074"/>
      <c r="H419" s="1074"/>
      <c r="I419" s="1074"/>
      <c r="J419" s="1074"/>
      <c r="K419" s="1074"/>
      <c r="L419" s="104" t="s">
        <v>2296</v>
      </c>
      <c r="M419" s="139" t="s">
        <v>1156</v>
      </c>
      <c r="N419" s="139" t="s">
        <v>2323</v>
      </c>
      <c r="O419" s="184" t="s">
        <v>2314</v>
      </c>
      <c r="P419" s="837" t="s">
        <v>2322</v>
      </c>
      <c r="Q419" s="1"/>
      <c r="R419" s="1"/>
      <c r="S419" s="1"/>
    </row>
    <row r="420" spans="1:21" s="183" customFormat="1" ht="89.25" customHeight="1" x14ac:dyDescent="0.3">
      <c r="A420" s="1"/>
      <c r="B420" s="64" t="s">
        <v>2299</v>
      </c>
      <c r="C420" s="1091" t="s">
        <v>2300</v>
      </c>
      <c r="D420" s="1058"/>
      <c r="E420" s="1058"/>
      <c r="F420" s="1058"/>
      <c r="G420" s="1058"/>
      <c r="H420" s="1058"/>
      <c r="I420" s="1058"/>
      <c r="J420" s="1058"/>
      <c r="K420" s="1058"/>
      <c r="L420" s="59" t="s">
        <v>504</v>
      </c>
      <c r="M420" s="202" t="s">
        <v>24</v>
      </c>
      <c r="N420" s="59" t="s">
        <v>2301</v>
      </c>
      <c r="O420" s="689" t="s">
        <v>2315</v>
      </c>
      <c r="P420" s="837" t="s">
        <v>2381</v>
      </c>
      <c r="Q420" s="1"/>
      <c r="R420" s="1"/>
      <c r="S420" s="1"/>
    </row>
    <row r="421" spans="1:21" s="183" customFormat="1" ht="57" customHeight="1" x14ac:dyDescent="0.3">
      <c r="A421" s="1"/>
      <c r="B421" s="545"/>
      <c r="C421" s="1189" t="s">
        <v>2366</v>
      </c>
      <c r="D421" s="1190"/>
      <c r="E421" s="1190"/>
      <c r="F421" s="1190"/>
      <c r="G421" s="1190"/>
      <c r="H421" s="1190"/>
      <c r="I421" s="1190"/>
      <c r="J421" s="1190"/>
      <c r="K421" s="1190"/>
      <c r="L421" s="305" t="s">
        <v>2345</v>
      </c>
      <c r="M421" s="308" t="s">
        <v>24</v>
      </c>
      <c r="N421" s="305"/>
      <c r="O421" s="689" t="s">
        <v>2315</v>
      </c>
      <c r="P421" s="341"/>
      <c r="Q421" s="1"/>
      <c r="R421" s="1"/>
      <c r="S421" s="1"/>
    </row>
    <row r="422" spans="1:21" s="183" customFormat="1" ht="67.5" customHeight="1" x14ac:dyDescent="0.3">
      <c r="A422" s="1"/>
      <c r="B422" s="293" t="s">
        <v>2331</v>
      </c>
      <c r="C422" s="1091" t="s">
        <v>2325</v>
      </c>
      <c r="D422" s="1058"/>
      <c r="E422" s="1058"/>
      <c r="F422" s="1058"/>
      <c r="G422" s="1058"/>
      <c r="H422" s="1058"/>
      <c r="I422" s="1058"/>
      <c r="J422" s="1058"/>
      <c r="K422" s="1058"/>
      <c r="L422" s="59" t="s">
        <v>2317</v>
      </c>
      <c r="M422" s="202" t="s">
        <v>1156</v>
      </c>
      <c r="N422" s="59"/>
      <c r="O422" s="184"/>
      <c r="P422" s="341"/>
      <c r="Q422" s="1"/>
      <c r="R422" s="1"/>
      <c r="S422" s="1"/>
    </row>
    <row r="423" spans="1:21" s="183" customFormat="1" ht="66" customHeight="1" x14ac:dyDescent="0.3">
      <c r="A423" s="1"/>
      <c r="B423" s="462" t="s">
        <v>2332</v>
      </c>
      <c r="C423" s="1237" t="s">
        <v>2365</v>
      </c>
      <c r="D423" s="1238"/>
      <c r="E423" s="1238"/>
      <c r="F423" s="1238"/>
      <c r="G423" s="1238"/>
      <c r="H423" s="1238"/>
      <c r="I423" s="1238"/>
      <c r="J423" s="1238"/>
      <c r="K423" s="1238"/>
      <c r="L423" s="401" t="s">
        <v>2326</v>
      </c>
      <c r="M423" s="401" t="s">
        <v>1156</v>
      </c>
      <c r="N423" s="401" t="s">
        <v>2342</v>
      </c>
      <c r="O423" s="184"/>
      <c r="P423" s="341" t="s">
        <v>2341</v>
      </c>
      <c r="Q423" s="1"/>
      <c r="R423" s="1"/>
      <c r="S423" s="1"/>
    </row>
    <row r="424" spans="1:21" s="183" customFormat="1" ht="69" customHeight="1" x14ac:dyDescent="0.3">
      <c r="A424" s="1"/>
      <c r="B424" s="1001" t="s">
        <v>2333</v>
      </c>
      <c r="C424" s="1532" t="s">
        <v>2328</v>
      </c>
      <c r="D424" s="1533"/>
      <c r="E424" s="1533"/>
      <c r="F424" s="1533"/>
      <c r="G424" s="1533"/>
      <c r="H424" s="1533"/>
      <c r="I424" s="1533"/>
      <c r="J424" s="1533"/>
      <c r="K424" s="1534"/>
      <c r="L424" s="1002" t="s">
        <v>2319</v>
      </c>
      <c r="M424" s="1003" t="s">
        <v>24</v>
      </c>
      <c r="N424" s="1004" t="s">
        <v>2339</v>
      </c>
      <c r="O424" s="184"/>
      <c r="P424" s="837" t="s">
        <v>2338</v>
      </c>
      <c r="Q424" s="1"/>
      <c r="R424" s="1"/>
      <c r="S424" s="1"/>
    </row>
    <row r="425" spans="1:21" s="183" customFormat="1" ht="115.5" customHeight="1" x14ac:dyDescent="0.3">
      <c r="A425" s="1"/>
      <c r="B425" s="64" t="s">
        <v>2334</v>
      </c>
      <c r="C425" s="1091" t="s">
        <v>2367</v>
      </c>
      <c r="D425" s="1058"/>
      <c r="E425" s="1058"/>
      <c r="F425" s="1058"/>
      <c r="G425" s="1058"/>
      <c r="H425" s="1058"/>
      <c r="I425" s="1058"/>
      <c r="J425" s="1058"/>
      <c r="K425" s="1058"/>
      <c r="L425" s="59" t="s">
        <v>2320</v>
      </c>
      <c r="M425" s="202" t="s">
        <v>1084</v>
      </c>
      <c r="N425" s="59"/>
      <c r="O425" s="689" t="s">
        <v>2368</v>
      </c>
      <c r="P425" s="341"/>
      <c r="Q425" s="1"/>
      <c r="R425" s="1"/>
      <c r="S425" s="1"/>
    </row>
    <row r="426" spans="1:21" s="183" customFormat="1" ht="55.5" customHeight="1" x14ac:dyDescent="0.3">
      <c r="A426" s="1"/>
      <c r="B426" s="1001" t="s">
        <v>2335</v>
      </c>
      <c r="C426" s="1535" t="s">
        <v>2321</v>
      </c>
      <c r="D426" s="1536"/>
      <c r="E426" s="1536"/>
      <c r="F426" s="1536"/>
      <c r="G426" s="1536"/>
      <c r="H426" s="1536"/>
      <c r="I426" s="1536"/>
      <c r="J426" s="1536"/>
      <c r="K426" s="1536"/>
      <c r="L426" s="1002" t="s">
        <v>2319</v>
      </c>
      <c r="M426" s="1002" t="s">
        <v>1084</v>
      </c>
      <c r="N426" s="1004" t="s">
        <v>2340</v>
      </c>
      <c r="O426" s="184"/>
      <c r="P426" s="341" t="s">
        <v>2337</v>
      </c>
      <c r="Q426" s="1"/>
      <c r="R426" s="1"/>
      <c r="S426" s="1"/>
    </row>
    <row r="427" spans="1:21" s="183" customFormat="1" ht="49.5" customHeight="1" x14ac:dyDescent="0.3">
      <c r="A427" s="1"/>
      <c r="B427" s="64"/>
      <c r="C427" s="1091"/>
      <c r="D427" s="1058"/>
      <c r="E427" s="1058"/>
      <c r="F427" s="1058"/>
      <c r="G427" s="1058"/>
      <c r="H427" s="1058"/>
      <c r="I427" s="1058"/>
      <c r="J427" s="1058"/>
      <c r="K427" s="1058"/>
      <c r="L427" s="59"/>
      <c r="M427" s="59"/>
      <c r="N427" s="59"/>
      <c r="O427" s="184"/>
      <c r="P427" s="341"/>
      <c r="Q427" s="1"/>
      <c r="R427" s="1"/>
      <c r="S427" s="1"/>
    </row>
    <row r="428" spans="1:21" s="183" customFormat="1" ht="49.5" customHeight="1" x14ac:dyDescent="0.3">
      <c r="A428" s="1"/>
      <c r="B428" s="64"/>
      <c r="C428" s="1091"/>
      <c r="D428" s="1058"/>
      <c r="E428" s="1058"/>
      <c r="F428" s="1058"/>
      <c r="G428" s="1058"/>
      <c r="H428" s="1058"/>
      <c r="I428" s="1058"/>
      <c r="J428" s="1058"/>
      <c r="K428" s="1058"/>
      <c r="L428" s="59"/>
      <c r="M428" s="59"/>
      <c r="N428" s="59"/>
      <c r="O428" s="184"/>
      <c r="P428" s="341"/>
      <c r="Q428" s="1"/>
      <c r="R428" s="1"/>
      <c r="S428" s="1"/>
    </row>
    <row r="429" spans="1:21" s="183" customFormat="1" ht="49.5" customHeight="1" x14ac:dyDescent="0.3">
      <c r="A429" s="1"/>
      <c r="B429" s="64"/>
      <c r="C429" s="1091"/>
      <c r="D429" s="1058"/>
      <c r="E429" s="1058"/>
      <c r="F429" s="1058"/>
      <c r="G429" s="1058"/>
      <c r="H429" s="1058"/>
      <c r="I429" s="1058"/>
      <c r="J429" s="1058"/>
      <c r="K429" s="1058"/>
      <c r="L429" s="59"/>
      <c r="M429" s="59"/>
      <c r="N429" s="59"/>
      <c r="O429" s="184"/>
      <c r="P429" s="341"/>
      <c r="Q429" s="1"/>
      <c r="R429" s="1"/>
      <c r="S429" s="1"/>
    </row>
    <row r="430" spans="1:21" s="183" customFormat="1" ht="49.5" customHeight="1" x14ac:dyDescent="0.3">
      <c r="A430" s="1"/>
      <c r="B430" s="64"/>
      <c r="C430" s="1091"/>
      <c r="D430" s="1058"/>
      <c r="E430" s="1058"/>
      <c r="F430" s="1058"/>
      <c r="G430" s="1058"/>
      <c r="H430" s="1058"/>
      <c r="I430" s="1058"/>
      <c r="J430" s="1058"/>
      <c r="K430" s="1058"/>
      <c r="L430" s="59"/>
      <c r="M430" s="59"/>
      <c r="N430" s="59"/>
      <c r="O430" s="184"/>
      <c r="P430" s="341"/>
      <c r="Q430" s="1"/>
      <c r="R430" s="1"/>
      <c r="S430" s="1"/>
    </row>
    <row r="431" spans="1:21" s="183" customFormat="1" ht="45.75" customHeight="1" x14ac:dyDescent="0.3">
      <c r="A431" s="1"/>
      <c r="B431" s="64"/>
      <c r="C431" s="1209" t="s">
        <v>2316</v>
      </c>
      <c r="D431" s="1210"/>
      <c r="E431" s="1210"/>
      <c r="F431" s="1210"/>
      <c r="G431" s="1210"/>
      <c r="H431" s="1210"/>
      <c r="I431" s="1210"/>
      <c r="J431" s="1210"/>
      <c r="K431" s="1210"/>
      <c r="L431" s="1210"/>
      <c r="M431" s="1210"/>
      <c r="N431" s="1211"/>
      <c r="O431" s="184"/>
      <c r="P431" s="341"/>
      <c r="Q431" s="1"/>
      <c r="R431" s="1"/>
      <c r="S431" s="1"/>
      <c r="T431" s="1"/>
      <c r="U431" s="1"/>
    </row>
    <row r="432" spans="1:21" s="183" customFormat="1" ht="57" customHeight="1" x14ac:dyDescent="0.3">
      <c r="A432" s="1"/>
      <c r="B432" s="293" t="s">
        <v>2346</v>
      </c>
      <c r="C432" s="1156" t="s">
        <v>2371</v>
      </c>
      <c r="D432" s="1157"/>
      <c r="E432" s="1157"/>
      <c r="F432" s="1157"/>
      <c r="G432" s="1157"/>
      <c r="H432" s="1157"/>
      <c r="I432" s="1157"/>
      <c r="J432" s="1157"/>
      <c r="K432" s="1158"/>
      <c r="L432" s="59" t="s">
        <v>2326</v>
      </c>
      <c r="M432" s="202" t="s">
        <v>24</v>
      </c>
      <c r="N432" s="59"/>
      <c r="O432" s="184" t="s">
        <v>2372</v>
      </c>
      <c r="P432" s="341"/>
      <c r="Q432" s="1"/>
      <c r="R432" s="1"/>
      <c r="S432" s="1"/>
    </row>
    <row r="433" spans="1:19" s="183" customFormat="1" ht="66" customHeight="1" x14ac:dyDescent="0.3">
      <c r="A433" s="1"/>
      <c r="B433" s="462" t="s">
        <v>2347</v>
      </c>
      <c r="C433" s="1234" t="s">
        <v>2373</v>
      </c>
      <c r="D433" s="1235"/>
      <c r="E433" s="1235"/>
      <c r="F433" s="1235"/>
      <c r="G433" s="1235"/>
      <c r="H433" s="1235"/>
      <c r="I433" s="1235"/>
      <c r="J433" s="1235"/>
      <c r="K433" s="1236"/>
      <c r="L433" s="394" t="s">
        <v>2320</v>
      </c>
      <c r="M433" s="401" t="s">
        <v>1084</v>
      </c>
      <c r="N433" s="394" t="s">
        <v>98</v>
      </c>
      <c r="O433" s="184"/>
      <c r="P433" s="341" t="s">
        <v>2382</v>
      </c>
      <c r="Q433" s="1"/>
      <c r="R433" s="1"/>
      <c r="S433" s="1"/>
    </row>
    <row r="434" spans="1:19" s="183" customFormat="1" ht="45.75" customHeight="1" x14ac:dyDescent="0.3">
      <c r="A434" s="1"/>
      <c r="B434" s="64"/>
      <c r="C434" s="1091" t="s">
        <v>2348</v>
      </c>
      <c r="D434" s="1058"/>
      <c r="E434" s="1058"/>
      <c r="F434" s="1058"/>
      <c r="G434" s="1058"/>
      <c r="H434" s="1058"/>
      <c r="I434" s="1058"/>
      <c r="J434" s="1058"/>
      <c r="K434" s="1058"/>
      <c r="L434" s="59" t="s">
        <v>2352</v>
      </c>
      <c r="M434" s="202" t="s">
        <v>1156</v>
      </c>
      <c r="N434" s="59"/>
      <c r="O434" s="184"/>
      <c r="P434" s="341"/>
      <c r="Q434" s="1"/>
      <c r="R434" s="1"/>
      <c r="S434" s="1"/>
    </row>
    <row r="435" spans="1:19" s="183" customFormat="1" ht="61.5" customHeight="1" x14ac:dyDescent="0.3">
      <c r="A435" s="1"/>
      <c r="B435" s="1016" t="s">
        <v>2349</v>
      </c>
      <c r="C435" s="1178" t="s">
        <v>2374</v>
      </c>
      <c r="D435" s="1143"/>
      <c r="E435" s="1143"/>
      <c r="F435" s="1143"/>
      <c r="G435" s="1143"/>
      <c r="H435" s="1143"/>
      <c r="I435" s="1143"/>
      <c r="J435" s="1143"/>
      <c r="K435" s="1143"/>
      <c r="L435" s="210" t="s">
        <v>2326</v>
      </c>
      <c r="M435" s="254" t="s">
        <v>24</v>
      </c>
      <c r="N435" s="210"/>
      <c r="O435" s="184"/>
      <c r="P435" s="341"/>
      <c r="Q435" s="1"/>
      <c r="R435" s="1"/>
      <c r="S435" s="1"/>
    </row>
    <row r="436" spans="1:19" s="183" customFormat="1" ht="43.5" customHeight="1" x14ac:dyDescent="0.3">
      <c r="A436" s="1"/>
      <c r="B436" s="311" t="s">
        <v>2350</v>
      </c>
      <c r="C436" s="1156" t="s">
        <v>2375</v>
      </c>
      <c r="D436" s="1157"/>
      <c r="E436" s="1157"/>
      <c r="F436" s="1157"/>
      <c r="G436" s="1157"/>
      <c r="H436" s="1157"/>
      <c r="I436" s="1157"/>
      <c r="J436" s="1157"/>
      <c r="K436" s="1158"/>
      <c r="L436" s="59"/>
      <c r="M436" s="202" t="s">
        <v>1156</v>
      </c>
      <c r="N436" s="59"/>
      <c r="O436" s="184"/>
      <c r="P436" s="341" t="s">
        <v>2344</v>
      </c>
      <c r="Q436" s="1"/>
      <c r="R436" s="1"/>
      <c r="S436" s="1"/>
    </row>
    <row r="437" spans="1:19" s="183" customFormat="1" ht="84" customHeight="1" x14ac:dyDescent="0.3">
      <c r="A437" s="1"/>
      <c r="B437" s="64" t="s">
        <v>2354</v>
      </c>
      <c r="C437" s="1091" t="s">
        <v>2376</v>
      </c>
      <c r="D437" s="1058"/>
      <c r="E437" s="1058"/>
      <c r="F437" s="1058"/>
      <c r="G437" s="1058"/>
      <c r="H437" s="1058"/>
      <c r="I437" s="1058"/>
      <c r="J437" s="1058"/>
      <c r="K437" s="1058"/>
      <c r="L437" s="59"/>
      <c r="M437" s="202" t="s">
        <v>1156</v>
      </c>
      <c r="N437" s="202"/>
      <c r="O437" s="184" t="s">
        <v>2377</v>
      </c>
      <c r="P437" s="837" t="s">
        <v>2351</v>
      </c>
      <c r="Q437" s="1"/>
      <c r="R437" s="1"/>
      <c r="S437" s="1"/>
    </row>
    <row r="438" spans="1:19" s="183" customFormat="1" ht="72" customHeight="1" x14ac:dyDescent="0.3">
      <c r="A438" s="1"/>
      <c r="B438" s="293" t="s">
        <v>2355</v>
      </c>
      <c r="C438" s="1156" t="s">
        <v>2378</v>
      </c>
      <c r="D438" s="1157"/>
      <c r="E438" s="1157"/>
      <c r="F438" s="1157"/>
      <c r="G438" s="1157"/>
      <c r="H438" s="1157"/>
      <c r="I438" s="1157"/>
      <c r="J438" s="1157"/>
      <c r="K438" s="1158"/>
      <c r="L438" s="59" t="s">
        <v>2353</v>
      </c>
      <c r="M438" s="202" t="s">
        <v>24</v>
      </c>
      <c r="N438" s="59"/>
      <c r="O438" s="184"/>
      <c r="P438" s="341"/>
      <c r="Q438" s="1"/>
      <c r="R438" s="1"/>
      <c r="S438" s="1"/>
    </row>
    <row r="439" spans="1:19" s="183" customFormat="1" ht="45.75" customHeight="1" x14ac:dyDescent="0.3">
      <c r="A439" s="1"/>
      <c r="B439" s="1006" t="s">
        <v>2332</v>
      </c>
      <c r="C439" s="1234" t="s">
        <v>2357</v>
      </c>
      <c r="D439" s="1235"/>
      <c r="E439" s="1235"/>
      <c r="F439" s="1235"/>
      <c r="G439" s="1235"/>
      <c r="H439" s="1235"/>
      <c r="I439" s="1235"/>
      <c r="J439" s="1235"/>
      <c r="K439" s="1236"/>
      <c r="L439" s="394"/>
      <c r="M439" s="394" t="s">
        <v>1084</v>
      </c>
      <c r="N439" s="401" t="s">
        <v>98</v>
      </c>
      <c r="O439" s="184"/>
      <c r="P439" s="341" t="s">
        <v>2356</v>
      </c>
      <c r="Q439" s="1"/>
      <c r="R439" s="1"/>
      <c r="S439" s="1"/>
    </row>
    <row r="440" spans="1:19" s="183" customFormat="1" ht="61.5" customHeight="1" x14ac:dyDescent="0.3">
      <c r="A440" s="1"/>
      <c r="B440" s="1006" t="s">
        <v>2332</v>
      </c>
      <c r="C440" s="1234" t="s">
        <v>2359</v>
      </c>
      <c r="D440" s="1235"/>
      <c r="E440" s="1235"/>
      <c r="F440" s="1235"/>
      <c r="G440" s="1235"/>
      <c r="H440" s="1235"/>
      <c r="I440" s="1235"/>
      <c r="J440" s="1235"/>
      <c r="K440" s="1236"/>
      <c r="L440" s="394"/>
      <c r="M440" s="394" t="s">
        <v>24</v>
      </c>
      <c r="N440" s="401" t="s">
        <v>98</v>
      </c>
      <c r="O440" s="184"/>
      <c r="P440" s="837" t="s">
        <v>2358</v>
      </c>
      <c r="Q440" s="1"/>
      <c r="R440" s="1"/>
      <c r="S440" s="1"/>
    </row>
    <row r="441" spans="1:19" s="183" customFormat="1" ht="61.5" customHeight="1" x14ac:dyDescent="0.3">
      <c r="A441" s="1"/>
      <c r="B441" s="462"/>
      <c r="C441" s="1234" t="s">
        <v>2379</v>
      </c>
      <c r="D441" s="1235"/>
      <c r="E441" s="1235"/>
      <c r="F441" s="1235"/>
      <c r="G441" s="1235"/>
      <c r="H441" s="1235"/>
      <c r="I441" s="1235"/>
      <c r="J441" s="1235"/>
      <c r="K441" s="1236"/>
      <c r="L441" s="394"/>
      <c r="M441" s="394" t="s">
        <v>2360</v>
      </c>
      <c r="N441" s="394"/>
      <c r="O441" s="305" t="s">
        <v>2361</v>
      </c>
      <c r="P441" s="837" t="s">
        <v>2369</v>
      </c>
      <c r="Q441" s="1"/>
      <c r="R441" s="1"/>
      <c r="S441" s="1"/>
    </row>
    <row r="442" spans="1:19" s="183" customFormat="1" ht="52.5" customHeight="1" x14ac:dyDescent="0.3">
      <c r="A442" s="1"/>
      <c r="B442" s="1007"/>
      <c r="C442" s="1152" t="s">
        <v>2370</v>
      </c>
      <c r="D442" s="1084"/>
      <c r="E442" s="1084"/>
      <c r="F442" s="1084"/>
      <c r="G442" s="1084"/>
      <c r="H442" s="1084"/>
      <c r="I442" s="1084"/>
      <c r="J442" s="1084"/>
      <c r="K442" s="1084"/>
      <c r="L442" s="127" t="s">
        <v>2353</v>
      </c>
      <c r="M442" s="127" t="s">
        <v>24</v>
      </c>
      <c r="N442" s="127"/>
      <c r="O442" s="184"/>
      <c r="P442" s="341"/>
      <c r="Q442" s="1"/>
      <c r="R442" s="1"/>
      <c r="S442" s="1"/>
    </row>
    <row r="443" spans="1:19" s="183" customFormat="1" ht="61.5" customHeight="1" x14ac:dyDescent="0.3">
      <c r="A443" s="1"/>
      <c r="B443" s="64"/>
      <c r="C443" s="1000"/>
      <c r="D443" s="573"/>
      <c r="E443" s="573"/>
      <c r="F443" s="573"/>
      <c r="G443" s="573"/>
      <c r="H443" s="573"/>
      <c r="I443" s="573"/>
      <c r="J443" s="573"/>
      <c r="K443" s="1005"/>
      <c r="L443" s="59"/>
      <c r="M443" s="59"/>
      <c r="N443" s="59"/>
      <c r="O443" s="184"/>
      <c r="P443" s="341"/>
      <c r="Q443" s="1"/>
      <c r="R443" s="1"/>
      <c r="S443" s="1"/>
    </row>
    <row r="444" spans="1:19" s="183" customFormat="1" ht="61.5" customHeight="1" x14ac:dyDescent="0.3">
      <c r="A444" s="1"/>
      <c r="B444" s="64"/>
      <c r="C444" s="1000"/>
      <c r="D444" s="573"/>
      <c r="E444" s="573"/>
      <c r="F444" s="573"/>
      <c r="G444" s="573"/>
      <c r="H444" s="573"/>
      <c r="I444" s="573"/>
      <c r="J444" s="573"/>
      <c r="K444" s="1005"/>
      <c r="L444" s="59"/>
      <c r="M444" s="59"/>
      <c r="N444" s="59"/>
      <c r="O444" s="184"/>
      <c r="P444" s="341"/>
      <c r="Q444" s="1"/>
      <c r="R444" s="1"/>
      <c r="S444" s="1"/>
    </row>
    <row r="445" spans="1:19" s="183" customFormat="1" ht="61.5" customHeight="1" x14ac:dyDescent="0.3">
      <c r="A445" s="1"/>
      <c r="B445" s="64"/>
      <c r="C445" s="1000"/>
      <c r="D445" s="573"/>
      <c r="E445" s="573"/>
      <c r="F445" s="573"/>
      <c r="G445" s="573"/>
      <c r="H445" s="573"/>
      <c r="I445" s="573"/>
      <c r="J445" s="573"/>
      <c r="K445" s="1005"/>
      <c r="L445" s="59"/>
      <c r="M445" s="59"/>
      <c r="N445" s="59"/>
      <c r="O445" s="184"/>
      <c r="P445" s="341"/>
      <c r="Q445" s="1"/>
      <c r="R445" s="1"/>
      <c r="S445" s="1"/>
    </row>
    <row r="446" spans="1:19" s="183" customFormat="1" ht="61.5" customHeight="1" x14ac:dyDescent="0.3">
      <c r="A446" s="1"/>
      <c r="B446" s="64"/>
      <c r="C446" s="1156"/>
      <c r="D446" s="1157"/>
      <c r="E446" s="1157"/>
      <c r="F446" s="1157"/>
      <c r="G446" s="1157"/>
      <c r="H446" s="1157"/>
      <c r="I446" s="1157"/>
      <c r="J446" s="1157"/>
      <c r="K446" s="1158"/>
      <c r="L446" s="59"/>
      <c r="M446" s="59"/>
      <c r="N446" s="59"/>
      <c r="O446" s="184"/>
      <c r="P446" s="341"/>
      <c r="Q446" s="1"/>
      <c r="R446" s="1"/>
      <c r="S446" s="1"/>
    </row>
    <row r="447" spans="1:19" s="183" customFormat="1" ht="61.5" customHeight="1" x14ac:dyDescent="0.3">
      <c r="A447" s="1"/>
      <c r="B447" s="64"/>
      <c r="C447" s="1156"/>
      <c r="D447" s="1157"/>
      <c r="E447" s="1157"/>
      <c r="F447" s="1157"/>
      <c r="G447" s="1157"/>
      <c r="H447" s="1157"/>
      <c r="I447" s="1157"/>
      <c r="J447" s="1157"/>
      <c r="K447" s="1158"/>
      <c r="L447" s="59"/>
      <c r="M447" s="59"/>
      <c r="N447" s="59"/>
      <c r="O447" s="184"/>
      <c r="P447" s="341"/>
      <c r="Q447" s="1"/>
      <c r="R447" s="1"/>
      <c r="S447" s="1"/>
    </row>
    <row r="448" spans="1:19" s="183" customFormat="1" ht="61.5" customHeight="1" x14ac:dyDescent="0.3">
      <c r="A448" s="1"/>
      <c r="B448" s="64"/>
      <c r="C448" s="1156"/>
      <c r="D448" s="1157"/>
      <c r="E448" s="1157"/>
      <c r="F448" s="1157"/>
      <c r="G448" s="1157"/>
      <c r="H448" s="1157"/>
      <c r="I448" s="1157"/>
      <c r="J448" s="1157"/>
      <c r="K448" s="1158"/>
      <c r="L448" s="59"/>
      <c r="M448" s="59"/>
      <c r="N448" s="59"/>
      <c r="O448" s="184"/>
      <c r="P448" s="341"/>
      <c r="Q448" s="1"/>
      <c r="R448" s="1"/>
      <c r="S448" s="1"/>
    </row>
    <row r="449" spans="1:19" s="183" customFormat="1" ht="61.5" customHeight="1" x14ac:dyDescent="0.3">
      <c r="A449" s="1"/>
      <c r="B449" s="64"/>
      <c r="C449" s="1156"/>
      <c r="D449" s="1157"/>
      <c r="E449" s="1157"/>
      <c r="F449" s="1157"/>
      <c r="G449" s="1157"/>
      <c r="H449" s="1157"/>
      <c r="I449" s="1157"/>
      <c r="J449" s="1157"/>
      <c r="K449" s="1158"/>
      <c r="L449" s="59"/>
      <c r="M449" s="59"/>
      <c r="N449" s="59"/>
      <c r="O449" s="184"/>
      <c r="P449" s="341"/>
      <c r="Q449" s="1"/>
      <c r="R449" s="1"/>
      <c r="S449" s="1"/>
    </row>
    <row r="450" spans="1:19" ht="52.5" customHeight="1" x14ac:dyDescent="0.3">
      <c r="B450" s="64"/>
      <c r="C450" s="1156"/>
      <c r="D450" s="1157"/>
      <c r="E450" s="1157"/>
      <c r="F450" s="1157"/>
      <c r="G450" s="1157"/>
      <c r="H450" s="1157"/>
      <c r="I450" s="1157"/>
      <c r="J450" s="1157"/>
      <c r="K450" s="1158"/>
      <c r="L450" s="59"/>
      <c r="M450" s="59"/>
      <c r="N450" s="59"/>
    </row>
    <row r="451" spans="1:19" x14ac:dyDescent="0.3">
      <c r="B451" s="183"/>
    </row>
    <row r="452" spans="1:19" x14ac:dyDescent="0.3">
      <c r="B452" s="183"/>
    </row>
    <row r="453" spans="1:19" x14ac:dyDescent="0.3">
      <c r="B453" s="183"/>
    </row>
    <row r="454" spans="1:19" x14ac:dyDescent="0.3">
      <c r="B454" s="183"/>
    </row>
    <row r="455" spans="1:19" x14ac:dyDescent="0.3">
      <c r="B455" s="183"/>
    </row>
    <row r="456" spans="1:19" x14ac:dyDescent="0.3">
      <c r="B456" s="183"/>
    </row>
    <row r="457" spans="1:19" x14ac:dyDescent="0.3">
      <c r="B457" s="183"/>
    </row>
    <row r="458" spans="1:19" x14ac:dyDescent="0.3">
      <c r="B458" s="183"/>
    </row>
    <row r="459" spans="1:19" x14ac:dyDescent="0.3">
      <c r="B459" s="183"/>
    </row>
    <row r="460" spans="1:19" x14ac:dyDescent="0.3">
      <c r="B460" s="183"/>
    </row>
    <row r="461" spans="1:19" x14ac:dyDescent="0.3">
      <c r="B461" s="183"/>
    </row>
    <row r="462" spans="1:19" x14ac:dyDescent="0.3">
      <c r="B462" s="183"/>
    </row>
    <row r="463" spans="1:19" x14ac:dyDescent="0.3">
      <c r="B463" s="183"/>
    </row>
    <row r="464" spans="1:19" x14ac:dyDescent="0.3">
      <c r="B464" s="183"/>
    </row>
    <row r="465" spans="2:2" x14ac:dyDescent="0.3">
      <c r="B465" s="183"/>
    </row>
    <row r="466" spans="2:2" x14ac:dyDescent="0.3">
      <c r="B466" s="183"/>
    </row>
    <row r="467" spans="2:2" x14ac:dyDescent="0.3">
      <c r="B467" s="183"/>
    </row>
    <row r="468" spans="2:2" x14ac:dyDescent="0.3">
      <c r="B468" s="183"/>
    </row>
    <row r="469" spans="2:2" x14ac:dyDescent="0.3">
      <c r="B469" s="183"/>
    </row>
    <row r="470" spans="2:2" x14ac:dyDescent="0.3">
      <c r="B470" s="183"/>
    </row>
    <row r="471" spans="2:2" x14ac:dyDescent="0.3">
      <c r="B471" s="183"/>
    </row>
    <row r="472" spans="2:2" x14ac:dyDescent="0.3">
      <c r="B472" s="183"/>
    </row>
    <row r="473" spans="2:2" x14ac:dyDescent="0.3">
      <c r="B473" s="183"/>
    </row>
    <row r="474" spans="2:2" x14ac:dyDescent="0.3">
      <c r="B474" s="183"/>
    </row>
    <row r="475" spans="2:2" x14ac:dyDescent="0.3">
      <c r="B475" s="183"/>
    </row>
    <row r="476" spans="2:2" x14ac:dyDescent="0.3">
      <c r="B476" s="183"/>
    </row>
    <row r="477" spans="2:2" x14ac:dyDescent="0.3">
      <c r="B477" s="183"/>
    </row>
    <row r="478" spans="2:2" x14ac:dyDescent="0.3">
      <c r="B478" s="183"/>
    </row>
  </sheetData>
  <dataConsolidate/>
  <mergeCells count="454">
    <mergeCell ref="C433:K433"/>
    <mergeCell ref="C424:K424"/>
    <mergeCell ref="C425:K425"/>
    <mergeCell ref="C426:K426"/>
    <mergeCell ref="C435:K435"/>
    <mergeCell ref="C437:K437"/>
    <mergeCell ref="C428:K428"/>
    <mergeCell ref="C429:K429"/>
    <mergeCell ref="C430:K430"/>
    <mergeCell ref="C431:N431"/>
    <mergeCell ref="C432:K432"/>
    <mergeCell ref="C422:K422"/>
    <mergeCell ref="C423:K423"/>
    <mergeCell ref="C416:K416"/>
    <mergeCell ref="C417:N417"/>
    <mergeCell ref="C418:K418"/>
    <mergeCell ref="C419:K419"/>
    <mergeCell ref="C420:K420"/>
    <mergeCell ref="C427:K427"/>
    <mergeCell ref="C410:K410"/>
    <mergeCell ref="C411:K411"/>
    <mergeCell ref="C412:K412"/>
    <mergeCell ref="C413:K413"/>
    <mergeCell ref="C414:K414"/>
    <mergeCell ref="C415:K415"/>
    <mergeCell ref="C421:K421"/>
    <mergeCell ref="C404:K404"/>
    <mergeCell ref="C405:K405"/>
    <mergeCell ref="C406:K406"/>
    <mergeCell ref="C407:K407"/>
    <mergeCell ref="C408:K408"/>
    <mergeCell ref="C409:K409"/>
    <mergeCell ref="C398:K398"/>
    <mergeCell ref="C399:K399"/>
    <mergeCell ref="C400:K400"/>
    <mergeCell ref="C401:K401"/>
    <mergeCell ref="C402:K402"/>
    <mergeCell ref="C403:K403"/>
    <mergeCell ref="C392:K392"/>
    <mergeCell ref="C393:K393"/>
    <mergeCell ref="C394:K394"/>
    <mergeCell ref="C395:K395"/>
    <mergeCell ref="C396:K396"/>
    <mergeCell ref="C397:K397"/>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02:K302"/>
    <mergeCell ref="C303:K303"/>
    <mergeCell ref="C304:K304"/>
    <mergeCell ref="C305:K305"/>
    <mergeCell ref="C306:K306"/>
    <mergeCell ref="C307:K307"/>
    <mergeCell ref="C296:K296"/>
    <mergeCell ref="C297:K297"/>
    <mergeCell ref="C298:K298"/>
    <mergeCell ref="C299:K299"/>
    <mergeCell ref="C300:K300"/>
    <mergeCell ref="C301:K301"/>
    <mergeCell ref="C290:K290"/>
    <mergeCell ref="C291:N291"/>
    <mergeCell ref="C292:K292"/>
    <mergeCell ref="C293:K293"/>
    <mergeCell ref="C294:K294"/>
    <mergeCell ref="C295:K295"/>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00:K200"/>
    <mergeCell ref="C201:K201"/>
    <mergeCell ref="C202:K202"/>
    <mergeCell ref="C203:N203"/>
    <mergeCell ref="C204:K204"/>
    <mergeCell ref="C205:K205"/>
    <mergeCell ref="C194:K194"/>
    <mergeCell ref="C195:K195"/>
    <mergeCell ref="C196:K196"/>
    <mergeCell ref="C197:K197"/>
    <mergeCell ref="C198:K198"/>
    <mergeCell ref="C199:K199"/>
    <mergeCell ref="C188:K188"/>
    <mergeCell ref="C189:K189"/>
    <mergeCell ref="C190:K190"/>
    <mergeCell ref="C191:K191"/>
    <mergeCell ref="C192:K192"/>
    <mergeCell ref="C193:K193"/>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M103:M104"/>
    <mergeCell ref="N103:N104"/>
    <mergeCell ref="C104:K104"/>
    <mergeCell ref="C105:K105"/>
    <mergeCell ref="C106:K106"/>
    <mergeCell ref="B107:B108"/>
    <mergeCell ref="C107:K107"/>
    <mergeCell ref="L107:L108"/>
    <mergeCell ref="M107:M108"/>
    <mergeCell ref="N107:N108"/>
    <mergeCell ref="C100:K100"/>
    <mergeCell ref="C101:K101"/>
    <mergeCell ref="C102:K102"/>
    <mergeCell ref="B103:B104"/>
    <mergeCell ref="C103:K103"/>
    <mergeCell ref="L103:L104"/>
    <mergeCell ref="C94:K94"/>
    <mergeCell ref="C95:K95"/>
    <mergeCell ref="C96:K96"/>
    <mergeCell ref="C97:K97"/>
    <mergeCell ref="C98:K98"/>
    <mergeCell ref="C99:K99"/>
    <mergeCell ref="C88:K88"/>
    <mergeCell ref="C89:K89"/>
    <mergeCell ref="C90:K90"/>
    <mergeCell ref="C91:K91"/>
    <mergeCell ref="C92:K92"/>
    <mergeCell ref="C93:K93"/>
    <mergeCell ref="C82:K82"/>
    <mergeCell ref="B83:N83"/>
    <mergeCell ref="C84:N84"/>
    <mergeCell ref="C85:K85"/>
    <mergeCell ref="C86:K86"/>
    <mergeCell ref="C87:K87"/>
    <mergeCell ref="C76:N76"/>
    <mergeCell ref="C77:K77"/>
    <mergeCell ref="C78:K78"/>
    <mergeCell ref="C79:K79"/>
    <mergeCell ref="C80:K80"/>
    <mergeCell ref="C81:K81"/>
    <mergeCell ref="C70:K70"/>
    <mergeCell ref="C71:K71"/>
    <mergeCell ref="C72:K72"/>
    <mergeCell ref="C73:K73"/>
    <mergeCell ref="C74:K74"/>
    <mergeCell ref="C75:K75"/>
    <mergeCell ref="C64:K64"/>
    <mergeCell ref="C65:K65"/>
    <mergeCell ref="C66:K66"/>
    <mergeCell ref="C67:K67"/>
    <mergeCell ref="C68:K68"/>
    <mergeCell ref="C69:K69"/>
    <mergeCell ref="C58:N58"/>
    <mergeCell ref="C59:K59"/>
    <mergeCell ref="C60:K60"/>
    <mergeCell ref="C61:K61"/>
    <mergeCell ref="C62:K62"/>
    <mergeCell ref="C63:K63"/>
    <mergeCell ref="C52:K52"/>
    <mergeCell ref="C53:K53"/>
    <mergeCell ref="C54:K54"/>
    <mergeCell ref="C55:K55"/>
    <mergeCell ref="C56:K56"/>
    <mergeCell ref="C57:K57"/>
    <mergeCell ref="C46:K46"/>
    <mergeCell ref="C47:K47"/>
    <mergeCell ref="C48:K48"/>
    <mergeCell ref="C49:K49"/>
    <mergeCell ref="C50:K50"/>
    <mergeCell ref="C51:K51"/>
    <mergeCell ref="C40:K40"/>
    <mergeCell ref="C41:N41"/>
    <mergeCell ref="C42:K42"/>
    <mergeCell ref="C43:K43"/>
    <mergeCell ref="C44:K44"/>
    <mergeCell ref="C45:K45"/>
    <mergeCell ref="C34:K34"/>
    <mergeCell ref="C35:K35"/>
    <mergeCell ref="C36:K36"/>
    <mergeCell ref="C37:K37"/>
    <mergeCell ref="C38:K38"/>
    <mergeCell ref="C39:K39"/>
    <mergeCell ref="C28:K28"/>
    <mergeCell ref="C29:K29"/>
    <mergeCell ref="C30:K30"/>
    <mergeCell ref="C31:K31"/>
    <mergeCell ref="C32:K32"/>
    <mergeCell ref="C33:K33"/>
    <mergeCell ref="C22:K22"/>
    <mergeCell ref="C23:K23"/>
    <mergeCell ref="C24:K24"/>
    <mergeCell ref="C25:K25"/>
    <mergeCell ref="C26:K26"/>
    <mergeCell ref="C27:K27"/>
    <mergeCell ref="C16:K16"/>
    <mergeCell ref="C17:K17"/>
    <mergeCell ref="C18:K18"/>
    <mergeCell ref="C19:K19"/>
    <mergeCell ref="C20:K20"/>
    <mergeCell ref="C21:K21"/>
    <mergeCell ref="E3:G3"/>
    <mergeCell ref="H5:K5"/>
    <mergeCell ref="C12:K12"/>
    <mergeCell ref="C13:N13"/>
    <mergeCell ref="C14:K14"/>
    <mergeCell ref="C15:K15"/>
    <mergeCell ref="C440:K440"/>
    <mergeCell ref="C439:K439"/>
    <mergeCell ref="C434:K434"/>
    <mergeCell ref="C438:K438"/>
    <mergeCell ref="C450:K450"/>
    <mergeCell ref="C449:K449"/>
    <mergeCell ref="C448:K448"/>
    <mergeCell ref="C447:K447"/>
    <mergeCell ref="C446:K446"/>
    <mergeCell ref="C441:K441"/>
    <mergeCell ref="C442:K442"/>
    <mergeCell ref="C436:K436"/>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1DB3A-8956-42D1-95CB-88A82F172C6C}">
  <sheetPr>
    <tabColor rgb="FFFFC000"/>
  </sheetPr>
  <dimension ref="A1:U478"/>
  <sheetViews>
    <sheetView showGridLines="0" view="pageBreakPreview" topLeftCell="A432" zoomScale="85" zoomScaleNormal="100" zoomScaleSheetLayoutView="85" workbookViewId="0">
      <selection activeCell="L441" sqref="L441"/>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31.375" style="82" customWidth="1"/>
    <col min="15" max="15" width="32.375" style="183" customWidth="1"/>
    <col min="16" max="16" width="84.6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1009"/>
      <c r="D2" s="42"/>
      <c r="E2" s="43"/>
      <c r="F2" s="43"/>
      <c r="G2" s="43"/>
      <c r="H2" s="43"/>
      <c r="I2" s="42"/>
      <c r="J2" s="42"/>
      <c r="K2" s="42"/>
      <c r="L2" s="41"/>
      <c r="M2" s="40"/>
      <c r="N2" s="70"/>
    </row>
    <row r="3" spans="1:17" ht="20.100000000000001" customHeight="1" x14ac:dyDescent="0.3">
      <c r="B3" s="283" t="s">
        <v>9</v>
      </c>
      <c r="C3" s="28"/>
      <c r="D3" s="28"/>
      <c r="E3" s="1050" t="s">
        <v>2414</v>
      </c>
      <c r="F3" s="1050"/>
      <c r="G3" s="1051"/>
      <c r="H3" s="39" t="s">
        <v>499</v>
      </c>
      <c r="I3" s="37"/>
      <c r="J3" s="37"/>
      <c r="K3" s="37"/>
      <c r="L3" s="37"/>
      <c r="M3" s="36"/>
      <c r="N3" s="71"/>
    </row>
    <row r="4" spans="1:17" ht="20.100000000000001" customHeight="1" x14ac:dyDescent="0.3">
      <c r="B4" s="284" t="s">
        <v>15</v>
      </c>
      <c r="C4" s="34"/>
      <c r="D4" s="34"/>
      <c r="F4" s="3"/>
      <c r="G4" s="33"/>
      <c r="H4" s="35" t="s">
        <v>2279</v>
      </c>
      <c r="I4" s="3"/>
      <c r="J4" s="3"/>
      <c r="K4" s="3"/>
      <c r="L4" s="3"/>
      <c r="M4" s="33"/>
      <c r="N4" s="72"/>
    </row>
    <row r="5" spans="1:17" ht="20.100000000000001" customHeight="1" x14ac:dyDescent="0.3">
      <c r="B5" s="285" t="s">
        <v>2220</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1008"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2364</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1011" t="s">
        <v>1</v>
      </c>
      <c r="M12" s="1011" t="s">
        <v>956</v>
      </c>
      <c r="N12" s="1011" t="s">
        <v>97</v>
      </c>
      <c r="O12" s="338" t="s">
        <v>1900</v>
      </c>
      <c r="P12" s="341" t="s">
        <v>1899</v>
      </c>
      <c r="Q12" s="1">
        <v>0</v>
      </c>
    </row>
    <row r="13" spans="1:17" s="24" customFormat="1" ht="27"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customHeight="1" outlineLevel="1" x14ac:dyDescent="0.3">
      <c r="A45" s="259"/>
      <c r="B45" s="322" t="s">
        <v>761</v>
      </c>
      <c r="C45" s="1094" t="s">
        <v>505</v>
      </c>
      <c r="D45" s="1074"/>
      <c r="E45" s="1074"/>
      <c r="F45" s="1074"/>
      <c r="G45" s="1074"/>
      <c r="H45" s="1074"/>
      <c r="I45" s="1074"/>
      <c r="J45" s="1074"/>
      <c r="K45" s="1074"/>
      <c r="L45" s="164"/>
      <c r="M45" s="99" t="s">
        <v>31</v>
      </c>
      <c r="N45" s="99" t="s">
        <v>98</v>
      </c>
      <c r="O45" s="338" t="s">
        <v>887</v>
      </c>
      <c r="P45" s="345" t="s">
        <v>894</v>
      </c>
      <c r="Q45" s="1">
        <v>0</v>
      </c>
    </row>
    <row r="46" spans="1:19" s="6" customFormat="1" ht="27" customHeight="1" outlineLevel="1" x14ac:dyDescent="0.3">
      <c r="A46" s="259"/>
      <c r="B46" s="321" t="s">
        <v>762</v>
      </c>
      <c r="C46" s="1073" t="s">
        <v>442</v>
      </c>
      <c r="D46" s="1074"/>
      <c r="E46" s="1074"/>
      <c r="F46" s="1074"/>
      <c r="G46" s="1074"/>
      <c r="H46" s="1074"/>
      <c r="I46" s="1074"/>
      <c r="J46" s="1074"/>
      <c r="K46" s="1074"/>
      <c r="L46" s="103"/>
      <c r="M46" s="99" t="s">
        <v>41</v>
      </c>
      <c r="N46" s="99" t="s">
        <v>98</v>
      </c>
      <c r="O46" s="338" t="s">
        <v>887</v>
      </c>
      <c r="P46" s="182" t="s">
        <v>895</v>
      </c>
      <c r="Q46" s="1">
        <v>0</v>
      </c>
    </row>
    <row r="47" spans="1:19" s="6" customFormat="1" ht="51.75"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customHeight="1" outlineLevel="1" x14ac:dyDescent="0.3">
      <c r="A57" s="259"/>
      <c r="B57" s="324"/>
      <c r="C57" s="1217"/>
      <c r="D57" s="1218"/>
      <c r="E57" s="1218"/>
      <c r="F57" s="1218"/>
      <c r="G57" s="1218"/>
      <c r="H57" s="1218"/>
      <c r="I57" s="1218"/>
      <c r="J57" s="1218"/>
      <c r="K57" s="1218"/>
      <c r="L57" s="1012"/>
      <c r="M57" s="1012"/>
      <c r="N57" s="1012"/>
      <c r="O57" s="338"/>
      <c r="P57" s="181"/>
      <c r="Q57" s="1">
        <v>0</v>
      </c>
    </row>
    <row r="58" spans="1:17" s="12" customFormat="1" ht="27"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customHeight="1" outlineLevel="1" x14ac:dyDescent="0.3">
      <c r="A59" s="259"/>
      <c r="B59" s="328" t="s">
        <v>765</v>
      </c>
      <c r="C59" s="1219" t="s">
        <v>443</v>
      </c>
      <c r="D59" s="1220"/>
      <c r="E59" s="1220"/>
      <c r="F59" s="1220"/>
      <c r="G59" s="1220"/>
      <c r="H59" s="1220"/>
      <c r="I59" s="1220"/>
      <c r="J59" s="1220"/>
      <c r="K59" s="1220"/>
      <c r="L59" s="1014"/>
      <c r="M59" s="1014"/>
      <c r="N59" s="1014" t="s">
        <v>98</v>
      </c>
      <c r="O59" s="338"/>
      <c r="P59" s="181"/>
      <c r="Q59" s="1">
        <v>0</v>
      </c>
    </row>
    <row r="60" spans="1:17" s="12" customFormat="1" ht="27"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customHeight="1" outlineLevel="1" x14ac:dyDescent="0.3">
      <c r="A83" s="259"/>
      <c r="B83" s="1337" t="s">
        <v>1449</v>
      </c>
      <c r="C83" s="1338"/>
      <c r="D83" s="1338"/>
      <c r="E83" s="1338"/>
      <c r="F83" s="1338"/>
      <c r="G83" s="1338"/>
      <c r="H83" s="1338"/>
      <c r="I83" s="1338"/>
      <c r="J83" s="1338"/>
      <c r="K83" s="1338"/>
      <c r="L83" s="1338"/>
      <c r="M83" s="1338"/>
      <c r="N83" s="1339"/>
      <c r="O83" s="338"/>
      <c r="P83" s="181"/>
      <c r="Q83" s="1">
        <v>0</v>
      </c>
    </row>
    <row r="84" spans="1:17" s="6" customFormat="1" ht="27"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customHeight="1" outlineLevel="1" x14ac:dyDescent="0.3">
      <c r="A100" s="259"/>
      <c r="B100" s="333"/>
      <c r="C100" s="1108" t="s">
        <v>686</v>
      </c>
      <c r="D100" s="1147"/>
      <c r="E100" s="1147"/>
      <c r="F100" s="1147"/>
      <c r="G100" s="1147"/>
      <c r="H100" s="1147"/>
      <c r="I100" s="1147"/>
      <c r="J100" s="1147"/>
      <c r="K100" s="1148"/>
      <c r="L100" s="104">
        <v>45027</v>
      </c>
      <c r="M100" s="139" t="s">
        <v>29</v>
      </c>
      <c r="N100" s="1015" t="s">
        <v>892</v>
      </c>
      <c r="O100" s="338" t="s">
        <v>1002</v>
      </c>
      <c r="P100" s="181"/>
      <c r="Q100" s="1">
        <v>0</v>
      </c>
    </row>
    <row r="101" spans="1:17" s="89" customFormat="1" ht="34.5"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790"/>
      <c r="C125" s="1130" t="s">
        <v>1935</v>
      </c>
      <c r="D125" s="1134"/>
      <c r="E125" s="1134"/>
      <c r="F125" s="1134"/>
      <c r="G125" s="1134"/>
      <c r="H125" s="1134"/>
      <c r="I125" s="1134"/>
      <c r="J125" s="1134"/>
      <c r="K125" s="1134"/>
      <c r="L125" s="208" t="s">
        <v>1934</v>
      </c>
      <c r="M125" s="567" t="s">
        <v>24</v>
      </c>
      <c r="N125" s="56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customHeight="1" outlineLevel="1" thickBot="1" x14ac:dyDescent="0.35">
      <c r="A129" s="259"/>
      <c r="B129" s="802"/>
      <c r="C129" s="1444" t="s">
        <v>727</v>
      </c>
      <c r="D129" s="1445"/>
      <c r="E129" s="1445"/>
      <c r="F129" s="1445"/>
      <c r="G129" s="1445"/>
      <c r="H129" s="1445"/>
      <c r="I129" s="1445"/>
      <c r="J129" s="1445"/>
      <c r="K129" s="1446"/>
      <c r="L129" s="1013" t="s">
        <v>721</v>
      </c>
      <c r="M129" s="1013" t="s">
        <v>24</v>
      </c>
      <c r="N129" s="1013" t="s">
        <v>98</v>
      </c>
      <c r="O129" s="338" t="s">
        <v>965</v>
      </c>
      <c r="P129" s="385" t="s">
        <v>1951</v>
      </c>
      <c r="Q129" s="1">
        <v>0</v>
      </c>
    </row>
    <row r="130" spans="1:17" s="6" customFormat="1" ht="45.75"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customHeight="1" outlineLevel="1" x14ac:dyDescent="0.3">
      <c r="A131" s="259"/>
      <c r="B131" s="382" t="s">
        <v>792</v>
      </c>
      <c r="C131" s="1232" t="s">
        <v>451</v>
      </c>
      <c r="D131" s="1233"/>
      <c r="E131" s="1233"/>
      <c r="F131" s="1233"/>
      <c r="G131" s="1233"/>
      <c r="H131" s="1233"/>
      <c r="I131" s="1233"/>
      <c r="J131" s="1233"/>
      <c r="K131" s="1233"/>
      <c r="L131" s="1010">
        <v>44992</v>
      </c>
      <c r="M131" s="383" t="s">
        <v>24</v>
      </c>
      <c r="N131" s="1014" t="s">
        <v>98</v>
      </c>
      <c r="O131" s="338"/>
      <c r="P131" s="386" t="s">
        <v>923</v>
      </c>
      <c r="Q131" s="1">
        <v>0</v>
      </c>
    </row>
    <row r="132" spans="1:17" s="6" customFormat="1" ht="27"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customHeight="1" outlineLevel="1" thickBot="1" x14ac:dyDescent="0.35">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customHeight="1" outlineLevel="1" thickBot="1" x14ac:dyDescent="0.35">
      <c r="A156" s="259"/>
      <c r="B156" s="414" t="s">
        <v>844</v>
      </c>
      <c r="C156" s="1108" t="s">
        <v>876</v>
      </c>
      <c r="D156" s="1147"/>
      <c r="E156" s="1147"/>
      <c r="F156" s="1147"/>
      <c r="G156" s="1147"/>
      <c r="H156" s="1147"/>
      <c r="I156" s="1147"/>
      <c r="J156" s="1147"/>
      <c r="K156" s="1148"/>
      <c r="L156" s="104" t="s">
        <v>431</v>
      </c>
      <c r="M156" s="139" t="s">
        <v>431</v>
      </c>
      <c r="N156" s="139" t="s">
        <v>98</v>
      </c>
      <c r="O156" s="390" t="s">
        <v>1059</v>
      </c>
      <c r="P156" s="197" t="s">
        <v>1075</v>
      </c>
      <c r="Q156" s="1">
        <v>0</v>
      </c>
    </row>
    <row r="157" spans="1:17" s="119" customFormat="1" ht="72.75"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t="s">
        <v>887</v>
      </c>
      <c r="P204" s="182" t="s">
        <v>940</v>
      </c>
      <c r="Q204" s="1">
        <v>0</v>
      </c>
    </row>
    <row r="205" spans="1:17" s="119" customFormat="1" ht="27"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customHeight="1" outlineLevel="1" thickBot="1" x14ac:dyDescent="0.35">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customHeight="1" outlineLevel="1" thickBot="1" x14ac:dyDescent="0.35">
      <c r="A235" s="259"/>
      <c r="B235" s="322"/>
      <c r="C235" s="1108" t="s">
        <v>1400</v>
      </c>
      <c r="D235" s="1147"/>
      <c r="E235" s="1147"/>
      <c r="F235" s="1147"/>
      <c r="G235" s="1147"/>
      <c r="H235" s="1147"/>
      <c r="I235" s="1147"/>
      <c r="J235" s="1147"/>
      <c r="K235" s="1148"/>
      <c r="L235" s="104" t="s">
        <v>1163</v>
      </c>
      <c r="M235" s="104" t="s">
        <v>24</v>
      </c>
      <c r="N235" s="139" t="s">
        <v>98</v>
      </c>
      <c r="O235" s="390" t="s">
        <v>1050</v>
      </c>
      <c r="P235" s="417" t="s">
        <v>1090</v>
      </c>
      <c r="Q235" s="1">
        <v>0</v>
      </c>
    </row>
    <row r="236" spans="1:17" s="89" customFormat="1" ht="40.5"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561"/>
      <c r="P236" s="417"/>
      <c r="Q236" s="1"/>
    </row>
    <row r="237" spans="1:17" s="89" customFormat="1" ht="40.5"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t="s">
        <v>887</v>
      </c>
      <c r="P243" s="197" t="s">
        <v>951</v>
      </c>
      <c r="Q243" s="1">
        <v>0</v>
      </c>
    </row>
    <row r="244" spans="1:17" s="89" customFormat="1" ht="27"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customHeight="1" outlineLevel="1" thickBot="1" x14ac:dyDescent="0.35">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customHeight="1" outlineLevel="1" thickBot="1" x14ac:dyDescent="0.35">
      <c r="A259" s="259"/>
      <c r="B259" s="562" t="s">
        <v>1255</v>
      </c>
      <c r="C259" s="1149" t="s">
        <v>1424</v>
      </c>
      <c r="D259" s="1150"/>
      <c r="E259" s="1150"/>
      <c r="F259" s="1150"/>
      <c r="G259" s="1150"/>
      <c r="H259" s="1150"/>
      <c r="I259" s="1150"/>
      <c r="J259" s="1150"/>
      <c r="K259" s="1151"/>
      <c r="L259" s="124" t="s">
        <v>431</v>
      </c>
      <c r="M259" s="124" t="s">
        <v>24</v>
      </c>
      <c r="N259" s="124" t="s">
        <v>98</v>
      </c>
      <c r="O259" s="390" t="s">
        <v>1425</v>
      </c>
      <c r="P259" s="343"/>
      <c r="Q259" s="1"/>
    </row>
    <row r="260" spans="1:17" s="89" customFormat="1" ht="36"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84"/>
      <c r="P292" s="341"/>
      <c r="Q292" s="1"/>
      <c r="R292" s="1"/>
      <c r="S292" s="1"/>
    </row>
    <row r="293" spans="1:19" s="183" customFormat="1" ht="68.25"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84"/>
      <c r="P293" s="341"/>
      <c r="Q293" s="1"/>
      <c r="R293" s="1"/>
      <c r="S293" s="1"/>
    </row>
    <row r="294" spans="1:19" s="183" customFormat="1" ht="39.75"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84"/>
      <c r="P294" s="341"/>
      <c r="Q294" s="1"/>
      <c r="R294" s="1"/>
      <c r="S294" s="1"/>
    </row>
    <row r="295" spans="1:19" s="183" customFormat="1" ht="74.25"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84"/>
      <c r="P295" s="341"/>
      <c r="Q295" s="1"/>
      <c r="R295" s="1"/>
      <c r="S295" s="1"/>
    </row>
    <row r="296" spans="1:19" s="183" customFormat="1" ht="46.5"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84"/>
      <c r="P296" s="341"/>
      <c r="Q296" s="1"/>
      <c r="R296" s="1"/>
      <c r="S296" s="1"/>
    </row>
    <row r="297" spans="1:19" s="183" customFormat="1" ht="46.5" customHeight="1" outlineLevel="1" x14ac:dyDescent="0.3">
      <c r="A297" s="1"/>
      <c r="B297" s="414"/>
      <c r="C297" s="1094" t="s">
        <v>1610</v>
      </c>
      <c r="D297" s="1074"/>
      <c r="E297" s="1074"/>
      <c r="F297" s="1074"/>
      <c r="G297" s="1074"/>
      <c r="H297" s="1074"/>
      <c r="I297" s="1074"/>
      <c r="J297" s="1074"/>
      <c r="K297" s="1074"/>
      <c r="L297" s="104" t="s">
        <v>1605</v>
      </c>
      <c r="M297" s="104" t="s">
        <v>24</v>
      </c>
      <c r="N297" s="104"/>
      <c r="O297" s="184"/>
      <c r="P297" s="341"/>
      <c r="Q297" s="1"/>
      <c r="R297" s="1"/>
      <c r="S297" s="1"/>
    </row>
    <row r="298" spans="1:19" s="183" customFormat="1" ht="54"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184"/>
      <c r="P298" s="341"/>
      <c r="Q298" s="1"/>
      <c r="R298" s="1"/>
      <c r="S298" s="1"/>
    </row>
    <row r="299" spans="1:19" s="183" customFormat="1" ht="39.75"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84"/>
      <c r="P299" s="341"/>
      <c r="Q299" s="1"/>
      <c r="R299" s="1"/>
      <c r="S299" s="1"/>
    </row>
    <row r="300" spans="1:19" s="183" customFormat="1" ht="39.75"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84"/>
      <c r="P300" s="341"/>
      <c r="Q300" s="1"/>
      <c r="R300" s="1"/>
      <c r="S300" s="1"/>
    </row>
    <row r="301" spans="1:19" s="183" customFormat="1" ht="65.25"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84"/>
      <c r="P301" s="341"/>
      <c r="Q301" s="1"/>
      <c r="R301" s="1"/>
      <c r="S301" s="1"/>
    </row>
    <row r="302" spans="1:19" s="183" customFormat="1" ht="46.5" customHeight="1" outlineLevel="1" x14ac:dyDescent="0.3">
      <c r="A302" s="1"/>
      <c r="B302" s="524"/>
      <c r="C302" s="1149" t="s">
        <v>1617</v>
      </c>
      <c r="D302" s="1150"/>
      <c r="E302" s="1150"/>
      <c r="F302" s="1150"/>
      <c r="G302" s="1150"/>
      <c r="H302" s="1150"/>
      <c r="I302" s="1150"/>
      <c r="J302" s="1150"/>
      <c r="K302" s="1151"/>
      <c r="L302" s="207" t="s">
        <v>504</v>
      </c>
      <c r="M302" s="124" t="s">
        <v>24</v>
      </c>
      <c r="N302" s="207"/>
      <c r="O302" s="184"/>
      <c r="P302" s="341"/>
      <c r="Q302" s="1"/>
      <c r="R302" s="1"/>
      <c r="S302" s="1"/>
    </row>
    <row r="303" spans="1:19" s="183" customFormat="1" ht="37.5" customHeight="1" outlineLevel="1" x14ac:dyDescent="0.3">
      <c r="A303" s="1"/>
      <c r="B303" s="414"/>
      <c r="C303" s="1108" t="s">
        <v>1680</v>
      </c>
      <c r="D303" s="1147"/>
      <c r="E303" s="1147"/>
      <c r="F303" s="1147"/>
      <c r="G303" s="1147"/>
      <c r="H303" s="1147"/>
      <c r="I303" s="1147"/>
      <c r="J303" s="1147"/>
      <c r="K303" s="1148"/>
      <c r="L303" s="139" t="s">
        <v>431</v>
      </c>
      <c r="M303" s="104" t="s">
        <v>24</v>
      </c>
      <c r="N303" s="139"/>
      <c r="O303" s="184"/>
      <c r="P303" s="341"/>
      <c r="Q303" s="1"/>
      <c r="R303" s="1"/>
      <c r="S303" s="1"/>
    </row>
    <row r="304" spans="1:19" s="183" customFormat="1" ht="37.5"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84"/>
      <c r="P304" s="341"/>
      <c r="Q304" s="1"/>
      <c r="R304" s="1"/>
      <c r="S304" s="1"/>
    </row>
    <row r="305" spans="1:19" s="183" customFormat="1" ht="39.75" customHeight="1" x14ac:dyDescent="0.3">
      <c r="A305" s="1"/>
      <c r="B305" s="414" t="s">
        <v>1573</v>
      </c>
      <c r="C305" s="1094" t="s">
        <v>1537</v>
      </c>
      <c r="D305" s="1074"/>
      <c r="E305" s="1074"/>
      <c r="F305" s="1074"/>
      <c r="G305" s="1074"/>
      <c r="H305" s="1074"/>
      <c r="I305" s="1074"/>
      <c r="J305" s="1074"/>
      <c r="K305" s="1074"/>
      <c r="L305" s="104" t="s">
        <v>1529</v>
      </c>
      <c r="M305" s="104" t="s">
        <v>24</v>
      </c>
      <c r="N305" s="104" t="s">
        <v>98</v>
      </c>
      <c r="O305" s="184"/>
      <c r="P305" s="341"/>
      <c r="Q305" s="1"/>
      <c r="R305" s="1"/>
      <c r="S305" s="1"/>
    </row>
    <row r="306" spans="1:19" s="183" customFormat="1" ht="38.25" customHeight="1" x14ac:dyDescent="0.3">
      <c r="A306" s="1"/>
      <c r="B306" s="524"/>
      <c r="C306" s="1104" t="s">
        <v>1619</v>
      </c>
      <c r="D306" s="1088"/>
      <c r="E306" s="1088"/>
      <c r="F306" s="1088"/>
      <c r="G306" s="1088"/>
      <c r="H306" s="1088"/>
      <c r="I306" s="1088"/>
      <c r="J306" s="1088"/>
      <c r="K306" s="1088"/>
      <c r="L306" s="124" t="s">
        <v>1603</v>
      </c>
      <c r="M306" s="124" t="s">
        <v>24</v>
      </c>
      <c r="N306" s="124" t="s">
        <v>98</v>
      </c>
      <c r="O306" s="184"/>
      <c r="P306" s="341" t="s">
        <v>1672</v>
      </c>
      <c r="Q306" s="1"/>
      <c r="R306" s="1"/>
      <c r="S306" s="1"/>
    </row>
    <row r="307" spans="1:19" s="183" customFormat="1" ht="59.25" customHeight="1" x14ac:dyDescent="0.3">
      <c r="A307" s="1"/>
      <c r="B307" s="113"/>
      <c r="C307" s="1226" t="s">
        <v>1768</v>
      </c>
      <c r="D307" s="1227"/>
      <c r="E307" s="1227"/>
      <c r="F307" s="1227"/>
      <c r="G307" s="1227"/>
      <c r="H307" s="1227"/>
      <c r="I307" s="1227"/>
      <c r="J307" s="1227"/>
      <c r="K307" s="1228"/>
      <c r="L307" s="133" t="s">
        <v>1881</v>
      </c>
      <c r="M307" s="68" t="s">
        <v>24</v>
      </c>
      <c r="N307" s="133" t="s">
        <v>1864</v>
      </c>
      <c r="O307" s="726" t="s">
        <v>1803</v>
      </c>
      <c r="P307" s="341"/>
      <c r="Q307" s="1"/>
      <c r="R307" s="1"/>
      <c r="S307" s="1"/>
    </row>
    <row r="308" spans="1:19" s="183" customFormat="1" ht="53.25" customHeight="1" x14ac:dyDescent="0.3">
      <c r="A308" s="1"/>
      <c r="B308" s="441" t="s">
        <v>603</v>
      </c>
      <c r="C308" s="1126" t="s">
        <v>1975</v>
      </c>
      <c r="D308" s="1127"/>
      <c r="E308" s="1127"/>
      <c r="F308" s="1127"/>
      <c r="G308" s="1127"/>
      <c r="H308" s="1127"/>
      <c r="I308" s="1127"/>
      <c r="J308" s="1127"/>
      <c r="K308" s="1128"/>
      <c r="L308" s="211" t="s">
        <v>431</v>
      </c>
      <c r="M308" s="208" t="s">
        <v>24</v>
      </c>
      <c r="N308" s="211" t="s">
        <v>1967</v>
      </c>
      <c r="O308" s="726"/>
      <c r="P308" s="341"/>
      <c r="Q308" s="1"/>
      <c r="R308" s="1"/>
      <c r="S308" s="1"/>
    </row>
    <row r="309" spans="1:19" s="183" customFormat="1" ht="75"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84"/>
      <c r="P309" s="341"/>
      <c r="Q309" s="1"/>
      <c r="R309" s="1"/>
      <c r="S309" s="1"/>
    </row>
    <row r="310" spans="1:19" s="183" customFormat="1" ht="39.75"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84"/>
      <c r="P310" s="341"/>
      <c r="Q310" s="1"/>
      <c r="R310" s="1"/>
      <c r="S310" s="1"/>
    </row>
    <row r="311" spans="1:19" s="183" customFormat="1" ht="45"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84"/>
      <c r="P311" s="688" t="s">
        <v>1673</v>
      </c>
      <c r="Q311" s="1"/>
      <c r="R311" s="1"/>
      <c r="S311" s="1"/>
    </row>
    <row r="312" spans="1:19" s="183" customFormat="1" ht="39.75"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84"/>
      <c r="P312" s="341"/>
      <c r="Q312" s="1"/>
      <c r="R312" s="1"/>
      <c r="S312" s="1"/>
    </row>
    <row r="313" spans="1:19" s="183" customFormat="1" ht="5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84"/>
      <c r="P313" s="341"/>
      <c r="Q313" s="1"/>
      <c r="R313" s="1"/>
      <c r="S313" s="1"/>
    </row>
    <row r="314" spans="1:19" s="183" customFormat="1" ht="39.75"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84" t="s">
        <v>1792</v>
      </c>
      <c r="P314" s="341"/>
      <c r="Q314" s="1"/>
      <c r="R314" s="1"/>
      <c r="S314" s="1"/>
    </row>
    <row r="315" spans="1:19" s="183" customFormat="1" ht="39.75"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84"/>
      <c r="P316" s="341" t="s">
        <v>1733</v>
      </c>
      <c r="Q316" s="1"/>
      <c r="R316" s="1"/>
      <c r="S316" s="1"/>
    </row>
    <row r="317" spans="1:19" s="183" customFormat="1" ht="39.75"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84"/>
      <c r="P317" s="341" t="s">
        <v>1781</v>
      </c>
      <c r="Q317" s="1"/>
      <c r="R317" s="1"/>
      <c r="S317" s="1"/>
    </row>
    <row r="318" spans="1:19" s="183" customFormat="1" ht="54"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84"/>
      <c r="P318" s="341"/>
      <c r="Q318" s="1"/>
      <c r="R318" s="1"/>
      <c r="S318" s="1"/>
    </row>
    <row r="319" spans="1:19" s="183" customFormat="1" ht="120"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84"/>
      <c r="P319" s="341"/>
      <c r="Q319" s="1"/>
      <c r="R319" s="1"/>
      <c r="S319" s="1"/>
    </row>
    <row r="320" spans="1:19" s="89" customFormat="1" ht="114"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84"/>
      <c r="P326" s="341"/>
      <c r="Q326" s="1"/>
      <c r="R326" s="1"/>
      <c r="S326" s="1"/>
    </row>
    <row r="327" spans="1:19" s="183" customFormat="1" ht="39.75"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84"/>
      <c r="P327" s="341"/>
      <c r="Q327" s="1"/>
      <c r="R327" s="1"/>
      <c r="S327" s="1"/>
    </row>
    <row r="328" spans="1:19" s="183" customFormat="1" ht="96"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84"/>
      <c r="P328" s="341" t="s">
        <v>1678</v>
      </c>
      <c r="Q328" s="1"/>
      <c r="R328" s="1"/>
      <c r="S328" s="1"/>
    </row>
    <row r="329" spans="1:19" s="183" customFormat="1" ht="39.75"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84"/>
      <c r="P329" s="341"/>
      <c r="Q329" s="1"/>
      <c r="R329" s="1"/>
      <c r="S329" s="1"/>
    </row>
    <row r="330" spans="1:19" s="183" customFormat="1" ht="80.25"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84"/>
      <c r="P330" s="341"/>
      <c r="Q330" s="1"/>
      <c r="R330" s="1"/>
      <c r="S330" s="1"/>
    </row>
    <row r="331" spans="1:19" s="183" customFormat="1" ht="72" customHeight="1" x14ac:dyDescent="0.3">
      <c r="A331" s="1"/>
      <c r="B331" s="414" t="s">
        <v>1751</v>
      </c>
      <c r="C331" s="1094" t="s">
        <v>1731</v>
      </c>
      <c r="D331" s="1074"/>
      <c r="E331" s="1074"/>
      <c r="F331" s="1074"/>
      <c r="G331" s="1074"/>
      <c r="H331" s="1074"/>
      <c r="I331" s="1074"/>
      <c r="J331" s="1074"/>
      <c r="K331" s="1074"/>
      <c r="L331" s="104" t="s">
        <v>1633</v>
      </c>
      <c r="M331" s="104" t="s">
        <v>1470</v>
      </c>
      <c r="N331" s="104"/>
      <c r="O331" s="184"/>
      <c r="P331" s="341"/>
      <c r="Q331" s="1"/>
      <c r="R331" s="1"/>
      <c r="S331" s="1"/>
    </row>
    <row r="332" spans="1:19" s="183" customFormat="1" ht="124.5" customHeight="1" x14ac:dyDescent="0.3">
      <c r="A332" s="1"/>
      <c r="B332" s="441" t="s">
        <v>1752</v>
      </c>
      <c r="C332" s="1130" t="s">
        <v>1732</v>
      </c>
      <c r="D332" s="1134"/>
      <c r="E332" s="1134"/>
      <c r="F332" s="1134"/>
      <c r="G332" s="1134"/>
      <c r="H332" s="1134"/>
      <c r="I332" s="1134"/>
      <c r="J332" s="1134"/>
      <c r="K332" s="1134"/>
      <c r="L332" s="208" t="s">
        <v>1723</v>
      </c>
      <c r="M332" s="208" t="s">
        <v>1470</v>
      </c>
      <c r="N332" s="254"/>
      <c r="O332" s="184"/>
      <c r="P332" s="341"/>
      <c r="Q332" s="1"/>
      <c r="R332" s="1"/>
      <c r="S332" s="1"/>
    </row>
    <row r="333" spans="1:19" s="183" customFormat="1" ht="40.5" customHeight="1" x14ac:dyDescent="0.3">
      <c r="A333" s="1"/>
      <c r="B333" s="441"/>
      <c r="C333" s="1126" t="s">
        <v>1838</v>
      </c>
      <c r="D333" s="1127"/>
      <c r="E333" s="1127"/>
      <c r="F333" s="1127"/>
      <c r="G333" s="1127"/>
      <c r="H333" s="1127"/>
      <c r="I333" s="1127"/>
      <c r="J333" s="1127"/>
      <c r="K333" s="1128"/>
      <c r="L333" s="208" t="s">
        <v>1723</v>
      </c>
      <c r="M333" s="208" t="s">
        <v>1470</v>
      </c>
      <c r="N333" s="254"/>
      <c r="O333" s="184"/>
      <c r="P333" s="341"/>
      <c r="Q333" s="1"/>
      <c r="R333" s="1"/>
      <c r="S333" s="1"/>
    </row>
    <row r="334" spans="1:19" s="183" customFormat="1" ht="39.75" hidden="1"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84"/>
      <c r="P334" s="341"/>
      <c r="Q334" s="1"/>
      <c r="R334" s="1"/>
      <c r="S334" s="1"/>
    </row>
    <row r="335" spans="1:19" s="183" customFormat="1" ht="39.75" hidden="1"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84"/>
      <c r="P335" s="341"/>
      <c r="Q335" s="1"/>
      <c r="R335" s="1"/>
      <c r="S335" s="1"/>
    </row>
    <row r="336" spans="1:19" s="183" customFormat="1" ht="69" hidden="1"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84"/>
      <c r="P336" s="341" t="s">
        <v>1788</v>
      </c>
      <c r="Q336" s="1"/>
      <c r="R336" s="1"/>
      <c r="S336" s="1"/>
    </row>
    <row r="337" spans="1:19" s="183" customFormat="1" ht="65.25" hidden="1" customHeight="1" outlineLevel="1" x14ac:dyDescent="0.3">
      <c r="A337" s="1"/>
      <c r="B337" s="414"/>
      <c r="C337" s="1108" t="s">
        <v>1799</v>
      </c>
      <c r="D337" s="1147"/>
      <c r="E337" s="1147"/>
      <c r="F337" s="1147"/>
      <c r="G337" s="1147"/>
      <c r="H337" s="1147"/>
      <c r="I337" s="1147"/>
      <c r="J337" s="1147"/>
      <c r="K337" s="1148"/>
      <c r="L337" s="104" t="s">
        <v>1790</v>
      </c>
      <c r="M337" s="104" t="s">
        <v>24</v>
      </c>
      <c r="N337" s="139"/>
      <c r="O337" s="184"/>
      <c r="P337" s="341"/>
      <c r="Q337" s="1"/>
      <c r="R337" s="1"/>
      <c r="S337" s="1"/>
    </row>
    <row r="338" spans="1:19" s="183" customFormat="1" ht="42" hidden="1" customHeight="1" outlineLevel="1" x14ac:dyDescent="0.3">
      <c r="A338" s="1"/>
      <c r="B338" s="414"/>
      <c r="C338" s="1509" t="s">
        <v>1802</v>
      </c>
      <c r="D338" s="1510"/>
      <c r="E338" s="1510"/>
      <c r="F338" s="1510"/>
      <c r="G338" s="1510"/>
      <c r="H338" s="1510"/>
      <c r="I338" s="1510"/>
      <c r="J338" s="1510"/>
      <c r="K338" s="1511"/>
      <c r="L338" s="949" t="s">
        <v>431</v>
      </c>
      <c r="M338" s="949" t="s">
        <v>24</v>
      </c>
      <c r="N338" s="950" t="s">
        <v>2336</v>
      </c>
      <c r="O338" s="184"/>
      <c r="P338" s="951" t="s">
        <v>2217</v>
      </c>
      <c r="Q338" s="1"/>
      <c r="R338" s="1"/>
      <c r="S338" s="1"/>
    </row>
    <row r="339" spans="1:19" s="183" customFormat="1" ht="38.25" hidden="1"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84"/>
      <c r="P339" s="341"/>
      <c r="Q339" s="1"/>
      <c r="R339" s="1"/>
      <c r="S339" s="1"/>
    </row>
    <row r="340" spans="1:19" s="183" customFormat="1" ht="60" hidden="1"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84"/>
      <c r="P340" s="341"/>
      <c r="Q340" s="1"/>
      <c r="R340" s="1"/>
      <c r="S340" s="1"/>
    </row>
    <row r="341" spans="1:19" s="183" customFormat="1" ht="87" hidden="1"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84"/>
      <c r="P341" s="341" t="s">
        <v>1789</v>
      </c>
      <c r="Q341" s="1"/>
      <c r="R341" s="1"/>
      <c r="S341" s="1"/>
    </row>
    <row r="342" spans="1:19" s="183" customFormat="1" ht="116.25" hidden="1"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84"/>
      <c r="P342" s="341"/>
      <c r="Q342" s="1"/>
      <c r="R342" s="1"/>
      <c r="S342" s="1"/>
    </row>
    <row r="343" spans="1:19" s="183" customFormat="1" ht="41.25" hidden="1"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84"/>
      <c r="P343" s="341"/>
      <c r="Q343" s="1"/>
      <c r="R343" s="1"/>
      <c r="S343" s="1"/>
    </row>
    <row r="344" spans="1:19" s="183" customFormat="1" ht="54" hidden="1"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84"/>
      <c r="P344" s="341"/>
      <c r="Q344" s="1"/>
      <c r="R344" s="1"/>
      <c r="S344" s="1"/>
    </row>
    <row r="345" spans="1:19" s="183" customFormat="1" ht="54" hidden="1"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84"/>
      <c r="P345" s="341" t="s">
        <v>1835</v>
      </c>
      <c r="Q345" s="1"/>
      <c r="R345" s="1"/>
      <c r="S345" s="1"/>
    </row>
    <row r="346" spans="1:19" s="183" customFormat="1" ht="45.75" hidden="1"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84"/>
      <c r="P346" s="341" t="s">
        <v>1837</v>
      </c>
      <c r="Q346" s="1"/>
      <c r="R346" s="1"/>
      <c r="S346" s="1"/>
    </row>
    <row r="347" spans="1:19" s="183" customFormat="1" ht="45.75" hidden="1"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84"/>
      <c r="P347" s="341"/>
      <c r="Q347" s="1"/>
      <c r="R347" s="1"/>
      <c r="S347" s="1"/>
    </row>
    <row r="348" spans="1:19" s="183" customFormat="1" ht="55.5" hidden="1"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84"/>
      <c r="P348" s="341" t="s">
        <v>1873</v>
      </c>
      <c r="Q348" s="1"/>
      <c r="R348" s="1"/>
      <c r="S348" s="1"/>
    </row>
    <row r="349" spans="1:19" s="183" customFormat="1" ht="45" hidden="1"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84"/>
      <c r="P349" s="341"/>
      <c r="Q349" s="1"/>
      <c r="R349" s="1"/>
      <c r="S349" s="1"/>
    </row>
    <row r="350" spans="1:19" s="119" customFormat="1" ht="51.75" hidden="1"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hidden="1"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hidden="1"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84"/>
      <c r="P352" s="341"/>
      <c r="Q352" s="1"/>
      <c r="R352" s="1"/>
      <c r="S352" s="1"/>
    </row>
    <row r="353" spans="1:19" s="183" customFormat="1" ht="49.5" hidden="1"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84"/>
      <c r="P353" s="341"/>
      <c r="Q353" s="1"/>
      <c r="R353" s="1"/>
      <c r="S353" s="1"/>
    </row>
    <row r="354" spans="1:19" s="183" customFormat="1" ht="63" customHeight="1" collapsed="1" x14ac:dyDescent="0.3">
      <c r="A354" s="1"/>
      <c r="B354" s="686" t="s">
        <v>1908</v>
      </c>
      <c r="C354" s="1094" t="s">
        <v>1877</v>
      </c>
      <c r="D354" s="1074"/>
      <c r="E354" s="1074"/>
      <c r="F354" s="1074"/>
      <c r="G354" s="1074"/>
      <c r="H354" s="1074"/>
      <c r="I354" s="1074"/>
      <c r="J354" s="1074"/>
      <c r="K354" s="1074"/>
      <c r="L354" s="104" t="s">
        <v>1828</v>
      </c>
      <c r="M354" s="139" t="s">
        <v>1894</v>
      </c>
      <c r="N354" s="139" t="s">
        <v>98</v>
      </c>
      <c r="O354" s="184"/>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84"/>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84"/>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84"/>
      <c r="P357" s="341"/>
      <c r="Q357" s="1"/>
      <c r="R357" s="1"/>
      <c r="S357" s="1"/>
    </row>
    <row r="358" spans="1:19" s="183" customFormat="1" ht="48" customHeight="1" x14ac:dyDescent="0.3">
      <c r="A358" s="1"/>
      <c r="B358" s="777" t="s">
        <v>2125</v>
      </c>
      <c r="C358" s="1156" t="s">
        <v>2081</v>
      </c>
      <c r="D358" s="1157"/>
      <c r="E358" s="1157"/>
      <c r="F358" s="1157"/>
      <c r="G358" s="1157"/>
      <c r="H358" s="1157"/>
      <c r="I358" s="1157"/>
      <c r="J358" s="1157"/>
      <c r="K358" s="1158"/>
      <c r="L358" s="59" t="s">
        <v>2033</v>
      </c>
      <c r="M358" s="202" t="s">
        <v>24</v>
      </c>
      <c r="N358" s="202" t="s">
        <v>2088</v>
      </c>
      <c r="O358" s="184"/>
      <c r="P358" s="341"/>
      <c r="Q358" s="1"/>
      <c r="R358" s="1"/>
      <c r="S358" s="1"/>
    </row>
    <row r="359" spans="1:19" s="183" customFormat="1" ht="69.75"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84"/>
      <c r="P359" s="341"/>
      <c r="Q359" s="1"/>
      <c r="R359" s="1"/>
      <c r="S359" s="1"/>
    </row>
    <row r="360" spans="1:19" s="183" customFormat="1" ht="45.75"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84"/>
      <c r="P360" s="341" t="s">
        <v>1898</v>
      </c>
      <c r="Q360" s="1"/>
      <c r="R360" s="1"/>
      <c r="S360" s="1"/>
    </row>
    <row r="361" spans="1:19" s="183" customFormat="1" ht="49.5"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84"/>
      <c r="P361" s="341"/>
      <c r="Q361" s="1"/>
      <c r="R361" s="1"/>
      <c r="S361" s="1"/>
    </row>
    <row r="362" spans="1:19" s="183" customFormat="1" ht="49.5"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84"/>
      <c r="P362" s="341"/>
      <c r="Q362" s="1"/>
      <c r="R362" s="1"/>
      <c r="S362" s="1"/>
    </row>
    <row r="363" spans="1:19" s="183" customFormat="1" ht="49.5"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84"/>
      <c r="P363" s="341"/>
      <c r="Q363" s="1"/>
      <c r="R363" s="1"/>
      <c r="S363" s="1"/>
    </row>
    <row r="364" spans="1:19" s="183" customFormat="1" ht="49.5"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84"/>
      <c r="P364" s="341" t="s">
        <v>1928</v>
      </c>
      <c r="Q364" s="1"/>
      <c r="R364" s="1"/>
      <c r="S364" s="1"/>
    </row>
    <row r="365" spans="1:19" s="183" customFormat="1" ht="49.5"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84"/>
      <c r="P365" s="341" t="s">
        <v>1953</v>
      </c>
      <c r="Q365" s="1"/>
      <c r="R365" s="1"/>
      <c r="S365" s="1"/>
    </row>
    <row r="366" spans="1:19" s="183" customFormat="1" ht="49.5"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84"/>
      <c r="P366" s="341" t="s">
        <v>1969</v>
      </c>
      <c r="Q366" s="1"/>
      <c r="R366" s="1"/>
      <c r="S366" s="1"/>
    </row>
    <row r="367" spans="1:19" s="183" customFormat="1" ht="75"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84"/>
      <c r="P367" s="341" t="s">
        <v>2021</v>
      </c>
      <c r="Q367" s="1"/>
      <c r="R367" s="1"/>
      <c r="S367" s="1"/>
    </row>
    <row r="368" spans="1:19" s="183" customFormat="1" ht="45.75"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84"/>
      <c r="P368" s="341" t="s">
        <v>2045</v>
      </c>
      <c r="Q368" s="1"/>
      <c r="R368" s="1"/>
      <c r="S368" s="1"/>
    </row>
    <row r="369" spans="1:21" s="183" customFormat="1" ht="49.5"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84"/>
      <c r="P369" s="341"/>
      <c r="Q369" s="1"/>
      <c r="R369" s="1"/>
      <c r="S369" s="1"/>
    </row>
    <row r="370" spans="1:21" s="183" customFormat="1" ht="49.5"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84"/>
      <c r="P370" s="341"/>
      <c r="Q370" s="1"/>
      <c r="R370" s="1"/>
      <c r="S370" s="1"/>
    </row>
    <row r="371" spans="1:21" s="183" customFormat="1" ht="75.75"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84"/>
      <c r="P371" s="341"/>
      <c r="Q371" s="1"/>
      <c r="R371" s="1"/>
      <c r="S371" s="1"/>
    </row>
    <row r="372" spans="1:21" s="183" customFormat="1" ht="81.75"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84"/>
      <c r="P372" s="341"/>
      <c r="Q372" s="1"/>
      <c r="R372" s="1"/>
      <c r="S372" s="1"/>
    </row>
    <row r="373" spans="1:21" s="183" customFormat="1" ht="60.75"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84"/>
      <c r="P373" s="341"/>
      <c r="Q373" s="1"/>
      <c r="R373" s="1"/>
      <c r="S373" s="1"/>
    </row>
    <row r="374" spans="1:21" s="183" customFormat="1" ht="60.75"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84"/>
      <c r="P374" s="341"/>
      <c r="Q374" s="1"/>
      <c r="R374" s="1"/>
      <c r="S374" s="1"/>
    </row>
    <row r="375" spans="1:21" s="183" customFormat="1" ht="60.75"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84"/>
      <c r="P375" s="341"/>
      <c r="Q375" s="1"/>
      <c r="R375" s="1"/>
      <c r="S375" s="1"/>
    </row>
    <row r="376" spans="1:21" s="183" customFormat="1" ht="49.5" customHeight="1" x14ac:dyDescent="0.3">
      <c r="A376" s="1"/>
      <c r="B376" s="878" t="s">
        <v>2062</v>
      </c>
      <c r="C376" s="1497" t="s">
        <v>2039</v>
      </c>
      <c r="D376" s="1498"/>
      <c r="E376" s="1498"/>
      <c r="F376" s="1498"/>
      <c r="G376" s="1498"/>
      <c r="H376" s="1498"/>
      <c r="I376" s="1498"/>
      <c r="J376" s="1498"/>
      <c r="K376" s="1499"/>
      <c r="L376" s="879" t="s">
        <v>2033</v>
      </c>
      <c r="M376" s="879" t="s">
        <v>1084</v>
      </c>
      <c r="N376" s="879" t="s">
        <v>2131</v>
      </c>
      <c r="O376" s="184"/>
      <c r="P376" s="341"/>
      <c r="Q376" s="1"/>
      <c r="R376" s="1"/>
      <c r="S376" s="1"/>
    </row>
    <row r="377" spans="1:21" s="183" customFormat="1" ht="49.5" customHeight="1" x14ac:dyDescent="0.3">
      <c r="A377" s="1"/>
      <c r="B377" s="778" t="s">
        <v>2132</v>
      </c>
      <c r="C377" s="1154" t="s">
        <v>2121</v>
      </c>
      <c r="D377" s="1155"/>
      <c r="E377" s="1155"/>
      <c r="F377" s="1155"/>
      <c r="G377" s="1155"/>
      <c r="H377" s="1155"/>
      <c r="I377" s="1155"/>
      <c r="J377" s="1155"/>
      <c r="K377" s="1194"/>
      <c r="L377" s="224" t="s">
        <v>2120</v>
      </c>
      <c r="M377" s="224" t="s">
        <v>1156</v>
      </c>
      <c r="N377" s="224" t="s">
        <v>2174</v>
      </c>
      <c r="O377" s="184"/>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84" t="s">
        <v>2069</v>
      </c>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84"/>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84"/>
      <c r="P380" s="837" t="s">
        <v>2111</v>
      </c>
      <c r="Q380" s="1"/>
      <c r="R380" s="1"/>
      <c r="S380" s="1"/>
      <c r="T380" s="1"/>
      <c r="U380" s="1"/>
    </row>
    <row r="381" spans="1:21" s="89" customFormat="1" ht="55.5" customHeight="1" x14ac:dyDescent="0.3">
      <c r="A381" s="259"/>
      <c r="B381" s="838" t="s">
        <v>2051</v>
      </c>
      <c r="C381" s="1206" t="s">
        <v>2090</v>
      </c>
      <c r="D381" s="1207"/>
      <c r="E381" s="1207"/>
      <c r="F381" s="1207"/>
      <c r="G381" s="1207"/>
      <c r="H381" s="1207"/>
      <c r="I381" s="1207"/>
      <c r="J381" s="1207"/>
      <c r="K381" s="1208"/>
      <c r="L381" s="308" t="s">
        <v>2119</v>
      </c>
      <c r="M381" s="308" t="s">
        <v>24</v>
      </c>
      <c r="N381" s="308" t="s">
        <v>2049</v>
      </c>
      <c r="O381" s="184"/>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84"/>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84"/>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84"/>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84"/>
      <c r="P385" s="341"/>
      <c r="Q385" s="1"/>
      <c r="R385" s="1"/>
      <c r="S385" s="1"/>
      <c r="T385" s="1"/>
      <c r="U385" s="1"/>
    </row>
    <row r="386" spans="1:21" s="183" customFormat="1" ht="65.25" customHeight="1" x14ac:dyDescent="0.3">
      <c r="A386" s="1"/>
      <c r="B386" s="978" t="s">
        <v>2140</v>
      </c>
      <c r="C386" s="1497" t="s">
        <v>2128</v>
      </c>
      <c r="D386" s="1498"/>
      <c r="E386" s="1498"/>
      <c r="F386" s="1498"/>
      <c r="G386" s="1498"/>
      <c r="H386" s="1498"/>
      <c r="I386" s="1498"/>
      <c r="J386" s="1498"/>
      <c r="K386" s="1499"/>
      <c r="L386" s="879" t="s">
        <v>431</v>
      </c>
      <c r="M386" s="879" t="s">
        <v>24</v>
      </c>
      <c r="N386" s="879" t="s">
        <v>98</v>
      </c>
      <c r="O386" s="184"/>
      <c r="P386" s="837" t="s">
        <v>2054</v>
      </c>
      <c r="Q386" s="1"/>
      <c r="R386" s="1"/>
      <c r="S386" s="1"/>
    </row>
    <row r="387" spans="1:21" s="183" customFormat="1" ht="118.5" customHeight="1" x14ac:dyDescent="0.3">
      <c r="A387" s="1"/>
      <c r="B387" s="978"/>
      <c r="C387" s="1497" t="s">
        <v>2176</v>
      </c>
      <c r="D387" s="1498"/>
      <c r="E387" s="1498"/>
      <c r="F387" s="1498"/>
      <c r="G387" s="1498"/>
      <c r="H387" s="1498"/>
      <c r="I387" s="1498"/>
      <c r="J387" s="1498"/>
      <c r="K387" s="1499"/>
      <c r="L387" s="879" t="s">
        <v>2162</v>
      </c>
      <c r="M387" s="879" t="s">
        <v>24</v>
      </c>
      <c r="N387" s="879" t="s">
        <v>98</v>
      </c>
      <c r="O387" s="184"/>
      <c r="P387" s="837"/>
      <c r="Q387" s="1"/>
      <c r="R387" s="1"/>
      <c r="S387" s="1"/>
    </row>
    <row r="388" spans="1:21" s="183" customFormat="1" ht="124.5" customHeight="1" x14ac:dyDescent="0.3">
      <c r="A388" s="1"/>
      <c r="B388" s="978"/>
      <c r="C388" s="1497" t="s">
        <v>2177</v>
      </c>
      <c r="D388" s="1498"/>
      <c r="E388" s="1498"/>
      <c r="F388" s="1498"/>
      <c r="G388" s="1498"/>
      <c r="H388" s="1498"/>
      <c r="I388" s="1498"/>
      <c r="J388" s="1498"/>
      <c r="K388" s="1499"/>
      <c r="L388" s="879" t="s">
        <v>610</v>
      </c>
      <c r="M388" s="879" t="s">
        <v>24</v>
      </c>
      <c r="N388" s="879" t="s">
        <v>98</v>
      </c>
      <c r="O388" s="748"/>
      <c r="P388" s="837" t="s">
        <v>2254</v>
      </c>
      <c r="Q388" s="1"/>
      <c r="R388" s="1"/>
      <c r="S388" s="1"/>
    </row>
    <row r="389" spans="1:21" s="183" customFormat="1" ht="108" customHeight="1" x14ac:dyDescent="0.3">
      <c r="A389" s="1"/>
      <c r="B389" s="978" t="s">
        <v>2183</v>
      </c>
      <c r="C389" s="1497" t="s">
        <v>2181</v>
      </c>
      <c r="D389" s="1498"/>
      <c r="E389" s="1498"/>
      <c r="F389" s="1498"/>
      <c r="G389" s="1498"/>
      <c r="H389" s="1498"/>
      <c r="I389" s="1498"/>
      <c r="J389" s="1498"/>
      <c r="K389" s="1499"/>
      <c r="L389" s="879" t="s">
        <v>666</v>
      </c>
      <c r="M389" s="879" t="s">
        <v>24</v>
      </c>
      <c r="N389" s="879" t="s">
        <v>98</v>
      </c>
      <c r="O389" s="748"/>
      <c r="P389" s="341"/>
      <c r="Q389" s="1"/>
      <c r="R389" s="1"/>
      <c r="S389" s="1"/>
    </row>
    <row r="390" spans="1:21" s="183" customFormat="1" ht="82.5" customHeight="1" x14ac:dyDescent="0.3">
      <c r="A390" s="1"/>
      <c r="B390" s="978" t="s">
        <v>2183</v>
      </c>
      <c r="C390" s="1497" t="s">
        <v>2209</v>
      </c>
      <c r="D390" s="1498"/>
      <c r="E390" s="1498"/>
      <c r="F390" s="1498"/>
      <c r="G390" s="1498"/>
      <c r="H390" s="1498"/>
      <c r="I390" s="1498"/>
      <c r="J390" s="1498"/>
      <c r="K390" s="1499"/>
      <c r="L390" s="879" t="s">
        <v>2188</v>
      </c>
      <c r="M390" s="879" t="s">
        <v>24</v>
      </c>
      <c r="N390" s="879" t="s">
        <v>98</v>
      </c>
      <c r="O390" s="748"/>
      <c r="P390" s="837" t="s">
        <v>2189</v>
      </c>
      <c r="Q390" s="1"/>
      <c r="R390" s="1"/>
      <c r="S390" s="1"/>
    </row>
    <row r="391" spans="1:21" s="183" customFormat="1" ht="37.5" customHeight="1" x14ac:dyDescent="0.3">
      <c r="A391" s="939"/>
      <c r="B391" s="878"/>
      <c r="C391" s="1497" t="s">
        <v>2206</v>
      </c>
      <c r="D391" s="1498"/>
      <c r="E391" s="1498"/>
      <c r="F391" s="1498"/>
      <c r="G391" s="1498"/>
      <c r="H391" s="1498"/>
      <c r="I391" s="1498"/>
      <c r="J391" s="1498"/>
      <c r="K391" s="1499"/>
      <c r="L391" s="879"/>
      <c r="M391" s="879" t="s">
        <v>24</v>
      </c>
      <c r="N391" s="879" t="s">
        <v>98</v>
      </c>
      <c r="O391" s="748"/>
      <c r="P391" s="837" t="s">
        <v>2248</v>
      </c>
      <c r="Q391" s="1"/>
      <c r="R391" s="1"/>
      <c r="S391" s="1"/>
    </row>
    <row r="392" spans="1:21" s="183" customFormat="1" ht="86.25" customHeight="1" x14ac:dyDescent="0.3">
      <c r="A392" s="939"/>
      <c r="B392" s="455"/>
      <c r="C392" s="1521" t="s">
        <v>2272</v>
      </c>
      <c r="D392" s="1522"/>
      <c r="E392" s="1522"/>
      <c r="F392" s="1522"/>
      <c r="G392" s="1522"/>
      <c r="H392" s="1522"/>
      <c r="I392" s="1522"/>
      <c r="J392" s="1522"/>
      <c r="K392" s="1523"/>
      <c r="L392" s="243" t="s">
        <v>1406</v>
      </c>
      <c r="M392" s="243" t="s">
        <v>24</v>
      </c>
      <c r="N392" s="243"/>
      <c r="O392" s="748"/>
      <c r="P392" s="837" t="s">
        <v>2253</v>
      </c>
      <c r="Q392" s="1"/>
      <c r="R392" s="1"/>
      <c r="S392" s="1"/>
    </row>
    <row r="393" spans="1:21" s="183" customFormat="1" ht="67.5" customHeight="1" x14ac:dyDescent="0.3">
      <c r="A393" s="1"/>
      <c r="B393" s="416" t="s">
        <v>2150</v>
      </c>
      <c r="C393" s="1108" t="s">
        <v>2142</v>
      </c>
      <c r="D393" s="1147"/>
      <c r="E393" s="1147"/>
      <c r="F393" s="1147"/>
      <c r="G393" s="1147"/>
      <c r="H393" s="1147"/>
      <c r="I393" s="1147"/>
      <c r="J393" s="1147"/>
      <c r="K393" s="1148"/>
      <c r="L393" s="139" t="s">
        <v>431</v>
      </c>
      <c r="M393" s="139" t="s">
        <v>24</v>
      </c>
      <c r="N393" s="139" t="s">
        <v>98</v>
      </c>
      <c r="O393" s="748"/>
      <c r="P393" s="341"/>
      <c r="Q393" s="1"/>
      <c r="R393" s="1"/>
      <c r="S393" s="1"/>
    </row>
    <row r="394" spans="1:21" s="183" customFormat="1" ht="50.25" customHeight="1" x14ac:dyDescent="0.3">
      <c r="A394" s="1"/>
      <c r="B394" s="416" t="s">
        <v>2151</v>
      </c>
      <c r="C394" s="1108" t="s">
        <v>2143</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84" customHeight="1" x14ac:dyDescent="0.3">
      <c r="A395" s="1"/>
      <c r="B395" s="978" t="s">
        <v>2160</v>
      </c>
      <c r="C395" s="1497" t="s">
        <v>2155</v>
      </c>
      <c r="D395" s="1498"/>
      <c r="E395" s="1498"/>
      <c r="F395" s="1498"/>
      <c r="G395" s="1498"/>
      <c r="H395" s="1498"/>
      <c r="I395" s="1498"/>
      <c r="J395" s="1498"/>
      <c r="K395" s="1499"/>
      <c r="L395" s="879">
        <v>45358</v>
      </c>
      <c r="M395" s="879" t="s">
        <v>1084</v>
      </c>
      <c r="N395" s="879" t="s">
        <v>98</v>
      </c>
      <c r="O395" s="748"/>
      <c r="P395" s="341"/>
      <c r="Q395" s="1"/>
      <c r="R395" s="1"/>
      <c r="S395" s="1"/>
    </row>
    <row r="396" spans="1:21" s="89" customFormat="1" ht="51.75" customHeight="1" x14ac:dyDescent="0.3">
      <c r="A396" s="259"/>
      <c r="B396" s="978"/>
      <c r="C396" s="1497" t="s">
        <v>2163</v>
      </c>
      <c r="D396" s="1498"/>
      <c r="E396" s="1498"/>
      <c r="F396" s="1498"/>
      <c r="G396" s="1498"/>
      <c r="H396" s="1498"/>
      <c r="I396" s="1498"/>
      <c r="J396" s="1498"/>
      <c r="K396" s="1499"/>
      <c r="L396" s="879" t="s">
        <v>2162</v>
      </c>
      <c r="M396" s="879" t="s">
        <v>2164</v>
      </c>
      <c r="N396" s="879" t="s">
        <v>98</v>
      </c>
      <c r="O396" s="184"/>
      <c r="P396" s="341"/>
      <c r="Q396" s="1"/>
      <c r="R396" s="1"/>
      <c r="S396" s="1"/>
      <c r="T396" s="1"/>
      <c r="U396" s="1"/>
    </row>
    <row r="397" spans="1:21" s="89" customFormat="1" ht="96.75" customHeight="1" x14ac:dyDescent="0.3">
      <c r="A397" s="259"/>
      <c r="B397" s="978"/>
      <c r="C397" s="1497" t="s">
        <v>2173</v>
      </c>
      <c r="D397" s="1498"/>
      <c r="E397" s="1498"/>
      <c r="F397" s="1498"/>
      <c r="G397" s="1498"/>
      <c r="H397" s="1498"/>
      <c r="I397" s="1498"/>
      <c r="J397" s="1498"/>
      <c r="K397" s="1499"/>
      <c r="L397" s="879" t="s">
        <v>619</v>
      </c>
      <c r="M397" s="879" t="s">
        <v>1084</v>
      </c>
      <c r="N397" s="879" t="s">
        <v>98</v>
      </c>
      <c r="O397" s="184"/>
      <c r="P397" s="341"/>
      <c r="Q397" s="1"/>
      <c r="R397" s="1"/>
      <c r="S397" s="1"/>
      <c r="T397" s="1"/>
      <c r="U397" s="1"/>
    </row>
    <row r="398" spans="1:21" s="89" customFormat="1" ht="66.75" customHeight="1" x14ac:dyDescent="0.3">
      <c r="A398" s="259"/>
      <c r="B398" s="978" t="s">
        <v>2183</v>
      </c>
      <c r="C398" s="1497" t="s">
        <v>2182</v>
      </c>
      <c r="D398" s="1498"/>
      <c r="E398" s="1498"/>
      <c r="F398" s="1498"/>
      <c r="G398" s="1498"/>
      <c r="H398" s="1498"/>
      <c r="I398" s="1498"/>
      <c r="J398" s="1498"/>
      <c r="K398" s="1499"/>
      <c r="L398" s="879" t="s">
        <v>666</v>
      </c>
      <c r="M398" s="879" t="s">
        <v>1084</v>
      </c>
      <c r="N398" s="879" t="s">
        <v>98</v>
      </c>
      <c r="O398" s="184"/>
      <c r="P398" s="341"/>
      <c r="Q398" s="1"/>
      <c r="R398" s="1"/>
      <c r="S398" s="1"/>
      <c r="T398" s="1"/>
      <c r="U398" s="1"/>
    </row>
    <row r="399" spans="1:21" s="89" customFormat="1" ht="48" customHeight="1" x14ac:dyDescent="0.3">
      <c r="A399" s="259"/>
      <c r="B399" s="978" t="s">
        <v>2183</v>
      </c>
      <c r="C399" s="1497" t="s">
        <v>2190</v>
      </c>
      <c r="D399" s="1498"/>
      <c r="E399" s="1498"/>
      <c r="F399" s="1498"/>
      <c r="G399" s="1498"/>
      <c r="H399" s="1498"/>
      <c r="I399" s="1498"/>
      <c r="J399" s="1498"/>
      <c r="K399" s="1499"/>
      <c r="L399" s="879" t="s">
        <v>431</v>
      </c>
      <c r="M399" s="879" t="s">
        <v>2187</v>
      </c>
      <c r="N399" s="879" t="s">
        <v>2241</v>
      </c>
      <c r="O399" s="184"/>
      <c r="P399" s="341"/>
      <c r="Q399" s="1"/>
      <c r="R399" s="1"/>
      <c r="S399" s="1"/>
      <c r="T399" s="1"/>
      <c r="U399" s="1"/>
    </row>
    <row r="400" spans="1:21" s="89" customFormat="1" ht="30.75" customHeight="1" x14ac:dyDescent="0.3">
      <c r="A400" s="259"/>
      <c r="B400" s="978"/>
      <c r="C400" s="1497" t="s">
        <v>2242</v>
      </c>
      <c r="D400" s="1498"/>
      <c r="E400" s="1498"/>
      <c r="F400" s="1498"/>
      <c r="G400" s="1498"/>
      <c r="H400" s="1498"/>
      <c r="I400" s="1498"/>
      <c r="J400" s="1498"/>
      <c r="K400" s="1499"/>
      <c r="L400" s="879" t="s">
        <v>431</v>
      </c>
      <c r="M400" s="879" t="s">
        <v>2187</v>
      </c>
      <c r="N400" s="879" t="s">
        <v>98</v>
      </c>
      <c r="O400" s="184"/>
      <c r="P400" s="341"/>
      <c r="Q400" s="1"/>
      <c r="R400" s="1"/>
      <c r="S400" s="1"/>
      <c r="T400" s="1"/>
      <c r="U400" s="1"/>
    </row>
    <row r="401" spans="1:21" s="89" customFormat="1" ht="48" customHeight="1" x14ac:dyDescent="0.3">
      <c r="A401" s="259"/>
      <c r="B401" s="516"/>
      <c r="C401" s="1221" t="s">
        <v>2260</v>
      </c>
      <c r="D401" s="1222"/>
      <c r="E401" s="1222"/>
      <c r="F401" s="1222"/>
      <c r="G401" s="1222"/>
      <c r="H401" s="1222"/>
      <c r="I401" s="1222"/>
      <c r="J401" s="1222"/>
      <c r="K401" s="1223"/>
      <c r="L401" s="518" t="s">
        <v>1406</v>
      </c>
      <c r="M401" s="518" t="s">
        <v>2261</v>
      </c>
      <c r="N401" s="518"/>
      <c r="O401" s="689" t="s">
        <v>2280</v>
      </c>
      <c r="P401" s="341" t="s">
        <v>2281</v>
      </c>
      <c r="Q401" s="1"/>
      <c r="R401" s="1"/>
      <c r="S401" s="1"/>
      <c r="T401" s="1"/>
      <c r="U401" s="1"/>
    </row>
    <row r="402" spans="1:21" s="89" customFormat="1" ht="61.5" customHeight="1" x14ac:dyDescent="0.3">
      <c r="A402" s="259"/>
      <c r="B402" s="516" t="s">
        <v>2193</v>
      </c>
      <c r="C402" s="1221" t="s">
        <v>2195</v>
      </c>
      <c r="D402" s="1222"/>
      <c r="E402" s="1222"/>
      <c r="F402" s="1222"/>
      <c r="G402" s="1222"/>
      <c r="H402" s="1222"/>
      <c r="I402" s="1222"/>
      <c r="J402" s="1222"/>
      <c r="K402" s="1223"/>
      <c r="L402" s="518" t="s">
        <v>2194</v>
      </c>
      <c r="M402" s="518" t="s">
        <v>1156</v>
      </c>
      <c r="N402" s="518" t="s">
        <v>2262</v>
      </c>
      <c r="O402" s="184"/>
      <c r="P402" s="341"/>
      <c r="Q402" s="1"/>
      <c r="R402" s="1"/>
      <c r="S402" s="1"/>
      <c r="T402" s="1"/>
      <c r="U402" s="1"/>
    </row>
    <row r="403" spans="1:21" s="89" customFormat="1" ht="121.5" customHeight="1" x14ac:dyDescent="0.3">
      <c r="A403" s="259"/>
      <c r="B403" s="351" t="s">
        <v>2222</v>
      </c>
      <c r="C403" s="1156" t="s">
        <v>2215</v>
      </c>
      <c r="D403" s="1157"/>
      <c r="E403" s="1157"/>
      <c r="F403" s="1157"/>
      <c r="G403" s="1157"/>
      <c r="H403" s="1157"/>
      <c r="I403" s="1157"/>
      <c r="J403" s="1157"/>
      <c r="K403" s="1158"/>
      <c r="L403" s="202" t="s">
        <v>1364</v>
      </c>
      <c r="M403" s="202" t="s">
        <v>24</v>
      </c>
      <c r="N403" s="202" t="s">
        <v>98</v>
      </c>
      <c r="O403" s="184"/>
      <c r="P403" s="341" t="s">
        <v>2221</v>
      </c>
      <c r="Q403" s="1"/>
      <c r="R403" s="1"/>
      <c r="S403" s="1"/>
      <c r="T403" s="1"/>
      <c r="U403" s="1"/>
    </row>
    <row r="404" spans="1:21" s="89" customFormat="1" ht="107.25" customHeight="1" x14ac:dyDescent="0.3">
      <c r="A404" s="259"/>
      <c r="B404" s="979" t="s">
        <v>2183</v>
      </c>
      <c r="C404" s="1206" t="s">
        <v>2231</v>
      </c>
      <c r="D404" s="1207"/>
      <c r="E404" s="1207"/>
      <c r="F404" s="1207"/>
      <c r="G404" s="1207"/>
      <c r="H404" s="1207"/>
      <c r="I404" s="1207"/>
      <c r="J404" s="1207"/>
      <c r="K404" s="1208"/>
      <c r="L404" s="308" t="s">
        <v>2224</v>
      </c>
      <c r="M404" s="308" t="s">
        <v>24</v>
      </c>
      <c r="N404" s="308" t="s">
        <v>2282</v>
      </c>
      <c r="O404" s="184" t="s">
        <v>697</v>
      </c>
      <c r="P404" s="341" t="s">
        <v>2221</v>
      </c>
      <c r="Q404" s="1"/>
      <c r="R404" s="1"/>
      <c r="S404" s="1"/>
      <c r="T404" s="1"/>
      <c r="U404" s="1"/>
    </row>
    <row r="405" spans="1:21" s="89" customFormat="1" ht="122.25" customHeight="1" x14ac:dyDescent="0.3">
      <c r="A405" s="259"/>
      <c r="B405" s="351" t="s">
        <v>2244</v>
      </c>
      <c r="C405" s="1156" t="s">
        <v>2273</v>
      </c>
      <c r="D405" s="1157"/>
      <c r="E405" s="1157"/>
      <c r="F405" s="1157"/>
      <c r="G405" s="1157"/>
      <c r="H405" s="1157"/>
      <c r="I405" s="1157"/>
      <c r="J405" s="1157"/>
      <c r="K405" s="1158"/>
      <c r="L405" s="202" t="s">
        <v>1096</v>
      </c>
      <c r="M405" s="202" t="s">
        <v>24</v>
      </c>
      <c r="N405" s="202" t="s">
        <v>2264</v>
      </c>
      <c r="O405" s="184"/>
      <c r="P405" s="341"/>
      <c r="Q405" s="1"/>
      <c r="R405" s="1"/>
      <c r="S405" s="1"/>
      <c r="T405" s="1"/>
      <c r="U405" s="1"/>
    </row>
    <row r="406" spans="1:21" s="89" customFormat="1" ht="72.75" customHeight="1" x14ac:dyDescent="0.3">
      <c r="A406" s="259"/>
      <c r="B406" s="351" t="s">
        <v>2274</v>
      </c>
      <c r="C406" s="1156" t="s">
        <v>2233</v>
      </c>
      <c r="D406" s="1157"/>
      <c r="E406" s="1157"/>
      <c r="F406" s="1157"/>
      <c r="G406" s="1157"/>
      <c r="H406" s="1157"/>
      <c r="I406" s="1157"/>
      <c r="J406" s="1157"/>
      <c r="K406" s="1158"/>
      <c r="L406" s="202" t="s">
        <v>1096</v>
      </c>
      <c r="M406" s="202" t="s">
        <v>1084</v>
      </c>
      <c r="N406" s="202" t="s">
        <v>2265</v>
      </c>
      <c r="O406" s="689" t="s">
        <v>2283</v>
      </c>
      <c r="P406" s="341" t="s">
        <v>2235</v>
      </c>
      <c r="Q406" s="1"/>
      <c r="R406" s="1"/>
      <c r="S406" s="1"/>
      <c r="T406" s="1"/>
      <c r="U406" s="1"/>
    </row>
    <row r="407" spans="1:21" s="89" customFormat="1" ht="64.5" customHeight="1" x14ac:dyDescent="0.3">
      <c r="A407" s="259"/>
      <c r="B407" s="980" t="s">
        <v>2256</v>
      </c>
      <c r="C407" s="1524" t="s">
        <v>2230</v>
      </c>
      <c r="D407" s="1525"/>
      <c r="E407" s="1525"/>
      <c r="F407" s="1525"/>
      <c r="G407" s="1525"/>
      <c r="H407" s="1525"/>
      <c r="I407" s="1525"/>
      <c r="J407" s="1525"/>
      <c r="K407" s="1526"/>
      <c r="L407" s="981" t="s">
        <v>1096</v>
      </c>
      <c r="M407" s="981" t="s">
        <v>24</v>
      </c>
      <c r="N407" s="981" t="s">
        <v>98</v>
      </c>
      <c r="O407" s="184" t="s">
        <v>2284</v>
      </c>
      <c r="P407" s="341" t="s">
        <v>2255</v>
      </c>
      <c r="Q407" s="1"/>
      <c r="R407" s="1"/>
      <c r="S407" s="1"/>
      <c r="T407" s="1"/>
      <c r="U407" s="1"/>
    </row>
    <row r="408" spans="1:21" s="89" customFormat="1" ht="64.5" customHeight="1" x14ac:dyDescent="0.3">
      <c r="A408" s="259"/>
      <c r="B408" s="516"/>
      <c r="C408" s="1221" t="s">
        <v>2266</v>
      </c>
      <c r="D408" s="1222"/>
      <c r="E408" s="1222"/>
      <c r="F408" s="1222"/>
      <c r="G408" s="1222"/>
      <c r="H408" s="1222"/>
      <c r="I408" s="1222"/>
      <c r="J408" s="1222"/>
      <c r="K408" s="1223"/>
      <c r="L408" s="518" t="s">
        <v>431</v>
      </c>
      <c r="M408" s="518" t="s">
        <v>24</v>
      </c>
      <c r="N408" s="518" t="s">
        <v>2267</v>
      </c>
      <c r="O408" s="689" t="s">
        <v>2285</v>
      </c>
      <c r="P408" s="341"/>
      <c r="Q408" s="1"/>
      <c r="R408" s="1"/>
      <c r="S408" s="1"/>
      <c r="T408" s="1"/>
      <c r="U408" s="1"/>
    </row>
    <row r="409" spans="1:21" s="89" customFormat="1" ht="79.5" customHeight="1" x14ac:dyDescent="0.3">
      <c r="A409" s="259"/>
      <c r="B409" s="516" t="s">
        <v>2247</v>
      </c>
      <c r="C409" s="1221" t="s">
        <v>2234</v>
      </c>
      <c r="D409" s="1222"/>
      <c r="E409" s="1222"/>
      <c r="F409" s="1222"/>
      <c r="G409" s="1222"/>
      <c r="H409" s="1222"/>
      <c r="I409" s="1222"/>
      <c r="J409" s="1222"/>
      <c r="K409" s="1223"/>
      <c r="L409" s="518" t="s">
        <v>431</v>
      </c>
      <c r="M409" s="518" t="s">
        <v>1156</v>
      </c>
      <c r="N409" s="518" t="s">
        <v>2229</v>
      </c>
      <c r="O409" s="184"/>
      <c r="P409" s="341"/>
      <c r="Q409" s="1"/>
      <c r="R409" s="1"/>
      <c r="S409" s="1"/>
      <c r="T409" s="1"/>
      <c r="U409" s="1"/>
    </row>
    <row r="410" spans="1:21" s="89" customFormat="1" ht="79.5" customHeight="1" x14ac:dyDescent="0.3">
      <c r="A410" s="259"/>
      <c r="B410" s="542" t="s">
        <v>2275</v>
      </c>
      <c r="C410" s="1271" t="s">
        <v>2276</v>
      </c>
      <c r="D410" s="1272"/>
      <c r="E410" s="1272"/>
      <c r="F410" s="1272"/>
      <c r="G410" s="1272"/>
      <c r="H410" s="1272"/>
      <c r="I410" s="1272"/>
      <c r="J410" s="1272"/>
      <c r="K410" s="1273"/>
      <c r="L410" s="508" t="s">
        <v>1184</v>
      </c>
      <c r="M410" s="508" t="s">
        <v>1156</v>
      </c>
      <c r="N410" s="508"/>
      <c r="O410" s="184" t="s">
        <v>2259</v>
      </c>
      <c r="P410" s="837" t="s">
        <v>2268</v>
      </c>
      <c r="Q410" s="1"/>
      <c r="R410" s="1"/>
      <c r="S410" s="1"/>
      <c r="T410" s="1"/>
      <c r="U410" s="1"/>
    </row>
    <row r="411" spans="1:21" s="89" customFormat="1" ht="79.5" customHeight="1" x14ac:dyDescent="0.3">
      <c r="A411" s="259"/>
      <c r="B411" s="516"/>
      <c r="C411" s="1221" t="s">
        <v>2271</v>
      </c>
      <c r="D411" s="1222"/>
      <c r="E411" s="1222"/>
      <c r="F411" s="1222"/>
      <c r="G411" s="1222"/>
      <c r="H411" s="1222"/>
      <c r="I411" s="1222"/>
      <c r="J411" s="1222"/>
      <c r="K411" s="1223"/>
      <c r="L411" s="518" t="s">
        <v>1406</v>
      </c>
      <c r="M411" s="518" t="s">
        <v>1156</v>
      </c>
      <c r="N411" s="518"/>
      <c r="O411" s="184"/>
      <c r="P411" s="837" t="s">
        <v>2286</v>
      </c>
      <c r="Q411" s="1"/>
      <c r="R411" s="1"/>
      <c r="S411" s="1"/>
      <c r="T411" s="1"/>
      <c r="U411" s="1"/>
    </row>
    <row r="412" spans="1:21" s="89" customFormat="1" ht="79.5" customHeight="1" x14ac:dyDescent="0.3">
      <c r="A412" s="259"/>
      <c r="B412" s="516" t="s">
        <v>2288</v>
      </c>
      <c r="C412" s="1221" t="s">
        <v>2270</v>
      </c>
      <c r="D412" s="1222"/>
      <c r="E412" s="1222"/>
      <c r="F412" s="1222"/>
      <c r="G412" s="1222"/>
      <c r="H412" s="1222"/>
      <c r="I412" s="1222"/>
      <c r="J412" s="1222"/>
      <c r="K412" s="1223"/>
      <c r="L412" s="518" t="s">
        <v>1406</v>
      </c>
      <c r="M412" s="518" t="s">
        <v>24</v>
      </c>
      <c r="N412" s="518"/>
      <c r="O412" s="184"/>
      <c r="P412" s="837"/>
      <c r="Q412" s="1"/>
      <c r="R412" s="1"/>
      <c r="S412" s="1"/>
      <c r="T412" s="1"/>
      <c r="U412" s="1"/>
    </row>
    <row r="413" spans="1:21" s="89" customFormat="1" ht="90.75" customHeight="1" x14ac:dyDescent="0.3">
      <c r="A413" s="259"/>
      <c r="B413" s="940" t="s">
        <v>2289</v>
      </c>
      <c r="C413" s="1137" t="s">
        <v>2212</v>
      </c>
      <c r="D413" s="1138"/>
      <c r="E413" s="1138"/>
      <c r="F413" s="1138"/>
      <c r="G413" s="1138"/>
      <c r="H413" s="1138"/>
      <c r="I413" s="1138"/>
      <c r="J413" s="1138"/>
      <c r="K413" s="1139"/>
      <c r="L413" s="218" t="s">
        <v>1089</v>
      </c>
      <c r="M413" s="218" t="s">
        <v>24</v>
      </c>
      <c r="N413" s="218"/>
      <c r="O413" s="184" t="s">
        <v>2287</v>
      </c>
      <c r="P413" s="341"/>
      <c r="Q413" s="1"/>
      <c r="R413" s="1"/>
      <c r="S413" s="1"/>
      <c r="T413" s="1"/>
      <c r="U413" s="1"/>
    </row>
    <row r="414" spans="1:21" s="183" customFormat="1" ht="203.25" customHeight="1" x14ac:dyDescent="0.3">
      <c r="A414" s="1"/>
      <c r="B414" s="351" t="s">
        <v>2290</v>
      </c>
      <c r="C414" s="1500" t="s">
        <v>2196</v>
      </c>
      <c r="D414" s="1501"/>
      <c r="E414" s="1501"/>
      <c r="F414" s="1501"/>
      <c r="G414" s="1501"/>
      <c r="H414" s="1501"/>
      <c r="I414" s="1501"/>
      <c r="J414" s="1501"/>
      <c r="K414" s="1502"/>
      <c r="L414" s="927"/>
      <c r="M414" s="927" t="s">
        <v>24</v>
      </c>
      <c r="N414" s="927" t="s">
        <v>2198</v>
      </c>
      <c r="O414" s="748"/>
      <c r="P414" s="341"/>
      <c r="Q414" s="1"/>
      <c r="R414" s="1"/>
      <c r="S414" s="1"/>
    </row>
    <row r="415" spans="1:21" s="183" customFormat="1" ht="48.75" customHeight="1" x14ac:dyDescent="0.3">
      <c r="A415" s="1"/>
      <c r="B415" s="534"/>
      <c r="C415" s="1126" t="s">
        <v>2200</v>
      </c>
      <c r="D415" s="1127"/>
      <c r="E415" s="1127"/>
      <c r="F415" s="1127"/>
      <c r="G415" s="1127"/>
      <c r="H415" s="1127"/>
      <c r="I415" s="1127"/>
      <c r="J415" s="1127"/>
      <c r="K415" s="1128"/>
      <c r="L415" s="211" t="s">
        <v>431</v>
      </c>
      <c r="M415" s="211" t="s">
        <v>24</v>
      </c>
      <c r="N415" s="211"/>
      <c r="O415" s="748"/>
      <c r="P415" s="341"/>
      <c r="Q415" s="1"/>
      <c r="R415" s="1"/>
      <c r="S415" s="1"/>
    </row>
    <row r="416" spans="1:21" s="89" customFormat="1" ht="26.25" customHeight="1" x14ac:dyDescent="0.3">
      <c r="A416" s="259"/>
      <c r="B416" s="863"/>
      <c r="C416" s="1226"/>
      <c r="D416" s="1227"/>
      <c r="E416" s="1227"/>
      <c r="F416" s="1227"/>
      <c r="G416" s="1227"/>
      <c r="H416" s="1227"/>
      <c r="I416" s="1227"/>
      <c r="J416" s="1227"/>
      <c r="K416" s="1228"/>
      <c r="L416" s="133"/>
      <c r="M416" s="133"/>
      <c r="N416" s="133"/>
      <c r="O416" s="184"/>
      <c r="P416" s="837"/>
      <c r="Q416" s="1"/>
      <c r="R416" s="1"/>
      <c r="S416" s="1"/>
      <c r="T416" s="1"/>
      <c r="U416" s="1"/>
    </row>
    <row r="417" spans="1:19" s="89" customFormat="1" ht="27" customHeight="1" x14ac:dyDescent="0.3">
      <c r="A417" s="259"/>
      <c r="B417" s="64"/>
      <c r="C417" s="1209" t="s">
        <v>2291</v>
      </c>
      <c r="D417" s="1210"/>
      <c r="E417" s="1210"/>
      <c r="F417" s="1210"/>
      <c r="G417" s="1210"/>
      <c r="H417" s="1210"/>
      <c r="I417" s="1210"/>
      <c r="J417" s="1210"/>
      <c r="K417" s="1210"/>
      <c r="L417" s="1210"/>
      <c r="M417" s="1210"/>
      <c r="N417" s="1211"/>
      <c r="O417" s="338"/>
      <c r="P417" s="343"/>
      <c r="Q417" s="1"/>
    </row>
    <row r="418" spans="1:19" s="183" customFormat="1" ht="132.75" customHeight="1" x14ac:dyDescent="0.3">
      <c r="A418" s="1"/>
      <c r="B418" s="462" t="s">
        <v>2292</v>
      </c>
      <c r="C418" s="1237" t="s">
        <v>2307</v>
      </c>
      <c r="D418" s="1238"/>
      <c r="E418" s="1238"/>
      <c r="F418" s="1238"/>
      <c r="G418" s="1238"/>
      <c r="H418" s="1238"/>
      <c r="I418" s="1238"/>
      <c r="J418" s="1238"/>
      <c r="K418" s="1238"/>
      <c r="L418" s="394" t="s">
        <v>2296</v>
      </c>
      <c r="M418" s="394" t="s">
        <v>24</v>
      </c>
      <c r="N418" s="401" t="s">
        <v>2343</v>
      </c>
      <c r="O418" s="184" t="s">
        <v>2313</v>
      </c>
      <c r="P418" s="837" t="s">
        <v>2380</v>
      </c>
      <c r="Q418" s="1"/>
      <c r="R418" s="1"/>
      <c r="S418" s="1"/>
    </row>
    <row r="419" spans="1:19" s="183" customFormat="1" ht="49.5" customHeight="1" x14ac:dyDescent="0.3">
      <c r="A419" s="1"/>
      <c r="B419" s="101" t="s">
        <v>2298</v>
      </c>
      <c r="C419" s="1094" t="s">
        <v>2308</v>
      </c>
      <c r="D419" s="1074"/>
      <c r="E419" s="1074"/>
      <c r="F419" s="1074"/>
      <c r="G419" s="1074"/>
      <c r="H419" s="1074"/>
      <c r="I419" s="1074"/>
      <c r="J419" s="1074"/>
      <c r="K419" s="1074"/>
      <c r="L419" s="104" t="s">
        <v>2296</v>
      </c>
      <c r="M419" s="139" t="s">
        <v>1156</v>
      </c>
      <c r="N419" s="139" t="s">
        <v>2323</v>
      </c>
      <c r="O419" s="184" t="s">
        <v>2314</v>
      </c>
      <c r="P419" s="837" t="s">
        <v>2322</v>
      </c>
      <c r="Q419" s="1"/>
      <c r="R419" s="1"/>
      <c r="S419" s="1"/>
    </row>
    <row r="420" spans="1:19" s="183" customFormat="1" ht="89.25" customHeight="1" x14ac:dyDescent="0.3">
      <c r="A420" s="1"/>
      <c r="B420" s="64" t="s">
        <v>2299</v>
      </c>
      <c r="C420" s="1091" t="s">
        <v>2409</v>
      </c>
      <c r="D420" s="1058"/>
      <c r="E420" s="1058"/>
      <c r="F420" s="1058"/>
      <c r="G420" s="1058"/>
      <c r="H420" s="1058"/>
      <c r="I420" s="1058"/>
      <c r="J420" s="1058"/>
      <c r="K420" s="1058"/>
      <c r="L420" s="59" t="s">
        <v>504</v>
      </c>
      <c r="M420" s="202" t="s">
        <v>24</v>
      </c>
      <c r="N420" s="59" t="s">
        <v>2301</v>
      </c>
      <c r="O420" s="689" t="s">
        <v>2315</v>
      </c>
      <c r="P420" s="837" t="s">
        <v>2381</v>
      </c>
      <c r="Q420" s="1"/>
      <c r="R420" s="1"/>
      <c r="S420" s="1"/>
    </row>
    <row r="421" spans="1:19" s="183" customFormat="1" ht="57" customHeight="1" x14ac:dyDescent="0.3">
      <c r="A421" s="1"/>
      <c r="B421" s="64"/>
      <c r="C421" s="1091" t="s">
        <v>2366</v>
      </c>
      <c r="D421" s="1058"/>
      <c r="E421" s="1058"/>
      <c r="F421" s="1058"/>
      <c r="G421" s="1058"/>
      <c r="H421" s="1058"/>
      <c r="I421" s="1058"/>
      <c r="J421" s="1058"/>
      <c r="K421" s="1058"/>
      <c r="L421" s="59" t="s">
        <v>2345</v>
      </c>
      <c r="M421" s="202" t="s">
        <v>24</v>
      </c>
      <c r="N421" s="59"/>
      <c r="O421" s="689" t="s">
        <v>2315</v>
      </c>
      <c r="P421" s="341"/>
      <c r="Q421" s="1"/>
      <c r="R421" s="1"/>
      <c r="S421" s="1"/>
    </row>
    <row r="422" spans="1:19" s="183" customFormat="1" ht="67.5" customHeight="1" x14ac:dyDescent="0.3">
      <c r="A422" s="1"/>
      <c r="B422" s="293" t="s">
        <v>2331</v>
      </c>
      <c r="C422" s="1091" t="s">
        <v>2325</v>
      </c>
      <c r="D422" s="1058"/>
      <c r="E422" s="1058"/>
      <c r="F422" s="1058"/>
      <c r="G422" s="1058"/>
      <c r="H422" s="1058"/>
      <c r="I422" s="1058"/>
      <c r="J422" s="1058"/>
      <c r="K422" s="1058"/>
      <c r="L422" s="59" t="s">
        <v>2317</v>
      </c>
      <c r="M422" s="202" t="s">
        <v>1156</v>
      </c>
      <c r="N422" s="59"/>
      <c r="O422" s="184"/>
      <c r="P422" s="341"/>
      <c r="Q422" s="1"/>
      <c r="R422" s="1"/>
      <c r="S422" s="1"/>
    </row>
    <row r="423" spans="1:19" s="183" customFormat="1" ht="66" customHeight="1" x14ac:dyDescent="0.3">
      <c r="A423" s="1"/>
      <c r="B423" s="462" t="s">
        <v>2332</v>
      </c>
      <c r="C423" s="1237" t="s">
        <v>2365</v>
      </c>
      <c r="D423" s="1238"/>
      <c r="E423" s="1238"/>
      <c r="F423" s="1238"/>
      <c r="G423" s="1238"/>
      <c r="H423" s="1238"/>
      <c r="I423" s="1238"/>
      <c r="J423" s="1238"/>
      <c r="K423" s="1238"/>
      <c r="L423" s="401" t="s">
        <v>2326</v>
      </c>
      <c r="M423" s="401" t="s">
        <v>1156</v>
      </c>
      <c r="N423" s="401" t="s">
        <v>2342</v>
      </c>
      <c r="O423" s="184"/>
      <c r="P423" s="341" t="s">
        <v>2341</v>
      </c>
      <c r="Q423" s="1"/>
      <c r="R423" s="1"/>
      <c r="S423" s="1"/>
    </row>
    <row r="424" spans="1:19" s="183" customFormat="1" ht="45.75" customHeight="1" x14ac:dyDescent="0.3">
      <c r="A424" s="1"/>
      <c r="B424" s="1006"/>
      <c r="C424" s="1234" t="s">
        <v>2357</v>
      </c>
      <c r="D424" s="1235"/>
      <c r="E424" s="1235"/>
      <c r="F424" s="1235"/>
      <c r="G424" s="1235"/>
      <c r="H424" s="1235"/>
      <c r="I424" s="1235"/>
      <c r="J424" s="1235"/>
      <c r="K424" s="1236"/>
      <c r="L424" s="394"/>
      <c r="M424" s="394" t="s">
        <v>1084</v>
      </c>
      <c r="N424" s="401" t="s">
        <v>98</v>
      </c>
      <c r="O424" s="184"/>
      <c r="P424" s="341" t="s">
        <v>2356</v>
      </c>
      <c r="Q424" s="1"/>
      <c r="R424" s="1"/>
      <c r="S424" s="1"/>
    </row>
    <row r="425" spans="1:19" s="183" customFormat="1" ht="61.5" customHeight="1" x14ac:dyDescent="0.3">
      <c r="A425" s="1"/>
      <c r="B425" s="1006"/>
      <c r="C425" s="1234" t="s">
        <v>2359</v>
      </c>
      <c r="D425" s="1235"/>
      <c r="E425" s="1235"/>
      <c r="F425" s="1235"/>
      <c r="G425" s="1235"/>
      <c r="H425" s="1235"/>
      <c r="I425" s="1235"/>
      <c r="J425" s="1235"/>
      <c r="K425" s="1236"/>
      <c r="L425" s="394"/>
      <c r="M425" s="394" t="s">
        <v>24</v>
      </c>
      <c r="N425" s="401" t="s">
        <v>98</v>
      </c>
      <c r="O425" s="184"/>
      <c r="P425" s="837" t="s">
        <v>2358</v>
      </c>
      <c r="Q425" s="1"/>
      <c r="R425" s="1"/>
      <c r="S425" s="1"/>
    </row>
    <row r="426" spans="1:19" s="183" customFormat="1" ht="61.5" customHeight="1" x14ac:dyDescent="0.3">
      <c r="A426" s="1"/>
      <c r="B426" s="838" t="s">
        <v>2402</v>
      </c>
      <c r="C426" s="1206" t="s">
        <v>2410</v>
      </c>
      <c r="D426" s="1207"/>
      <c r="E426" s="1207"/>
      <c r="F426" s="1207"/>
      <c r="G426" s="1207"/>
      <c r="H426" s="1207"/>
      <c r="I426" s="1207"/>
      <c r="J426" s="1207"/>
      <c r="K426" s="1208"/>
      <c r="L426" s="305" t="s">
        <v>2397</v>
      </c>
      <c r="M426" s="308" t="s">
        <v>1156</v>
      </c>
      <c r="N426" s="308" t="s">
        <v>98</v>
      </c>
      <c r="O426" s="1017"/>
      <c r="P426" s="837" t="s">
        <v>2444</v>
      </c>
      <c r="Q426" s="1"/>
      <c r="R426" s="1"/>
      <c r="S426" s="1"/>
    </row>
    <row r="427" spans="1:19" s="183" customFormat="1" ht="69" customHeight="1" x14ac:dyDescent="0.3">
      <c r="A427" s="1"/>
      <c r="B427" s="1001" t="s">
        <v>2333</v>
      </c>
      <c r="C427" s="1532" t="s">
        <v>2328</v>
      </c>
      <c r="D427" s="1533"/>
      <c r="E427" s="1533"/>
      <c r="F427" s="1533"/>
      <c r="G427" s="1533"/>
      <c r="H427" s="1533"/>
      <c r="I427" s="1533"/>
      <c r="J427" s="1533"/>
      <c r="K427" s="1534"/>
      <c r="L427" s="1002" t="s">
        <v>2319</v>
      </c>
      <c r="M427" s="1003" t="s">
        <v>24</v>
      </c>
      <c r="N427" s="1004" t="s">
        <v>2339</v>
      </c>
      <c r="O427" s="184"/>
      <c r="P427" s="837" t="s">
        <v>2338</v>
      </c>
      <c r="Q427" s="1"/>
      <c r="R427" s="1"/>
      <c r="S427" s="1"/>
    </row>
    <row r="428" spans="1:19" s="183" customFormat="1" ht="115.5" customHeight="1" x14ac:dyDescent="0.3">
      <c r="A428" s="1"/>
      <c r="B428" s="64" t="s">
        <v>2334</v>
      </c>
      <c r="C428" s="1091" t="s">
        <v>2367</v>
      </c>
      <c r="D428" s="1058"/>
      <c r="E428" s="1058"/>
      <c r="F428" s="1058"/>
      <c r="G428" s="1058"/>
      <c r="H428" s="1058"/>
      <c r="I428" s="1058"/>
      <c r="J428" s="1058"/>
      <c r="K428" s="1058"/>
      <c r="L428" s="59" t="s">
        <v>2320</v>
      </c>
      <c r="M428" s="202" t="s">
        <v>1084</v>
      </c>
      <c r="N428" s="59"/>
      <c r="O428" s="689" t="s">
        <v>2368</v>
      </c>
      <c r="P428" s="341"/>
      <c r="Q428" s="1"/>
      <c r="R428" s="1"/>
      <c r="S428" s="1"/>
    </row>
    <row r="429" spans="1:19" s="183" customFormat="1" ht="55.5" customHeight="1" x14ac:dyDescent="0.3">
      <c r="A429" s="1"/>
      <c r="B429" s="1001" t="s">
        <v>2335</v>
      </c>
      <c r="C429" s="1535" t="s">
        <v>2321</v>
      </c>
      <c r="D429" s="1536"/>
      <c r="E429" s="1536"/>
      <c r="F429" s="1536"/>
      <c r="G429" s="1536"/>
      <c r="H429" s="1536"/>
      <c r="I429" s="1536"/>
      <c r="J429" s="1536"/>
      <c r="K429" s="1536"/>
      <c r="L429" s="1002" t="s">
        <v>2319</v>
      </c>
      <c r="M429" s="1002" t="s">
        <v>1084</v>
      </c>
      <c r="N429" s="1004" t="s">
        <v>2340</v>
      </c>
      <c r="O429" s="184"/>
      <c r="P429" s="341" t="s">
        <v>2337</v>
      </c>
      <c r="Q429" s="1"/>
      <c r="R429" s="1"/>
      <c r="S429" s="1"/>
    </row>
    <row r="430" spans="1:19" s="183" customFormat="1" ht="57" customHeight="1" x14ac:dyDescent="0.3">
      <c r="A430" s="1"/>
      <c r="B430" s="1006" t="s">
        <v>2346</v>
      </c>
      <c r="C430" s="1234" t="s">
        <v>2371</v>
      </c>
      <c r="D430" s="1235"/>
      <c r="E430" s="1235"/>
      <c r="F430" s="1235"/>
      <c r="G430" s="1235"/>
      <c r="H430" s="1235"/>
      <c r="I430" s="1235"/>
      <c r="J430" s="1235"/>
      <c r="K430" s="1236"/>
      <c r="L430" s="394" t="s">
        <v>2326</v>
      </c>
      <c r="M430" s="401" t="s">
        <v>24</v>
      </c>
      <c r="N430" s="394" t="s">
        <v>98</v>
      </c>
      <c r="O430" s="689" t="s">
        <v>2384</v>
      </c>
      <c r="P430" s="341"/>
      <c r="Q430" s="1"/>
      <c r="R430" s="1"/>
      <c r="S430" s="1"/>
    </row>
    <row r="431" spans="1:19" s="183" customFormat="1" ht="66" customHeight="1" x14ac:dyDescent="0.3">
      <c r="A431" s="1"/>
      <c r="B431" s="462" t="s">
        <v>2347</v>
      </c>
      <c r="C431" s="1234" t="s">
        <v>2373</v>
      </c>
      <c r="D431" s="1235"/>
      <c r="E431" s="1235"/>
      <c r="F431" s="1235"/>
      <c r="G431" s="1235"/>
      <c r="H431" s="1235"/>
      <c r="I431" s="1235"/>
      <c r="J431" s="1235"/>
      <c r="K431" s="1236"/>
      <c r="L431" s="394" t="s">
        <v>2320</v>
      </c>
      <c r="M431" s="401" t="s">
        <v>1084</v>
      </c>
      <c r="N431" s="394" t="s">
        <v>98</v>
      </c>
      <c r="O431" s="184"/>
      <c r="P431" s="341" t="s">
        <v>2382</v>
      </c>
      <c r="Q431" s="1"/>
      <c r="R431" s="1"/>
      <c r="S431" s="1"/>
    </row>
    <row r="432" spans="1:19" s="183" customFormat="1" ht="61.5" customHeight="1" x14ac:dyDescent="0.3">
      <c r="A432" s="1"/>
      <c r="B432" s="293" t="s">
        <v>2349</v>
      </c>
      <c r="C432" s="1091" t="s">
        <v>2398</v>
      </c>
      <c r="D432" s="1058"/>
      <c r="E432" s="1058"/>
      <c r="F432" s="1058"/>
      <c r="G432" s="1058"/>
      <c r="H432" s="1058"/>
      <c r="I432" s="1058"/>
      <c r="J432" s="1058"/>
      <c r="K432" s="1058"/>
      <c r="L432" s="59" t="s">
        <v>2326</v>
      </c>
      <c r="M432" s="202" t="s">
        <v>24</v>
      </c>
      <c r="N432" s="59"/>
      <c r="O432" s="184"/>
      <c r="P432" s="341"/>
      <c r="Q432" s="1"/>
      <c r="R432" s="1"/>
      <c r="S432" s="1"/>
    </row>
    <row r="433" spans="1:21" s="183" customFormat="1" ht="72.75" customHeight="1" x14ac:dyDescent="0.3">
      <c r="A433" s="1"/>
      <c r="B433" s="354" t="s">
        <v>2396</v>
      </c>
      <c r="C433" s="1130" t="s">
        <v>2408</v>
      </c>
      <c r="D433" s="1134"/>
      <c r="E433" s="1134"/>
      <c r="F433" s="1134"/>
      <c r="G433" s="1134"/>
      <c r="H433" s="1134"/>
      <c r="I433" s="1134"/>
      <c r="J433" s="1134"/>
      <c r="K433" s="1134"/>
      <c r="L433" s="208" t="s">
        <v>2397</v>
      </c>
      <c r="M433" s="211" t="s">
        <v>24</v>
      </c>
      <c r="N433" s="208"/>
      <c r="O433" s="184"/>
      <c r="P433" s="837" t="s">
        <v>2395</v>
      </c>
      <c r="Q433" s="1"/>
      <c r="R433" s="1"/>
      <c r="S433" s="1"/>
    </row>
    <row r="434" spans="1:21" s="183" customFormat="1" ht="43.5" customHeight="1" x14ac:dyDescent="0.3">
      <c r="A434" s="1"/>
      <c r="B434" s="405" t="s">
        <v>2350</v>
      </c>
      <c r="C434" s="1234" t="s">
        <v>2375</v>
      </c>
      <c r="D434" s="1235"/>
      <c r="E434" s="1235"/>
      <c r="F434" s="1235"/>
      <c r="G434" s="1235"/>
      <c r="H434" s="1235"/>
      <c r="I434" s="1235"/>
      <c r="J434" s="1235"/>
      <c r="K434" s="1236"/>
      <c r="L434" s="394"/>
      <c r="M434" s="401" t="s">
        <v>1156</v>
      </c>
      <c r="N434" s="394" t="s">
        <v>98</v>
      </c>
      <c r="O434" s="184" t="s">
        <v>2385</v>
      </c>
      <c r="P434" s="341" t="s">
        <v>2344</v>
      </c>
      <c r="Q434" s="1"/>
      <c r="R434" s="1"/>
      <c r="S434" s="1"/>
    </row>
    <row r="435" spans="1:21" s="183" customFormat="1" ht="84" customHeight="1" x14ac:dyDescent="0.3">
      <c r="A435" s="1"/>
      <c r="B435" s="462" t="s">
        <v>2354</v>
      </c>
      <c r="C435" s="1237" t="s">
        <v>2376</v>
      </c>
      <c r="D435" s="1238"/>
      <c r="E435" s="1238"/>
      <c r="F435" s="1238"/>
      <c r="G435" s="1238"/>
      <c r="H435" s="1238"/>
      <c r="I435" s="1238"/>
      <c r="J435" s="1238"/>
      <c r="K435" s="1238"/>
      <c r="L435" s="394" t="s">
        <v>2353</v>
      </c>
      <c r="M435" s="401" t="s">
        <v>1156</v>
      </c>
      <c r="N435" s="401" t="s">
        <v>2386</v>
      </c>
      <c r="O435" s="184" t="s">
        <v>2377</v>
      </c>
      <c r="P435" s="837" t="s">
        <v>2351</v>
      </c>
      <c r="Q435" s="1"/>
      <c r="R435" s="1"/>
      <c r="S435" s="1"/>
    </row>
    <row r="436" spans="1:21" s="183" customFormat="1" ht="72" customHeight="1" x14ac:dyDescent="0.3">
      <c r="A436" s="1"/>
      <c r="B436" s="293" t="s">
        <v>2355</v>
      </c>
      <c r="C436" s="1156" t="s">
        <v>2378</v>
      </c>
      <c r="D436" s="1157"/>
      <c r="E436" s="1157"/>
      <c r="F436" s="1157"/>
      <c r="G436" s="1157"/>
      <c r="H436" s="1157"/>
      <c r="I436" s="1157"/>
      <c r="J436" s="1157"/>
      <c r="K436" s="1158"/>
      <c r="L436" s="59" t="s">
        <v>2353</v>
      </c>
      <c r="M436" s="202" t="s">
        <v>24</v>
      </c>
      <c r="N436" s="59"/>
      <c r="O436" s="184"/>
      <c r="P436" s="837" t="s">
        <v>2389</v>
      </c>
      <c r="Q436" s="1"/>
      <c r="R436" s="1"/>
      <c r="S436" s="1"/>
    </row>
    <row r="437" spans="1:21" s="183" customFormat="1" ht="72" customHeight="1" x14ac:dyDescent="0.3">
      <c r="A437" s="1"/>
      <c r="B437" s="354" t="s">
        <v>2396</v>
      </c>
      <c r="C437" s="1130" t="s">
        <v>2407</v>
      </c>
      <c r="D437" s="1134"/>
      <c r="E437" s="1134"/>
      <c r="F437" s="1134"/>
      <c r="G437" s="1134"/>
      <c r="H437" s="1134"/>
      <c r="I437" s="1134"/>
      <c r="J437" s="1134"/>
      <c r="K437" s="1134"/>
      <c r="L437" s="208" t="s">
        <v>2397</v>
      </c>
      <c r="M437" s="211" t="s">
        <v>24</v>
      </c>
      <c r="N437" s="208" t="s">
        <v>1013</v>
      </c>
      <c r="O437" s="1017"/>
      <c r="P437" s="837" t="s">
        <v>2415</v>
      </c>
      <c r="Q437" s="1"/>
      <c r="R437" s="1"/>
      <c r="S437" s="1"/>
    </row>
    <row r="438" spans="1:21" s="183" customFormat="1" ht="61.5" customHeight="1" x14ac:dyDescent="0.3">
      <c r="A438" s="1"/>
      <c r="B438" s="462" t="s">
        <v>2400</v>
      </c>
      <c r="C438" s="1234" t="s">
        <v>2379</v>
      </c>
      <c r="D438" s="1235"/>
      <c r="E438" s="1235"/>
      <c r="F438" s="1235"/>
      <c r="G438" s="1235"/>
      <c r="H438" s="1235"/>
      <c r="I438" s="1235"/>
      <c r="J438" s="1235"/>
      <c r="K438" s="1236"/>
      <c r="L438" s="394"/>
      <c r="M438" s="394" t="s">
        <v>2360</v>
      </c>
      <c r="N438" s="401" t="s">
        <v>2383</v>
      </c>
      <c r="O438" s="305" t="s">
        <v>2361</v>
      </c>
      <c r="P438" s="837" t="s">
        <v>2369</v>
      </c>
      <c r="Q438" s="1"/>
      <c r="R438" s="1"/>
      <c r="S438" s="1"/>
    </row>
    <row r="439" spans="1:21" s="183" customFormat="1" ht="49.5" customHeight="1" x14ac:dyDescent="0.3">
      <c r="A439" s="1"/>
      <c r="B439" s="64"/>
      <c r="C439" s="1091"/>
      <c r="D439" s="1058"/>
      <c r="E439" s="1058"/>
      <c r="F439" s="1058"/>
      <c r="G439" s="1058"/>
      <c r="H439" s="1058"/>
      <c r="I439" s="1058"/>
      <c r="J439" s="1058"/>
      <c r="K439" s="1058"/>
      <c r="L439" s="59"/>
      <c r="M439" s="59"/>
      <c r="N439" s="59"/>
      <c r="O439" s="184"/>
      <c r="P439" s="341"/>
      <c r="Q439" s="1"/>
      <c r="R439" s="1"/>
      <c r="S439" s="1"/>
    </row>
    <row r="440" spans="1:21" s="183" customFormat="1" ht="45.75" customHeight="1" x14ac:dyDescent="0.3">
      <c r="A440" s="1"/>
      <c r="B440" s="64"/>
      <c r="C440" s="1209" t="s">
        <v>2413</v>
      </c>
      <c r="D440" s="1210"/>
      <c r="E440" s="1210"/>
      <c r="F440" s="1210"/>
      <c r="G440" s="1210"/>
      <c r="H440" s="1210"/>
      <c r="I440" s="1210"/>
      <c r="J440" s="1210"/>
      <c r="K440" s="1210"/>
      <c r="L440" s="1210"/>
      <c r="M440" s="1210"/>
      <c r="N440" s="1211"/>
      <c r="O440" s="184"/>
      <c r="P440" s="341"/>
      <c r="Q440" s="1"/>
      <c r="R440" s="1"/>
      <c r="S440" s="1"/>
      <c r="T440" s="1"/>
      <c r="U440" s="1"/>
    </row>
    <row r="441" spans="1:21" s="183" customFormat="1" ht="52.5" customHeight="1" x14ac:dyDescent="0.3">
      <c r="A441" s="1"/>
      <c r="B441" s="64"/>
      <c r="C441" s="1091" t="s">
        <v>2405</v>
      </c>
      <c r="D441" s="1058"/>
      <c r="E441" s="1058"/>
      <c r="F441" s="1058"/>
      <c r="G441" s="1058"/>
      <c r="H441" s="1058"/>
      <c r="I441" s="1058"/>
      <c r="J441" s="1058"/>
      <c r="K441" s="1058"/>
      <c r="L441" s="59" t="s">
        <v>2411</v>
      </c>
      <c r="M441" s="59" t="s">
        <v>24</v>
      </c>
      <c r="N441" s="59" t="s">
        <v>2443</v>
      </c>
      <c r="O441" s="184"/>
      <c r="P441" s="341" t="s">
        <v>2387</v>
      </c>
      <c r="Q441" s="1"/>
      <c r="R441" s="1"/>
      <c r="S441" s="1"/>
    </row>
    <row r="442" spans="1:21" s="183" customFormat="1" ht="98.25" customHeight="1" x14ac:dyDescent="0.3">
      <c r="A442" s="1"/>
      <c r="B442" s="1018" t="s">
        <v>2401</v>
      </c>
      <c r="C442" s="1189" t="s">
        <v>2404</v>
      </c>
      <c r="D442" s="1190"/>
      <c r="E442" s="1190"/>
      <c r="F442" s="1190"/>
      <c r="G442" s="1190"/>
      <c r="H442" s="1190"/>
      <c r="I442" s="1190"/>
      <c r="J442" s="1190"/>
      <c r="K442" s="1190"/>
      <c r="L442" s="308" t="s">
        <v>2399</v>
      </c>
      <c r="M442" s="308" t="s">
        <v>1156</v>
      </c>
      <c r="N442" s="305" t="s">
        <v>2442</v>
      </c>
      <c r="O442" s="184"/>
      <c r="P442" s="837" t="s">
        <v>2416</v>
      </c>
      <c r="Q442" s="1"/>
      <c r="R442" s="1"/>
      <c r="S442" s="1"/>
    </row>
    <row r="443" spans="1:21" s="183" customFormat="1" ht="61.5" customHeight="1" x14ac:dyDescent="0.3">
      <c r="A443" s="1"/>
      <c r="B443" s="64"/>
      <c r="C443" s="1091" t="s">
        <v>2403</v>
      </c>
      <c r="D443" s="1058"/>
      <c r="E443" s="1058"/>
      <c r="F443" s="1058"/>
      <c r="G443" s="1058"/>
      <c r="H443" s="1058"/>
      <c r="I443" s="1058"/>
      <c r="J443" s="1058"/>
      <c r="K443" s="1058"/>
      <c r="L443" s="59"/>
      <c r="M443" s="59" t="s">
        <v>24</v>
      </c>
      <c r="N443" s="202" t="s">
        <v>2441</v>
      </c>
      <c r="O443" s="184"/>
      <c r="P443" s="341" t="s">
        <v>2388</v>
      </c>
      <c r="Q443" s="1"/>
      <c r="R443" s="1"/>
      <c r="S443" s="1"/>
    </row>
    <row r="444" spans="1:21" s="183" customFormat="1" ht="61.5" customHeight="1" x14ac:dyDescent="0.3">
      <c r="A444" s="1"/>
      <c r="B444" s="64"/>
      <c r="C444" s="1152" t="s">
        <v>2412</v>
      </c>
      <c r="D444" s="1084"/>
      <c r="E444" s="1084"/>
      <c r="F444" s="1084"/>
      <c r="G444" s="1084"/>
      <c r="H444" s="1084"/>
      <c r="I444" s="1084"/>
      <c r="J444" s="1084"/>
      <c r="K444" s="1084"/>
      <c r="L444" s="59"/>
      <c r="M444" s="59"/>
      <c r="N444" s="59" t="s">
        <v>2440</v>
      </c>
      <c r="O444" s="184"/>
      <c r="P444" s="341" t="s">
        <v>2417</v>
      </c>
      <c r="Q444" s="1"/>
      <c r="R444" s="1"/>
      <c r="S444" s="1"/>
    </row>
    <row r="445" spans="1:21" s="183" customFormat="1" ht="61.5" customHeight="1" x14ac:dyDescent="0.3">
      <c r="A445" s="1"/>
      <c r="B445" s="1007"/>
      <c r="C445" s="1152" t="s">
        <v>2406</v>
      </c>
      <c r="D445" s="1084"/>
      <c r="E445" s="1084"/>
      <c r="F445" s="1084"/>
      <c r="G445" s="1084"/>
      <c r="H445" s="1084"/>
      <c r="I445" s="1084"/>
      <c r="J445" s="1084"/>
      <c r="K445" s="1084"/>
      <c r="L445" s="127"/>
      <c r="M445" s="127" t="s">
        <v>24</v>
      </c>
      <c r="N445" s="127"/>
      <c r="O445" s="184"/>
      <c r="P445" s="341"/>
      <c r="Q445" s="1"/>
      <c r="R445" s="1"/>
      <c r="S445" s="1"/>
    </row>
    <row r="446" spans="1:21" s="183" customFormat="1" ht="61.5" customHeight="1" x14ac:dyDescent="0.3">
      <c r="A446" s="1"/>
      <c r="B446" s="1007"/>
      <c r="C446" s="1152"/>
      <c r="D446" s="1084"/>
      <c r="E446" s="1084"/>
      <c r="F446" s="1084"/>
      <c r="G446" s="1084"/>
      <c r="H446" s="1084"/>
      <c r="I446" s="1084"/>
      <c r="J446" s="1084"/>
      <c r="K446" s="1084"/>
      <c r="L446" s="127"/>
      <c r="M446" s="127"/>
      <c r="N446" s="127"/>
      <c r="O446" s="184"/>
      <c r="P446" s="341"/>
      <c r="Q446" s="1"/>
      <c r="R446" s="1"/>
      <c r="S446" s="1"/>
    </row>
    <row r="447" spans="1:21" s="183" customFormat="1" ht="61.5" customHeight="1" x14ac:dyDescent="0.3">
      <c r="A447" s="1"/>
      <c r="B447" s="1007"/>
      <c r="C447" s="1152"/>
      <c r="D447" s="1084"/>
      <c r="E447" s="1084"/>
      <c r="F447" s="1084"/>
      <c r="G447" s="1084"/>
      <c r="H447" s="1084"/>
      <c r="I447" s="1084"/>
      <c r="J447" s="1084"/>
      <c r="K447" s="1084"/>
      <c r="L447" s="127"/>
      <c r="M447" s="127"/>
      <c r="N447" s="127"/>
      <c r="O447" s="184"/>
      <c r="P447" s="341"/>
      <c r="Q447" s="1"/>
      <c r="R447" s="1"/>
      <c r="S447" s="1"/>
    </row>
    <row r="448" spans="1:21" ht="52.5" customHeight="1" x14ac:dyDescent="0.3">
      <c r="B448" s="1007"/>
      <c r="C448" s="1152"/>
      <c r="D448" s="1084"/>
      <c r="E448" s="1084"/>
      <c r="F448" s="1084"/>
      <c r="G448" s="1084"/>
      <c r="H448" s="1084"/>
      <c r="I448" s="1084"/>
      <c r="J448" s="1084"/>
      <c r="K448" s="1084"/>
      <c r="L448" s="127"/>
      <c r="M448" s="127"/>
      <c r="N448" s="127"/>
      <c r="O448" s="184"/>
      <c r="P448" s="341"/>
    </row>
    <row r="449" spans="2:16" ht="52.5" customHeight="1" x14ac:dyDescent="0.3">
      <c r="B449" s="1007"/>
      <c r="C449" s="1152" t="s">
        <v>2445</v>
      </c>
      <c r="D449" s="1084"/>
      <c r="E449" s="1084"/>
      <c r="F449" s="1084"/>
      <c r="G449" s="1084"/>
      <c r="H449" s="1084"/>
      <c r="I449" s="1084"/>
      <c r="J449" s="1084"/>
      <c r="K449" s="1084"/>
      <c r="L449" s="127"/>
      <c r="M449" s="127"/>
      <c r="N449" s="127"/>
      <c r="O449" s="1023"/>
      <c r="P449" s="341"/>
    </row>
    <row r="450" spans="2:16" ht="52.5" customHeight="1" x14ac:dyDescent="0.3">
      <c r="B450" s="1007"/>
      <c r="C450" s="1152"/>
      <c r="D450" s="1084"/>
      <c r="E450" s="1084"/>
      <c r="F450" s="1084"/>
      <c r="G450" s="1084"/>
      <c r="H450" s="1084"/>
      <c r="I450" s="1084"/>
      <c r="J450" s="1084"/>
      <c r="K450" s="1084"/>
      <c r="L450" s="127"/>
      <c r="M450" s="127"/>
      <c r="N450" s="127"/>
      <c r="O450" s="184"/>
      <c r="P450" s="341"/>
    </row>
    <row r="451" spans="2:16" x14ac:dyDescent="0.3">
      <c r="B451" s="183"/>
    </row>
    <row r="452" spans="2:16" x14ac:dyDescent="0.3">
      <c r="B452" s="183"/>
    </row>
    <row r="453" spans="2:16" x14ac:dyDescent="0.3">
      <c r="B453" s="183"/>
    </row>
    <row r="454" spans="2:16" x14ac:dyDescent="0.3">
      <c r="B454" s="183"/>
      <c r="P454" s="183"/>
    </row>
    <row r="455" spans="2:16" x14ac:dyDescent="0.3">
      <c r="B455" s="183"/>
    </row>
    <row r="456" spans="2:16" x14ac:dyDescent="0.3">
      <c r="B456" s="183"/>
    </row>
    <row r="457" spans="2:16" x14ac:dyDescent="0.3">
      <c r="B457" s="183"/>
    </row>
    <row r="458" spans="2:16" x14ac:dyDescent="0.3">
      <c r="B458" s="183"/>
    </row>
    <row r="459" spans="2:16" ht="16.5" customHeight="1" x14ac:dyDescent="0.3">
      <c r="B459" s="183"/>
    </row>
    <row r="460" spans="2:16" ht="16.5" customHeight="1" x14ac:dyDescent="0.3">
      <c r="B460" s="183"/>
    </row>
    <row r="461" spans="2:16" ht="16.5" customHeight="1" x14ac:dyDescent="0.3">
      <c r="B461" s="183"/>
    </row>
    <row r="462" spans="2:16" x14ac:dyDescent="0.3">
      <c r="B462" s="183"/>
    </row>
    <row r="463" spans="2:16" x14ac:dyDescent="0.3">
      <c r="B463" s="183"/>
    </row>
    <row r="464" spans="2:16" x14ac:dyDescent="0.3">
      <c r="B464" s="183"/>
    </row>
    <row r="465" spans="2:2" x14ac:dyDescent="0.3">
      <c r="B465" s="183"/>
    </row>
    <row r="466" spans="2:2" x14ac:dyDescent="0.3">
      <c r="B466" s="183"/>
    </row>
    <row r="467" spans="2:2" x14ac:dyDescent="0.3">
      <c r="B467" s="183"/>
    </row>
    <row r="468" spans="2:2" x14ac:dyDescent="0.3">
      <c r="B468" s="183"/>
    </row>
    <row r="469" spans="2:2" x14ac:dyDescent="0.3">
      <c r="B469" s="183"/>
    </row>
    <row r="470" spans="2:2" x14ac:dyDescent="0.3">
      <c r="B470" s="183"/>
    </row>
    <row r="471" spans="2:2" x14ac:dyDescent="0.3">
      <c r="B471" s="183"/>
    </row>
    <row r="472" spans="2:2" x14ac:dyDescent="0.3">
      <c r="B472" s="183"/>
    </row>
    <row r="473" spans="2:2" x14ac:dyDescent="0.3">
      <c r="B473" s="183"/>
    </row>
    <row r="474" spans="2:2" x14ac:dyDescent="0.3">
      <c r="B474" s="183"/>
    </row>
    <row r="475" spans="2:2" x14ac:dyDescent="0.3">
      <c r="B475" s="183"/>
    </row>
    <row r="476" spans="2:2" x14ac:dyDescent="0.3">
      <c r="B476" s="183"/>
    </row>
    <row r="477" spans="2:2" x14ac:dyDescent="0.3">
      <c r="B477" s="183"/>
    </row>
    <row r="478" spans="2:2" x14ac:dyDescent="0.3">
      <c r="B478" s="183"/>
    </row>
  </sheetData>
  <dataConsolidate/>
  <mergeCells count="457">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C112:K112"/>
    <mergeCell ref="B113:B115"/>
    <mergeCell ref="C113:K113"/>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22:K122"/>
    <mergeCell ref="C123:K123"/>
    <mergeCell ref="C124:K124"/>
    <mergeCell ref="C125:K125"/>
    <mergeCell ref="C126:K126"/>
    <mergeCell ref="C127:N127"/>
    <mergeCell ref="C116:K116"/>
    <mergeCell ref="C117:K117"/>
    <mergeCell ref="C118:K118"/>
    <mergeCell ref="C119:K119"/>
    <mergeCell ref="C120:K120"/>
    <mergeCell ref="C121:K121"/>
    <mergeCell ref="C134:K134"/>
    <mergeCell ref="C135:K135"/>
    <mergeCell ref="C136:K136"/>
    <mergeCell ref="C137:K137"/>
    <mergeCell ref="C138:K138"/>
    <mergeCell ref="C139:N139"/>
    <mergeCell ref="C128:K128"/>
    <mergeCell ref="C129:K129"/>
    <mergeCell ref="C130:K130"/>
    <mergeCell ref="C131:K131"/>
    <mergeCell ref="C132:K132"/>
    <mergeCell ref="C133:K133"/>
    <mergeCell ref="C146:K146"/>
    <mergeCell ref="C147:K147"/>
    <mergeCell ref="C148:K148"/>
    <mergeCell ref="B149:N149"/>
    <mergeCell ref="C150:N150"/>
    <mergeCell ref="C151:K151"/>
    <mergeCell ref="C140:K140"/>
    <mergeCell ref="C141:K141"/>
    <mergeCell ref="C142:K142"/>
    <mergeCell ref="C143:K143"/>
    <mergeCell ref="C144:K144"/>
    <mergeCell ref="C145:K145"/>
    <mergeCell ref="C158:K158"/>
    <mergeCell ref="C159:K159"/>
    <mergeCell ref="C160:K160"/>
    <mergeCell ref="C161:K161"/>
    <mergeCell ref="C162:K162"/>
    <mergeCell ref="C163:K163"/>
    <mergeCell ref="C152:K152"/>
    <mergeCell ref="C153:K153"/>
    <mergeCell ref="C154:K154"/>
    <mergeCell ref="C155:K155"/>
    <mergeCell ref="C156:K156"/>
    <mergeCell ref="C157:K157"/>
    <mergeCell ref="C170:K170"/>
    <mergeCell ref="C171:K171"/>
    <mergeCell ref="C172:K172"/>
    <mergeCell ref="C173:K173"/>
    <mergeCell ref="C174:K174"/>
    <mergeCell ref="C175:K175"/>
    <mergeCell ref="C164:K164"/>
    <mergeCell ref="C165:K165"/>
    <mergeCell ref="C166:K166"/>
    <mergeCell ref="C167:K167"/>
    <mergeCell ref="C168:K168"/>
    <mergeCell ref="C169:K169"/>
    <mergeCell ref="C182:K182"/>
    <mergeCell ref="C183:K183"/>
    <mergeCell ref="C184:K184"/>
    <mergeCell ref="C185:K185"/>
    <mergeCell ref="C186:K186"/>
    <mergeCell ref="C187:K187"/>
    <mergeCell ref="C176:K176"/>
    <mergeCell ref="C177:K177"/>
    <mergeCell ref="C178:K178"/>
    <mergeCell ref="C179:K179"/>
    <mergeCell ref="C180:K180"/>
    <mergeCell ref="C181:K181"/>
    <mergeCell ref="C194:K194"/>
    <mergeCell ref="C195:K195"/>
    <mergeCell ref="C196:K196"/>
    <mergeCell ref="C197:K197"/>
    <mergeCell ref="C198:K198"/>
    <mergeCell ref="C199:K199"/>
    <mergeCell ref="C188:K188"/>
    <mergeCell ref="C189:K189"/>
    <mergeCell ref="C190:K190"/>
    <mergeCell ref="C191:K191"/>
    <mergeCell ref="C192:K192"/>
    <mergeCell ref="C193:K193"/>
    <mergeCell ref="C206:K206"/>
    <mergeCell ref="C207:K207"/>
    <mergeCell ref="C208:K208"/>
    <mergeCell ref="C209:K209"/>
    <mergeCell ref="C210:K210"/>
    <mergeCell ref="C211:K211"/>
    <mergeCell ref="C200:K200"/>
    <mergeCell ref="C201:K201"/>
    <mergeCell ref="C202:K202"/>
    <mergeCell ref="C203:N203"/>
    <mergeCell ref="C204:K204"/>
    <mergeCell ref="C205:K205"/>
    <mergeCell ref="C218:K218"/>
    <mergeCell ref="C219:K219"/>
    <mergeCell ref="C220:K220"/>
    <mergeCell ref="C221:K221"/>
    <mergeCell ref="C222:K222"/>
    <mergeCell ref="C223:K223"/>
    <mergeCell ref="C212:K212"/>
    <mergeCell ref="C213:K213"/>
    <mergeCell ref="C214:K214"/>
    <mergeCell ref="C215:N215"/>
    <mergeCell ref="C216:K216"/>
    <mergeCell ref="C217:K217"/>
    <mergeCell ref="C230:K230"/>
    <mergeCell ref="C231:K231"/>
    <mergeCell ref="C232:K232"/>
    <mergeCell ref="C233:K233"/>
    <mergeCell ref="C234:K234"/>
    <mergeCell ref="C235:K235"/>
    <mergeCell ref="C224:K224"/>
    <mergeCell ref="C225:K225"/>
    <mergeCell ref="C226:N226"/>
    <mergeCell ref="C227:K227"/>
    <mergeCell ref="C228:K228"/>
    <mergeCell ref="C229:K229"/>
    <mergeCell ref="C242:K242"/>
    <mergeCell ref="C243:K243"/>
    <mergeCell ref="C244:N244"/>
    <mergeCell ref="C245:K245"/>
    <mergeCell ref="C246:K246"/>
    <mergeCell ref="C247:K247"/>
    <mergeCell ref="C236:K236"/>
    <mergeCell ref="C237:K237"/>
    <mergeCell ref="C238:K238"/>
    <mergeCell ref="C239:K239"/>
    <mergeCell ref="C240:K240"/>
    <mergeCell ref="C241:K241"/>
    <mergeCell ref="C254:K254"/>
    <mergeCell ref="C255:K255"/>
    <mergeCell ref="C256:K256"/>
    <mergeCell ref="C257:K257"/>
    <mergeCell ref="C258:K258"/>
    <mergeCell ref="C259:K259"/>
    <mergeCell ref="C248:K248"/>
    <mergeCell ref="C249:K249"/>
    <mergeCell ref="C250:K250"/>
    <mergeCell ref="C251:K251"/>
    <mergeCell ref="C252:K252"/>
    <mergeCell ref="C253:K253"/>
    <mergeCell ref="C266:K266"/>
    <mergeCell ref="C267:K267"/>
    <mergeCell ref="C268:K268"/>
    <mergeCell ref="C269:K269"/>
    <mergeCell ref="C270:K270"/>
    <mergeCell ref="C271:K271"/>
    <mergeCell ref="C260:K260"/>
    <mergeCell ref="C261:K261"/>
    <mergeCell ref="C262:K262"/>
    <mergeCell ref="C263:K263"/>
    <mergeCell ref="C264:N264"/>
    <mergeCell ref="C265:K265"/>
    <mergeCell ref="C278:K278"/>
    <mergeCell ref="C279:K279"/>
    <mergeCell ref="C280:K280"/>
    <mergeCell ref="C281:K281"/>
    <mergeCell ref="C282:K282"/>
    <mergeCell ref="C283:K283"/>
    <mergeCell ref="C272:K272"/>
    <mergeCell ref="C273:K273"/>
    <mergeCell ref="C274:N274"/>
    <mergeCell ref="C275:K275"/>
    <mergeCell ref="C276:K276"/>
    <mergeCell ref="C277:K277"/>
    <mergeCell ref="C290:K290"/>
    <mergeCell ref="C291:N291"/>
    <mergeCell ref="C292:K292"/>
    <mergeCell ref="C293:K293"/>
    <mergeCell ref="C294:K294"/>
    <mergeCell ref="C295:K295"/>
    <mergeCell ref="C284:N284"/>
    <mergeCell ref="C285:K285"/>
    <mergeCell ref="C286:K286"/>
    <mergeCell ref="C287:K287"/>
    <mergeCell ref="C288:K288"/>
    <mergeCell ref="C289:K289"/>
    <mergeCell ref="C302:K302"/>
    <mergeCell ref="C303:K303"/>
    <mergeCell ref="C304:K304"/>
    <mergeCell ref="C305:K305"/>
    <mergeCell ref="C306:K306"/>
    <mergeCell ref="C307:K307"/>
    <mergeCell ref="C296:K296"/>
    <mergeCell ref="C297:K297"/>
    <mergeCell ref="C298:K298"/>
    <mergeCell ref="C299:K299"/>
    <mergeCell ref="C300:K300"/>
    <mergeCell ref="C301:K301"/>
    <mergeCell ref="C314:K314"/>
    <mergeCell ref="C315:K315"/>
    <mergeCell ref="C316:K316"/>
    <mergeCell ref="C317:K317"/>
    <mergeCell ref="C318:K318"/>
    <mergeCell ref="C319:K319"/>
    <mergeCell ref="C308:K308"/>
    <mergeCell ref="C309:K309"/>
    <mergeCell ref="C310:K310"/>
    <mergeCell ref="C311:K311"/>
    <mergeCell ref="C312:K312"/>
    <mergeCell ref="C313:K313"/>
    <mergeCell ref="C326:K326"/>
    <mergeCell ref="C327:K327"/>
    <mergeCell ref="C328:K328"/>
    <mergeCell ref="C329:K329"/>
    <mergeCell ref="C330:K330"/>
    <mergeCell ref="C331:K331"/>
    <mergeCell ref="C320:K320"/>
    <mergeCell ref="C321:K321"/>
    <mergeCell ref="C322:K322"/>
    <mergeCell ref="C323:K323"/>
    <mergeCell ref="C324:K324"/>
    <mergeCell ref="C325:K325"/>
    <mergeCell ref="C338:K338"/>
    <mergeCell ref="C339:K339"/>
    <mergeCell ref="C340:K340"/>
    <mergeCell ref="C341:K341"/>
    <mergeCell ref="C342:K342"/>
    <mergeCell ref="C343:K343"/>
    <mergeCell ref="C332:K332"/>
    <mergeCell ref="C333:K333"/>
    <mergeCell ref="C334:K334"/>
    <mergeCell ref="C335:K335"/>
    <mergeCell ref="C336:K336"/>
    <mergeCell ref="C337:K337"/>
    <mergeCell ref="C350:K350"/>
    <mergeCell ref="C351:K351"/>
    <mergeCell ref="C352:K352"/>
    <mergeCell ref="C353:K353"/>
    <mergeCell ref="C354:K354"/>
    <mergeCell ref="C355:K355"/>
    <mergeCell ref="C344:K344"/>
    <mergeCell ref="C345:K345"/>
    <mergeCell ref="C346:K346"/>
    <mergeCell ref="C347:K347"/>
    <mergeCell ref="C348:K348"/>
    <mergeCell ref="C349:K349"/>
    <mergeCell ref="C362:K362"/>
    <mergeCell ref="C363:K363"/>
    <mergeCell ref="C364:K364"/>
    <mergeCell ref="C365:K365"/>
    <mergeCell ref="C366:K366"/>
    <mergeCell ref="C367:K367"/>
    <mergeCell ref="C356:K356"/>
    <mergeCell ref="C357:K357"/>
    <mergeCell ref="C358:K358"/>
    <mergeCell ref="C359:K359"/>
    <mergeCell ref="C360:K360"/>
    <mergeCell ref="C361:K361"/>
    <mergeCell ref="C374:K374"/>
    <mergeCell ref="C375:K375"/>
    <mergeCell ref="C376:K376"/>
    <mergeCell ref="C377:K377"/>
    <mergeCell ref="C378:K378"/>
    <mergeCell ref="C379:K379"/>
    <mergeCell ref="C368:K368"/>
    <mergeCell ref="C369:K369"/>
    <mergeCell ref="C370:K370"/>
    <mergeCell ref="C371:K371"/>
    <mergeCell ref="C372:K372"/>
    <mergeCell ref="C373:K373"/>
    <mergeCell ref="C386:K386"/>
    <mergeCell ref="C387:K387"/>
    <mergeCell ref="C388:K388"/>
    <mergeCell ref="C389:K389"/>
    <mergeCell ref="C390:K390"/>
    <mergeCell ref="C391:K391"/>
    <mergeCell ref="C380:K380"/>
    <mergeCell ref="C381:K381"/>
    <mergeCell ref="C382:K382"/>
    <mergeCell ref="C383:K383"/>
    <mergeCell ref="C384:K384"/>
    <mergeCell ref="C385:K385"/>
    <mergeCell ref="C398:K398"/>
    <mergeCell ref="C399:K399"/>
    <mergeCell ref="C400:K400"/>
    <mergeCell ref="C401:K401"/>
    <mergeCell ref="C402:K402"/>
    <mergeCell ref="C403:K403"/>
    <mergeCell ref="C392:K392"/>
    <mergeCell ref="C393:K393"/>
    <mergeCell ref="C394:K394"/>
    <mergeCell ref="C395:K395"/>
    <mergeCell ref="C396:K396"/>
    <mergeCell ref="C397:K397"/>
    <mergeCell ref="C410:K410"/>
    <mergeCell ref="C411:K411"/>
    <mergeCell ref="C412:K412"/>
    <mergeCell ref="C413:K413"/>
    <mergeCell ref="C414:K414"/>
    <mergeCell ref="C415:K415"/>
    <mergeCell ref="C404:K404"/>
    <mergeCell ref="C405:K405"/>
    <mergeCell ref="C406:K406"/>
    <mergeCell ref="C407:K407"/>
    <mergeCell ref="C408:K408"/>
    <mergeCell ref="C409:K409"/>
    <mergeCell ref="C422:K422"/>
    <mergeCell ref="C423:K423"/>
    <mergeCell ref="C427:K427"/>
    <mergeCell ref="C428:K428"/>
    <mergeCell ref="C429:K429"/>
    <mergeCell ref="C439:K439"/>
    <mergeCell ref="C416:K416"/>
    <mergeCell ref="C417:N417"/>
    <mergeCell ref="C418:K418"/>
    <mergeCell ref="C419:K419"/>
    <mergeCell ref="C420:K420"/>
    <mergeCell ref="C421:K421"/>
    <mergeCell ref="C424:K424"/>
    <mergeCell ref="C433:K433"/>
    <mergeCell ref="C450:K450"/>
    <mergeCell ref="C425:K425"/>
    <mergeCell ref="C438:K438"/>
    <mergeCell ref="C441:K441"/>
    <mergeCell ref="C444:K444"/>
    <mergeCell ref="C445:K445"/>
    <mergeCell ref="C447:K447"/>
    <mergeCell ref="C432:K432"/>
    <mergeCell ref="C434:K434"/>
    <mergeCell ref="C435:K435"/>
    <mergeCell ref="C436:K436"/>
    <mergeCell ref="C442:K442"/>
    <mergeCell ref="C443:K443"/>
    <mergeCell ref="C440:N440"/>
    <mergeCell ref="C448:K448"/>
    <mergeCell ref="C437:K437"/>
    <mergeCell ref="C426:K426"/>
    <mergeCell ref="C430:K430"/>
    <mergeCell ref="C431:K431"/>
    <mergeCell ref="C446:K446"/>
    <mergeCell ref="C449:K449"/>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2B73-C747-4DBD-94D7-72EE1F2A2965}">
  <sheetPr>
    <tabColor rgb="FFFFC000"/>
  </sheetPr>
  <dimension ref="A1:U489"/>
  <sheetViews>
    <sheetView showGridLines="0" tabSelected="1" view="pageBreakPreview" topLeftCell="A448" zoomScale="85" zoomScaleNormal="100" zoomScaleSheetLayoutView="85" workbookViewId="0">
      <selection activeCell="M453" sqref="M453"/>
    </sheetView>
  </sheetViews>
  <sheetFormatPr defaultColWidth="8.25" defaultRowHeight="13.5" outlineLevelRow="1" x14ac:dyDescent="0.3"/>
  <cols>
    <col min="1" max="1" width="1.75" style="1" customWidth="1"/>
    <col min="2" max="2" width="9.625" style="1" customWidth="1"/>
    <col min="3" max="3" width="6.875" style="1" customWidth="1"/>
    <col min="4" max="4" width="3.25" style="1" customWidth="1"/>
    <col min="5" max="5" width="5.75" style="1" customWidth="1"/>
    <col min="6" max="6" width="6.875" style="1" customWidth="1"/>
    <col min="7" max="7" width="8.875" style="1" customWidth="1"/>
    <col min="8" max="10" width="8" style="1" customWidth="1"/>
    <col min="11" max="11" width="21.5" style="1" customWidth="1"/>
    <col min="12" max="12" width="13" style="1" customWidth="1"/>
    <col min="13" max="13" width="17.125" style="1" customWidth="1"/>
    <col min="14" max="14" width="31.375" style="82" customWidth="1"/>
    <col min="15" max="15" width="32.375" style="183" customWidth="1"/>
    <col min="16" max="16" width="84.625" style="1" customWidth="1"/>
    <col min="17" max="16384" width="8.25" style="1"/>
  </cols>
  <sheetData>
    <row r="1" spans="1:17" ht="50.1" customHeight="1" x14ac:dyDescent="0.3">
      <c r="B1" s="22" t="s">
        <v>10</v>
      </c>
      <c r="C1" s="22"/>
      <c r="D1" s="22"/>
      <c r="E1" s="22"/>
      <c r="F1" s="22"/>
      <c r="G1" s="22"/>
      <c r="H1" s="22"/>
      <c r="I1" s="22"/>
      <c r="J1" s="22"/>
      <c r="K1" s="22"/>
      <c r="L1" s="22"/>
      <c r="M1" s="22"/>
      <c r="N1" s="69"/>
    </row>
    <row r="2" spans="1:17" ht="30" customHeight="1" x14ac:dyDescent="0.3">
      <c r="B2" s="39" t="s">
        <v>11</v>
      </c>
      <c r="C2" s="1025"/>
      <c r="D2" s="42"/>
      <c r="E2" s="43"/>
      <c r="F2" s="43"/>
      <c r="G2" s="43"/>
      <c r="H2" s="43"/>
      <c r="I2" s="42"/>
      <c r="J2" s="42"/>
      <c r="K2" s="42"/>
      <c r="L2" s="41"/>
      <c r="M2" s="40"/>
      <c r="N2" s="70"/>
    </row>
    <row r="3" spans="1:17" ht="20.100000000000001" customHeight="1" x14ac:dyDescent="0.3">
      <c r="B3" s="283" t="s">
        <v>9</v>
      </c>
      <c r="C3" s="28"/>
      <c r="D3" s="28"/>
      <c r="E3" s="1050" t="s">
        <v>2455</v>
      </c>
      <c r="F3" s="1050"/>
      <c r="G3" s="1051"/>
      <c r="H3" s="39" t="s">
        <v>499</v>
      </c>
      <c r="I3" s="37"/>
      <c r="J3" s="37"/>
      <c r="K3" s="37"/>
      <c r="L3" s="37"/>
      <c r="M3" s="36"/>
      <c r="N3" s="71"/>
    </row>
    <row r="4" spans="1:17" ht="20.100000000000001" customHeight="1" x14ac:dyDescent="0.3">
      <c r="B4" s="284" t="s">
        <v>15</v>
      </c>
      <c r="C4" s="34"/>
      <c r="D4" s="34"/>
      <c r="F4" s="3"/>
      <c r="G4" s="33"/>
      <c r="H4" s="35" t="s">
        <v>2279</v>
      </c>
      <c r="I4" s="3"/>
      <c r="J4" s="3"/>
      <c r="K4" s="3"/>
      <c r="L4" s="3"/>
      <c r="M4" s="33"/>
      <c r="N4" s="72"/>
    </row>
    <row r="5" spans="1:17" ht="20.100000000000001" customHeight="1" x14ac:dyDescent="0.3">
      <c r="B5" s="285" t="s">
        <v>2456</v>
      </c>
      <c r="C5" s="30"/>
      <c r="D5" s="30"/>
      <c r="E5" s="32"/>
      <c r="F5" s="30"/>
      <c r="G5" s="29"/>
      <c r="H5" s="1052" t="s">
        <v>8</v>
      </c>
      <c r="I5" s="1053"/>
      <c r="J5" s="1053"/>
      <c r="K5" s="1053"/>
      <c r="L5" s="37"/>
      <c r="M5" s="36"/>
      <c r="N5" s="71"/>
    </row>
    <row r="6" spans="1:17" ht="20.100000000000001" customHeight="1" x14ac:dyDescent="0.3">
      <c r="B6" s="285"/>
      <c r="C6" s="32"/>
      <c r="D6" s="32"/>
      <c r="E6" s="32"/>
      <c r="F6" s="30"/>
      <c r="G6" s="29"/>
      <c r="H6" s="1024" t="s">
        <v>7</v>
      </c>
      <c r="I6" s="37"/>
      <c r="J6" s="37"/>
      <c r="K6" s="37"/>
      <c r="L6" s="37"/>
      <c r="M6" s="36"/>
      <c r="N6" s="71"/>
    </row>
    <row r="7" spans="1:17" ht="20.100000000000001" customHeight="1" x14ac:dyDescent="0.3">
      <c r="B7" s="285"/>
      <c r="C7" s="26"/>
      <c r="D7" s="26"/>
      <c r="E7" s="26"/>
      <c r="F7" s="26"/>
      <c r="G7" s="25"/>
      <c r="H7" s="35" t="s">
        <v>6</v>
      </c>
      <c r="I7" s="3"/>
      <c r="J7" s="2" t="s">
        <v>5</v>
      </c>
      <c r="K7" s="34"/>
      <c r="L7" s="3"/>
      <c r="M7" s="33"/>
      <c r="N7" s="72"/>
    </row>
    <row r="8" spans="1:17" ht="20.100000000000001" customHeight="1" x14ac:dyDescent="0.3">
      <c r="B8" s="284" t="s">
        <v>4</v>
      </c>
      <c r="C8" s="34"/>
      <c r="D8" s="34"/>
      <c r="E8" s="34"/>
      <c r="F8" s="3"/>
      <c r="G8" s="33"/>
      <c r="H8" s="35"/>
      <c r="I8" s="3"/>
      <c r="J8" s="34"/>
      <c r="K8" s="34"/>
      <c r="L8" s="3"/>
      <c r="M8" s="33"/>
      <c r="N8" s="72"/>
    </row>
    <row r="9" spans="1:17" ht="20.100000000000001" customHeight="1" x14ac:dyDescent="0.3">
      <c r="B9" s="285" t="s">
        <v>81</v>
      </c>
      <c r="C9" s="32"/>
      <c r="D9" s="32"/>
      <c r="E9" s="32"/>
      <c r="F9" s="32"/>
      <c r="G9" s="29"/>
      <c r="H9" s="31"/>
      <c r="I9" s="30"/>
      <c r="J9" s="32"/>
      <c r="K9" s="32"/>
      <c r="L9" s="30"/>
      <c r="M9" s="29"/>
      <c r="N9" s="73"/>
    </row>
    <row r="10" spans="1:17" ht="20.100000000000001" customHeight="1" x14ac:dyDescent="0.3">
      <c r="B10" s="285" t="s">
        <v>2364</v>
      </c>
      <c r="C10" s="32"/>
      <c r="D10" s="32"/>
      <c r="E10" s="32"/>
      <c r="F10" s="32"/>
      <c r="G10" s="29"/>
      <c r="H10" s="31"/>
      <c r="I10" s="30"/>
      <c r="J10" s="32"/>
      <c r="K10" s="32"/>
      <c r="L10" s="30"/>
      <c r="M10" s="29"/>
      <c r="N10" s="73"/>
    </row>
    <row r="11" spans="1:17" ht="20.100000000000001" customHeight="1" x14ac:dyDescent="0.3">
      <c r="B11" s="902" t="s">
        <v>968</v>
      </c>
      <c r="C11" s="28"/>
      <c r="D11" s="28"/>
      <c r="E11" s="28"/>
      <c r="F11" s="26"/>
      <c r="G11" s="25"/>
      <c r="H11" s="27"/>
      <c r="I11" s="26"/>
      <c r="J11" s="26"/>
      <c r="K11" s="26"/>
      <c r="L11" s="26"/>
      <c r="M11" s="25"/>
      <c r="N11" s="74"/>
    </row>
    <row r="12" spans="1:17" ht="27" customHeight="1" x14ac:dyDescent="0.3">
      <c r="A12" s="335"/>
      <c r="B12" s="336" t="s">
        <v>958</v>
      </c>
      <c r="C12" s="1212" t="s">
        <v>957</v>
      </c>
      <c r="D12" s="1213"/>
      <c r="E12" s="1213"/>
      <c r="F12" s="1213"/>
      <c r="G12" s="1213"/>
      <c r="H12" s="1213"/>
      <c r="I12" s="1213"/>
      <c r="J12" s="1213"/>
      <c r="K12" s="1213"/>
      <c r="L12" s="1027" t="s">
        <v>1</v>
      </c>
      <c r="M12" s="1027" t="s">
        <v>956</v>
      </c>
      <c r="N12" s="1027" t="s">
        <v>97</v>
      </c>
      <c r="O12" s="338" t="s">
        <v>1900</v>
      </c>
      <c r="P12" s="341" t="s">
        <v>1899</v>
      </c>
      <c r="Q12" s="1">
        <v>0</v>
      </c>
    </row>
    <row r="13" spans="1:17" s="24" customFormat="1" ht="27" hidden="1" customHeight="1" outlineLevel="1" x14ac:dyDescent="0.3">
      <c r="A13" s="259"/>
      <c r="B13" s="64">
        <v>1</v>
      </c>
      <c r="C13" s="1209" t="s">
        <v>1343</v>
      </c>
      <c r="D13" s="1210"/>
      <c r="E13" s="1210"/>
      <c r="F13" s="1210"/>
      <c r="G13" s="1210"/>
      <c r="H13" s="1210"/>
      <c r="I13" s="1210"/>
      <c r="J13" s="1210"/>
      <c r="K13" s="1210"/>
      <c r="L13" s="1210"/>
      <c r="M13" s="1210"/>
      <c r="N13" s="1211"/>
      <c r="O13" s="338"/>
      <c r="P13" s="181"/>
      <c r="Q13" s="1">
        <v>0</v>
      </c>
    </row>
    <row r="14" spans="1:17" s="12" customFormat="1" ht="35.25" hidden="1" customHeight="1" outlineLevel="1" x14ac:dyDescent="0.3">
      <c r="A14" s="259"/>
      <c r="B14" s="319" t="s">
        <v>753</v>
      </c>
      <c r="C14" s="1073" t="s">
        <v>1344</v>
      </c>
      <c r="D14" s="1074"/>
      <c r="E14" s="1074"/>
      <c r="F14" s="1074"/>
      <c r="G14" s="1074"/>
      <c r="H14" s="1074"/>
      <c r="I14" s="1074"/>
      <c r="J14" s="1074"/>
      <c r="K14" s="1074"/>
      <c r="L14" s="104"/>
      <c r="M14" s="104" t="s">
        <v>18</v>
      </c>
      <c r="N14" s="104" t="s">
        <v>98</v>
      </c>
      <c r="O14" s="338"/>
      <c r="P14" s="181" t="s">
        <v>1037</v>
      </c>
      <c r="Q14" s="1">
        <v>0</v>
      </c>
    </row>
    <row r="15" spans="1:17" s="12" customFormat="1" ht="27" hidden="1" customHeight="1" outlineLevel="1" x14ac:dyDescent="0.3">
      <c r="A15" s="259"/>
      <c r="B15" s="319" t="s">
        <v>754</v>
      </c>
      <c r="C15" s="1073" t="s">
        <v>438</v>
      </c>
      <c r="D15" s="1074"/>
      <c r="E15" s="1074"/>
      <c r="F15" s="1074"/>
      <c r="G15" s="1074"/>
      <c r="H15" s="1074"/>
      <c r="I15" s="1074"/>
      <c r="J15" s="1074"/>
      <c r="K15" s="1074"/>
      <c r="L15" s="104">
        <v>44974</v>
      </c>
      <c r="M15" s="104" t="s">
        <v>18</v>
      </c>
      <c r="N15" s="104" t="s">
        <v>98</v>
      </c>
      <c r="O15" s="338" t="s">
        <v>887</v>
      </c>
      <c r="P15" s="181" t="s">
        <v>1041</v>
      </c>
      <c r="Q15" s="1">
        <v>0</v>
      </c>
    </row>
    <row r="16" spans="1:17" s="12" customFormat="1" ht="27" hidden="1" customHeight="1" outlineLevel="1" x14ac:dyDescent="0.3">
      <c r="A16" s="259"/>
      <c r="B16" s="319" t="s">
        <v>755</v>
      </c>
      <c r="C16" s="1073" t="s">
        <v>1345</v>
      </c>
      <c r="D16" s="1074"/>
      <c r="E16" s="1074"/>
      <c r="F16" s="1074"/>
      <c r="G16" s="1074"/>
      <c r="H16" s="1074"/>
      <c r="I16" s="1074"/>
      <c r="J16" s="1074"/>
      <c r="K16" s="1074"/>
      <c r="L16" s="104">
        <v>44999</v>
      </c>
      <c r="M16" s="104" t="s">
        <v>29</v>
      </c>
      <c r="N16" s="104" t="s">
        <v>98</v>
      </c>
      <c r="O16" s="338"/>
      <c r="P16" s="181"/>
      <c r="Q16" s="1">
        <v>0</v>
      </c>
    </row>
    <row r="17" spans="1:19" s="12" customFormat="1" ht="27" hidden="1" customHeight="1" outlineLevel="1" x14ac:dyDescent="0.3">
      <c r="A17" s="259"/>
      <c r="B17" s="360"/>
      <c r="C17" s="1073" t="s">
        <v>1346</v>
      </c>
      <c r="D17" s="1074"/>
      <c r="E17" s="1074"/>
      <c r="F17" s="1074"/>
      <c r="G17" s="1074"/>
      <c r="H17" s="1074"/>
      <c r="I17" s="1074"/>
      <c r="J17" s="1074"/>
      <c r="K17" s="1074"/>
      <c r="L17" s="104">
        <v>45027</v>
      </c>
      <c r="M17" s="104" t="s">
        <v>29</v>
      </c>
      <c r="N17" s="104" t="s">
        <v>98</v>
      </c>
      <c r="O17" s="338"/>
      <c r="P17" s="181"/>
      <c r="Q17" s="1">
        <v>0</v>
      </c>
    </row>
    <row r="18" spans="1:19" s="12" customFormat="1" ht="50.25" hidden="1" customHeight="1" outlineLevel="1" x14ac:dyDescent="0.3">
      <c r="A18" s="259"/>
      <c r="B18" s="360"/>
      <c r="C18" s="1104" t="s">
        <v>1347</v>
      </c>
      <c r="D18" s="1088"/>
      <c r="E18" s="1088"/>
      <c r="F18" s="1088"/>
      <c r="G18" s="1088"/>
      <c r="H18" s="1088"/>
      <c r="I18" s="1088"/>
      <c r="J18" s="1088"/>
      <c r="K18" s="1088"/>
      <c r="L18" s="124">
        <v>45034</v>
      </c>
      <c r="M18" s="124" t="s">
        <v>29</v>
      </c>
      <c r="N18" s="207" t="s">
        <v>98</v>
      </c>
      <c r="O18" s="338"/>
      <c r="P18" s="342" t="s">
        <v>888</v>
      </c>
      <c r="Q18" s="1">
        <v>0</v>
      </c>
      <c r="S18" s="50"/>
    </row>
    <row r="19" spans="1:19" s="12" customFormat="1" ht="65.25" hidden="1" customHeight="1" outlineLevel="1" x14ac:dyDescent="0.3">
      <c r="A19" s="259"/>
      <c r="B19" s="360"/>
      <c r="C19" s="1094" t="s">
        <v>672</v>
      </c>
      <c r="D19" s="1074"/>
      <c r="E19" s="1074"/>
      <c r="F19" s="1074"/>
      <c r="G19" s="1074"/>
      <c r="H19" s="1074"/>
      <c r="I19" s="1074"/>
      <c r="J19" s="1074"/>
      <c r="K19" s="1074"/>
      <c r="L19" s="104">
        <v>45041</v>
      </c>
      <c r="M19" s="104" t="s">
        <v>29</v>
      </c>
      <c r="N19" s="207" t="s">
        <v>98</v>
      </c>
      <c r="O19" s="338"/>
      <c r="P19" s="343" t="s">
        <v>889</v>
      </c>
      <c r="Q19" s="1">
        <v>0</v>
      </c>
      <c r="S19" s="50"/>
    </row>
    <row r="20" spans="1:19" s="12" customFormat="1" ht="97.5" hidden="1" customHeight="1" outlineLevel="1" x14ac:dyDescent="0.3">
      <c r="A20" s="259"/>
      <c r="B20" s="360"/>
      <c r="C20" s="1094" t="s">
        <v>633</v>
      </c>
      <c r="D20" s="1074"/>
      <c r="E20" s="1074"/>
      <c r="F20" s="1074"/>
      <c r="G20" s="1074"/>
      <c r="H20" s="1074"/>
      <c r="I20" s="1074"/>
      <c r="J20" s="1074"/>
      <c r="K20" s="1074"/>
      <c r="L20" s="104">
        <v>45041</v>
      </c>
      <c r="M20" s="104" t="s">
        <v>29</v>
      </c>
      <c r="N20" s="207" t="s">
        <v>98</v>
      </c>
      <c r="O20" s="338"/>
      <c r="P20" s="343" t="s">
        <v>890</v>
      </c>
      <c r="Q20" s="1">
        <v>0</v>
      </c>
      <c r="S20" s="50"/>
    </row>
    <row r="21" spans="1:19" s="12" customFormat="1" ht="99.75" hidden="1" customHeight="1" outlineLevel="1" x14ac:dyDescent="0.3">
      <c r="A21" s="259"/>
      <c r="B21" s="360"/>
      <c r="C21" s="1108" t="s">
        <v>683</v>
      </c>
      <c r="D21" s="1147"/>
      <c r="E21" s="1147"/>
      <c r="F21" s="1147"/>
      <c r="G21" s="1147"/>
      <c r="H21" s="1147"/>
      <c r="I21" s="1147"/>
      <c r="J21" s="1147"/>
      <c r="K21" s="1148"/>
      <c r="L21" s="104" t="s">
        <v>664</v>
      </c>
      <c r="M21" s="104" t="s">
        <v>29</v>
      </c>
      <c r="N21" s="207" t="s">
        <v>98</v>
      </c>
      <c r="O21" s="338"/>
      <c r="P21" s="343"/>
      <c r="Q21" s="1">
        <v>0</v>
      </c>
      <c r="S21" s="50"/>
    </row>
    <row r="22" spans="1:19" s="12" customFormat="1" ht="27" hidden="1" customHeight="1" outlineLevel="1" x14ac:dyDescent="0.3">
      <c r="A22" s="259"/>
      <c r="B22" s="360"/>
      <c r="C22" s="1108" t="s">
        <v>733</v>
      </c>
      <c r="D22" s="1147"/>
      <c r="E22" s="1147"/>
      <c r="F22" s="1147"/>
      <c r="G22" s="1147"/>
      <c r="H22" s="1147"/>
      <c r="I22" s="1147"/>
      <c r="J22" s="1147"/>
      <c r="K22" s="1148"/>
      <c r="L22" s="104" t="s">
        <v>721</v>
      </c>
      <c r="M22" s="104" t="s">
        <v>29</v>
      </c>
      <c r="N22" s="207" t="s">
        <v>98</v>
      </c>
      <c r="O22" s="338"/>
      <c r="P22" s="343"/>
      <c r="Q22" s="1">
        <v>0</v>
      </c>
      <c r="S22" s="50"/>
    </row>
    <row r="23" spans="1:19" s="12" customFormat="1" ht="37.5" hidden="1" customHeight="1" outlineLevel="1" x14ac:dyDescent="0.3">
      <c r="A23" s="259"/>
      <c r="B23" s="360"/>
      <c r="C23" s="1108" t="s">
        <v>855</v>
      </c>
      <c r="D23" s="1147"/>
      <c r="E23" s="1147"/>
      <c r="F23" s="1147"/>
      <c r="G23" s="1147"/>
      <c r="H23" s="1147"/>
      <c r="I23" s="1147"/>
      <c r="J23" s="1147"/>
      <c r="K23" s="1148"/>
      <c r="L23" s="104" t="s">
        <v>721</v>
      </c>
      <c r="M23" s="104" t="s">
        <v>29</v>
      </c>
      <c r="N23" s="207" t="s">
        <v>98</v>
      </c>
      <c r="O23" s="338"/>
      <c r="P23" s="343"/>
      <c r="Q23" s="1">
        <v>0</v>
      </c>
      <c r="S23" s="50"/>
    </row>
    <row r="24" spans="1:19" s="12" customFormat="1" ht="37.5" hidden="1" customHeight="1" outlineLevel="1" x14ac:dyDescent="0.3">
      <c r="A24" s="259"/>
      <c r="B24" s="360"/>
      <c r="C24" s="1149" t="s">
        <v>997</v>
      </c>
      <c r="D24" s="1150"/>
      <c r="E24" s="1150"/>
      <c r="F24" s="1150"/>
      <c r="G24" s="1150"/>
      <c r="H24" s="1150"/>
      <c r="I24" s="1150"/>
      <c r="J24" s="1150"/>
      <c r="K24" s="1151"/>
      <c r="L24" s="124" t="s">
        <v>996</v>
      </c>
      <c r="M24" s="124" t="s">
        <v>24</v>
      </c>
      <c r="N24" s="207" t="s">
        <v>98</v>
      </c>
      <c r="O24" s="338"/>
      <c r="P24" s="343"/>
      <c r="Q24" s="1">
        <v>0</v>
      </c>
      <c r="S24" s="50"/>
    </row>
    <row r="25" spans="1:19" s="12" customFormat="1" ht="27" hidden="1" customHeight="1" outlineLevel="1" x14ac:dyDescent="0.3">
      <c r="A25" s="259"/>
      <c r="B25" s="360"/>
      <c r="C25" s="1073" t="s">
        <v>1348</v>
      </c>
      <c r="D25" s="1074"/>
      <c r="E25" s="1074"/>
      <c r="F25" s="1074"/>
      <c r="G25" s="1074"/>
      <c r="H25" s="1074"/>
      <c r="I25" s="1074"/>
      <c r="J25" s="1074"/>
      <c r="K25" s="1074"/>
      <c r="L25" s="104">
        <v>45013</v>
      </c>
      <c r="M25" s="104" t="s">
        <v>29</v>
      </c>
      <c r="N25" s="104" t="s">
        <v>98</v>
      </c>
      <c r="O25" s="338"/>
      <c r="P25" s="181"/>
      <c r="Q25" s="1">
        <v>0</v>
      </c>
    </row>
    <row r="26" spans="1:19" s="12" customFormat="1" ht="27" hidden="1" customHeight="1" outlineLevel="1" x14ac:dyDescent="0.3">
      <c r="A26" s="259"/>
      <c r="B26" s="360"/>
      <c r="C26" s="1073" t="s">
        <v>426</v>
      </c>
      <c r="D26" s="1074"/>
      <c r="E26" s="1074"/>
      <c r="F26" s="1074"/>
      <c r="G26" s="1074"/>
      <c r="H26" s="1074"/>
      <c r="I26" s="1074"/>
      <c r="J26" s="1074"/>
      <c r="K26" s="1074"/>
      <c r="L26" s="104">
        <v>45020</v>
      </c>
      <c r="M26" s="104" t="s">
        <v>18</v>
      </c>
      <c r="N26" s="104" t="s">
        <v>98</v>
      </c>
      <c r="O26" s="338"/>
      <c r="P26" s="181" t="s">
        <v>891</v>
      </c>
      <c r="Q26" s="1">
        <v>0</v>
      </c>
    </row>
    <row r="27" spans="1:19" s="12" customFormat="1" ht="27" hidden="1" customHeight="1" outlineLevel="1" x14ac:dyDescent="0.3">
      <c r="A27" s="259"/>
      <c r="B27" s="360"/>
      <c r="C27" s="1116" t="s">
        <v>430</v>
      </c>
      <c r="D27" s="1109"/>
      <c r="E27" s="1109"/>
      <c r="F27" s="1109"/>
      <c r="G27" s="1109"/>
      <c r="H27" s="1109"/>
      <c r="I27" s="1109"/>
      <c r="J27" s="1109"/>
      <c r="K27" s="1110"/>
      <c r="L27" s="104" t="s">
        <v>431</v>
      </c>
      <c r="M27" s="104" t="s">
        <v>18</v>
      </c>
      <c r="N27" s="104" t="s">
        <v>892</v>
      </c>
      <c r="O27" s="338"/>
      <c r="P27" s="342"/>
      <c r="Q27" s="1">
        <v>0</v>
      </c>
    </row>
    <row r="28" spans="1:19" s="12" customFormat="1" ht="27" hidden="1" customHeight="1" outlineLevel="1" x14ac:dyDescent="0.3">
      <c r="A28" s="259"/>
      <c r="B28" s="360"/>
      <c r="C28" s="1116" t="s">
        <v>1054</v>
      </c>
      <c r="D28" s="1109"/>
      <c r="E28" s="1109"/>
      <c r="F28" s="1109"/>
      <c r="G28" s="1109"/>
      <c r="H28" s="1109"/>
      <c r="I28" s="1109"/>
      <c r="J28" s="1109"/>
      <c r="K28" s="1110"/>
      <c r="L28" s="104" t="s">
        <v>431</v>
      </c>
      <c r="M28" s="104" t="s">
        <v>1053</v>
      </c>
      <c r="N28" s="104" t="s">
        <v>892</v>
      </c>
      <c r="O28" s="338"/>
      <c r="P28" s="181"/>
      <c r="Q28" s="1"/>
    </row>
    <row r="29" spans="1:19" s="12" customFormat="1" ht="27" hidden="1" customHeight="1" outlineLevel="1" x14ac:dyDescent="0.3">
      <c r="A29" s="259"/>
      <c r="B29" s="319" t="s">
        <v>756</v>
      </c>
      <c r="C29" s="1073" t="s">
        <v>440</v>
      </c>
      <c r="D29" s="1074"/>
      <c r="E29" s="1074"/>
      <c r="F29" s="1074"/>
      <c r="G29" s="1074"/>
      <c r="H29" s="1074"/>
      <c r="I29" s="1074"/>
      <c r="J29" s="1074"/>
      <c r="K29" s="1074"/>
      <c r="L29" s="104">
        <v>44999</v>
      </c>
      <c r="M29" s="104" t="s">
        <v>29</v>
      </c>
      <c r="N29" s="124" t="s">
        <v>98</v>
      </c>
      <c r="O29" s="338"/>
      <c r="P29" s="181"/>
      <c r="Q29" s="1">
        <v>0</v>
      </c>
    </row>
    <row r="30" spans="1:19" s="12" customFormat="1" ht="27" hidden="1" customHeight="1" outlineLevel="1" x14ac:dyDescent="0.3">
      <c r="A30" s="259"/>
      <c r="B30" s="544"/>
      <c r="C30" s="1087" t="s">
        <v>226</v>
      </c>
      <c r="D30" s="1088"/>
      <c r="E30" s="1088"/>
      <c r="F30" s="1088"/>
      <c r="G30" s="1088"/>
      <c r="H30" s="1088"/>
      <c r="I30" s="1088"/>
      <c r="J30" s="1088"/>
      <c r="K30" s="1088"/>
      <c r="L30" s="104">
        <v>45006</v>
      </c>
      <c r="M30" s="124" t="s">
        <v>29</v>
      </c>
      <c r="N30" s="124" t="s">
        <v>98</v>
      </c>
      <c r="O30" s="338"/>
      <c r="P30" s="181"/>
      <c r="Q30" s="1">
        <v>0</v>
      </c>
    </row>
    <row r="31" spans="1:19" s="12" customFormat="1" ht="27" hidden="1" customHeight="1" outlineLevel="1" x14ac:dyDescent="0.3">
      <c r="A31" s="259"/>
      <c r="B31" s="360"/>
      <c r="C31" s="1116" t="s">
        <v>1349</v>
      </c>
      <c r="D31" s="1109"/>
      <c r="E31" s="1109"/>
      <c r="F31" s="1109"/>
      <c r="G31" s="1109"/>
      <c r="H31" s="1109"/>
      <c r="I31" s="1109"/>
      <c r="J31" s="1109"/>
      <c r="K31" s="1110"/>
      <c r="L31" s="104" t="s">
        <v>431</v>
      </c>
      <c r="M31" s="104" t="s">
        <v>29</v>
      </c>
      <c r="N31" s="124" t="s">
        <v>98</v>
      </c>
      <c r="O31" s="338"/>
      <c r="P31" s="181"/>
      <c r="Q31" s="1">
        <v>0</v>
      </c>
    </row>
    <row r="32" spans="1:19" s="12" customFormat="1" ht="27" hidden="1" customHeight="1" outlineLevel="1" x14ac:dyDescent="0.3">
      <c r="A32" s="259"/>
      <c r="B32" s="360"/>
      <c r="C32" s="1116" t="s">
        <v>1350</v>
      </c>
      <c r="D32" s="1109"/>
      <c r="E32" s="1109"/>
      <c r="F32" s="1109"/>
      <c r="G32" s="1109"/>
      <c r="H32" s="1109"/>
      <c r="I32" s="1109"/>
      <c r="J32" s="1109"/>
      <c r="K32" s="1110"/>
      <c r="L32" s="104" t="s">
        <v>431</v>
      </c>
      <c r="M32" s="104" t="s">
        <v>29</v>
      </c>
      <c r="N32" s="124" t="s">
        <v>98</v>
      </c>
      <c r="O32" s="338"/>
      <c r="P32" s="181"/>
      <c r="Q32" s="1">
        <v>0</v>
      </c>
    </row>
    <row r="33" spans="1:19" s="12" customFormat="1" ht="57.75" hidden="1" customHeight="1" outlineLevel="1" x14ac:dyDescent="0.3">
      <c r="A33" s="259"/>
      <c r="B33" s="360"/>
      <c r="C33" s="1094" t="s">
        <v>1166</v>
      </c>
      <c r="D33" s="1074"/>
      <c r="E33" s="1074"/>
      <c r="F33" s="1074"/>
      <c r="G33" s="1074"/>
      <c r="H33" s="1074"/>
      <c r="I33" s="1074"/>
      <c r="J33" s="1074"/>
      <c r="K33" s="1074"/>
      <c r="L33" s="139" t="s">
        <v>1167</v>
      </c>
      <c r="M33" s="104" t="s">
        <v>29</v>
      </c>
      <c r="N33" s="222" t="s">
        <v>98</v>
      </c>
      <c r="O33" s="338"/>
      <c r="P33" s="181"/>
      <c r="Q33" s="1">
        <v>0</v>
      </c>
    </row>
    <row r="34" spans="1:19" s="119" customFormat="1" ht="68.25" hidden="1" customHeight="1" outlineLevel="1" x14ac:dyDescent="0.3">
      <c r="A34" s="259"/>
      <c r="B34" s="319" t="s">
        <v>757</v>
      </c>
      <c r="C34" s="1104" t="s">
        <v>1351</v>
      </c>
      <c r="D34" s="1088"/>
      <c r="E34" s="1088"/>
      <c r="F34" s="1088"/>
      <c r="G34" s="1088"/>
      <c r="H34" s="1088"/>
      <c r="I34" s="1088"/>
      <c r="J34" s="1088"/>
      <c r="K34" s="1088"/>
      <c r="L34" s="96" t="s">
        <v>504</v>
      </c>
      <c r="M34" s="124" t="s">
        <v>18</v>
      </c>
      <c r="N34" s="207" t="s">
        <v>98</v>
      </c>
      <c r="O34" s="338"/>
      <c r="P34" s="344"/>
      <c r="Q34" s="1">
        <v>0</v>
      </c>
      <c r="S34" s="6"/>
    </row>
    <row r="35" spans="1:19" s="119" customFormat="1" ht="66" hidden="1" customHeight="1" outlineLevel="1" x14ac:dyDescent="0.3">
      <c r="A35" s="259"/>
      <c r="B35" s="320" t="s">
        <v>848</v>
      </c>
      <c r="C35" s="1104" t="s">
        <v>576</v>
      </c>
      <c r="D35" s="1088"/>
      <c r="E35" s="1088"/>
      <c r="F35" s="1088"/>
      <c r="G35" s="1088"/>
      <c r="H35" s="1088"/>
      <c r="I35" s="1088"/>
      <c r="J35" s="1088"/>
      <c r="K35" s="1088"/>
      <c r="L35" s="124">
        <v>45034</v>
      </c>
      <c r="M35" s="124" t="s">
        <v>18</v>
      </c>
      <c r="N35" s="207" t="s">
        <v>98</v>
      </c>
      <c r="O35" s="338"/>
      <c r="P35" s="344" t="s">
        <v>888</v>
      </c>
      <c r="Q35" s="1">
        <v>0</v>
      </c>
    </row>
    <row r="36" spans="1:19" s="12" customFormat="1" ht="92.25" hidden="1" customHeight="1" outlineLevel="1" x14ac:dyDescent="0.3">
      <c r="A36" s="259"/>
      <c r="B36" s="319" t="s">
        <v>758</v>
      </c>
      <c r="C36" s="1108" t="s">
        <v>1000</v>
      </c>
      <c r="D36" s="1147"/>
      <c r="E36" s="1147"/>
      <c r="F36" s="1147"/>
      <c r="G36" s="1147"/>
      <c r="H36" s="1147"/>
      <c r="I36" s="1147"/>
      <c r="J36" s="1147"/>
      <c r="K36" s="1148"/>
      <c r="L36" s="104" t="s">
        <v>666</v>
      </c>
      <c r="M36" s="104" t="s">
        <v>29</v>
      </c>
      <c r="N36" s="222" t="s">
        <v>98</v>
      </c>
      <c r="O36" s="338"/>
      <c r="P36" s="343" t="s">
        <v>833</v>
      </c>
      <c r="Q36" s="1">
        <v>0</v>
      </c>
      <c r="S36" s="50"/>
    </row>
    <row r="37" spans="1:19" s="12" customFormat="1" ht="42.75" hidden="1" customHeight="1" outlineLevel="1" x14ac:dyDescent="0.3">
      <c r="A37" s="259"/>
      <c r="B37" s="319"/>
      <c r="C37" s="1108" t="s">
        <v>998</v>
      </c>
      <c r="D37" s="1147"/>
      <c r="E37" s="1147"/>
      <c r="F37" s="1147"/>
      <c r="G37" s="1147"/>
      <c r="H37" s="1147"/>
      <c r="I37" s="1147"/>
      <c r="J37" s="1147"/>
      <c r="K37" s="1148"/>
      <c r="L37" s="104" t="s">
        <v>862</v>
      </c>
      <c r="M37" s="104" t="s">
        <v>18</v>
      </c>
      <c r="N37" s="222" t="s">
        <v>98</v>
      </c>
      <c r="O37" s="338"/>
      <c r="P37" s="343" t="s">
        <v>1040</v>
      </c>
      <c r="Q37" s="1"/>
      <c r="S37" s="50"/>
    </row>
    <row r="38" spans="1:19" s="12" customFormat="1" ht="42.75" hidden="1" customHeight="1" outlineLevel="1" x14ac:dyDescent="0.3">
      <c r="A38" s="259"/>
      <c r="B38" s="333"/>
      <c r="C38" s="1108" t="s">
        <v>1066</v>
      </c>
      <c r="D38" s="1147"/>
      <c r="E38" s="1147"/>
      <c r="F38" s="1147"/>
      <c r="G38" s="1147"/>
      <c r="H38" s="1147"/>
      <c r="I38" s="1147"/>
      <c r="J38" s="1147"/>
      <c r="K38" s="1148"/>
      <c r="L38" s="104" t="s">
        <v>996</v>
      </c>
      <c r="M38" s="104" t="s">
        <v>18</v>
      </c>
      <c r="N38" s="222" t="s">
        <v>98</v>
      </c>
      <c r="O38" s="338"/>
      <c r="P38" s="343"/>
      <c r="Q38" s="1"/>
      <c r="S38" s="50"/>
    </row>
    <row r="39" spans="1:19" s="12" customFormat="1" ht="42.75" hidden="1" customHeight="1" outlineLevel="1" x14ac:dyDescent="0.3">
      <c r="A39" s="259"/>
      <c r="B39" s="450"/>
      <c r="C39" s="1149" t="s">
        <v>999</v>
      </c>
      <c r="D39" s="1150"/>
      <c r="E39" s="1150"/>
      <c r="F39" s="1150"/>
      <c r="G39" s="1150"/>
      <c r="H39" s="1150"/>
      <c r="I39" s="1150"/>
      <c r="J39" s="1150"/>
      <c r="K39" s="1151"/>
      <c r="L39" s="124" t="s">
        <v>862</v>
      </c>
      <c r="M39" s="124" t="s">
        <v>24</v>
      </c>
      <c r="N39" s="451" t="s">
        <v>98</v>
      </c>
      <c r="O39" s="338" t="s">
        <v>1761</v>
      </c>
      <c r="P39" s="343" t="s">
        <v>1128</v>
      </c>
      <c r="Q39" s="1"/>
      <c r="S39" s="50"/>
    </row>
    <row r="40" spans="1:19" s="12" customFormat="1" ht="27" hidden="1" customHeight="1" outlineLevel="1" x14ac:dyDescent="0.3">
      <c r="A40" s="259"/>
      <c r="B40" s="61"/>
      <c r="C40" s="1057"/>
      <c r="D40" s="1058"/>
      <c r="E40" s="1058"/>
      <c r="F40" s="1058"/>
      <c r="G40" s="1058"/>
      <c r="H40" s="1058"/>
      <c r="I40" s="1058"/>
      <c r="J40" s="1058"/>
      <c r="K40" s="1058"/>
      <c r="L40" s="59"/>
      <c r="M40" s="59"/>
      <c r="N40" s="59"/>
      <c r="O40" s="338"/>
      <c r="P40" s="181"/>
      <c r="Q40" s="1">
        <v>0</v>
      </c>
    </row>
    <row r="41" spans="1:19" s="12" customFormat="1" ht="27" hidden="1" customHeight="1" outlineLevel="1" x14ac:dyDescent="0.3">
      <c r="A41" s="259"/>
      <c r="B41" s="64">
        <v>2</v>
      </c>
      <c r="C41" s="1209" t="s">
        <v>21</v>
      </c>
      <c r="D41" s="1210"/>
      <c r="E41" s="1210"/>
      <c r="F41" s="1210"/>
      <c r="G41" s="1210"/>
      <c r="H41" s="1210"/>
      <c r="I41" s="1210"/>
      <c r="J41" s="1210"/>
      <c r="K41" s="1210"/>
      <c r="L41" s="1210"/>
      <c r="M41" s="1210"/>
      <c r="N41" s="1211"/>
      <c r="O41" s="338"/>
      <c r="P41" s="181"/>
      <c r="Q41" s="1">
        <v>0</v>
      </c>
    </row>
    <row r="42" spans="1:19" s="12" customFormat="1" ht="27" hidden="1" customHeight="1" outlineLevel="1" x14ac:dyDescent="0.3">
      <c r="A42" s="259"/>
      <c r="B42" s="321" t="s">
        <v>759</v>
      </c>
      <c r="C42" s="1073" t="s">
        <v>441</v>
      </c>
      <c r="D42" s="1074"/>
      <c r="E42" s="1074"/>
      <c r="F42" s="1074"/>
      <c r="G42" s="1074"/>
      <c r="H42" s="1074"/>
      <c r="I42" s="1074"/>
      <c r="J42" s="1074"/>
      <c r="K42" s="1074"/>
      <c r="L42" s="161" t="s">
        <v>431</v>
      </c>
      <c r="M42" s="99" t="s">
        <v>18</v>
      </c>
      <c r="N42" s="99" t="s">
        <v>98</v>
      </c>
      <c r="O42" s="338"/>
      <c r="P42" s="181"/>
      <c r="Q42" s="1">
        <v>0</v>
      </c>
    </row>
    <row r="43" spans="1:19" s="12" customFormat="1" ht="27" hidden="1" customHeight="1" outlineLevel="1" x14ac:dyDescent="0.3">
      <c r="A43" s="259"/>
      <c r="B43" s="101"/>
      <c r="C43" s="1073" t="s">
        <v>23</v>
      </c>
      <c r="D43" s="1074"/>
      <c r="E43" s="1074"/>
      <c r="F43" s="1074"/>
      <c r="G43" s="1074"/>
      <c r="H43" s="1074"/>
      <c r="I43" s="1074"/>
      <c r="J43" s="1074"/>
      <c r="K43" s="1074"/>
      <c r="L43" s="161"/>
      <c r="M43" s="99" t="s">
        <v>24</v>
      </c>
      <c r="N43" s="156" t="s">
        <v>98</v>
      </c>
      <c r="O43" s="338"/>
      <c r="P43" s="343" t="s">
        <v>893</v>
      </c>
      <c r="Q43" s="1">
        <v>0</v>
      </c>
    </row>
    <row r="44" spans="1:19" s="12" customFormat="1" ht="42" hidden="1" customHeight="1" outlineLevel="1" x14ac:dyDescent="0.3">
      <c r="A44" s="259"/>
      <c r="B44" s="330" t="s">
        <v>760</v>
      </c>
      <c r="C44" s="1149" t="s">
        <v>463</v>
      </c>
      <c r="D44" s="1150"/>
      <c r="E44" s="1150"/>
      <c r="F44" s="1150"/>
      <c r="G44" s="1150"/>
      <c r="H44" s="1150"/>
      <c r="I44" s="1150"/>
      <c r="J44" s="1150"/>
      <c r="K44" s="1151"/>
      <c r="L44" s="124">
        <v>45062</v>
      </c>
      <c r="M44" s="124" t="s">
        <v>24</v>
      </c>
      <c r="N44" s="228" t="s">
        <v>892</v>
      </c>
      <c r="O44" s="338"/>
      <c r="P44" s="343" t="s">
        <v>1129</v>
      </c>
      <c r="Q44" s="1">
        <v>0</v>
      </c>
    </row>
    <row r="45" spans="1:19" s="6" customFormat="1" ht="27" hidden="1" customHeight="1" outlineLevel="1" x14ac:dyDescent="0.3">
      <c r="A45" s="259"/>
      <c r="B45" s="322" t="s">
        <v>761</v>
      </c>
      <c r="C45" s="1094" t="s">
        <v>505</v>
      </c>
      <c r="D45" s="1074"/>
      <c r="E45" s="1074"/>
      <c r="F45" s="1074"/>
      <c r="G45" s="1074"/>
      <c r="H45" s="1074"/>
      <c r="I45" s="1074"/>
      <c r="J45" s="1074"/>
      <c r="K45" s="1074"/>
      <c r="L45" s="164"/>
      <c r="M45" s="99" t="s">
        <v>31</v>
      </c>
      <c r="N45" s="99" t="s">
        <v>98</v>
      </c>
      <c r="O45" s="338"/>
      <c r="P45" s="345" t="s">
        <v>894</v>
      </c>
      <c r="Q45" s="1">
        <v>0</v>
      </c>
    </row>
    <row r="46" spans="1:19" s="6" customFormat="1" ht="27" hidden="1" customHeight="1" outlineLevel="1" x14ac:dyDescent="0.3">
      <c r="A46" s="259"/>
      <c r="B46" s="321" t="s">
        <v>762</v>
      </c>
      <c r="C46" s="1073" t="s">
        <v>442</v>
      </c>
      <c r="D46" s="1074"/>
      <c r="E46" s="1074"/>
      <c r="F46" s="1074"/>
      <c r="G46" s="1074"/>
      <c r="H46" s="1074"/>
      <c r="I46" s="1074"/>
      <c r="J46" s="1074"/>
      <c r="K46" s="1074"/>
      <c r="L46" s="103"/>
      <c r="M46" s="99" t="s">
        <v>41</v>
      </c>
      <c r="N46" s="99" t="s">
        <v>98</v>
      </c>
      <c r="O46" s="338"/>
      <c r="P46" s="182" t="s">
        <v>895</v>
      </c>
      <c r="Q46" s="1">
        <v>0</v>
      </c>
    </row>
    <row r="47" spans="1:19" s="6" customFormat="1" ht="51.75" hidden="1" customHeight="1" outlineLevel="1" x14ac:dyDescent="0.3">
      <c r="A47" s="259"/>
      <c r="B47" s="321" t="s">
        <v>763</v>
      </c>
      <c r="C47" s="1108" t="s">
        <v>599</v>
      </c>
      <c r="D47" s="1147"/>
      <c r="E47" s="1147"/>
      <c r="F47" s="1147"/>
      <c r="G47" s="1147"/>
      <c r="H47" s="1147"/>
      <c r="I47" s="1147"/>
      <c r="J47" s="1147"/>
      <c r="K47" s="1148"/>
      <c r="L47" s="104">
        <v>45034</v>
      </c>
      <c r="M47" s="139" t="s">
        <v>590</v>
      </c>
      <c r="N47" s="104" t="s">
        <v>98</v>
      </c>
      <c r="O47" s="338"/>
      <c r="P47" s="197" t="s">
        <v>1038</v>
      </c>
      <c r="Q47" s="1">
        <v>0</v>
      </c>
    </row>
    <row r="48" spans="1:19" s="6" customFormat="1" ht="27" hidden="1" customHeight="1" outlineLevel="1" x14ac:dyDescent="0.3">
      <c r="A48" s="259"/>
      <c r="B48" s="323"/>
      <c r="C48" s="1108" t="s">
        <v>684</v>
      </c>
      <c r="D48" s="1147"/>
      <c r="E48" s="1147"/>
      <c r="F48" s="1147"/>
      <c r="G48" s="1147"/>
      <c r="H48" s="1147"/>
      <c r="I48" s="1147"/>
      <c r="J48" s="1147"/>
      <c r="K48" s="1148"/>
      <c r="L48" s="104" t="s">
        <v>667</v>
      </c>
      <c r="M48" s="139" t="s">
        <v>590</v>
      </c>
      <c r="N48" s="104" t="s">
        <v>98</v>
      </c>
      <c r="O48" s="338"/>
      <c r="P48" s="182"/>
      <c r="Q48" s="1">
        <v>0</v>
      </c>
    </row>
    <row r="49" spans="1:17" s="6" customFormat="1" ht="70.5" hidden="1" customHeight="1" outlineLevel="1" x14ac:dyDescent="0.3">
      <c r="A49" s="259"/>
      <c r="B49" s="321" t="s">
        <v>764</v>
      </c>
      <c r="C49" s="1108" t="s">
        <v>1352</v>
      </c>
      <c r="D49" s="1147"/>
      <c r="E49" s="1147"/>
      <c r="F49" s="1147"/>
      <c r="G49" s="1147"/>
      <c r="H49" s="1147"/>
      <c r="I49" s="1147"/>
      <c r="J49" s="1147"/>
      <c r="K49" s="1148"/>
      <c r="L49" s="104" t="s">
        <v>666</v>
      </c>
      <c r="M49" s="104" t="s">
        <v>24</v>
      </c>
      <c r="N49" s="139" t="s">
        <v>98</v>
      </c>
      <c r="O49" s="339"/>
      <c r="P49" s="343"/>
      <c r="Q49" s="1">
        <v>0</v>
      </c>
    </row>
    <row r="50" spans="1:17" s="6" customFormat="1" ht="54" hidden="1" customHeight="1" outlineLevel="1" x14ac:dyDescent="0.3">
      <c r="A50" s="259"/>
      <c r="B50" s="321"/>
      <c r="C50" s="1108" t="s">
        <v>1068</v>
      </c>
      <c r="D50" s="1147"/>
      <c r="E50" s="1147"/>
      <c r="F50" s="1147"/>
      <c r="G50" s="1147"/>
      <c r="H50" s="1147"/>
      <c r="I50" s="1147"/>
      <c r="J50" s="1147"/>
      <c r="K50" s="1148"/>
      <c r="L50" s="104" t="s">
        <v>1089</v>
      </c>
      <c r="M50" s="139" t="s">
        <v>987</v>
      </c>
      <c r="N50" s="139" t="s">
        <v>98</v>
      </c>
      <c r="O50" s="339"/>
      <c r="P50" s="343" t="s">
        <v>1127</v>
      </c>
      <c r="Q50" s="1">
        <v>0</v>
      </c>
    </row>
    <row r="51" spans="1:17" s="6" customFormat="1" ht="56.25" hidden="1" customHeight="1" outlineLevel="1" x14ac:dyDescent="0.3">
      <c r="A51" s="259"/>
      <c r="B51" s="524"/>
      <c r="C51" s="1149" t="s">
        <v>1150</v>
      </c>
      <c r="D51" s="1150"/>
      <c r="E51" s="1150"/>
      <c r="F51" s="1150"/>
      <c r="G51" s="1150"/>
      <c r="H51" s="1150"/>
      <c r="I51" s="1150"/>
      <c r="J51" s="1150"/>
      <c r="K51" s="1151"/>
      <c r="L51" s="124" t="s">
        <v>1136</v>
      </c>
      <c r="M51" s="207" t="s">
        <v>987</v>
      </c>
      <c r="N51" s="207" t="s">
        <v>98</v>
      </c>
      <c r="O51" s="339"/>
      <c r="P51" s="343" t="s">
        <v>1127</v>
      </c>
      <c r="Q51" s="1">
        <v>0</v>
      </c>
    </row>
    <row r="52" spans="1:17" s="6" customFormat="1" ht="30" hidden="1" customHeight="1" outlineLevel="1" x14ac:dyDescent="0.3">
      <c r="A52" s="259"/>
      <c r="B52" s="414"/>
      <c r="C52" s="1108" t="s">
        <v>1155</v>
      </c>
      <c r="D52" s="1147"/>
      <c r="E52" s="1147"/>
      <c r="F52" s="1147"/>
      <c r="G52" s="1147"/>
      <c r="H52" s="1147"/>
      <c r="I52" s="1147"/>
      <c r="J52" s="1147"/>
      <c r="K52" s="1148"/>
      <c r="L52" s="104" t="s">
        <v>1115</v>
      </c>
      <c r="M52" s="139" t="s">
        <v>1156</v>
      </c>
      <c r="N52" s="139" t="s">
        <v>98</v>
      </c>
      <c r="O52" s="339"/>
      <c r="P52" s="343"/>
      <c r="Q52" s="1"/>
    </row>
    <row r="53" spans="1:17" s="6" customFormat="1" ht="30" hidden="1" customHeight="1" outlineLevel="1" x14ac:dyDescent="0.3">
      <c r="A53" s="259"/>
      <c r="B53" s="332"/>
      <c r="C53" s="1108" t="s">
        <v>1186</v>
      </c>
      <c r="D53" s="1147"/>
      <c r="E53" s="1147"/>
      <c r="F53" s="1147"/>
      <c r="G53" s="1147"/>
      <c r="H53" s="1147"/>
      <c r="I53" s="1147"/>
      <c r="J53" s="1147"/>
      <c r="K53" s="1148"/>
      <c r="L53" s="104" t="s">
        <v>1171</v>
      </c>
      <c r="M53" s="139" t="s">
        <v>1156</v>
      </c>
      <c r="N53" s="139" t="s">
        <v>98</v>
      </c>
      <c r="O53" s="339"/>
      <c r="P53" s="343"/>
      <c r="Q53" s="1"/>
    </row>
    <row r="54" spans="1:17" s="12" customFormat="1" ht="27" hidden="1" customHeight="1" outlineLevel="1" x14ac:dyDescent="0.3">
      <c r="A54" s="259"/>
      <c r="B54" s="327" t="s">
        <v>837</v>
      </c>
      <c r="C54" s="1108" t="s">
        <v>747</v>
      </c>
      <c r="D54" s="1147"/>
      <c r="E54" s="1147"/>
      <c r="F54" s="1147"/>
      <c r="G54" s="1147"/>
      <c r="H54" s="1147"/>
      <c r="I54" s="1147"/>
      <c r="J54" s="1147"/>
      <c r="K54" s="1148"/>
      <c r="L54" s="104" t="s">
        <v>748</v>
      </c>
      <c r="M54" s="139" t="s">
        <v>590</v>
      </c>
      <c r="N54" s="104" t="s">
        <v>98</v>
      </c>
      <c r="O54" s="338"/>
      <c r="P54" s="181"/>
      <c r="Q54" s="1">
        <v>0</v>
      </c>
    </row>
    <row r="55" spans="1:17" s="12" customFormat="1" ht="27" hidden="1" customHeight="1" outlineLevel="1" x14ac:dyDescent="0.3">
      <c r="A55" s="259"/>
      <c r="B55" s="327" t="s">
        <v>838</v>
      </c>
      <c r="C55" s="1108" t="s">
        <v>749</v>
      </c>
      <c r="D55" s="1147"/>
      <c r="E55" s="1147"/>
      <c r="F55" s="1147"/>
      <c r="G55" s="1147"/>
      <c r="H55" s="1147"/>
      <c r="I55" s="1147"/>
      <c r="J55" s="1147"/>
      <c r="K55" s="1148"/>
      <c r="L55" s="104" t="s">
        <v>750</v>
      </c>
      <c r="M55" s="139" t="s">
        <v>590</v>
      </c>
      <c r="N55" s="104" t="s">
        <v>892</v>
      </c>
      <c r="O55" s="338"/>
      <c r="P55" s="343" t="s">
        <v>953</v>
      </c>
      <c r="Q55" s="1">
        <v>0</v>
      </c>
    </row>
    <row r="56" spans="1:17" s="12" customFormat="1" ht="27" hidden="1" customHeight="1" outlineLevel="1" x14ac:dyDescent="0.3">
      <c r="A56" s="259"/>
      <c r="B56" s="327"/>
      <c r="C56" s="1108" t="s">
        <v>990</v>
      </c>
      <c r="D56" s="1147"/>
      <c r="E56" s="1147"/>
      <c r="F56" s="1147"/>
      <c r="G56" s="1147"/>
      <c r="H56" s="1147"/>
      <c r="I56" s="1147"/>
      <c r="J56" s="1147"/>
      <c r="K56" s="1148"/>
      <c r="L56" s="104" t="s">
        <v>857</v>
      </c>
      <c r="M56" s="139" t="s">
        <v>590</v>
      </c>
      <c r="N56" s="104" t="s">
        <v>98</v>
      </c>
      <c r="O56" s="338"/>
      <c r="P56" s="181" t="s">
        <v>993</v>
      </c>
      <c r="Q56" s="1">
        <v>0</v>
      </c>
    </row>
    <row r="57" spans="1:17" s="12" customFormat="1" ht="20.100000000000001" hidden="1" customHeight="1" outlineLevel="1" x14ac:dyDescent="0.3">
      <c r="A57" s="259"/>
      <c r="B57" s="324"/>
      <c r="C57" s="1217"/>
      <c r="D57" s="1218"/>
      <c r="E57" s="1218"/>
      <c r="F57" s="1218"/>
      <c r="G57" s="1218"/>
      <c r="H57" s="1218"/>
      <c r="I57" s="1218"/>
      <c r="J57" s="1218"/>
      <c r="K57" s="1218"/>
      <c r="L57" s="1028"/>
      <c r="M57" s="1028"/>
      <c r="N57" s="1028"/>
      <c r="O57" s="338"/>
      <c r="P57" s="181"/>
      <c r="Q57" s="1">
        <v>0</v>
      </c>
    </row>
    <row r="58" spans="1:17" s="12" customFormat="1" ht="27" hidden="1" customHeight="1" outlineLevel="1" x14ac:dyDescent="0.3">
      <c r="A58" s="259"/>
      <c r="B58" s="64">
        <v>3</v>
      </c>
      <c r="C58" s="1209" t="s">
        <v>32</v>
      </c>
      <c r="D58" s="1210"/>
      <c r="E58" s="1210"/>
      <c r="F58" s="1210"/>
      <c r="G58" s="1210"/>
      <c r="H58" s="1210"/>
      <c r="I58" s="1210"/>
      <c r="J58" s="1210"/>
      <c r="K58" s="1210"/>
      <c r="L58" s="1210"/>
      <c r="M58" s="1210"/>
      <c r="N58" s="1211"/>
      <c r="O58" s="338"/>
      <c r="P58" s="181"/>
      <c r="Q58" s="1">
        <v>0</v>
      </c>
    </row>
    <row r="59" spans="1:17" s="12" customFormat="1" ht="27" hidden="1" customHeight="1" outlineLevel="1" x14ac:dyDescent="0.3">
      <c r="A59" s="259"/>
      <c r="B59" s="328" t="s">
        <v>765</v>
      </c>
      <c r="C59" s="1219" t="s">
        <v>443</v>
      </c>
      <c r="D59" s="1220"/>
      <c r="E59" s="1220"/>
      <c r="F59" s="1220"/>
      <c r="G59" s="1220"/>
      <c r="H59" s="1220"/>
      <c r="I59" s="1220"/>
      <c r="J59" s="1220"/>
      <c r="K59" s="1220"/>
      <c r="L59" s="1030"/>
      <c r="M59" s="1030"/>
      <c r="N59" s="1030" t="s">
        <v>98</v>
      </c>
      <c r="O59" s="338"/>
      <c r="P59" s="181"/>
      <c r="Q59" s="1">
        <v>0</v>
      </c>
    </row>
    <row r="60" spans="1:17" s="12" customFormat="1" ht="27" hidden="1" customHeight="1" outlineLevel="1" x14ac:dyDescent="0.3">
      <c r="A60" s="259"/>
      <c r="B60" s="329"/>
      <c r="C60" s="1073" t="s">
        <v>1353</v>
      </c>
      <c r="D60" s="1074"/>
      <c r="E60" s="1074"/>
      <c r="F60" s="1074"/>
      <c r="G60" s="1074"/>
      <c r="H60" s="1074"/>
      <c r="I60" s="1074"/>
      <c r="J60" s="1074"/>
      <c r="K60" s="1074"/>
      <c r="L60" s="104">
        <v>44978</v>
      </c>
      <c r="M60" s="99" t="s">
        <v>24</v>
      </c>
      <c r="N60" s="99" t="s">
        <v>98</v>
      </c>
      <c r="O60" s="338"/>
      <c r="P60" s="181"/>
      <c r="Q60" s="1">
        <v>0</v>
      </c>
    </row>
    <row r="61" spans="1:17" s="89" customFormat="1" ht="27" hidden="1" customHeight="1" outlineLevel="1" x14ac:dyDescent="0.3">
      <c r="A61" s="259"/>
      <c r="B61" s="329"/>
      <c r="C61" s="1073" t="s">
        <v>114</v>
      </c>
      <c r="D61" s="1074"/>
      <c r="E61" s="1074"/>
      <c r="F61" s="1074"/>
      <c r="G61" s="1074"/>
      <c r="H61" s="1074"/>
      <c r="I61" s="1074"/>
      <c r="J61" s="1074"/>
      <c r="K61" s="1074"/>
      <c r="L61" s="104"/>
      <c r="M61" s="99" t="s">
        <v>24</v>
      </c>
      <c r="N61" s="99" t="s">
        <v>98</v>
      </c>
      <c r="O61" s="338"/>
      <c r="P61" s="181"/>
      <c r="Q61" s="1">
        <v>0</v>
      </c>
    </row>
    <row r="62" spans="1:17" s="89" customFormat="1" ht="27" hidden="1" customHeight="1" outlineLevel="1" x14ac:dyDescent="0.3">
      <c r="A62" s="259"/>
      <c r="B62" s="329"/>
      <c r="C62" s="1073" t="s">
        <v>113</v>
      </c>
      <c r="D62" s="1074"/>
      <c r="E62" s="1074"/>
      <c r="F62" s="1074"/>
      <c r="G62" s="1074"/>
      <c r="H62" s="1074"/>
      <c r="I62" s="1074"/>
      <c r="J62" s="1074"/>
      <c r="K62" s="1074"/>
      <c r="L62" s="104">
        <v>44999</v>
      </c>
      <c r="M62" s="99" t="s">
        <v>24</v>
      </c>
      <c r="N62" s="99" t="s">
        <v>98</v>
      </c>
      <c r="O62" s="338"/>
      <c r="P62" s="181"/>
      <c r="Q62" s="1">
        <v>0</v>
      </c>
    </row>
    <row r="63" spans="1:17" s="89" customFormat="1" ht="27" hidden="1" customHeight="1" outlineLevel="1" x14ac:dyDescent="0.3">
      <c r="A63" s="259"/>
      <c r="B63" s="329"/>
      <c r="C63" s="1073" t="s">
        <v>228</v>
      </c>
      <c r="D63" s="1074"/>
      <c r="E63" s="1074"/>
      <c r="F63" s="1074"/>
      <c r="G63" s="1074"/>
      <c r="H63" s="1074"/>
      <c r="I63" s="1074"/>
      <c r="J63" s="1074"/>
      <c r="K63" s="1074"/>
      <c r="L63" s="104">
        <v>45000</v>
      </c>
      <c r="M63" s="99" t="s">
        <v>24</v>
      </c>
      <c r="N63" s="99" t="s">
        <v>98</v>
      </c>
      <c r="O63" s="338"/>
      <c r="P63" s="182"/>
      <c r="Q63" s="1">
        <v>0</v>
      </c>
    </row>
    <row r="64" spans="1:17" s="89" customFormat="1" ht="27" hidden="1" customHeight="1" outlineLevel="1" thickBot="1" x14ac:dyDescent="0.35">
      <c r="A64" s="259"/>
      <c r="B64" s="329"/>
      <c r="C64" s="1073" t="s">
        <v>112</v>
      </c>
      <c r="D64" s="1074"/>
      <c r="E64" s="1074"/>
      <c r="F64" s="1074"/>
      <c r="G64" s="1074"/>
      <c r="H64" s="1074"/>
      <c r="I64" s="1074"/>
      <c r="J64" s="1074"/>
      <c r="K64" s="1074"/>
      <c r="L64" s="104"/>
      <c r="M64" s="99" t="s">
        <v>24</v>
      </c>
      <c r="N64" s="99" t="s">
        <v>98</v>
      </c>
      <c r="O64" s="338"/>
      <c r="P64" s="181" t="s">
        <v>897</v>
      </c>
      <c r="Q64" s="1">
        <v>0</v>
      </c>
    </row>
    <row r="65" spans="1:17" s="12" customFormat="1" ht="37.5" hidden="1" customHeight="1" outlineLevel="1" thickBot="1" x14ac:dyDescent="0.35">
      <c r="A65" s="259"/>
      <c r="B65" s="330" t="s">
        <v>767</v>
      </c>
      <c r="C65" s="1104" t="s">
        <v>899</v>
      </c>
      <c r="D65" s="1088"/>
      <c r="E65" s="1088"/>
      <c r="F65" s="1088"/>
      <c r="G65" s="1088"/>
      <c r="H65" s="1088"/>
      <c r="I65" s="1088"/>
      <c r="J65" s="1088"/>
      <c r="K65" s="1088"/>
      <c r="L65" s="124">
        <v>45009</v>
      </c>
      <c r="M65" s="125" t="s">
        <v>24</v>
      </c>
      <c r="N65" s="99" t="s">
        <v>98</v>
      </c>
      <c r="O65" s="390" t="s">
        <v>983</v>
      </c>
      <c r="P65" s="182"/>
      <c r="Q65" s="1">
        <v>0</v>
      </c>
    </row>
    <row r="66" spans="1:17" s="12" customFormat="1" ht="27" hidden="1" customHeight="1" outlineLevel="1" x14ac:dyDescent="0.3">
      <c r="A66" s="259"/>
      <c r="B66" s="331"/>
      <c r="C66" s="1087" t="s">
        <v>234</v>
      </c>
      <c r="D66" s="1088"/>
      <c r="E66" s="1088"/>
      <c r="F66" s="1088"/>
      <c r="G66" s="1088"/>
      <c r="H66" s="1088"/>
      <c r="I66" s="1088"/>
      <c r="J66" s="1088"/>
      <c r="K66" s="1088"/>
      <c r="L66" s="124">
        <v>45009</v>
      </c>
      <c r="M66" s="147"/>
      <c r="N66" s="147" t="s">
        <v>98</v>
      </c>
      <c r="O66" s="338"/>
      <c r="P66" s="182" t="s">
        <v>898</v>
      </c>
      <c r="Q66" s="1">
        <v>0</v>
      </c>
    </row>
    <row r="67" spans="1:17" s="6" customFormat="1" ht="27" hidden="1" customHeight="1" outlineLevel="1" x14ac:dyDescent="0.3">
      <c r="A67" s="259"/>
      <c r="B67" s="330" t="s">
        <v>766</v>
      </c>
      <c r="C67" s="1073" t="s">
        <v>445</v>
      </c>
      <c r="D67" s="1074"/>
      <c r="E67" s="1074"/>
      <c r="F67" s="1074"/>
      <c r="G67" s="1074"/>
      <c r="H67" s="1074"/>
      <c r="I67" s="1074"/>
      <c r="J67" s="1074"/>
      <c r="K67" s="1074"/>
      <c r="L67" s="104">
        <v>44998</v>
      </c>
      <c r="M67" s="99" t="s">
        <v>24</v>
      </c>
      <c r="N67" s="99" t="s">
        <v>98</v>
      </c>
      <c r="O67" s="338"/>
      <c r="P67" s="182"/>
      <c r="Q67" s="1">
        <v>0</v>
      </c>
    </row>
    <row r="68" spans="1:17" s="12" customFormat="1" ht="27" hidden="1" customHeight="1" outlineLevel="1" x14ac:dyDescent="0.3">
      <c r="A68" s="259"/>
      <c r="B68" s="330" t="s">
        <v>768</v>
      </c>
      <c r="C68" s="1073" t="s">
        <v>459</v>
      </c>
      <c r="D68" s="1074"/>
      <c r="E68" s="1074"/>
      <c r="F68" s="1074"/>
      <c r="G68" s="1074"/>
      <c r="H68" s="1074"/>
      <c r="I68" s="1074"/>
      <c r="J68" s="1074"/>
      <c r="K68" s="1074"/>
      <c r="L68" s="104">
        <v>45015</v>
      </c>
      <c r="M68" s="99" t="s">
        <v>29</v>
      </c>
      <c r="N68" s="99" t="s">
        <v>98</v>
      </c>
      <c r="O68" s="338"/>
      <c r="P68" s="181" t="s">
        <v>545</v>
      </c>
      <c r="Q68" s="1">
        <v>0</v>
      </c>
    </row>
    <row r="69" spans="1:17" s="12" customFormat="1" ht="100.5" hidden="1" customHeight="1" outlineLevel="1" x14ac:dyDescent="0.3">
      <c r="A69" s="259"/>
      <c r="B69" s="331"/>
      <c r="C69" s="1094" t="s">
        <v>1354</v>
      </c>
      <c r="D69" s="1074"/>
      <c r="E69" s="1074"/>
      <c r="F69" s="1074"/>
      <c r="G69" s="1074"/>
      <c r="H69" s="1074"/>
      <c r="I69" s="1074"/>
      <c r="J69" s="1074"/>
      <c r="K69" s="1074"/>
      <c r="L69" s="104" t="s">
        <v>556</v>
      </c>
      <c r="M69" s="99" t="s">
        <v>561</v>
      </c>
      <c r="N69" s="99" t="s">
        <v>98</v>
      </c>
      <c r="O69" s="338"/>
      <c r="P69" s="181" t="s">
        <v>900</v>
      </c>
      <c r="Q69" s="1">
        <v>0</v>
      </c>
    </row>
    <row r="70" spans="1:17" s="12" customFormat="1" ht="27" hidden="1" customHeight="1" outlineLevel="1" x14ac:dyDescent="0.3">
      <c r="A70" s="259"/>
      <c r="B70" s="331"/>
      <c r="C70" s="1149" t="s">
        <v>605</v>
      </c>
      <c r="D70" s="1150"/>
      <c r="E70" s="1150"/>
      <c r="F70" s="1150"/>
      <c r="G70" s="1150"/>
      <c r="H70" s="1150"/>
      <c r="I70" s="1150"/>
      <c r="J70" s="1150"/>
      <c r="K70" s="1151"/>
      <c r="L70" s="207" t="s">
        <v>606</v>
      </c>
      <c r="M70" s="125" t="s">
        <v>561</v>
      </c>
      <c r="N70" s="99" t="s">
        <v>98</v>
      </c>
      <c r="O70" s="338"/>
      <c r="P70" s="181"/>
      <c r="Q70" s="1">
        <v>0</v>
      </c>
    </row>
    <row r="71" spans="1:17" s="12" customFormat="1" ht="33" hidden="1" customHeight="1" outlineLevel="1" x14ac:dyDescent="0.3">
      <c r="A71" s="259"/>
      <c r="B71" s="330" t="s">
        <v>769</v>
      </c>
      <c r="C71" s="1094" t="s">
        <v>465</v>
      </c>
      <c r="D71" s="1074"/>
      <c r="E71" s="1074"/>
      <c r="F71" s="1074"/>
      <c r="G71" s="1074"/>
      <c r="H71" s="1074"/>
      <c r="I71" s="1074"/>
      <c r="J71" s="1074"/>
      <c r="K71" s="1074"/>
      <c r="L71" s="104">
        <v>45015</v>
      </c>
      <c r="M71" s="99" t="s">
        <v>331</v>
      </c>
      <c r="N71" s="99" t="s">
        <v>98</v>
      </c>
      <c r="O71" s="338"/>
      <c r="P71" s="182" t="s">
        <v>901</v>
      </c>
      <c r="Q71" s="1">
        <v>0</v>
      </c>
    </row>
    <row r="72" spans="1:17" s="12" customFormat="1" ht="27" hidden="1" customHeight="1" outlineLevel="1" x14ac:dyDescent="0.3">
      <c r="A72" s="259"/>
      <c r="B72" s="161"/>
      <c r="C72" s="1094" t="s">
        <v>506</v>
      </c>
      <c r="D72" s="1074"/>
      <c r="E72" s="1074"/>
      <c r="F72" s="1074"/>
      <c r="G72" s="1074"/>
      <c r="H72" s="1074"/>
      <c r="I72" s="1074"/>
      <c r="J72" s="1074"/>
      <c r="K72" s="1074"/>
      <c r="L72" s="104">
        <v>45027</v>
      </c>
      <c r="M72" s="99" t="s">
        <v>331</v>
      </c>
      <c r="N72" s="99" t="s">
        <v>98</v>
      </c>
      <c r="O72" s="338"/>
      <c r="P72" s="343" t="s">
        <v>902</v>
      </c>
      <c r="Q72" s="1">
        <v>0</v>
      </c>
    </row>
    <row r="73" spans="1:17" s="12" customFormat="1" ht="54" hidden="1" customHeight="1" outlineLevel="1" x14ac:dyDescent="0.3">
      <c r="A73" s="259"/>
      <c r="B73" s="330" t="s">
        <v>770</v>
      </c>
      <c r="C73" s="1104" t="s">
        <v>511</v>
      </c>
      <c r="D73" s="1259"/>
      <c r="E73" s="1259"/>
      <c r="F73" s="1259"/>
      <c r="G73" s="1259"/>
      <c r="H73" s="1259"/>
      <c r="I73" s="1259"/>
      <c r="J73" s="1259"/>
      <c r="K73" s="1259"/>
      <c r="L73" s="124" t="s">
        <v>843</v>
      </c>
      <c r="M73" s="207" t="s">
        <v>29</v>
      </c>
      <c r="N73" s="205" t="s">
        <v>1111</v>
      </c>
      <c r="O73" s="338" t="s">
        <v>887</v>
      </c>
      <c r="P73" s="181"/>
      <c r="Q73" s="1">
        <v>0</v>
      </c>
    </row>
    <row r="74" spans="1:17" s="12" customFormat="1" ht="69.75" hidden="1" customHeight="1" outlineLevel="1" x14ac:dyDescent="0.3">
      <c r="A74" s="259"/>
      <c r="B74" s="330" t="s">
        <v>771</v>
      </c>
      <c r="C74" s="1094" t="s">
        <v>624</v>
      </c>
      <c r="D74" s="1095"/>
      <c r="E74" s="1095"/>
      <c r="F74" s="1095"/>
      <c r="G74" s="1095"/>
      <c r="H74" s="1095"/>
      <c r="I74" s="1095"/>
      <c r="J74" s="1095"/>
      <c r="K74" s="1095"/>
      <c r="L74" s="104">
        <v>45030</v>
      </c>
      <c r="M74" s="139" t="s">
        <v>29</v>
      </c>
      <c r="N74" s="156" t="s">
        <v>98</v>
      </c>
      <c r="O74" s="338" t="s">
        <v>887</v>
      </c>
      <c r="P74" s="181"/>
      <c r="Q74" s="1">
        <v>0</v>
      </c>
    </row>
    <row r="75" spans="1:17" s="12" customFormat="1" ht="20.100000000000001" hidden="1" customHeight="1" outlineLevel="1" x14ac:dyDescent="0.3">
      <c r="A75" s="259"/>
      <c r="B75" s="265"/>
      <c r="C75" s="1057"/>
      <c r="D75" s="1058"/>
      <c r="E75" s="1058"/>
      <c r="F75" s="1058"/>
      <c r="G75" s="1058"/>
      <c r="H75" s="1058"/>
      <c r="I75" s="1058"/>
      <c r="J75" s="1058"/>
      <c r="K75" s="1058"/>
      <c r="L75" s="62"/>
      <c r="M75" s="62"/>
      <c r="N75" s="62"/>
      <c r="O75" s="338"/>
      <c r="P75" s="181"/>
      <c r="Q75" s="1">
        <v>0</v>
      </c>
    </row>
    <row r="76" spans="1:17" s="12" customFormat="1" ht="27" hidden="1" customHeight="1" outlineLevel="1" x14ac:dyDescent="0.3">
      <c r="A76" s="259"/>
      <c r="B76" s="64">
        <v>4</v>
      </c>
      <c r="C76" s="1209" t="s">
        <v>39</v>
      </c>
      <c r="D76" s="1210"/>
      <c r="E76" s="1210"/>
      <c r="F76" s="1210"/>
      <c r="G76" s="1210"/>
      <c r="H76" s="1210"/>
      <c r="I76" s="1210"/>
      <c r="J76" s="1210"/>
      <c r="K76" s="1210"/>
      <c r="L76" s="1210"/>
      <c r="M76" s="1210"/>
      <c r="N76" s="1211"/>
      <c r="O76" s="338"/>
      <c r="P76" s="181"/>
      <c r="Q76" s="1">
        <v>0</v>
      </c>
    </row>
    <row r="77" spans="1:17" s="12" customFormat="1" ht="27" hidden="1" customHeight="1" outlineLevel="1" x14ac:dyDescent="0.3">
      <c r="A77" s="259"/>
      <c r="B77" s="330" t="s">
        <v>772</v>
      </c>
      <c r="C77" s="1073" t="s">
        <v>446</v>
      </c>
      <c r="D77" s="1074"/>
      <c r="E77" s="1074"/>
      <c r="F77" s="1074"/>
      <c r="G77" s="1074"/>
      <c r="H77" s="1074"/>
      <c r="I77" s="1074"/>
      <c r="J77" s="1074"/>
      <c r="K77" s="1074"/>
      <c r="L77" s="104">
        <v>44972</v>
      </c>
      <c r="M77" s="99" t="s">
        <v>24</v>
      </c>
      <c r="N77" s="99" t="s">
        <v>98</v>
      </c>
      <c r="O77" s="338"/>
      <c r="P77" s="181"/>
      <c r="Q77" s="1">
        <v>0</v>
      </c>
    </row>
    <row r="78" spans="1:17" s="12" customFormat="1" ht="27" hidden="1" customHeight="1" outlineLevel="1" x14ac:dyDescent="0.3">
      <c r="A78" s="259"/>
      <c r="B78" s="330" t="s">
        <v>773</v>
      </c>
      <c r="C78" s="1073" t="s">
        <v>447</v>
      </c>
      <c r="D78" s="1074"/>
      <c r="E78" s="1074"/>
      <c r="F78" s="1074"/>
      <c r="G78" s="1074"/>
      <c r="H78" s="1074"/>
      <c r="I78" s="1074"/>
      <c r="J78" s="1074"/>
      <c r="K78" s="1074"/>
      <c r="L78" s="104">
        <v>44980</v>
      </c>
      <c r="M78" s="99" t="s">
        <v>24</v>
      </c>
      <c r="N78" s="99" t="s">
        <v>98</v>
      </c>
      <c r="O78" s="338"/>
      <c r="P78" s="181"/>
      <c r="Q78" s="1">
        <v>0</v>
      </c>
    </row>
    <row r="79" spans="1:17" s="12" customFormat="1" ht="27" hidden="1" customHeight="1" outlineLevel="1" x14ac:dyDescent="0.3">
      <c r="A79" s="259"/>
      <c r="B79" s="330" t="s">
        <v>774</v>
      </c>
      <c r="C79" s="1073" t="s">
        <v>448</v>
      </c>
      <c r="D79" s="1074"/>
      <c r="E79" s="1074"/>
      <c r="F79" s="1074"/>
      <c r="G79" s="1074"/>
      <c r="H79" s="1074"/>
      <c r="I79" s="1074"/>
      <c r="J79" s="1074"/>
      <c r="K79" s="1074"/>
      <c r="L79" s="104">
        <v>44998</v>
      </c>
      <c r="M79" s="99" t="s">
        <v>24</v>
      </c>
      <c r="N79" s="99" t="s">
        <v>892</v>
      </c>
      <c r="O79" s="338"/>
      <c r="P79" s="182"/>
      <c r="Q79" s="1">
        <v>0</v>
      </c>
    </row>
    <row r="80" spans="1:17" s="12" customFormat="1" ht="27" hidden="1" customHeight="1" outlineLevel="1" x14ac:dyDescent="0.3">
      <c r="A80" s="259"/>
      <c r="B80" s="161"/>
      <c r="C80" s="1087" t="s">
        <v>233</v>
      </c>
      <c r="D80" s="1088"/>
      <c r="E80" s="1088"/>
      <c r="F80" s="1088"/>
      <c r="G80" s="1088"/>
      <c r="H80" s="1088"/>
      <c r="I80" s="1088"/>
      <c r="J80" s="1088"/>
      <c r="K80" s="1088"/>
      <c r="L80" s="124">
        <v>45006</v>
      </c>
      <c r="M80" s="125" t="s">
        <v>24</v>
      </c>
      <c r="N80" s="99" t="s">
        <v>98</v>
      </c>
      <c r="O80" s="338"/>
      <c r="P80" s="181"/>
      <c r="Q80" s="1">
        <v>0</v>
      </c>
    </row>
    <row r="81" spans="1:17" s="12" customFormat="1" ht="27" hidden="1" customHeight="1" outlineLevel="1" x14ac:dyDescent="0.3">
      <c r="A81" s="259"/>
      <c r="B81" s="161"/>
      <c r="C81" s="1087" t="s">
        <v>241</v>
      </c>
      <c r="D81" s="1088"/>
      <c r="E81" s="1088"/>
      <c r="F81" s="1088"/>
      <c r="G81" s="1088"/>
      <c r="H81" s="1088"/>
      <c r="I81" s="1088"/>
      <c r="J81" s="1088"/>
      <c r="K81" s="1088"/>
      <c r="L81" s="124">
        <v>45034</v>
      </c>
      <c r="M81" s="125" t="s">
        <v>24</v>
      </c>
      <c r="N81" s="99" t="s">
        <v>98</v>
      </c>
      <c r="O81" s="338"/>
      <c r="P81" s="343" t="s">
        <v>913</v>
      </c>
      <c r="Q81" s="1">
        <v>0</v>
      </c>
    </row>
    <row r="82" spans="1:17" s="12" customFormat="1" ht="27" hidden="1" customHeight="1" outlineLevel="1" x14ac:dyDescent="0.3">
      <c r="A82" s="259"/>
      <c r="B82" s="332" t="s">
        <v>851</v>
      </c>
      <c r="C82" s="1073" t="s">
        <v>775</v>
      </c>
      <c r="D82" s="1074"/>
      <c r="E82" s="1074"/>
      <c r="F82" s="1074"/>
      <c r="G82" s="1074"/>
      <c r="H82" s="1074"/>
      <c r="I82" s="1074"/>
      <c r="J82" s="1074"/>
      <c r="K82" s="1074"/>
      <c r="L82" s="104">
        <v>45048</v>
      </c>
      <c r="M82" s="99" t="s">
        <v>18</v>
      </c>
      <c r="N82" s="156" t="s">
        <v>98</v>
      </c>
      <c r="O82" s="338" t="s">
        <v>887</v>
      </c>
      <c r="P82" s="181" t="s">
        <v>914</v>
      </c>
      <c r="Q82" s="1">
        <v>0</v>
      </c>
    </row>
    <row r="83" spans="1:17" s="12" customFormat="1" ht="40.5" hidden="1" customHeight="1" outlineLevel="1" x14ac:dyDescent="0.3">
      <c r="A83" s="259"/>
      <c r="B83" s="1337"/>
      <c r="C83" s="1338"/>
      <c r="D83" s="1338"/>
      <c r="E83" s="1338"/>
      <c r="F83" s="1338"/>
      <c r="G83" s="1338"/>
      <c r="H83" s="1338"/>
      <c r="I83" s="1338"/>
      <c r="J83" s="1338"/>
      <c r="K83" s="1338"/>
      <c r="L83" s="1338"/>
      <c r="M83" s="1338"/>
      <c r="N83" s="1339"/>
      <c r="O83" s="338"/>
      <c r="P83" s="181"/>
      <c r="Q83" s="1">
        <v>0</v>
      </c>
    </row>
    <row r="84" spans="1:17" s="6" customFormat="1" ht="27" hidden="1" customHeight="1" outlineLevel="1" x14ac:dyDescent="0.3">
      <c r="A84" s="259"/>
      <c r="B84" s="64">
        <v>5</v>
      </c>
      <c r="C84" s="1209" t="s">
        <v>867</v>
      </c>
      <c r="D84" s="1210"/>
      <c r="E84" s="1210"/>
      <c r="F84" s="1210"/>
      <c r="G84" s="1210"/>
      <c r="H84" s="1210"/>
      <c r="I84" s="1210"/>
      <c r="J84" s="1210"/>
      <c r="K84" s="1210"/>
      <c r="L84" s="1210"/>
      <c r="M84" s="1210"/>
      <c r="N84" s="1211"/>
      <c r="O84" s="338"/>
      <c r="P84" s="182"/>
      <c r="Q84" s="1">
        <v>0</v>
      </c>
    </row>
    <row r="85" spans="1:17" s="89" customFormat="1" ht="27" hidden="1" customHeight="1" outlineLevel="1" x14ac:dyDescent="0.3">
      <c r="A85" s="259"/>
      <c r="B85" s="322" t="s">
        <v>777</v>
      </c>
      <c r="C85" s="1087" t="s">
        <v>481</v>
      </c>
      <c r="D85" s="1088"/>
      <c r="E85" s="1088"/>
      <c r="F85" s="1088"/>
      <c r="G85" s="1088"/>
      <c r="H85" s="1088"/>
      <c r="I85" s="1088"/>
      <c r="J85" s="1088"/>
      <c r="K85" s="1088"/>
      <c r="L85" s="124">
        <v>44992</v>
      </c>
      <c r="M85" s="125" t="s">
        <v>29</v>
      </c>
      <c r="N85" s="99" t="s">
        <v>98</v>
      </c>
      <c r="O85" s="338"/>
      <c r="P85" s="181" t="s">
        <v>915</v>
      </c>
      <c r="Q85" s="1">
        <v>0</v>
      </c>
    </row>
    <row r="86" spans="1:17" s="89" customFormat="1" ht="37.5" hidden="1" customHeight="1" outlineLevel="1" x14ac:dyDescent="0.3">
      <c r="A86" s="259"/>
      <c r="B86" s="322" t="s">
        <v>778</v>
      </c>
      <c r="C86" s="1104" t="s">
        <v>487</v>
      </c>
      <c r="D86" s="1088"/>
      <c r="E86" s="1088"/>
      <c r="F86" s="1088"/>
      <c r="G86" s="1088"/>
      <c r="H86" s="1088"/>
      <c r="I86" s="1088"/>
      <c r="J86" s="1088"/>
      <c r="K86" s="1088"/>
      <c r="L86" s="124">
        <v>44992</v>
      </c>
      <c r="M86" s="125" t="s">
        <v>29</v>
      </c>
      <c r="N86" s="99" t="s">
        <v>98</v>
      </c>
      <c r="O86" s="338"/>
      <c r="P86" s="181"/>
      <c r="Q86" s="1">
        <v>0</v>
      </c>
    </row>
    <row r="87" spans="1:17" s="89" customFormat="1" ht="27" hidden="1" customHeight="1" outlineLevel="1" x14ac:dyDescent="0.3">
      <c r="A87" s="259"/>
      <c r="B87" s="322" t="s">
        <v>779</v>
      </c>
      <c r="C87" s="1116" t="s">
        <v>480</v>
      </c>
      <c r="D87" s="1109"/>
      <c r="E87" s="1109"/>
      <c r="F87" s="1109"/>
      <c r="G87" s="1109"/>
      <c r="H87" s="1109"/>
      <c r="I87" s="1109"/>
      <c r="J87" s="1109"/>
      <c r="K87" s="1110"/>
      <c r="L87" s="104">
        <v>44992</v>
      </c>
      <c r="M87" s="104" t="s">
        <v>29</v>
      </c>
      <c r="N87" s="99" t="s">
        <v>98</v>
      </c>
      <c r="O87" s="338"/>
      <c r="P87" s="181"/>
      <c r="Q87" s="1">
        <v>0</v>
      </c>
    </row>
    <row r="88" spans="1:17" s="115" customFormat="1" ht="29.25" hidden="1" customHeight="1" outlineLevel="1" x14ac:dyDescent="0.3">
      <c r="A88" s="259"/>
      <c r="B88" s="322" t="s">
        <v>780</v>
      </c>
      <c r="C88" s="1104" t="s">
        <v>488</v>
      </c>
      <c r="D88" s="1088"/>
      <c r="E88" s="1088"/>
      <c r="F88" s="1088"/>
      <c r="G88" s="1088"/>
      <c r="H88" s="1088"/>
      <c r="I88" s="1088"/>
      <c r="J88" s="1088"/>
      <c r="K88" s="1088"/>
      <c r="L88" s="124">
        <v>44994</v>
      </c>
      <c r="M88" s="125" t="s">
        <v>29</v>
      </c>
      <c r="N88" s="99" t="s">
        <v>98</v>
      </c>
      <c r="O88" s="338"/>
      <c r="P88" s="343"/>
      <c r="Q88" s="1">
        <v>0</v>
      </c>
    </row>
    <row r="89" spans="1:17" s="89" customFormat="1" ht="27" hidden="1" customHeight="1" outlineLevel="1" x14ac:dyDescent="0.3">
      <c r="A89" s="259"/>
      <c r="B89" s="322" t="s">
        <v>781</v>
      </c>
      <c r="C89" s="1116" t="s">
        <v>483</v>
      </c>
      <c r="D89" s="1109"/>
      <c r="E89" s="1109"/>
      <c r="F89" s="1109"/>
      <c r="G89" s="1109"/>
      <c r="H89" s="1109"/>
      <c r="I89" s="1109"/>
      <c r="J89" s="1109"/>
      <c r="K89" s="1110"/>
      <c r="L89" s="104">
        <v>44994</v>
      </c>
      <c r="M89" s="104" t="s">
        <v>29</v>
      </c>
      <c r="N89" s="99" t="s">
        <v>98</v>
      </c>
      <c r="O89" s="338"/>
      <c r="P89" s="181"/>
      <c r="Q89" s="1">
        <v>0</v>
      </c>
    </row>
    <row r="90" spans="1:17" s="89" customFormat="1" ht="31.5" hidden="1" customHeight="1" outlineLevel="1" x14ac:dyDescent="0.3">
      <c r="A90" s="259"/>
      <c r="B90" s="322" t="s">
        <v>782</v>
      </c>
      <c r="C90" s="1104" t="s">
        <v>484</v>
      </c>
      <c r="D90" s="1088"/>
      <c r="E90" s="1088"/>
      <c r="F90" s="1088"/>
      <c r="G90" s="1088"/>
      <c r="H90" s="1088"/>
      <c r="I90" s="1088"/>
      <c r="J90" s="1088"/>
      <c r="K90" s="1088"/>
      <c r="L90" s="124">
        <v>44994</v>
      </c>
      <c r="M90" s="125" t="s">
        <v>29</v>
      </c>
      <c r="N90" s="99" t="s">
        <v>98</v>
      </c>
      <c r="O90" s="338"/>
      <c r="P90" s="181"/>
      <c r="Q90" s="1">
        <v>0</v>
      </c>
    </row>
    <row r="91" spans="1:17" s="89" customFormat="1" ht="31.5" hidden="1" customHeight="1" outlineLevel="1" x14ac:dyDescent="0.3">
      <c r="A91" s="259"/>
      <c r="B91" s="322" t="s">
        <v>783</v>
      </c>
      <c r="C91" s="1108" t="s">
        <v>486</v>
      </c>
      <c r="D91" s="1109"/>
      <c r="E91" s="1109"/>
      <c r="F91" s="1109"/>
      <c r="G91" s="1109"/>
      <c r="H91" s="1109"/>
      <c r="I91" s="1109"/>
      <c r="J91" s="1109"/>
      <c r="K91" s="1110"/>
      <c r="L91" s="104">
        <v>44994</v>
      </c>
      <c r="M91" s="104" t="s">
        <v>29</v>
      </c>
      <c r="N91" s="99" t="s">
        <v>98</v>
      </c>
      <c r="O91" s="338"/>
      <c r="P91" s="181"/>
      <c r="Q91" s="1">
        <v>0</v>
      </c>
    </row>
    <row r="92" spans="1:17" s="12" customFormat="1" ht="45" hidden="1" customHeight="1" outlineLevel="1" x14ac:dyDescent="0.3">
      <c r="A92" s="259"/>
      <c r="B92" s="322" t="s">
        <v>784</v>
      </c>
      <c r="C92" s="1104" t="s">
        <v>485</v>
      </c>
      <c r="D92" s="1088"/>
      <c r="E92" s="1088"/>
      <c r="F92" s="1088"/>
      <c r="G92" s="1088"/>
      <c r="H92" s="1088"/>
      <c r="I92" s="1088"/>
      <c r="J92" s="1088"/>
      <c r="K92" s="1088"/>
      <c r="L92" s="124">
        <v>44999</v>
      </c>
      <c r="M92" s="125" t="s">
        <v>29</v>
      </c>
      <c r="N92" s="99" t="s">
        <v>98</v>
      </c>
      <c r="O92" s="338"/>
      <c r="P92" s="181"/>
      <c r="Q92" s="1">
        <v>0</v>
      </c>
    </row>
    <row r="93" spans="1:17" s="89" customFormat="1" ht="60" hidden="1" customHeight="1" outlineLevel="1" x14ac:dyDescent="0.3">
      <c r="A93" s="259"/>
      <c r="B93" s="322" t="s">
        <v>785</v>
      </c>
      <c r="C93" s="1104" t="s">
        <v>489</v>
      </c>
      <c r="D93" s="1088"/>
      <c r="E93" s="1088"/>
      <c r="F93" s="1088"/>
      <c r="G93" s="1088"/>
      <c r="H93" s="1088"/>
      <c r="I93" s="1088"/>
      <c r="J93" s="1088"/>
      <c r="K93" s="1088"/>
      <c r="L93" s="124">
        <v>84</v>
      </c>
      <c r="M93" s="125" t="s">
        <v>29</v>
      </c>
      <c r="N93" s="156" t="s">
        <v>98</v>
      </c>
      <c r="O93" s="338" t="s">
        <v>887</v>
      </c>
      <c r="P93" s="343" t="s">
        <v>916</v>
      </c>
      <c r="Q93" s="1">
        <v>0</v>
      </c>
    </row>
    <row r="94" spans="1:17" s="89" customFormat="1" ht="46.5" hidden="1" customHeight="1" outlineLevel="1" x14ac:dyDescent="0.3">
      <c r="A94" s="259"/>
      <c r="B94" s="322" t="s">
        <v>786</v>
      </c>
      <c r="C94" s="1094" t="s">
        <v>449</v>
      </c>
      <c r="D94" s="1095"/>
      <c r="E94" s="1095"/>
      <c r="F94" s="1095"/>
      <c r="G94" s="1095"/>
      <c r="H94" s="1095"/>
      <c r="I94" s="1095"/>
      <c r="J94" s="1095"/>
      <c r="K94" s="1095"/>
      <c r="L94" s="104">
        <v>45006</v>
      </c>
      <c r="M94" s="139" t="s">
        <v>224</v>
      </c>
      <c r="N94" s="156" t="s">
        <v>98</v>
      </c>
      <c r="O94" s="338"/>
      <c r="P94" s="181" t="s">
        <v>917</v>
      </c>
      <c r="Q94" s="1">
        <v>0</v>
      </c>
    </row>
    <row r="95" spans="1:17" s="89" customFormat="1" ht="45" hidden="1" customHeight="1" outlineLevel="1" x14ac:dyDescent="0.3">
      <c r="A95" s="259"/>
      <c r="B95" s="322" t="s">
        <v>787</v>
      </c>
      <c r="C95" s="1094" t="s">
        <v>918</v>
      </c>
      <c r="D95" s="1095"/>
      <c r="E95" s="1095"/>
      <c r="F95" s="1095"/>
      <c r="G95" s="1095"/>
      <c r="H95" s="1095"/>
      <c r="I95" s="1095"/>
      <c r="J95" s="1095"/>
      <c r="K95" s="1095"/>
      <c r="L95" s="104">
        <v>45009</v>
      </c>
      <c r="M95" s="139" t="s">
        <v>29</v>
      </c>
      <c r="N95" s="156" t="s">
        <v>98</v>
      </c>
      <c r="O95" s="338"/>
      <c r="P95" s="181"/>
      <c r="Q95" s="1">
        <v>0</v>
      </c>
    </row>
    <row r="96" spans="1:17" s="89" customFormat="1" ht="73.5" hidden="1" customHeight="1" outlineLevel="1" x14ac:dyDescent="0.3">
      <c r="A96" s="259"/>
      <c r="B96" s="332" t="s">
        <v>885</v>
      </c>
      <c r="C96" s="1094" t="s">
        <v>515</v>
      </c>
      <c r="D96" s="1095"/>
      <c r="E96" s="1095"/>
      <c r="F96" s="1095"/>
      <c r="G96" s="1095"/>
      <c r="H96" s="1095"/>
      <c r="I96" s="1095"/>
      <c r="J96" s="1095"/>
      <c r="K96" s="1095"/>
      <c r="L96" s="104">
        <v>45027</v>
      </c>
      <c r="M96" s="139" t="s">
        <v>29</v>
      </c>
      <c r="N96" s="104" t="s">
        <v>98</v>
      </c>
      <c r="O96" s="338"/>
      <c r="P96" s="181" t="s">
        <v>919</v>
      </c>
      <c r="Q96" s="1">
        <v>0</v>
      </c>
    </row>
    <row r="97" spans="1:17" s="89" customFormat="1" ht="27" hidden="1" customHeight="1" outlineLevel="1" x14ac:dyDescent="0.3">
      <c r="A97" s="259"/>
      <c r="B97" s="333"/>
      <c r="C97" s="1108" t="s">
        <v>577</v>
      </c>
      <c r="D97" s="1147"/>
      <c r="E97" s="1147"/>
      <c r="F97" s="1147"/>
      <c r="G97" s="1147"/>
      <c r="H97" s="1147"/>
      <c r="I97" s="1147"/>
      <c r="J97" s="1147"/>
      <c r="K97" s="1147"/>
      <c r="L97" s="104">
        <v>45028</v>
      </c>
      <c r="M97" s="139" t="s">
        <v>29</v>
      </c>
      <c r="N97" s="104" t="s">
        <v>98</v>
      </c>
      <c r="O97" s="338"/>
      <c r="P97" s="181" t="s">
        <v>919</v>
      </c>
      <c r="Q97" s="1">
        <v>0</v>
      </c>
    </row>
    <row r="98" spans="1:17" s="89" customFormat="1" ht="64.5" hidden="1" customHeight="1" outlineLevel="1" x14ac:dyDescent="0.3">
      <c r="A98" s="259"/>
      <c r="B98" s="333"/>
      <c r="C98" s="1108" t="s">
        <v>660</v>
      </c>
      <c r="D98" s="1147"/>
      <c r="E98" s="1147"/>
      <c r="F98" s="1147"/>
      <c r="G98" s="1147"/>
      <c r="H98" s="1147"/>
      <c r="I98" s="1147"/>
      <c r="J98" s="1147"/>
      <c r="K98" s="1147"/>
      <c r="L98" s="104">
        <v>45041</v>
      </c>
      <c r="M98" s="139" t="s">
        <v>29</v>
      </c>
      <c r="N98" s="104" t="s">
        <v>98</v>
      </c>
      <c r="O98" s="338"/>
      <c r="P98" s="343" t="s">
        <v>920</v>
      </c>
      <c r="Q98" s="1">
        <v>0</v>
      </c>
    </row>
    <row r="99" spans="1:17" s="89" customFormat="1" ht="27" hidden="1" customHeight="1" outlineLevel="1" x14ac:dyDescent="0.3">
      <c r="A99" s="259"/>
      <c r="B99" s="333"/>
      <c r="C99" s="1149" t="s">
        <v>692</v>
      </c>
      <c r="D99" s="1150"/>
      <c r="E99" s="1150"/>
      <c r="F99" s="1150"/>
      <c r="G99" s="1150"/>
      <c r="H99" s="1150"/>
      <c r="I99" s="1150"/>
      <c r="J99" s="1150"/>
      <c r="K99" s="1151"/>
      <c r="L99" s="124">
        <v>45041</v>
      </c>
      <c r="M99" s="139" t="s">
        <v>24</v>
      </c>
      <c r="N99" s="139" t="s">
        <v>98</v>
      </c>
      <c r="O99" s="338" t="s">
        <v>887</v>
      </c>
      <c r="P99" s="181"/>
      <c r="Q99" s="1">
        <v>0</v>
      </c>
    </row>
    <row r="100" spans="1:17" s="89" customFormat="1" ht="38.25" hidden="1" customHeight="1" outlineLevel="1" x14ac:dyDescent="0.3">
      <c r="A100" s="259"/>
      <c r="B100" s="333"/>
      <c r="C100" s="1108" t="s">
        <v>686</v>
      </c>
      <c r="D100" s="1147"/>
      <c r="E100" s="1147"/>
      <c r="F100" s="1147"/>
      <c r="G100" s="1147"/>
      <c r="H100" s="1147"/>
      <c r="I100" s="1147"/>
      <c r="J100" s="1147"/>
      <c r="K100" s="1148"/>
      <c r="L100" s="104">
        <v>45027</v>
      </c>
      <c r="M100" s="139" t="s">
        <v>29</v>
      </c>
      <c r="N100" s="1031" t="s">
        <v>892</v>
      </c>
      <c r="O100" s="338" t="s">
        <v>1002</v>
      </c>
      <c r="P100" s="181"/>
      <c r="Q100" s="1">
        <v>0</v>
      </c>
    </row>
    <row r="101" spans="1:17" s="89" customFormat="1" ht="34.5" hidden="1" customHeight="1" outlineLevel="1" x14ac:dyDescent="0.3">
      <c r="A101" s="259"/>
      <c r="B101" s="322" t="s">
        <v>789</v>
      </c>
      <c r="C101" s="1094" t="s">
        <v>1049</v>
      </c>
      <c r="D101" s="1074"/>
      <c r="E101" s="1074"/>
      <c r="F101" s="1074"/>
      <c r="G101" s="1074"/>
      <c r="H101" s="1074"/>
      <c r="I101" s="1074"/>
      <c r="J101" s="1074"/>
      <c r="K101" s="1074"/>
      <c r="L101" s="104">
        <v>45020</v>
      </c>
      <c r="M101" s="99" t="s">
        <v>24</v>
      </c>
      <c r="N101" s="99" t="s">
        <v>98</v>
      </c>
      <c r="O101" s="338"/>
      <c r="P101" s="181"/>
      <c r="Q101" s="1">
        <v>0</v>
      </c>
    </row>
    <row r="102" spans="1:17" s="89" customFormat="1" ht="86.25" hidden="1" customHeight="1" outlineLevel="1" x14ac:dyDescent="0.3">
      <c r="A102" s="259"/>
      <c r="B102" s="332" t="s">
        <v>1371</v>
      </c>
      <c r="C102" s="1094" t="s">
        <v>1358</v>
      </c>
      <c r="D102" s="1074"/>
      <c r="E102" s="1074"/>
      <c r="F102" s="1074"/>
      <c r="G102" s="1074"/>
      <c r="H102" s="1074"/>
      <c r="I102" s="1074"/>
      <c r="J102" s="1074"/>
      <c r="K102" s="1074"/>
      <c r="L102" s="104">
        <v>45118</v>
      </c>
      <c r="M102" s="99" t="s">
        <v>24</v>
      </c>
      <c r="N102" s="675"/>
      <c r="O102" s="338"/>
      <c r="P102" s="181"/>
      <c r="Q102" s="1"/>
    </row>
    <row r="103" spans="1:17" s="89" customFormat="1" ht="60.75" hidden="1" customHeight="1" outlineLevel="1" x14ac:dyDescent="0.3">
      <c r="A103" s="259"/>
      <c r="B103" s="1442"/>
      <c r="C103" s="1444" t="s">
        <v>1486</v>
      </c>
      <c r="D103" s="1445"/>
      <c r="E103" s="1445"/>
      <c r="F103" s="1445"/>
      <c r="G103" s="1445"/>
      <c r="H103" s="1445"/>
      <c r="I103" s="1445"/>
      <c r="J103" s="1445"/>
      <c r="K103" s="1446"/>
      <c r="L103" s="1447" t="s">
        <v>1377</v>
      </c>
      <c r="M103" s="1449" t="s">
        <v>24</v>
      </c>
      <c r="N103" s="1451"/>
      <c r="O103" s="338"/>
      <c r="P103" s="181"/>
      <c r="Q103" s="1"/>
    </row>
    <row r="104" spans="1:17" s="89" customFormat="1" ht="105" hidden="1" customHeight="1" outlineLevel="1" x14ac:dyDescent="0.3">
      <c r="A104" s="259"/>
      <c r="B104" s="1443"/>
      <c r="C104" s="1453" t="s">
        <v>1485</v>
      </c>
      <c r="D104" s="1454"/>
      <c r="E104" s="1454"/>
      <c r="F104" s="1454"/>
      <c r="G104" s="1454"/>
      <c r="H104" s="1454"/>
      <c r="I104" s="1454"/>
      <c r="J104" s="1454"/>
      <c r="K104" s="1455"/>
      <c r="L104" s="1448"/>
      <c r="M104" s="1450"/>
      <c r="N104" s="1452"/>
      <c r="O104" s="338"/>
      <c r="P104" s="181"/>
      <c r="Q104" s="1"/>
    </row>
    <row r="105" spans="1:17" s="89" customFormat="1" ht="29.25" hidden="1" customHeight="1" outlineLevel="1" x14ac:dyDescent="0.3">
      <c r="A105" s="259"/>
      <c r="B105" s="332"/>
      <c r="C105" s="1108" t="s">
        <v>1399</v>
      </c>
      <c r="D105" s="1147"/>
      <c r="E105" s="1147"/>
      <c r="F105" s="1147"/>
      <c r="G105" s="1147"/>
      <c r="H105" s="1147"/>
      <c r="I105" s="1147"/>
      <c r="J105" s="1147"/>
      <c r="K105" s="1148"/>
      <c r="L105" s="104" t="s">
        <v>1405</v>
      </c>
      <c r="M105" s="99" t="s">
        <v>24</v>
      </c>
      <c r="N105" s="675" t="s">
        <v>1461</v>
      </c>
      <c r="O105" s="338"/>
      <c r="P105" s="181"/>
      <c r="Q105" s="1"/>
    </row>
    <row r="106" spans="1:17" s="12" customFormat="1" ht="40.5" hidden="1" customHeight="1" outlineLevel="1" x14ac:dyDescent="0.3">
      <c r="A106" s="259"/>
      <c r="B106" s="161"/>
      <c r="C106" s="1094" t="s">
        <v>1416</v>
      </c>
      <c r="D106" s="1074"/>
      <c r="E106" s="1074"/>
      <c r="F106" s="1074"/>
      <c r="G106" s="1074"/>
      <c r="H106" s="1074"/>
      <c r="I106" s="1074"/>
      <c r="J106" s="1074"/>
      <c r="K106" s="1074"/>
      <c r="L106" s="104" t="s">
        <v>1406</v>
      </c>
      <c r="M106" s="99" t="s">
        <v>24</v>
      </c>
      <c r="N106" s="674" t="s">
        <v>1461</v>
      </c>
      <c r="O106" s="338" t="s">
        <v>2055</v>
      </c>
      <c r="P106" s="181"/>
      <c r="Q106" s="1">
        <v>0</v>
      </c>
    </row>
    <row r="107" spans="1:17" s="12" customFormat="1" ht="132" hidden="1" customHeight="1" outlineLevel="1" x14ac:dyDescent="0.3">
      <c r="A107" s="259"/>
      <c r="B107" s="1456"/>
      <c r="C107" s="1458" t="s">
        <v>1487</v>
      </c>
      <c r="D107" s="1459"/>
      <c r="E107" s="1459"/>
      <c r="F107" s="1459"/>
      <c r="G107" s="1459"/>
      <c r="H107" s="1459"/>
      <c r="I107" s="1459"/>
      <c r="J107" s="1459"/>
      <c r="K107" s="1459"/>
      <c r="L107" s="1447" t="s">
        <v>1405</v>
      </c>
      <c r="M107" s="1460" t="s">
        <v>1156</v>
      </c>
      <c r="N107" s="1462" t="s">
        <v>1461</v>
      </c>
      <c r="O107" s="338"/>
      <c r="P107" s="181"/>
      <c r="Q107" s="1">
        <v>0</v>
      </c>
    </row>
    <row r="108" spans="1:17" s="12" customFormat="1" ht="108.75" hidden="1" customHeight="1" outlineLevel="1" x14ac:dyDescent="0.3">
      <c r="A108" s="259"/>
      <c r="B108" s="1457"/>
      <c r="C108" s="1453" t="s">
        <v>1488</v>
      </c>
      <c r="D108" s="1454"/>
      <c r="E108" s="1454"/>
      <c r="F108" s="1454"/>
      <c r="G108" s="1454"/>
      <c r="H108" s="1454"/>
      <c r="I108" s="1454"/>
      <c r="J108" s="1454"/>
      <c r="K108" s="1455"/>
      <c r="L108" s="1448"/>
      <c r="M108" s="1461"/>
      <c r="N108" s="1463"/>
      <c r="O108" s="338"/>
      <c r="P108" s="181"/>
      <c r="Q108" s="1"/>
    </row>
    <row r="109" spans="1:17" s="12" customFormat="1" ht="117" hidden="1" customHeight="1" outlineLevel="1" x14ac:dyDescent="0.3">
      <c r="A109" s="259"/>
      <c r="B109" s="1456"/>
      <c r="C109" s="1458" t="s">
        <v>1489</v>
      </c>
      <c r="D109" s="1459"/>
      <c r="E109" s="1459"/>
      <c r="F109" s="1459"/>
      <c r="G109" s="1459"/>
      <c r="H109" s="1459"/>
      <c r="I109" s="1459"/>
      <c r="J109" s="1459"/>
      <c r="K109" s="1459"/>
      <c r="L109" s="1447" t="s">
        <v>1405</v>
      </c>
      <c r="M109" s="1460" t="s">
        <v>1156</v>
      </c>
      <c r="N109" s="1462" t="s">
        <v>1461</v>
      </c>
      <c r="O109" s="338"/>
      <c r="P109" s="181"/>
      <c r="Q109" s="1">
        <v>0</v>
      </c>
    </row>
    <row r="110" spans="1:17" s="12" customFormat="1" ht="84.75" hidden="1" customHeight="1" outlineLevel="1" x14ac:dyDescent="0.3">
      <c r="A110" s="259"/>
      <c r="B110" s="1464"/>
      <c r="C110" s="1468" t="s">
        <v>1491</v>
      </c>
      <c r="D110" s="1469"/>
      <c r="E110" s="1469"/>
      <c r="F110" s="1469"/>
      <c r="G110" s="1469"/>
      <c r="H110" s="1469"/>
      <c r="I110" s="1469"/>
      <c r="J110" s="1469"/>
      <c r="K110" s="1470"/>
      <c r="L110" s="1465"/>
      <c r="M110" s="1466"/>
      <c r="N110" s="1467"/>
      <c r="O110" s="338"/>
      <c r="P110" s="181"/>
      <c r="Q110" s="1"/>
    </row>
    <row r="111" spans="1:17" s="12" customFormat="1" ht="140.25" hidden="1" customHeight="1" outlineLevel="1" x14ac:dyDescent="0.3">
      <c r="A111" s="259"/>
      <c r="B111" s="1457"/>
      <c r="C111" s="1471" t="s">
        <v>1490</v>
      </c>
      <c r="D111" s="1472"/>
      <c r="E111" s="1472"/>
      <c r="F111" s="1472"/>
      <c r="G111" s="1472"/>
      <c r="H111" s="1472"/>
      <c r="I111" s="1472"/>
      <c r="J111" s="1472"/>
      <c r="K111" s="1473"/>
      <c r="L111" s="1448"/>
      <c r="M111" s="1461"/>
      <c r="N111" s="1463"/>
      <c r="O111" s="338"/>
      <c r="P111" s="181"/>
      <c r="Q111" s="1"/>
    </row>
    <row r="112" spans="1:17" s="12" customFormat="1" ht="168.75" hidden="1" customHeight="1" outlineLevel="1" x14ac:dyDescent="0.3">
      <c r="A112" s="259"/>
      <c r="B112" s="161"/>
      <c r="C112" s="1108" t="s">
        <v>1484</v>
      </c>
      <c r="D112" s="1147"/>
      <c r="E112" s="1147"/>
      <c r="F112" s="1147"/>
      <c r="G112" s="1147"/>
      <c r="H112" s="1147"/>
      <c r="I112" s="1147"/>
      <c r="J112" s="1147"/>
      <c r="K112" s="1148"/>
      <c r="L112" s="104" t="s">
        <v>1457</v>
      </c>
      <c r="M112" s="156" t="s">
        <v>24</v>
      </c>
      <c r="N112" s="674"/>
      <c r="O112" s="338"/>
      <c r="P112" s="181"/>
      <c r="Q112" s="1"/>
    </row>
    <row r="113" spans="1:17" s="12" customFormat="1" ht="111.75" hidden="1" customHeight="1" outlineLevel="1" x14ac:dyDescent="0.3">
      <c r="A113" s="259"/>
      <c r="B113" s="1456"/>
      <c r="C113" s="1444" t="s">
        <v>1492</v>
      </c>
      <c r="D113" s="1445"/>
      <c r="E113" s="1445"/>
      <c r="F113" s="1445"/>
      <c r="G113" s="1445"/>
      <c r="H113" s="1445"/>
      <c r="I113" s="1445"/>
      <c r="J113" s="1445"/>
      <c r="K113" s="1446"/>
      <c r="L113" s="1447" t="s">
        <v>1457</v>
      </c>
      <c r="M113" s="1460" t="s">
        <v>24</v>
      </c>
      <c r="N113" s="1462"/>
      <c r="O113" s="338"/>
      <c r="P113" s="181"/>
      <c r="Q113" s="1"/>
    </row>
    <row r="114" spans="1:17" s="12" customFormat="1" ht="111.75" hidden="1" customHeight="1" outlineLevel="1" x14ac:dyDescent="0.3">
      <c r="A114" s="259"/>
      <c r="B114" s="1464"/>
      <c r="C114" s="1468" t="s">
        <v>1493</v>
      </c>
      <c r="D114" s="1469"/>
      <c r="E114" s="1469"/>
      <c r="F114" s="1469"/>
      <c r="G114" s="1469"/>
      <c r="H114" s="1469"/>
      <c r="I114" s="1469"/>
      <c r="J114" s="1469"/>
      <c r="K114" s="1470"/>
      <c r="L114" s="1465"/>
      <c r="M114" s="1466"/>
      <c r="N114" s="1467"/>
      <c r="O114" s="338"/>
      <c r="P114" s="181"/>
      <c r="Q114" s="1"/>
    </row>
    <row r="115" spans="1:17" s="12" customFormat="1" ht="128.25" hidden="1" customHeight="1" outlineLevel="1" x14ac:dyDescent="0.3">
      <c r="A115" s="259"/>
      <c r="B115" s="1457"/>
      <c r="C115" s="1453" t="s">
        <v>1494</v>
      </c>
      <c r="D115" s="1454"/>
      <c r="E115" s="1454"/>
      <c r="F115" s="1454"/>
      <c r="G115" s="1454"/>
      <c r="H115" s="1454"/>
      <c r="I115" s="1454"/>
      <c r="J115" s="1454"/>
      <c r="K115" s="1455"/>
      <c r="L115" s="1448"/>
      <c r="M115" s="1461"/>
      <c r="N115" s="1463"/>
      <c r="O115" s="338"/>
      <c r="P115" s="181"/>
      <c r="Q115" s="1"/>
    </row>
    <row r="116" spans="1:17" s="12" customFormat="1" ht="161.25" hidden="1" customHeight="1" outlineLevel="1" x14ac:dyDescent="0.3">
      <c r="A116" s="259"/>
      <c r="B116" s="161"/>
      <c r="C116" s="1108" t="s">
        <v>1466</v>
      </c>
      <c r="D116" s="1147"/>
      <c r="E116" s="1147"/>
      <c r="F116" s="1147"/>
      <c r="G116" s="1147"/>
      <c r="H116" s="1147"/>
      <c r="I116" s="1147"/>
      <c r="J116" s="1147"/>
      <c r="K116" s="1148"/>
      <c r="L116" s="104" t="s">
        <v>1457</v>
      </c>
      <c r="M116" s="156" t="s">
        <v>24</v>
      </c>
      <c r="N116" s="674"/>
      <c r="O116" s="338"/>
      <c r="P116" s="181"/>
      <c r="Q116" s="1">
        <v>0</v>
      </c>
    </row>
    <row r="117" spans="1:17" s="12" customFormat="1" ht="117" hidden="1" customHeight="1" outlineLevel="1" x14ac:dyDescent="0.3">
      <c r="A117" s="259"/>
      <c r="B117" s="161"/>
      <c r="C117" s="1108" t="s">
        <v>1477</v>
      </c>
      <c r="D117" s="1147"/>
      <c r="E117" s="1147"/>
      <c r="F117" s="1147"/>
      <c r="G117" s="1147"/>
      <c r="H117" s="1147"/>
      <c r="I117" s="1147"/>
      <c r="J117" s="1147"/>
      <c r="K117" s="1148"/>
      <c r="L117" s="104" t="s">
        <v>1476</v>
      </c>
      <c r="M117" s="156" t="s">
        <v>24</v>
      </c>
      <c r="N117" s="899"/>
      <c r="O117" s="338"/>
      <c r="P117" s="181" t="s">
        <v>1469</v>
      </c>
      <c r="Q117" s="1"/>
    </row>
    <row r="118" spans="1:17" s="12" customFormat="1" ht="204.75" hidden="1" customHeight="1" outlineLevel="1" x14ac:dyDescent="0.3">
      <c r="A118" s="259"/>
      <c r="B118" s="161"/>
      <c r="C118" s="1094" t="s">
        <v>2017</v>
      </c>
      <c r="D118" s="1074"/>
      <c r="E118" s="1074"/>
      <c r="F118" s="1074"/>
      <c r="G118" s="1074"/>
      <c r="H118" s="1074"/>
      <c r="I118" s="1074"/>
      <c r="J118" s="1074"/>
      <c r="K118" s="1074"/>
      <c r="L118" s="104" t="s">
        <v>1880</v>
      </c>
      <c r="M118" s="156" t="s">
        <v>24</v>
      </c>
      <c r="N118" s="156"/>
      <c r="O118" s="338"/>
      <c r="P118" s="181"/>
      <c r="Q118" s="1"/>
    </row>
    <row r="119" spans="1:17" s="12" customFormat="1" ht="54.75" hidden="1" customHeight="1" outlineLevel="1" x14ac:dyDescent="0.3">
      <c r="A119" s="259"/>
      <c r="B119" s="900"/>
      <c r="C119" s="1094" t="s">
        <v>2018</v>
      </c>
      <c r="D119" s="1074"/>
      <c r="E119" s="1074"/>
      <c r="F119" s="1074"/>
      <c r="G119" s="1074"/>
      <c r="H119" s="1074"/>
      <c r="I119" s="1074"/>
      <c r="J119" s="1074"/>
      <c r="K119" s="1074"/>
      <c r="L119" s="416" t="s">
        <v>1995</v>
      </c>
      <c r="M119" s="156" t="s">
        <v>24</v>
      </c>
      <c r="N119" s="156"/>
      <c r="O119" s="338"/>
      <c r="P119" s="181"/>
      <c r="Q119" s="1"/>
    </row>
    <row r="120" spans="1:17" s="12" customFormat="1" ht="168.75" hidden="1" customHeight="1" outlineLevel="1" x14ac:dyDescent="0.3">
      <c r="A120" s="259"/>
      <c r="B120" s="900"/>
      <c r="C120" s="1094" t="s">
        <v>2037</v>
      </c>
      <c r="D120" s="1074"/>
      <c r="E120" s="1074"/>
      <c r="F120" s="1074"/>
      <c r="G120" s="1074"/>
      <c r="H120" s="1074"/>
      <c r="I120" s="1074"/>
      <c r="J120" s="1074"/>
      <c r="K120" s="1074"/>
      <c r="L120" s="104" t="s">
        <v>2016</v>
      </c>
      <c r="M120" s="156" t="s">
        <v>24</v>
      </c>
      <c r="N120" s="156"/>
      <c r="O120" s="338"/>
      <c r="P120" s="181"/>
      <c r="Q120" s="1"/>
    </row>
    <row r="121" spans="1:17" s="12" customFormat="1" ht="154.5" hidden="1" customHeight="1" outlineLevel="1" x14ac:dyDescent="0.3">
      <c r="A121" s="259"/>
      <c r="B121" s="901"/>
      <c r="C121" s="1094" t="s">
        <v>2115</v>
      </c>
      <c r="D121" s="1074"/>
      <c r="E121" s="1074"/>
      <c r="F121" s="1074"/>
      <c r="G121" s="1074"/>
      <c r="H121" s="1074"/>
      <c r="I121" s="1074"/>
      <c r="J121" s="1074"/>
      <c r="K121" s="1074"/>
      <c r="L121" s="104" t="s">
        <v>2079</v>
      </c>
      <c r="M121" s="156" t="s">
        <v>24</v>
      </c>
      <c r="N121" s="156" t="s">
        <v>98</v>
      </c>
      <c r="O121" s="358" t="s">
        <v>2091</v>
      </c>
      <c r="P121" s="181"/>
      <c r="Q121" s="1"/>
    </row>
    <row r="122" spans="1:17" s="12" customFormat="1" ht="167.25" hidden="1" customHeight="1" outlineLevel="1" x14ac:dyDescent="0.3">
      <c r="A122" s="259"/>
      <c r="B122" s="901"/>
      <c r="C122" s="1108" t="s">
        <v>2118</v>
      </c>
      <c r="D122" s="1147"/>
      <c r="E122" s="1147"/>
      <c r="F122" s="1147"/>
      <c r="G122" s="1147"/>
      <c r="H122" s="1147"/>
      <c r="I122" s="1147"/>
      <c r="J122" s="1147"/>
      <c r="K122" s="1148"/>
      <c r="L122" s="104" t="s">
        <v>2095</v>
      </c>
      <c r="M122" s="156" t="s">
        <v>24</v>
      </c>
      <c r="N122" s="156" t="s">
        <v>98</v>
      </c>
      <c r="O122" s="358"/>
      <c r="P122" s="181" t="s">
        <v>2117</v>
      </c>
      <c r="Q122" s="1"/>
    </row>
    <row r="123" spans="1:17" s="12" customFormat="1" ht="56.25" customHeight="1" collapsed="1" x14ac:dyDescent="0.3">
      <c r="A123" s="259"/>
      <c r="B123" s="900"/>
      <c r="C123" s="1108" t="s">
        <v>2126</v>
      </c>
      <c r="D123" s="1147"/>
      <c r="E123" s="1147"/>
      <c r="F123" s="1147"/>
      <c r="G123" s="1147"/>
      <c r="H123" s="1147"/>
      <c r="I123" s="1147"/>
      <c r="J123" s="1147"/>
      <c r="K123" s="1148"/>
      <c r="L123" s="104" t="s">
        <v>431</v>
      </c>
      <c r="M123" s="156" t="s">
        <v>24</v>
      </c>
      <c r="N123" s="156" t="s">
        <v>98</v>
      </c>
      <c r="O123" s="358"/>
      <c r="P123" s="181" t="s">
        <v>2148</v>
      </c>
      <c r="Q123" s="1"/>
    </row>
    <row r="124" spans="1:17" s="12" customFormat="1" ht="56.25" customHeight="1" x14ac:dyDescent="0.3">
      <c r="A124" s="259"/>
      <c r="B124" s="900"/>
      <c r="C124" s="1094" t="s">
        <v>2146</v>
      </c>
      <c r="D124" s="1074"/>
      <c r="E124" s="1074"/>
      <c r="F124" s="1074"/>
      <c r="G124" s="1074"/>
      <c r="H124" s="1074"/>
      <c r="I124" s="1074"/>
      <c r="J124" s="1074"/>
      <c r="K124" s="1074"/>
      <c r="L124" s="139" t="s">
        <v>431</v>
      </c>
      <c r="M124" s="139" t="s">
        <v>1156</v>
      </c>
      <c r="N124" s="156" t="s">
        <v>98</v>
      </c>
      <c r="O124" s="358"/>
      <c r="P124" s="181" t="s">
        <v>2147</v>
      </c>
      <c r="Q124" s="1"/>
    </row>
    <row r="125" spans="1:17" s="12" customFormat="1" ht="69.75" customHeight="1" x14ac:dyDescent="0.3">
      <c r="A125" s="259"/>
      <c r="B125" s="1035"/>
      <c r="C125" s="1552" t="s">
        <v>1935</v>
      </c>
      <c r="D125" s="1553"/>
      <c r="E125" s="1553"/>
      <c r="F125" s="1553"/>
      <c r="G125" s="1553"/>
      <c r="H125" s="1553"/>
      <c r="I125" s="1553"/>
      <c r="J125" s="1553"/>
      <c r="K125" s="1553"/>
      <c r="L125" s="1036" t="s">
        <v>1934</v>
      </c>
      <c r="M125" s="1037" t="s">
        <v>24</v>
      </c>
      <c r="N125" s="1037" t="s">
        <v>1966</v>
      </c>
      <c r="O125" s="338"/>
      <c r="P125" s="181"/>
      <c r="Q125" s="1"/>
    </row>
    <row r="126" spans="1:17" s="12" customFormat="1" ht="50.25" customHeight="1" x14ac:dyDescent="0.3">
      <c r="A126" s="259"/>
      <c r="B126" s="811"/>
      <c r="C126" s="1077"/>
      <c r="D126" s="1070"/>
      <c r="E126" s="1070"/>
      <c r="F126" s="1070"/>
      <c r="G126" s="1070"/>
      <c r="H126" s="1070"/>
      <c r="I126" s="1070"/>
      <c r="J126" s="1070"/>
      <c r="K126" s="1070"/>
      <c r="L126" s="68"/>
      <c r="M126" s="812"/>
      <c r="N126" s="812"/>
      <c r="O126" s="338"/>
      <c r="P126" s="181"/>
      <c r="Q126" s="1"/>
    </row>
    <row r="127" spans="1:17" s="12" customFormat="1" ht="27" hidden="1" customHeight="1" outlineLevel="1" x14ac:dyDescent="0.3">
      <c r="A127" s="259"/>
      <c r="B127" s="64">
        <v>6</v>
      </c>
      <c r="C127" s="1209" t="s">
        <v>104</v>
      </c>
      <c r="D127" s="1210"/>
      <c r="E127" s="1210"/>
      <c r="F127" s="1210"/>
      <c r="G127" s="1210"/>
      <c r="H127" s="1210"/>
      <c r="I127" s="1210"/>
      <c r="J127" s="1210"/>
      <c r="K127" s="1210"/>
      <c r="L127" s="1210"/>
      <c r="M127" s="1210"/>
      <c r="N127" s="1211"/>
      <c r="O127" s="338"/>
      <c r="P127" s="181"/>
      <c r="Q127" s="1">
        <v>0</v>
      </c>
    </row>
    <row r="128" spans="1:17" s="6" customFormat="1" ht="80.25" hidden="1" customHeight="1" outlineLevel="1" x14ac:dyDescent="0.3">
      <c r="A128" s="259"/>
      <c r="B128" s="332" t="s">
        <v>790</v>
      </c>
      <c r="C128" s="1094" t="s">
        <v>571</v>
      </c>
      <c r="D128" s="1074"/>
      <c r="E128" s="1074"/>
      <c r="F128" s="1074"/>
      <c r="G128" s="1074"/>
      <c r="H128" s="1074"/>
      <c r="I128" s="1074"/>
      <c r="J128" s="1074"/>
      <c r="K128" s="1074"/>
      <c r="L128" s="104">
        <v>44998</v>
      </c>
      <c r="M128" s="104" t="s">
        <v>24</v>
      </c>
      <c r="N128" s="104" t="s">
        <v>98</v>
      </c>
      <c r="O128" s="338"/>
      <c r="P128" s="197" t="s">
        <v>922</v>
      </c>
      <c r="Q128" s="1">
        <v>0</v>
      </c>
    </row>
    <row r="129" spans="1:17" s="6" customFormat="1" ht="27" hidden="1" customHeight="1" outlineLevel="1" thickBot="1" x14ac:dyDescent="0.35">
      <c r="A129" s="259"/>
      <c r="B129" s="802"/>
      <c r="C129" s="1444" t="s">
        <v>727</v>
      </c>
      <c r="D129" s="1445"/>
      <c r="E129" s="1445"/>
      <c r="F129" s="1445"/>
      <c r="G129" s="1445"/>
      <c r="H129" s="1445"/>
      <c r="I129" s="1445"/>
      <c r="J129" s="1445"/>
      <c r="K129" s="1446"/>
      <c r="L129" s="1029" t="s">
        <v>721</v>
      </c>
      <c r="M129" s="1029" t="s">
        <v>24</v>
      </c>
      <c r="N129" s="1029" t="s">
        <v>98</v>
      </c>
      <c r="O129" s="338" t="s">
        <v>965</v>
      </c>
      <c r="P129" s="385" t="s">
        <v>1951</v>
      </c>
      <c r="Q129" s="1">
        <v>0</v>
      </c>
    </row>
    <row r="130" spans="1:17" s="6" customFormat="1" ht="45.75" hidden="1" customHeight="1" outlineLevel="1" thickBot="1" x14ac:dyDescent="0.35">
      <c r="A130" s="259"/>
      <c r="B130" s="322" t="s">
        <v>791</v>
      </c>
      <c r="C130" s="1104" t="s">
        <v>570</v>
      </c>
      <c r="D130" s="1088"/>
      <c r="E130" s="1088"/>
      <c r="F130" s="1088"/>
      <c r="G130" s="1088"/>
      <c r="H130" s="1088"/>
      <c r="I130" s="1088"/>
      <c r="J130" s="1088"/>
      <c r="K130" s="1088"/>
      <c r="L130" s="124">
        <v>45003</v>
      </c>
      <c r="M130" s="125" t="s">
        <v>29</v>
      </c>
      <c r="N130" s="99" t="s">
        <v>98</v>
      </c>
      <c r="O130" s="384"/>
      <c r="P130" s="387" t="s">
        <v>1036</v>
      </c>
      <c r="Q130" s="1">
        <v>0</v>
      </c>
    </row>
    <row r="131" spans="1:17" s="6" customFormat="1" ht="27" hidden="1" customHeight="1" outlineLevel="1" x14ac:dyDescent="0.3">
      <c r="A131" s="259"/>
      <c r="B131" s="382" t="s">
        <v>792</v>
      </c>
      <c r="C131" s="1232" t="s">
        <v>451</v>
      </c>
      <c r="D131" s="1233"/>
      <c r="E131" s="1233"/>
      <c r="F131" s="1233"/>
      <c r="G131" s="1233"/>
      <c r="H131" s="1233"/>
      <c r="I131" s="1233"/>
      <c r="J131" s="1233"/>
      <c r="K131" s="1233"/>
      <c r="L131" s="1026">
        <v>44992</v>
      </c>
      <c r="M131" s="383" t="s">
        <v>24</v>
      </c>
      <c r="N131" s="1030" t="s">
        <v>98</v>
      </c>
      <c r="O131" s="338"/>
      <c r="P131" s="386" t="s">
        <v>923</v>
      </c>
      <c r="Q131" s="1">
        <v>0</v>
      </c>
    </row>
    <row r="132" spans="1:17" s="6" customFormat="1" ht="27" hidden="1" customHeight="1" outlineLevel="1" x14ac:dyDescent="0.3">
      <c r="A132" s="259"/>
      <c r="B132" s="322" t="s">
        <v>793</v>
      </c>
      <c r="C132" s="1073" t="s">
        <v>452</v>
      </c>
      <c r="D132" s="1074"/>
      <c r="E132" s="1074"/>
      <c r="F132" s="1074"/>
      <c r="G132" s="1074"/>
      <c r="H132" s="1074"/>
      <c r="I132" s="1074"/>
      <c r="J132" s="1074"/>
      <c r="K132" s="1074"/>
      <c r="L132" s="104">
        <v>44994</v>
      </c>
      <c r="M132" s="99" t="s">
        <v>24</v>
      </c>
      <c r="N132" s="99" t="s">
        <v>98</v>
      </c>
      <c r="O132" s="338"/>
      <c r="P132" s="182"/>
      <c r="Q132" s="1">
        <v>0</v>
      </c>
    </row>
    <row r="133" spans="1:17" s="119" customFormat="1" ht="36.75" hidden="1" customHeight="1" outlineLevel="1" x14ac:dyDescent="0.3">
      <c r="A133" s="259"/>
      <c r="B133" s="322" t="s">
        <v>794</v>
      </c>
      <c r="C133" s="1094" t="s">
        <v>453</v>
      </c>
      <c r="D133" s="1074"/>
      <c r="E133" s="1074"/>
      <c r="F133" s="1074"/>
      <c r="G133" s="1074"/>
      <c r="H133" s="1074"/>
      <c r="I133" s="1074"/>
      <c r="J133" s="1074"/>
      <c r="K133" s="1074"/>
      <c r="L133" s="104">
        <v>44998</v>
      </c>
      <c r="M133" s="99" t="s">
        <v>29</v>
      </c>
      <c r="N133" s="99" t="s">
        <v>98</v>
      </c>
      <c r="O133" s="338"/>
      <c r="P133" s="182"/>
      <c r="Q133" s="1">
        <v>0</v>
      </c>
    </row>
    <row r="134" spans="1:17" s="119" customFormat="1" ht="27" hidden="1" customHeight="1" outlineLevel="1" x14ac:dyDescent="0.3">
      <c r="A134" s="259"/>
      <c r="B134" s="322" t="s">
        <v>795</v>
      </c>
      <c r="C134" s="1104" t="s">
        <v>454</v>
      </c>
      <c r="D134" s="1088"/>
      <c r="E134" s="1088"/>
      <c r="F134" s="1088"/>
      <c r="G134" s="1088"/>
      <c r="H134" s="1088"/>
      <c r="I134" s="1088"/>
      <c r="J134" s="1088"/>
      <c r="K134" s="1088"/>
      <c r="L134" s="124">
        <v>45009</v>
      </c>
      <c r="M134" s="125" t="s">
        <v>29</v>
      </c>
      <c r="N134" s="99" t="s">
        <v>98</v>
      </c>
      <c r="O134" s="338"/>
      <c r="P134" s="182"/>
      <c r="Q134" s="1">
        <v>0</v>
      </c>
    </row>
    <row r="135" spans="1:17" s="119" customFormat="1" ht="27" hidden="1" customHeight="1" outlineLevel="1" x14ac:dyDescent="0.3">
      <c r="A135" s="259"/>
      <c r="B135" s="322" t="s">
        <v>796</v>
      </c>
      <c r="C135" s="1094" t="s">
        <v>455</v>
      </c>
      <c r="D135" s="1074"/>
      <c r="E135" s="1074"/>
      <c r="F135" s="1074"/>
      <c r="G135" s="1074"/>
      <c r="H135" s="1074"/>
      <c r="I135" s="1074"/>
      <c r="J135" s="1074"/>
      <c r="K135" s="1074"/>
      <c r="L135" s="104">
        <v>45002</v>
      </c>
      <c r="M135" s="99" t="s">
        <v>29</v>
      </c>
      <c r="N135" s="99" t="s">
        <v>98</v>
      </c>
      <c r="O135" s="338"/>
      <c r="P135" s="182"/>
      <c r="Q135" s="1">
        <v>0</v>
      </c>
    </row>
    <row r="136" spans="1:17" s="89" customFormat="1" ht="35.25" hidden="1" customHeight="1" outlineLevel="1" x14ac:dyDescent="0.3">
      <c r="A136" s="259"/>
      <c r="B136" s="322" t="s">
        <v>797</v>
      </c>
      <c r="C136" s="1094" t="s">
        <v>472</v>
      </c>
      <c r="D136" s="1074"/>
      <c r="E136" s="1074"/>
      <c r="F136" s="1074"/>
      <c r="G136" s="1074"/>
      <c r="H136" s="1074"/>
      <c r="I136" s="1074"/>
      <c r="J136" s="1074"/>
      <c r="K136" s="1074"/>
      <c r="L136" s="104">
        <v>45020</v>
      </c>
      <c r="M136" s="99" t="s">
        <v>29</v>
      </c>
      <c r="N136" s="99" t="s">
        <v>98</v>
      </c>
      <c r="O136" s="338"/>
      <c r="P136" s="181" t="s">
        <v>924</v>
      </c>
      <c r="Q136" s="1">
        <v>0</v>
      </c>
    </row>
    <row r="137" spans="1:17" s="89" customFormat="1" ht="27" hidden="1" customHeight="1" outlineLevel="1" x14ac:dyDescent="0.3">
      <c r="A137" s="259"/>
      <c r="B137" s="322" t="s">
        <v>798</v>
      </c>
      <c r="C137" s="1108" t="s">
        <v>737</v>
      </c>
      <c r="D137" s="1147"/>
      <c r="E137" s="1147"/>
      <c r="F137" s="1147"/>
      <c r="G137" s="1147"/>
      <c r="H137" s="1147"/>
      <c r="I137" s="1147"/>
      <c r="J137" s="1147"/>
      <c r="K137" s="1148"/>
      <c r="L137" s="104" t="s">
        <v>431</v>
      </c>
      <c r="M137" s="104" t="s">
        <v>24</v>
      </c>
      <c r="N137" s="104" t="s">
        <v>1110</v>
      </c>
      <c r="O137" s="338"/>
      <c r="P137" s="181" t="s">
        <v>1130</v>
      </c>
      <c r="Q137" s="1">
        <v>0</v>
      </c>
    </row>
    <row r="138" spans="1:17" s="119" customFormat="1" ht="27" hidden="1" customHeight="1" outlineLevel="1" x14ac:dyDescent="0.3">
      <c r="A138" s="259"/>
      <c r="B138" s="263"/>
      <c r="C138" s="1091"/>
      <c r="D138" s="1058"/>
      <c r="E138" s="1058"/>
      <c r="F138" s="1058"/>
      <c r="G138" s="1058"/>
      <c r="H138" s="1058"/>
      <c r="I138" s="1058"/>
      <c r="J138" s="1058"/>
      <c r="K138" s="1058"/>
      <c r="L138" s="59"/>
      <c r="M138" s="62"/>
      <c r="N138" s="68"/>
      <c r="O138" s="338"/>
      <c r="P138" s="182"/>
      <c r="Q138" s="1">
        <v>0</v>
      </c>
    </row>
    <row r="139" spans="1:17" s="119" customFormat="1" ht="27" hidden="1" customHeight="1" outlineLevel="1" x14ac:dyDescent="0.3">
      <c r="A139" s="259"/>
      <c r="B139" s="64">
        <v>7</v>
      </c>
      <c r="C139" s="1209" t="s">
        <v>868</v>
      </c>
      <c r="D139" s="1210"/>
      <c r="E139" s="1210"/>
      <c r="F139" s="1210"/>
      <c r="G139" s="1210"/>
      <c r="H139" s="1210"/>
      <c r="I139" s="1210"/>
      <c r="J139" s="1210"/>
      <c r="K139" s="1210"/>
      <c r="L139" s="1210"/>
      <c r="M139" s="1210"/>
      <c r="N139" s="1211"/>
      <c r="O139" s="338"/>
      <c r="P139" s="182"/>
      <c r="Q139" s="1">
        <v>0</v>
      </c>
    </row>
    <row r="140" spans="1:17" s="119" customFormat="1" ht="31.5" hidden="1" customHeight="1" outlineLevel="1" x14ac:dyDescent="0.3">
      <c r="A140" s="259"/>
      <c r="B140" s="322" t="s">
        <v>799</v>
      </c>
      <c r="C140" s="1094" t="s">
        <v>474</v>
      </c>
      <c r="D140" s="1074"/>
      <c r="E140" s="1074"/>
      <c r="F140" s="1074"/>
      <c r="G140" s="1074"/>
      <c r="H140" s="1074"/>
      <c r="I140" s="1074"/>
      <c r="J140" s="1074"/>
      <c r="K140" s="1074"/>
      <c r="L140" s="124">
        <v>45015</v>
      </c>
      <c r="M140" s="104" t="s">
        <v>24</v>
      </c>
      <c r="N140" s="104" t="s">
        <v>98</v>
      </c>
      <c r="O140" s="338"/>
      <c r="P140" s="182"/>
      <c r="Q140" s="1">
        <v>0</v>
      </c>
    </row>
    <row r="141" spans="1:17" s="119" customFormat="1" ht="27" hidden="1" customHeight="1" outlineLevel="1" x14ac:dyDescent="0.3">
      <c r="A141" s="259"/>
      <c r="B141" s="322" t="s">
        <v>800</v>
      </c>
      <c r="C141" s="1094" t="s">
        <v>475</v>
      </c>
      <c r="D141" s="1074"/>
      <c r="E141" s="1074"/>
      <c r="F141" s="1074"/>
      <c r="G141" s="1074"/>
      <c r="H141" s="1074"/>
      <c r="I141" s="1074"/>
      <c r="J141" s="1074"/>
      <c r="K141" s="1074"/>
      <c r="L141" s="124">
        <v>45022</v>
      </c>
      <c r="M141" s="104" t="s">
        <v>29</v>
      </c>
      <c r="N141" s="104" t="s">
        <v>98</v>
      </c>
      <c r="O141" s="338"/>
      <c r="P141" s="197" t="s">
        <v>519</v>
      </c>
      <c r="Q141" s="1">
        <v>0</v>
      </c>
    </row>
    <row r="142" spans="1:17" s="119" customFormat="1" ht="27" hidden="1" customHeight="1" outlineLevel="1" x14ac:dyDescent="0.3">
      <c r="A142" s="259"/>
      <c r="B142" s="332" t="s">
        <v>853</v>
      </c>
      <c r="C142" s="1094" t="s">
        <v>746</v>
      </c>
      <c r="D142" s="1074"/>
      <c r="E142" s="1074"/>
      <c r="F142" s="1074"/>
      <c r="G142" s="1074"/>
      <c r="H142" s="1074"/>
      <c r="I142" s="1074"/>
      <c r="J142" s="1074"/>
      <c r="K142" s="1074"/>
      <c r="L142" s="104">
        <v>45054</v>
      </c>
      <c r="M142" s="104" t="s">
        <v>29</v>
      </c>
      <c r="N142" s="104" t="s">
        <v>98</v>
      </c>
      <c r="O142" s="338" t="s">
        <v>887</v>
      </c>
      <c r="P142" s="182"/>
      <c r="Q142" s="1">
        <v>0</v>
      </c>
    </row>
    <row r="143" spans="1:17" s="119" customFormat="1" ht="43.5" hidden="1" customHeight="1" outlineLevel="1" x14ac:dyDescent="0.3">
      <c r="A143" s="259"/>
      <c r="B143" s="416" t="s">
        <v>1374</v>
      </c>
      <c r="C143" s="1094" t="s">
        <v>1359</v>
      </c>
      <c r="D143" s="1074"/>
      <c r="E143" s="1074"/>
      <c r="F143" s="1074"/>
      <c r="G143" s="1074"/>
      <c r="H143" s="1074"/>
      <c r="I143" s="1074"/>
      <c r="J143" s="1074"/>
      <c r="K143" s="1074"/>
      <c r="L143" s="104">
        <v>45114</v>
      </c>
      <c r="M143" s="104" t="s">
        <v>29</v>
      </c>
      <c r="N143" s="104" t="s">
        <v>98</v>
      </c>
      <c r="O143" s="338"/>
      <c r="P143" s="182"/>
      <c r="Q143" s="1"/>
    </row>
    <row r="144" spans="1:17" s="119" customFormat="1" ht="28.5" hidden="1" customHeight="1" outlineLevel="1" x14ac:dyDescent="0.3">
      <c r="A144" s="259"/>
      <c r="B144" s="416"/>
      <c r="C144" s="1108" t="s">
        <v>1387</v>
      </c>
      <c r="D144" s="1147"/>
      <c r="E144" s="1147"/>
      <c r="F144" s="1147"/>
      <c r="G144" s="1147"/>
      <c r="H144" s="1147"/>
      <c r="I144" s="1147"/>
      <c r="J144" s="1147"/>
      <c r="K144" s="1148"/>
      <c r="L144" s="104" t="s">
        <v>431</v>
      </c>
      <c r="M144" s="104" t="s">
        <v>29</v>
      </c>
      <c r="N144" s="104" t="s">
        <v>98</v>
      </c>
      <c r="O144" s="338"/>
      <c r="P144" s="182"/>
      <c r="Q144" s="1"/>
    </row>
    <row r="145" spans="1:17" s="119" customFormat="1" ht="45.75" hidden="1" customHeight="1" outlineLevel="1" x14ac:dyDescent="0.3">
      <c r="A145" s="259"/>
      <c r="B145" s="547" t="s">
        <v>1382</v>
      </c>
      <c r="C145" s="1104" t="s">
        <v>1360</v>
      </c>
      <c r="D145" s="1088"/>
      <c r="E145" s="1088"/>
      <c r="F145" s="1088"/>
      <c r="G145" s="1088"/>
      <c r="H145" s="1088"/>
      <c r="I145" s="1088"/>
      <c r="J145" s="1088"/>
      <c r="K145" s="1088"/>
      <c r="L145" s="124">
        <v>45119</v>
      </c>
      <c r="M145" s="124" t="s">
        <v>29</v>
      </c>
      <c r="N145" s="124" t="s">
        <v>98</v>
      </c>
      <c r="O145" s="338"/>
      <c r="P145" s="182"/>
      <c r="Q145" s="1">
        <v>0</v>
      </c>
    </row>
    <row r="146" spans="1:17" s="119" customFormat="1" ht="45.75" hidden="1" customHeight="1" outlineLevel="1" x14ac:dyDescent="0.3">
      <c r="A146" s="259"/>
      <c r="B146" s="547"/>
      <c r="C146" s="1149" t="s">
        <v>1386</v>
      </c>
      <c r="D146" s="1150"/>
      <c r="E146" s="1150"/>
      <c r="F146" s="1150"/>
      <c r="G146" s="1150"/>
      <c r="H146" s="1150"/>
      <c r="I146" s="1150"/>
      <c r="J146" s="1150"/>
      <c r="K146" s="1151"/>
      <c r="L146" s="124" t="s">
        <v>1385</v>
      </c>
      <c r="M146" s="124" t="s">
        <v>29</v>
      </c>
      <c r="N146" s="124" t="s">
        <v>98</v>
      </c>
      <c r="O146" s="338"/>
      <c r="P146" s="182"/>
      <c r="Q146" s="1"/>
    </row>
    <row r="147" spans="1:17" s="119" customFormat="1" ht="75" hidden="1" customHeight="1" outlineLevel="1" x14ac:dyDescent="0.3">
      <c r="A147" s="259"/>
      <c r="B147" s="416"/>
      <c r="C147" s="1094" t="s">
        <v>1478</v>
      </c>
      <c r="D147" s="1074"/>
      <c r="E147" s="1074"/>
      <c r="F147" s="1074"/>
      <c r="G147" s="1074"/>
      <c r="H147" s="1074"/>
      <c r="I147" s="1074"/>
      <c r="J147" s="1074"/>
      <c r="K147" s="1074"/>
      <c r="L147" s="104" t="s">
        <v>1476</v>
      </c>
      <c r="M147" s="104" t="s">
        <v>1474</v>
      </c>
      <c r="N147" s="104"/>
      <c r="O147" s="338"/>
      <c r="P147" s="182"/>
      <c r="Q147" s="1"/>
    </row>
    <row r="148" spans="1:17" s="119" customFormat="1" ht="48" hidden="1" customHeight="1" outlineLevel="1" x14ac:dyDescent="0.3">
      <c r="A148" s="259"/>
      <c r="B148" s="416"/>
      <c r="C148" s="1094" t="s">
        <v>1503</v>
      </c>
      <c r="D148" s="1074"/>
      <c r="E148" s="1074"/>
      <c r="F148" s="1074"/>
      <c r="G148" s="1074"/>
      <c r="H148" s="1074"/>
      <c r="I148" s="1074"/>
      <c r="J148" s="1074"/>
      <c r="K148" s="1074"/>
      <c r="L148" s="104" t="s">
        <v>1502</v>
      </c>
      <c r="M148" s="139" t="s">
        <v>1496</v>
      </c>
      <c r="N148" s="104"/>
      <c r="O148" s="338"/>
      <c r="P148" s="182"/>
      <c r="Q148" s="1">
        <v>0</v>
      </c>
    </row>
    <row r="149" spans="1:17" s="119" customFormat="1" ht="27" hidden="1" customHeight="1" outlineLevel="1" x14ac:dyDescent="0.3">
      <c r="A149" s="259"/>
      <c r="B149" s="1337" t="s">
        <v>1449</v>
      </c>
      <c r="C149" s="1338"/>
      <c r="D149" s="1338"/>
      <c r="E149" s="1338"/>
      <c r="F149" s="1338"/>
      <c r="G149" s="1338"/>
      <c r="H149" s="1338"/>
      <c r="I149" s="1338"/>
      <c r="J149" s="1338"/>
      <c r="K149" s="1338"/>
      <c r="L149" s="1338"/>
      <c r="M149" s="1338"/>
      <c r="N149" s="1339"/>
      <c r="O149" s="338"/>
      <c r="P149" s="182"/>
      <c r="Q149" s="1">
        <v>0</v>
      </c>
    </row>
    <row r="150" spans="1:17" s="119" customFormat="1" ht="27" hidden="1" customHeight="1" outlineLevel="1" x14ac:dyDescent="0.3">
      <c r="A150" s="259"/>
      <c r="B150" s="64">
        <v>8</v>
      </c>
      <c r="C150" s="1209" t="s">
        <v>869</v>
      </c>
      <c r="D150" s="1210"/>
      <c r="E150" s="1210"/>
      <c r="F150" s="1210"/>
      <c r="G150" s="1210"/>
      <c r="H150" s="1210"/>
      <c r="I150" s="1210"/>
      <c r="J150" s="1210"/>
      <c r="K150" s="1210"/>
      <c r="L150" s="1210"/>
      <c r="M150" s="1210"/>
      <c r="N150" s="1211"/>
      <c r="O150" s="338"/>
      <c r="P150" s="182"/>
      <c r="Q150" s="1">
        <v>0</v>
      </c>
    </row>
    <row r="151" spans="1:17" s="119" customFormat="1" ht="36" hidden="1" customHeight="1" outlineLevel="1" x14ac:dyDescent="0.3">
      <c r="A151" s="259"/>
      <c r="B151" s="322" t="s">
        <v>801</v>
      </c>
      <c r="C151" s="1094" t="s">
        <v>578</v>
      </c>
      <c r="D151" s="1074"/>
      <c r="E151" s="1074"/>
      <c r="F151" s="1074"/>
      <c r="G151" s="1074"/>
      <c r="H151" s="1074"/>
      <c r="I151" s="1074"/>
      <c r="J151" s="1074"/>
      <c r="K151" s="1074"/>
      <c r="L151" s="104">
        <v>45034</v>
      </c>
      <c r="M151" s="104" t="s">
        <v>24</v>
      </c>
      <c r="N151" s="104" t="s">
        <v>98</v>
      </c>
      <c r="O151" s="338"/>
      <c r="P151" s="182" t="s">
        <v>925</v>
      </c>
      <c r="Q151" s="1">
        <v>0</v>
      </c>
    </row>
    <row r="152" spans="1:17" s="119" customFormat="1" ht="53.25" hidden="1" customHeight="1" outlineLevel="1" x14ac:dyDescent="0.3">
      <c r="A152" s="259"/>
      <c r="B152" s="333"/>
      <c r="C152" s="1108" t="s">
        <v>625</v>
      </c>
      <c r="D152" s="1147"/>
      <c r="E152" s="1147"/>
      <c r="F152" s="1147"/>
      <c r="G152" s="1147"/>
      <c r="H152" s="1147"/>
      <c r="I152" s="1147"/>
      <c r="J152" s="1147"/>
      <c r="K152" s="1148"/>
      <c r="L152" s="104" t="s">
        <v>610</v>
      </c>
      <c r="M152" s="104" t="s">
        <v>29</v>
      </c>
      <c r="N152" s="104" t="s">
        <v>98</v>
      </c>
      <c r="O152" s="338"/>
      <c r="P152" s="197" t="s">
        <v>926</v>
      </c>
      <c r="Q152" s="1">
        <v>0</v>
      </c>
    </row>
    <row r="153" spans="1:17" s="119" customFormat="1" ht="91.5" hidden="1" customHeight="1" outlineLevel="1" x14ac:dyDescent="0.3">
      <c r="A153" s="259"/>
      <c r="B153" s="414"/>
      <c r="C153" s="1108" t="s">
        <v>687</v>
      </c>
      <c r="D153" s="1147"/>
      <c r="E153" s="1147"/>
      <c r="F153" s="1147"/>
      <c r="G153" s="1147"/>
      <c r="H153" s="1147"/>
      <c r="I153" s="1147"/>
      <c r="J153" s="1147"/>
      <c r="K153" s="1148"/>
      <c r="L153" s="104" t="s">
        <v>667</v>
      </c>
      <c r="M153" s="104" t="s">
        <v>24</v>
      </c>
      <c r="N153" s="139" t="s">
        <v>98</v>
      </c>
      <c r="O153" s="338"/>
      <c r="P153" s="197" t="s">
        <v>927</v>
      </c>
      <c r="Q153" s="1">
        <v>0</v>
      </c>
    </row>
    <row r="154" spans="1:17" s="119" customFormat="1" ht="35.25" hidden="1" customHeight="1" outlineLevel="1" x14ac:dyDescent="0.3">
      <c r="A154" s="259"/>
      <c r="B154" s="415"/>
      <c r="C154" s="1108" t="s">
        <v>740</v>
      </c>
      <c r="D154" s="1147"/>
      <c r="E154" s="1147"/>
      <c r="F154" s="1147"/>
      <c r="G154" s="1147"/>
      <c r="H154" s="1147"/>
      <c r="I154" s="1147"/>
      <c r="J154" s="1147"/>
      <c r="K154" s="1148"/>
      <c r="L154" s="104" t="s">
        <v>719</v>
      </c>
      <c r="M154" s="139" t="s">
        <v>739</v>
      </c>
      <c r="N154" s="139" t="s">
        <v>892</v>
      </c>
      <c r="O154" s="338"/>
      <c r="P154" s="197"/>
      <c r="Q154" s="1">
        <v>0</v>
      </c>
    </row>
    <row r="155" spans="1:17" s="119" customFormat="1" ht="66" hidden="1" customHeight="1" outlineLevel="1" x14ac:dyDescent="0.3">
      <c r="A155" s="259"/>
      <c r="B155" s="414"/>
      <c r="C155" s="1108" t="s">
        <v>858</v>
      </c>
      <c r="D155" s="1147"/>
      <c r="E155" s="1147"/>
      <c r="F155" s="1147"/>
      <c r="G155" s="1147"/>
      <c r="H155" s="1147"/>
      <c r="I155" s="1147"/>
      <c r="J155" s="1147"/>
      <c r="K155" s="1148"/>
      <c r="L155" s="104" t="s">
        <v>719</v>
      </c>
      <c r="M155" s="139" t="s">
        <v>739</v>
      </c>
      <c r="N155" s="139" t="s">
        <v>98</v>
      </c>
      <c r="O155" s="338"/>
      <c r="P155" s="197" t="s">
        <v>845</v>
      </c>
      <c r="Q155" s="1">
        <v>0</v>
      </c>
    </row>
    <row r="156" spans="1:17" s="119" customFormat="1" ht="39" hidden="1" customHeight="1" outlineLevel="1" x14ac:dyDescent="0.3">
      <c r="A156" s="259"/>
      <c r="B156" s="414" t="s">
        <v>844</v>
      </c>
      <c r="C156" s="1108" t="s">
        <v>876</v>
      </c>
      <c r="D156" s="1147"/>
      <c r="E156" s="1147"/>
      <c r="F156" s="1147"/>
      <c r="G156" s="1147"/>
      <c r="H156" s="1147"/>
      <c r="I156" s="1147"/>
      <c r="J156" s="1147"/>
      <c r="K156" s="1148"/>
      <c r="L156" s="104" t="s">
        <v>431</v>
      </c>
      <c r="M156" s="139" t="s">
        <v>431</v>
      </c>
      <c r="N156" s="139" t="s">
        <v>98</v>
      </c>
      <c r="O156" s="338"/>
      <c r="P156" s="197" t="s">
        <v>1075</v>
      </c>
      <c r="Q156" s="1">
        <v>0</v>
      </c>
    </row>
    <row r="157" spans="1:17" s="119" customFormat="1" ht="72.75" hidden="1" customHeight="1" outlineLevel="1" x14ac:dyDescent="0.3">
      <c r="A157" s="259"/>
      <c r="B157" s="332" t="s">
        <v>877</v>
      </c>
      <c r="C157" s="1094" t="s">
        <v>508</v>
      </c>
      <c r="D157" s="1074"/>
      <c r="E157" s="1074"/>
      <c r="F157" s="1074"/>
      <c r="G157" s="1074"/>
      <c r="H157" s="1074"/>
      <c r="I157" s="1074"/>
      <c r="J157" s="1074"/>
      <c r="K157" s="1074"/>
      <c r="L157" s="104">
        <v>45020</v>
      </c>
      <c r="M157" s="99" t="s">
        <v>24</v>
      </c>
      <c r="N157" s="104" t="s">
        <v>98</v>
      </c>
      <c r="O157" s="338"/>
      <c r="P157" s="197" t="s">
        <v>928</v>
      </c>
      <c r="Q157" s="1">
        <v>0</v>
      </c>
    </row>
    <row r="158" spans="1:17" s="119" customFormat="1" ht="45" hidden="1" customHeight="1" outlineLevel="1" x14ac:dyDescent="0.3">
      <c r="A158" s="259"/>
      <c r="B158" s="333"/>
      <c r="C158" s="1108" t="s">
        <v>616</v>
      </c>
      <c r="D158" s="1147"/>
      <c r="E158" s="1147"/>
      <c r="F158" s="1147"/>
      <c r="G158" s="1147"/>
      <c r="H158" s="1147"/>
      <c r="I158" s="1147"/>
      <c r="J158" s="1147"/>
      <c r="K158" s="1148"/>
      <c r="L158" s="104" t="s">
        <v>560</v>
      </c>
      <c r="M158" s="99" t="s">
        <v>24</v>
      </c>
      <c r="N158" s="139" t="s">
        <v>98</v>
      </c>
      <c r="O158" s="338"/>
      <c r="P158" s="182" t="s">
        <v>929</v>
      </c>
      <c r="Q158" s="1">
        <v>0</v>
      </c>
    </row>
    <row r="159" spans="1:17" s="119" customFormat="1" ht="72" hidden="1" customHeight="1" outlineLevel="1" x14ac:dyDescent="0.3">
      <c r="A159" s="259"/>
      <c r="B159" s="332" t="s">
        <v>878</v>
      </c>
      <c r="C159" s="1094" t="s">
        <v>557</v>
      </c>
      <c r="D159" s="1074"/>
      <c r="E159" s="1074"/>
      <c r="F159" s="1074"/>
      <c r="G159" s="1074"/>
      <c r="H159" s="1074"/>
      <c r="I159" s="1074"/>
      <c r="J159" s="1074"/>
      <c r="K159" s="1074"/>
      <c r="L159" s="104">
        <v>45020</v>
      </c>
      <c r="M159" s="104" t="s">
        <v>24</v>
      </c>
      <c r="N159" s="104" t="s">
        <v>98</v>
      </c>
      <c r="O159" s="338"/>
      <c r="P159" s="197" t="s">
        <v>930</v>
      </c>
      <c r="Q159" s="1">
        <v>0</v>
      </c>
    </row>
    <row r="160" spans="1:17" s="119" customFormat="1" ht="48" hidden="1" customHeight="1" outlineLevel="1" x14ac:dyDescent="0.3">
      <c r="A160" s="259"/>
      <c r="B160" s="333"/>
      <c r="C160" s="1108" t="s">
        <v>579</v>
      </c>
      <c r="D160" s="1147"/>
      <c r="E160" s="1147"/>
      <c r="F160" s="1147"/>
      <c r="G160" s="1147"/>
      <c r="H160" s="1147"/>
      <c r="I160" s="1147"/>
      <c r="J160" s="1147"/>
      <c r="K160" s="1148"/>
      <c r="L160" s="104" t="s">
        <v>556</v>
      </c>
      <c r="M160" s="104" t="s">
        <v>24</v>
      </c>
      <c r="N160" s="104" t="s">
        <v>98</v>
      </c>
      <c r="O160" s="338"/>
      <c r="P160" s="182" t="s">
        <v>925</v>
      </c>
      <c r="Q160" s="1">
        <v>0</v>
      </c>
    </row>
    <row r="161" spans="1:17" s="119" customFormat="1" ht="45" hidden="1" customHeight="1" outlineLevel="1" x14ac:dyDescent="0.3">
      <c r="A161" s="259"/>
      <c r="B161" s="333"/>
      <c r="C161" s="1191" t="s">
        <v>627</v>
      </c>
      <c r="D161" s="1192"/>
      <c r="E161" s="1192"/>
      <c r="F161" s="1192"/>
      <c r="G161" s="1192"/>
      <c r="H161" s="1192"/>
      <c r="I161" s="1192"/>
      <c r="J161" s="1192"/>
      <c r="K161" s="1193"/>
      <c r="L161" s="104" t="s">
        <v>610</v>
      </c>
      <c r="M161" s="104" t="s">
        <v>24</v>
      </c>
      <c r="N161" s="139" t="s">
        <v>98</v>
      </c>
      <c r="O161" s="338"/>
      <c r="P161" s="197" t="s">
        <v>931</v>
      </c>
      <c r="Q161" s="1">
        <v>0</v>
      </c>
    </row>
    <row r="162" spans="1:17" s="119" customFormat="1" ht="38.25" hidden="1" customHeight="1" outlineLevel="1" x14ac:dyDescent="0.3">
      <c r="A162" s="259"/>
      <c r="B162" s="332"/>
      <c r="C162" s="1191" t="s">
        <v>674</v>
      </c>
      <c r="D162" s="1192"/>
      <c r="E162" s="1192"/>
      <c r="F162" s="1192"/>
      <c r="G162" s="1192"/>
      <c r="H162" s="1192"/>
      <c r="I162" s="1192"/>
      <c r="J162" s="1192"/>
      <c r="K162" s="1193"/>
      <c r="L162" s="104" t="s">
        <v>666</v>
      </c>
      <c r="M162" s="104" t="s">
        <v>24</v>
      </c>
      <c r="N162" s="139" t="s">
        <v>98</v>
      </c>
      <c r="O162" s="338"/>
      <c r="P162" s="197" t="s">
        <v>932</v>
      </c>
      <c r="Q162" s="1">
        <v>0</v>
      </c>
    </row>
    <row r="163" spans="1:17" s="119" customFormat="1" ht="38.25" hidden="1" customHeight="1" outlineLevel="1" x14ac:dyDescent="0.3">
      <c r="A163" s="259"/>
      <c r="B163" s="332"/>
      <c r="C163" s="1191" t="s">
        <v>742</v>
      </c>
      <c r="D163" s="1192"/>
      <c r="E163" s="1192"/>
      <c r="F163" s="1192"/>
      <c r="G163" s="1192"/>
      <c r="H163" s="1192"/>
      <c r="I163" s="1192"/>
      <c r="J163" s="1192"/>
      <c r="K163" s="1193"/>
      <c r="L163" s="104" t="s">
        <v>719</v>
      </c>
      <c r="M163" s="104" t="s">
        <v>24</v>
      </c>
      <c r="N163" s="139" t="s">
        <v>98</v>
      </c>
      <c r="O163" s="338"/>
      <c r="P163" s="182" t="s">
        <v>830</v>
      </c>
      <c r="Q163" s="1">
        <v>0</v>
      </c>
    </row>
    <row r="164" spans="1:17" s="119" customFormat="1" ht="37.5" hidden="1" customHeight="1" outlineLevel="1" x14ac:dyDescent="0.3">
      <c r="A164" s="259"/>
      <c r="B164" s="332"/>
      <c r="C164" s="1108" t="s">
        <v>1393</v>
      </c>
      <c r="D164" s="1147"/>
      <c r="E164" s="1147"/>
      <c r="F164" s="1147"/>
      <c r="G164" s="1147"/>
      <c r="H164" s="1147"/>
      <c r="I164" s="1147"/>
      <c r="J164" s="1147"/>
      <c r="K164" s="1148"/>
      <c r="L164" s="104">
        <v>45132</v>
      </c>
      <c r="M164" s="104" t="s">
        <v>24</v>
      </c>
      <c r="N164" s="139" t="s">
        <v>98</v>
      </c>
      <c r="O164" s="338"/>
      <c r="P164" s="197" t="s">
        <v>1407</v>
      </c>
      <c r="Q164" s="1"/>
    </row>
    <row r="165" spans="1:17" s="119" customFormat="1" ht="42.75" hidden="1" customHeight="1" outlineLevel="1" x14ac:dyDescent="0.3">
      <c r="A165" s="259"/>
      <c r="B165" s="332" t="s">
        <v>1767</v>
      </c>
      <c r="C165" s="1108" t="s">
        <v>1728</v>
      </c>
      <c r="D165" s="1147"/>
      <c r="E165" s="1147"/>
      <c r="F165" s="1147"/>
      <c r="G165" s="1147"/>
      <c r="H165" s="1147"/>
      <c r="I165" s="1147"/>
      <c r="J165" s="1147"/>
      <c r="K165" s="1148"/>
      <c r="L165" s="104" t="s">
        <v>431</v>
      </c>
      <c r="M165" s="104" t="s">
        <v>24</v>
      </c>
      <c r="N165" s="139" t="s">
        <v>98</v>
      </c>
      <c r="O165" s="338"/>
      <c r="P165" s="182"/>
      <c r="Q165" s="1"/>
    </row>
    <row r="166" spans="1:17" s="119" customFormat="1" ht="42.75" hidden="1" customHeight="1" outlineLevel="1" x14ac:dyDescent="0.3">
      <c r="A166" s="259"/>
      <c r="B166" s="332"/>
      <c r="C166" s="1108" t="s">
        <v>1925</v>
      </c>
      <c r="D166" s="1147"/>
      <c r="E166" s="1147"/>
      <c r="F166" s="1147"/>
      <c r="G166" s="1147"/>
      <c r="H166" s="1147"/>
      <c r="I166" s="1147"/>
      <c r="J166" s="1147"/>
      <c r="K166" s="1148"/>
      <c r="L166" s="104" t="s">
        <v>1902</v>
      </c>
      <c r="M166" s="104" t="s">
        <v>24</v>
      </c>
      <c r="N166" s="139" t="s">
        <v>98</v>
      </c>
      <c r="O166" s="338"/>
      <c r="P166" s="182"/>
      <c r="Q166" s="1"/>
    </row>
    <row r="167" spans="1:17" s="119" customFormat="1" ht="27" hidden="1" customHeight="1" outlineLevel="1" x14ac:dyDescent="0.3">
      <c r="A167" s="259"/>
      <c r="B167" s="322" t="s">
        <v>804</v>
      </c>
      <c r="C167" s="1094" t="s">
        <v>456</v>
      </c>
      <c r="D167" s="1074"/>
      <c r="E167" s="1074"/>
      <c r="F167" s="1074"/>
      <c r="G167" s="1074"/>
      <c r="H167" s="1074"/>
      <c r="I167" s="1074"/>
      <c r="J167" s="1074"/>
      <c r="K167" s="1074"/>
      <c r="L167" s="104">
        <v>45020</v>
      </c>
      <c r="M167" s="99" t="s">
        <v>41</v>
      </c>
      <c r="N167" s="104" t="s">
        <v>98</v>
      </c>
      <c r="O167" s="338"/>
      <c r="P167" s="182"/>
      <c r="Q167" s="1">
        <v>0</v>
      </c>
    </row>
    <row r="168" spans="1:17" s="119" customFormat="1" ht="49.5" hidden="1" customHeight="1" outlineLevel="1" x14ac:dyDescent="0.3">
      <c r="A168" s="259"/>
      <c r="B168" s="332" t="s">
        <v>879</v>
      </c>
      <c r="C168" s="1094" t="s">
        <v>509</v>
      </c>
      <c r="D168" s="1074"/>
      <c r="E168" s="1074"/>
      <c r="F168" s="1074"/>
      <c r="G168" s="1074"/>
      <c r="H168" s="1074"/>
      <c r="I168" s="1074"/>
      <c r="J168" s="1074"/>
      <c r="K168" s="1074"/>
      <c r="L168" s="104">
        <v>45027</v>
      </c>
      <c r="M168" s="104" t="s">
        <v>24</v>
      </c>
      <c r="N168" s="104" t="s">
        <v>98</v>
      </c>
      <c r="O168" s="338"/>
      <c r="P168" s="197" t="s">
        <v>933</v>
      </c>
      <c r="Q168" s="1">
        <v>0</v>
      </c>
    </row>
    <row r="169" spans="1:17" s="119" customFormat="1" ht="49.5" hidden="1" customHeight="1" outlineLevel="1" x14ac:dyDescent="0.3">
      <c r="A169" s="259"/>
      <c r="B169" s="333"/>
      <c r="C169" s="1094" t="s">
        <v>580</v>
      </c>
      <c r="D169" s="1074"/>
      <c r="E169" s="1074"/>
      <c r="F169" s="1074"/>
      <c r="G169" s="1074"/>
      <c r="H169" s="1074"/>
      <c r="I169" s="1074"/>
      <c r="J169" s="1074"/>
      <c r="K169" s="1074"/>
      <c r="L169" s="104" t="s">
        <v>556</v>
      </c>
      <c r="M169" s="99" t="s">
        <v>24</v>
      </c>
      <c r="N169" s="104" t="s">
        <v>98</v>
      </c>
      <c r="O169" s="338"/>
      <c r="P169" s="182" t="s">
        <v>934</v>
      </c>
      <c r="Q169" s="1">
        <v>0</v>
      </c>
    </row>
    <row r="170" spans="1:17" s="119" customFormat="1" ht="60.75" hidden="1" customHeight="1" outlineLevel="1" x14ac:dyDescent="0.3">
      <c r="A170" s="259"/>
      <c r="B170" s="332" t="s">
        <v>880</v>
      </c>
      <c r="C170" s="1094" t="s">
        <v>510</v>
      </c>
      <c r="D170" s="1074"/>
      <c r="E170" s="1074"/>
      <c r="F170" s="1074"/>
      <c r="G170" s="1074"/>
      <c r="H170" s="1074"/>
      <c r="I170" s="1074"/>
      <c r="J170" s="1074"/>
      <c r="K170" s="1074"/>
      <c r="L170" s="104">
        <v>45020</v>
      </c>
      <c r="M170" s="104" t="s">
        <v>29</v>
      </c>
      <c r="N170" s="139" t="s">
        <v>98</v>
      </c>
      <c r="O170" s="338"/>
      <c r="P170" s="197" t="s">
        <v>935</v>
      </c>
      <c r="Q170" s="1">
        <v>0</v>
      </c>
    </row>
    <row r="171" spans="1:17" s="119" customFormat="1" ht="27" hidden="1" customHeight="1" outlineLevel="1" x14ac:dyDescent="0.3">
      <c r="A171" s="259"/>
      <c r="B171" s="322"/>
      <c r="C171" s="1094" t="s">
        <v>581</v>
      </c>
      <c r="D171" s="1074"/>
      <c r="E171" s="1074"/>
      <c r="F171" s="1074"/>
      <c r="G171" s="1074"/>
      <c r="H171" s="1074"/>
      <c r="I171" s="1074"/>
      <c r="J171" s="1074"/>
      <c r="K171" s="1074"/>
      <c r="L171" s="104">
        <v>45034</v>
      </c>
      <c r="M171" s="104" t="s">
        <v>573</v>
      </c>
      <c r="N171" s="139" t="s">
        <v>98</v>
      </c>
      <c r="O171" s="338"/>
      <c r="P171" s="182" t="s">
        <v>936</v>
      </c>
      <c r="Q171" s="1">
        <v>0</v>
      </c>
    </row>
    <row r="172" spans="1:17" s="119" customFormat="1" ht="63.75" hidden="1" customHeight="1" outlineLevel="1" x14ac:dyDescent="0.3">
      <c r="A172" s="259"/>
      <c r="B172" s="322"/>
      <c r="C172" s="1094" t="s">
        <v>628</v>
      </c>
      <c r="D172" s="1095"/>
      <c r="E172" s="1095"/>
      <c r="F172" s="1095"/>
      <c r="G172" s="1095"/>
      <c r="H172" s="1095"/>
      <c r="I172" s="1095"/>
      <c r="J172" s="1095"/>
      <c r="K172" s="1095"/>
      <c r="L172" s="104">
        <v>45048</v>
      </c>
      <c r="M172" s="139" t="s">
        <v>573</v>
      </c>
      <c r="N172" s="156" t="s">
        <v>98</v>
      </c>
      <c r="O172" s="338"/>
      <c r="P172" s="343" t="s">
        <v>937</v>
      </c>
      <c r="Q172" s="1">
        <v>0</v>
      </c>
    </row>
    <row r="173" spans="1:17" s="119" customFormat="1" ht="33.75" hidden="1" customHeight="1" outlineLevel="1" x14ac:dyDescent="0.3">
      <c r="A173" s="259"/>
      <c r="B173" s="322"/>
      <c r="C173" s="1108" t="s">
        <v>743</v>
      </c>
      <c r="D173" s="1147"/>
      <c r="E173" s="1147"/>
      <c r="F173" s="1147"/>
      <c r="G173" s="1147"/>
      <c r="H173" s="1147"/>
      <c r="I173" s="1147"/>
      <c r="J173" s="1147"/>
      <c r="K173" s="1148"/>
      <c r="L173" s="104" t="s">
        <v>721</v>
      </c>
      <c r="M173" s="139" t="s">
        <v>573</v>
      </c>
      <c r="N173" s="156" t="s">
        <v>892</v>
      </c>
      <c r="O173" s="338"/>
      <c r="P173" s="343" t="s">
        <v>835</v>
      </c>
      <c r="Q173" s="1">
        <v>0</v>
      </c>
    </row>
    <row r="174" spans="1:17" s="119" customFormat="1" ht="27" hidden="1" customHeight="1" outlineLevel="1" x14ac:dyDescent="0.3">
      <c r="A174" s="259"/>
      <c r="B174" s="322"/>
      <c r="C174" s="1108" t="s">
        <v>860</v>
      </c>
      <c r="D174" s="1147"/>
      <c r="E174" s="1147"/>
      <c r="F174" s="1147"/>
      <c r="G174" s="1147"/>
      <c r="H174" s="1147"/>
      <c r="I174" s="1147"/>
      <c r="J174" s="1147"/>
      <c r="K174" s="1148"/>
      <c r="L174" s="104" t="s">
        <v>719</v>
      </c>
      <c r="M174" s="139" t="s">
        <v>573</v>
      </c>
      <c r="N174" s="156" t="s">
        <v>98</v>
      </c>
      <c r="O174" s="338"/>
      <c r="P174" s="343" t="s">
        <v>1005</v>
      </c>
      <c r="Q174" s="1">
        <v>0</v>
      </c>
    </row>
    <row r="175" spans="1:17" s="119" customFormat="1" ht="27" hidden="1" customHeight="1" outlineLevel="1" x14ac:dyDescent="0.3">
      <c r="A175" s="259"/>
      <c r="B175" s="332" t="s">
        <v>881</v>
      </c>
      <c r="C175" s="1094" t="s">
        <v>478</v>
      </c>
      <c r="D175" s="1074"/>
      <c r="E175" s="1074"/>
      <c r="F175" s="1074"/>
      <c r="G175" s="1074"/>
      <c r="H175" s="1074"/>
      <c r="I175" s="1074"/>
      <c r="J175" s="1074"/>
      <c r="K175" s="1074"/>
      <c r="L175" s="104">
        <v>45034</v>
      </c>
      <c r="M175" s="104" t="s">
        <v>24</v>
      </c>
      <c r="N175" s="104" t="s">
        <v>98</v>
      </c>
      <c r="O175" s="338"/>
      <c r="P175" s="182" t="s">
        <v>938</v>
      </c>
      <c r="Q175" s="1">
        <v>0</v>
      </c>
    </row>
    <row r="176" spans="1:17" s="119" customFormat="1" ht="50.25" hidden="1" customHeight="1" outlineLevel="1" x14ac:dyDescent="0.3">
      <c r="A176" s="259"/>
      <c r="B176" s="333"/>
      <c r="C176" s="1094" t="s">
        <v>613</v>
      </c>
      <c r="D176" s="1074"/>
      <c r="E176" s="1074"/>
      <c r="F176" s="1074"/>
      <c r="G176" s="1074"/>
      <c r="H176" s="1074"/>
      <c r="I176" s="1074"/>
      <c r="J176" s="1074"/>
      <c r="K176" s="1074"/>
      <c r="L176" s="104">
        <v>45034</v>
      </c>
      <c r="M176" s="104" t="s">
        <v>24</v>
      </c>
      <c r="N176" s="104" t="s">
        <v>98</v>
      </c>
      <c r="O176" s="338"/>
      <c r="P176" s="182"/>
      <c r="Q176" s="1">
        <v>0</v>
      </c>
    </row>
    <row r="177" spans="1:17" s="12" customFormat="1" ht="27" hidden="1" customHeight="1" outlineLevel="1" x14ac:dyDescent="0.3">
      <c r="A177" s="259"/>
      <c r="B177" s="332" t="s">
        <v>882</v>
      </c>
      <c r="C177" s="1094" t="s">
        <v>512</v>
      </c>
      <c r="D177" s="1095"/>
      <c r="E177" s="1095"/>
      <c r="F177" s="1095"/>
      <c r="G177" s="1095"/>
      <c r="H177" s="1095"/>
      <c r="I177" s="1095"/>
      <c r="J177" s="1095"/>
      <c r="K177" s="1095"/>
      <c r="L177" s="104">
        <v>45033</v>
      </c>
      <c r="M177" s="139" t="s">
        <v>29</v>
      </c>
      <c r="N177" s="156" t="s">
        <v>98</v>
      </c>
      <c r="O177" s="338"/>
      <c r="P177" s="343" t="s">
        <v>939</v>
      </c>
      <c r="Q177" s="1">
        <v>0</v>
      </c>
    </row>
    <row r="178" spans="1:17" s="12" customFormat="1" ht="73.5" hidden="1" customHeight="1" outlineLevel="1" x14ac:dyDescent="0.3">
      <c r="A178" s="259"/>
      <c r="B178" s="322" t="s">
        <v>809</v>
      </c>
      <c r="C178" s="1094" t="s">
        <v>1044</v>
      </c>
      <c r="D178" s="1095"/>
      <c r="E178" s="1095"/>
      <c r="F178" s="1095"/>
      <c r="G178" s="1095"/>
      <c r="H178" s="1095"/>
      <c r="I178" s="1095"/>
      <c r="J178" s="1095"/>
      <c r="K178" s="1095"/>
      <c r="L178" s="104" t="s">
        <v>1089</v>
      </c>
      <c r="M178" s="139" t="s">
        <v>24</v>
      </c>
      <c r="N178" s="156" t="s">
        <v>98</v>
      </c>
      <c r="O178" s="358"/>
      <c r="P178" s="181" t="s">
        <v>1125</v>
      </c>
      <c r="Q178" s="1">
        <v>0</v>
      </c>
    </row>
    <row r="179" spans="1:17" s="12" customFormat="1" ht="63.75" hidden="1" customHeight="1" outlineLevel="1" x14ac:dyDescent="0.3">
      <c r="A179" s="259"/>
      <c r="B179" s="415"/>
      <c r="C179" s="1094" t="s">
        <v>1151</v>
      </c>
      <c r="D179" s="1095"/>
      <c r="E179" s="1095"/>
      <c r="F179" s="1095"/>
      <c r="G179" s="1095"/>
      <c r="H179" s="1095"/>
      <c r="I179" s="1095"/>
      <c r="J179" s="1095"/>
      <c r="K179" s="1095"/>
      <c r="L179" s="104" t="s">
        <v>1136</v>
      </c>
      <c r="M179" s="139" t="s">
        <v>24</v>
      </c>
      <c r="N179" s="156" t="s">
        <v>98</v>
      </c>
      <c r="O179" s="358"/>
      <c r="P179" s="181"/>
      <c r="Q179" s="1"/>
    </row>
    <row r="180" spans="1:17" s="12" customFormat="1" ht="156.75" hidden="1" customHeight="1" outlineLevel="1" x14ac:dyDescent="0.3">
      <c r="A180" s="259"/>
      <c r="B180" s="322" t="s">
        <v>1138</v>
      </c>
      <c r="C180" s="1094" t="s">
        <v>1394</v>
      </c>
      <c r="D180" s="1095"/>
      <c r="E180" s="1095"/>
      <c r="F180" s="1095"/>
      <c r="G180" s="1095"/>
      <c r="H180" s="1095"/>
      <c r="I180" s="1095"/>
      <c r="J180" s="1095"/>
      <c r="K180" s="1095"/>
      <c r="L180" s="139" t="s">
        <v>1372</v>
      </c>
      <c r="M180" s="139" t="s">
        <v>24</v>
      </c>
      <c r="N180" s="229"/>
      <c r="O180" s="358"/>
      <c r="P180" s="181" t="s">
        <v>1092</v>
      </c>
      <c r="Q180" s="1"/>
    </row>
    <row r="181" spans="1:17" s="12" customFormat="1" ht="53.25" hidden="1" customHeight="1" outlineLevel="1" x14ac:dyDescent="0.3">
      <c r="A181" s="259"/>
      <c r="B181" s="322"/>
      <c r="C181" s="1108" t="s">
        <v>1453</v>
      </c>
      <c r="D181" s="1147"/>
      <c r="E181" s="1147"/>
      <c r="F181" s="1147"/>
      <c r="G181" s="1147"/>
      <c r="H181" s="1147"/>
      <c r="I181" s="1147"/>
      <c r="J181" s="1147"/>
      <c r="K181" s="1148"/>
      <c r="L181" s="139" t="s">
        <v>1529</v>
      </c>
      <c r="M181" s="139" t="s">
        <v>745</v>
      </c>
      <c r="N181" s="229" t="s">
        <v>1559</v>
      </c>
      <c r="O181" s="358"/>
      <c r="P181" s="343" t="s">
        <v>2277</v>
      </c>
      <c r="Q181" s="1"/>
    </row>
    <row r="182" spans="1:17" s="12" customFormat="1" ht="51.75" hidden="1" customHeight="1" outlineLevel="1" x14ac:dyDescent="0.3">
      <c r="A182" s="259"/>
      <c r="B182" s="322" t="s">
        <v>1480</v>
      </c>
      <c r="C182" s="1108" t="s">
        <v>1626</v>
      </c>
      <c r="D182" s="1147"/>
      <c r="E182" s="1147"/>
      <c r="F182" s="1147"/>
      <c r="G182" s="1147"/>
      <c r="H182" s="1147"/>
      <c r="I182" s="1147"/>
      <c r="J182" s="1147"/>
      <c r="K182" s="1148"/>
      <c r="L182" s="139" t="s">
        <v>1583</v>
      </c>
      <c r="M182" s="139" t="s">
        <v>745</v>
      </c>
      <c r="N182" s="229" t="s">
        <v>1580</v>
      </c>
      <c r="O182" s="358"/>
      <c r="P182" s="181"/>
      <c r="Q182" s="1"/>
    </row>
    <row r="183" spans="1:17" s="12" customFormat="1" ht="37.5" hidden="1" customHeight="1" outlineLevel="1" x14ac:dyDescent="0.3">
      <c r="A183" s="259"/>
      <c r="B183" s="330"/>
      <c r="C183" s="1149" t="s">
        <v>1584</v>
      </c>
      <c r="D183" s="1150"/>
      <c r="E183" s="1150"/>
      <c r="F183" s="1150"/>
      <c r="G183" s="1150"/>
      <c r="H183" s="1150"/>
      <c r="I183" s="1150"/>
      <c r="J183" s="1150"/>
      <c r="K183" s="1151"/>
      <c r="L183" s="207" t="s">
        <v>1597</v>
      </c>
      <c r="M183" s="207" t="s">
        <v>745</v>
      </c>
      <c r="N183" s="687" t="s">
        <v>1625</v>
      </c>
      <c r="O183" s="358"/>
      <c r="P183" s="181" t="s">
        <v>1624</v>
      </c>
      <c r="Q183" s="1"/>
    </row>
    <row r="184" spans="1:17" s="12" customFormat="1" ht="40.5" hidden="1" customHeight="1" outlineLevel="1" x14ac:dyDescent="0.3">
      <c r="A184" s="259"/>
      <c r="B184" s="562" t="s">
        <v>1638</v>
      </c>
      <c r="C184" s="1149" t="s">
        <v>1601</v>
      </c>
      <c r="D184" s="1150"/>
      <c r="E184" s="1150"/>
      <c r="F184" s="1150"/>
      <c r="G184" s="1150"/>
      <c r="H184" s="1150"/>
      <c r="I184" s="1150"/>
      <c r="J184" s="1150"/>
      <c r="K184" s="1151"/>
      <c r="L184" s="207" t="s">
        <v>1603</v>
      </c>
      <c r="M184" s="207" t="s">
        <v>745</v>
      </c>
      <c r="N184" s="687" t="s">
        <v>98</v>
      </c>
      <c r="O184" s="358"/>
      <c r="P184" s="181"/>
      <c r="Q184" s="1"/>
    </row>
    <row r="185" spans="1:17" s="12" customFormat="1" ht="72" hidden="1" customHeight="1" outlineLevel="1" x14ac:dyDescent="0.3">
      <c r="A185" s="259"/>
      <c r="B185" s="322" t="s">
        <v>1600</v>
      </c>
      <c r="C185" s="1108" t="s">
        <v>1735</v>
      </c>
      <c r="D185" s="1147"/>
      <c r="E185" s="1147"/>
      <c r="F185" s="1147"/>
      <c r="G185" s="1147"/>
      <c r="H185" s="1147"/>
      <c r="I185" s="1147"/>
      <c r="J185" s="1147"/>
      <c r="K185" s="1148"/>
      <c r="L185" s="139" t="s">
        <v>1704</v>
      </c>
      <c r="M185" s="139" t="s">
        <v>745</v>
      </c>
      <c r="N185" s="156" t="s">
        <v>98</v>
      </c>
      <c r="O185" s="358"/>
      <c r="P185" s="181"/>
      <c r="Q185" s="1"/>
    </row>
    <row r="186" spans="1:17" s="12" customFormat="1" ht="45.75" hidden="1" customHeight="1" outlineLevel="1" x14ac:dyDescent="0.3">
      <c r="A186" s="259"/>
      <c r="B186" s="322"/>
      <c r="C186" s="1108" t="s">
        <v>1705</v>
      </c>
      <c r="D186" s="1147"/>
      <c r="E186" s="1147"/>
      <c r="F186" s="1147"/>
      <c r="G186" s="1147"/>
      <c r="H186" s="1147"/>
      <c r="I186" s="1147"/>
      <c r="J186" s="1147"/>
      <c r="K186" s="1148"/>
      <c r="L186" s="139" t="s">
        <v>1704</v>
      </c>
      <c r="M186" s="139" t="s">
        <v>714</v>
      </c>
      <c r="N186" s="156" t="s">
        <v>98</v>
      </c>
      <c r="O186" s="358"/>
      <c r="P186" s="181"/>
      <c r="Q186" s="1"/>
    </row>
    <row r="187" spans="1:17" s="12" customFormat="1" ht="45.75" hidden="1" customHeight="1" outlineLevel="1" x14ac:dyDescent="0.3">
      <c r="A187" s="259"/>
      <c r="B187" s="322"/>
      <c r="C187" s="1108" t="s">
        <v>1745</v>
      </c>
      <c r="D187" s="1147"/>
      <c r="E187" s="1147"/>
      <c r="F187" s="1147"/>
      <c r="G187" s="1147"/>
      <c r="H187" s="1147"/>
      <c r="I187" s="1147"/>
      <c r="J187" s="1147"/>
      <c r="K187" s="1148"/>
      <c r="L187" s="139" t="s">
        <v>1738</v>
      </c>
      <c r="M187" s="139" t="s">
        <v>1084</v>
      </c>
      <c r="N187" s="156" t="s">
        <v>98</v>
      </c>
      <c r="O187" s="358"/>
      <c r="P187" s="181" t="s">
        <v>1758</v>
      </c>
      <c r="Q187" s="1"/>
    </row>
    <row r="188" spans="1:17" s="12" customFormat="1" ht="48" hidden="1" customHeight="1" outlineLevel="1" x14ac:dyDescent="0.3">
      <c r="A188" s="259"/>
      <c r="B188" s="322" t="s">
        <v>810</v>
      </c>
      <c r="C188" s="1094" t="s">
        <v>716</v>
      </c>
      <c r="D188" s="1095"/>
      <c r="E188" s="1095"/>
      <c r="F188" s="1095"/>
      <c r="G188" s="1095"/>
      <c r="H188" s="1095"/>
      <c r="I188" s="1095"/>
      <c r="J188" s="1095"/>
      <c r="K188" s="1095"/>
      <c r="L188" s="104">
        <v>45043</v>
      </c>
      <c r="M188" s="139" t="s">
        <v>24</v>
      </c>
      <c r="N188" s="156" t="s">
        <v>98</v>
      </c>
      <c r="O188" s="338"/>
      <c r="P188" s="181"/>
      <c r="Q188" s="1">
        <v>0</v>
      </c>
    </row>
    <row r="189" spans="1:17" s="12" customFormat="1" ht="54.75" hidden="1" customHeight="1" outlineLevel="1" x14ac:dyDescent="0.3">
      <c r="A189" s="259"/>
      <c r="B189" s="332" t="s">
        <v>811</v>
      </c>
      <c r="C189" s="1094" t="s">
        <v>1097</v>
      </c>
      <c r="D189" s="1095"/>
      <c r="E189" s="1095"/>
      <c r="F189" s="1095"/>
      <c r="G189" s="1095"/>
      <c r="H189" s="1095"/>
      <c r="I189" s="1095"/>
      <c r="J189" s="1095"/>
      <c r="K189" s="1095"/>
      <c r="L189" s="104" t="s">
        <v>1096</v>
      </c>
      <c r="M189" s="139" t="s">
        <v>745</v>
      </c>
      <c r="N189" s="156" t="s">
        <v>98</v>
      </c>
      <c r="O189" s="338"/>
      <c r="P189" s="181"/>
      <c r="Q189" s="1">
        <v>0</v>
      </c>
    </row>
    <row r="190" spans="1:17" s="89" customFormat="1" ht="57" hidden="1" customHeight="1" outlineLevel="1" x14ac:dyDescent="0.3">
      <c r="A190" s="259"/>
      <c r="B190" s="101"/>
      <c r="C190" s="1094" t="s">
        <v>1122</v>
      </c>
      <c r="D190" s="1074"/>
      <c r="E190" s="1074"/>
      <c r="F190" s="1074"/>
      <c r="G190" s="1074"/>
      <c r="H190" s="1074"/>
      <c r="I190" s="1074"/>
      <c r="J190" s="1074"/>
      <c r="K190" s="1074"/>
      <c r="L190" s="104" t="s">
        <v>1115</v>
      </c>
      <c r="M190" s="104" t="s">
        <v>1077</v>
      </c>
      <c r="N190" s="156" t="s">
        <v>98</v>
      </c>
      <c r="O190" s="338"/>
      <c r="P190" s="343"/>
      <c r="Q190" s="1"/>
    </row>
    <row r="191" spans="1:17" s="89" customFormat="1" ht="87.75" hidden="1" customHeight="1" outlineLevel="1" x14ac:dyDescent="0.3">
      <c r="A191" s="259"/>
      <c r="B191" s="101"/>
      <c r="C191" s="1094" t="s">
        <v>1307</v>
      </c>
      <c r="D191" s="1074"/>
      <c r="E191" s="1074"/>
      <c r="F191" s="1074"/>
      <c r="G191" s="1074"/>
      <c r="H191" s="1074"/>
      <c r="I191" s="1074"/>
      <c r="J191" s="1074"/>
      <c r="K191" s="1074"/>
      <c r="L191" s="104" t="s">
        <v>1289</v>
      </c>
      <c r="M191" s="104" t="s">
        <v>1077</v>
      </c>
      <c r="N191" s="156" t="s">
        <v>1434</v>
      </c>
      <c r="O191" s="338"/>
      <c r="P191" s="343"/>
      <c r="Q191" s="1"/>
    </row>
    <row r="192" spans="1:17" s="12" customFormat="1" ht="51.75" hidden="1" customHeight="1" outlineLevel="1" x14ac:dyDescent="0.3">
      <c r="A192" s="259"/>
      <c r="B192" s="332" t="s">
        <v>960</v>
      </c>
      <c r="C192" s="1094" t="s">
        <v>1007</v>
      </c>
      <c r="D192" s="1095"/>
      <c r="E192" s="1095"/>
      <c r="F192" s="1095"/>
      <c r="G192" s="1095"/>
      <c r="H192" s="1095"/>
      <c r="I192" s="1095"/>
      <c r="J192" s="1095"/>
      <c r="K192" s="1095"/>
      <c r="L192" s="104" t="s">
        <v>980</v>
      </c>
      <c r="M192" s="139" t="s">
        <v>745</v>
      </c>
      <c r="N192" s="156" t="s">
        <v>892</v>
      </c>
      <c r="O192" s="338"/>
      <c r="P192" s="181" t="s">
        <v>1008</v>
      </c>
      <c r="Q192" s="1">
        <v>0</v>
      </c>
    </row>
    <row r="193" spans="1:17" s="12" customFormat="1" ht="92.25" hidden="1" customHeight="1" outlineLevel="1" x14ac:dyDescent="0.3">
      <c r="A193" s="259"/>
      <c r="B193" s="332" t="s">
        <v>1039</v>
      </c>
      <c r="C193" s="1094" t="s">
        <v>1120</v>
      </c>
      <c r="D193" s="1095"/>
      <c r="E193" s="1095"/>
      <c r="F193" s="1095"/>
      <c r="G193" s="1095"/>
      <c r="H193" s="1095"/>
      <c r="I193" s="1095"/>
      <c r="J193" s="1095"/>
      <c r="K193" s="1095"/>
      <c r="L193" s="104" t="s">
        <v>1170</v>
      </c>
      <c r="M193" s="139" t="s">
        <v>24</v>
      </c>
      <c r="N193" s="156" t="s">
        <v>98</v>
      </c>
      <c r="O193" s="338"/>
      <c r="P193" s="343" t="s">
        <v>1223</v>
      </c>
      <c r="Q193" s="1">
        <v>0</v>
      </c>
    </row>
    <row r="194" spans="1:17" s="12" customFormat="1" ht="25.5" hidden="1" customHeight="1" outlineLevel="1" x14ac:dyDescent="0.3">
      <c r="A194" s="259"/>
      <c r="B194" s="332"/>
      <c r="C194" s="1094" t="s">
        <v>1299</v>
      </c>
      <c r="D194" s="1095"/>
      <c r="E194" s="1095"/>
      <c r="F194" s="1095"/>
      <c r="G194" s="1095"/>
      <c r="H194" s="1095"/>
      <c r="I194" s="1095"/>
      <c r="J194" s="1095"/>
      <c r="K194" s="1095"/>
      <c r="L194" s="104" t="s">
        <v>1096</v>
      </c>
      <c r="M194" s="139" t="s">
        <v>24</v>
      </c>
      <c r="N194" s="156" t="s">
        <v>98</v>
      </c>
      <c r="O194" s="338"/>
      <c r="P194" s="343"/>
      <c r="Q194" s="1"/>
    </row>
    <row r="195" spans="1:17" s="12" customFormat="1" ht="44.25" hidden="1" customHeight="1" outlineLevel="1" x14ac:dyDescent="0.3">
      <c r="A195" s="259"/>
      <c r="B195" s="416" t="s">
        <v>1079</v>
      </c>
      <c r="C195" s="1094" t="s">
        <v>1086</v>
      </c>
      <c r="D195" s="1095"/>
      <c r="E195" s="1095"/>
      <c r="F195" s="1095"/>
      <c r="G195" s="1095"/>
      <c r="H195" s="1095"/>
      <c r="I195" s="1095"/>
      <c r="J195" s="1095"/>
      <c r="K195" s="1095"/>
      <c r="L195" s="104" t="s">
        <v>1085</v>
      </c>
      <c r="M195" s="139" t="s">
        <v>1084</v>
      </c>
      <c r="N195" s="156" t="s">
        <v>1108</v>
      </c>
      <c r="O195" s="338"/>
      <c r="P195" s="343" t="s">
        <v>1109</v>
      </c>
      <c r="Q195" s="1"/>
    </row>
    <row r="196" spans="1:17" ht="45.75" hidden="1" customHeight="1" outlineLevel="1" x14ac:dyDescent="0.3">
      <c r="A196" s="259"/>
      <c r="B196" s="416" t="s">
        <v>1251</v>
      </c>
      <c r="C196" s="1108" t="s">
        <v>1388</v>
      </c>
      <c r="D196" s="1147"/>
      <c r="E196" s="1147"/>
      <c r="F196" s="1147"/>
      <c r="G196" s="1147"/>
      <c r="H196" s="1147"/>
      <c r="I196" s="1147"/>
      <c r="J196" s="1147"/>
      <c r="K196" s="1148"/>
      <c r="L196" s="104" t="s">
        <v>431</v>
      </c>
      <c r="M196" s="104" t="s">
        <v>431</v>
      </c>
      <c r="N196" s="139" t="s">
        <v>1608</v>
      </c>
      <c r="O196" s="338"/>
      <c r="P196" s="343"/>
      <c r="Q196" s="1">
        <v>0</v>
      </c>
    </row>
    <row r="197" spans="1:17" s="119" customFormat="1" ht="41.25" hidden="1" customHeight="1" outlineLevel="1" x14ac:dyDescent="0.3">
      <c r="A197" s="259"/>
      <c r="B197" s="332" t="s">
        <v>1276</v>
      </c>
      <c r="C197" s="1108" t="s">
        <v>1300</v>
      </c>
      <c r="D197" s="1147"/>
      <c r="E197" s="1147"/>
      <c r="F197" s="1147"/>
      <c r="G197" s="1147"/>
      <c r="H197" s="1147"/>
      <c r="I197" s="1147"/>
      <c r="J197" s="1147"/>
      <c r="K197" s="1148"/>
      <c r="L197" s="104" t="s">
        <v>1323</v>
      </c>
      <c r="M197" s="99" t="s">
        <v>24</v>
      </c>
      <c r="N197" s="104" t="s">
        <v>98</v>
      </c>
      <c r="O197" s="338"/>
      <c r="P197" s="182"/>
      <c r="Q197" s="1">
        <v>0</v>
      </c>
    </row>
    <row r="198" spans="1:17" s="119" customFormat="1" ht="41.25" hidden="1" customHeight="1" outlineLevel="1" x14ac:dyDescent="0.3">
      <c r="A198" s="259"/>
      <c r="B198" s="332"/>
      <c r="C198" s="1108" t="s">
        <v>1389</v>
      </c>
      <c r="D198" s="1147"/>
      <c r="E198" s="1147"/>
      <c r="F198" s="1147"/>
      <c r="G198" s="1147"/>
      <c r="H198" s="1147"/>
      <c r="I198" s="1147"/>
      <c r="J198" s="1147"/>
      <c r="K198" s="1148"/>
      <c r="L198" s="104"/>
      <c r="M198" s="99" t="s">
        <v>714</v>
      </c>
      <c r="N198" s="104" t="s">
        <v>98</v>
      </c>
      <c r="O198" s="338"/>
      <c r="P198" s="182"/>
      <c r="Q198" s="1"/>
    </row>
    <row r="199" spans="1:17" s="119" customFormat="1" ht="30" hidden="1" customHeight="1" outlineLevel="1" x14ac:dyDescent="0.3">
      <c r="A199" s="259"/>
      <c r="B199" s="332" t="s">
        <v>1277</v>
      </c>
      <c r="C199" s="1108" t="s">
        <v>1308</v>
      </c>
      <c r="D199" s="1147"/>
      <c r="E199" s="1147"/>
      <c r="F199" s="1147"/>
      <c r="G199" s="1147"/>
      <c r="H199" s="1147"/>
      <c r="I199" s="1147"/>
      <c r="J199" s="1147"/>
      <c r="K199" s="1148"/>
      <c r="L199" s="104" t="s">
        <v>1289</v>
      </c>
      <c r="M199" s="99" t="s">
        <v>24</v>
      </c>
      <c r="N199" s="104" t="s">
        <v>98</v>
      </c>
      <c r="O199" s="338"/>
      <c r="P199" s="182" t="s">
        <v>1342</v>
      </c>
      <c r="Q199" s="1"/>
    </row>
    <row r="200" spans="1:17" s="119" customFormat="1" ht="56.25" hidden="1" customHeight="1" outlineLevel="1" x14ac:dyDescent="0.3">
      <c r="A200" s="259"/>
      <c r="B200" s="562" t="s">
        <v>1375</v>
      </c>
      <c r="C200" s="1149" t="s">
        <v>1356</v>
      </c>
      <c r="D200" s="1150"/>
      <c r="E200" s="1150"/>
      <c r="F200" s="1150"/>
      <c r="G200" s="1150"/>
      <c r="H200" s="1150"/>
      <c r="I200" s="1150"/>
      <c r="J200" s="1150"/>
      <c r="K200" s="1151"/>
      <c r="L200" s="124" t="s">
        <v>1323</v>
      </c>
      <c r="M200" s="125" t="s">
        <v>714</v>
      </c>
      <c r="N200" s="104" t="s">
        <v>98</v>
      </c>
      <c r="O200" s="338"/>
      <c r="P200" s="182"/>
      <c r="Q200" s="1"/>
    </row>
    <row r="201" spans="1:17" s="119" customFormat="1" ht="54" hidden="1" customHeight="1" outlineLevel="1" x14ac:dyDescent="0.3">
      <c r="A201" s="259"/>
      <c r="B201" s="414"/>
      <c r="C201" s="1108" t="s">
        <v>1472</v>
      </c>
      <c r="D201" s="1147"/>
      <c r="E201" s="1147"/>
      <c r="F201" s="1147"/>
      <c r="G201" s="1147"/>
      <c r="H201" s="1147"/>
      <c r="I201" s="1147"/>
      <c r="J201" s="1147"/>
      <c r="K201" s="1148"/>
      <c r="L201" s="104" t="s">
        <v>1457</v>
      </c>
      <c r="M201" s="139" t="s">
        <v>1414</v>
      </c>
      <c r="N201" s="222"/>
      <c r="O201" s="338"/>
      <c r="P201" s="182"/>
      <c r="Q201" s="1"/>
    </row>
    <row r="202" spans="1:17" s="119" customFormat="1" ht="31.5" hidden="1" customHeight="1" outlineLevel="1" x14ac:dyDescent="0.3">
      <c r="A202" s="259"/>
      <c r="B202" s="263"/>
      <c r="C202" s="1156"/>
      <c r="D202" s="1157"/>
      <c r="E202" s="1157"/>
      <c r="F202" s="1157"/>
      <c r="G202" s="1157"/>
      <c r="H202" s="1157"/>
      <c r="I202" s="1157"/>
      <c r="J202" s="1157"/>
      <c r="K202" s="1158"/>
      <c r="L202" s="59"/>
      <c r="M202" s="62"/>
      <c r="N202" s="68"/>
      <c r="O202" s="338"/>
      <c r="P202" s="182"/>
      <c r="Q202" s="1">
        <v>0</v>
      </c>
    </row>
    <row r="203" spans="1:17" s="119" customFormat="1" ht="27" hidden="1" customHeight="1" outlineLevel="1" x14ac:dyDescent="0.3">
      <c r="A203" s="259"/>
      <c r="B203" s="64">
        <v>9</v>
      </c>
      <c r="C203" s="1209" t="s">
        <v>870</v>
      </c>
      <c r="D203" s="1210"/>
      <c r="E203" s="1210"/>
      <c r="F203" s="1210"/>
      <c r="G203" s="1210"/>
      <c r="H203" s="1210"/>
      <c r="I203" s="1210"/>
      <c r="J203" s="1210"/>
      <c r="K203" s="1210"/>
      <c r="L203" s="1210"/>
      <c r="M203" s="1210"/>
      <c r="N203" s="1211"/>
      <c r="O203" s="338"/>
      <c r="P203" s="182"/>
      <c r="Q203" s="1">
        <v>0</v>
      </c>
    </row>
    <row r="204" spans="1:17" s="119" customFormat="1" ht="27" hidden="1" customHeight="1" outlineLevel="1" x14ac:dyDescent="0.3">
      <c r="A204" s="259"/>
      <c r="B204" s="322" t="s">
        <v>812</v>
      </c>
      <c r="C204" s="1094" t="s">
        <v>457</v>
      </c>
      <c r="D204" s="1074"/>
      <c r="E204" s="1074"/>
      <c r="F204" s="1074"/>
      <c r="G204" s="1074"/>
      <c r="H204" s="1074"/>
      <c r="I204" s="1074"/>
      <c r="J204" s="1074"/>
      <c r="K204" s="1074"/>
      <c r="L204" s="104">
        <v>45020</v>
      </c>
      <c r="M204" s="99" t="s">
        <v>41</v>
      </c>
      <c r="N204" s="104" t="s">
        <v>98</v>
      </c>
      <c r="O204" s="338"/>
      <c r="P204" s="182" t="s">
        <v>940</v>
      </c>
      <c r="Q204" s="1">
        <v>0</v>
      </c>
    </row>
    <row r="205" spans="1:17" s="119" customFormat="1" ht="27" hidden="1" customHeight="1" outlineLevel="1" x14ac:dyDescent="0.3">
      <c r="A205" s="259"/>
      <c r="B205" s="322" t="s">
        <v>813</v>
      </c>
      <c r="C205" s="1094" t="s">
        <v>458</v>
      </c>
      <c r="D205" s="1074"/>
      <c r="E205" s="1074"/>
      <c r="F205" s="1074"/>
      <c r="G205" s="1074"/>
      <c r="H205" s="1074"/>
      <c r="I205" s="1074"/>
      <c r="J205" s="1074"/>
      <c r="K205" s="1074"/>
      <c r="L205" s="104">
        <v>45013</v>
      </c>
      <c r="M205" s="99" t="s">
        <v>41</v>
      </c>
      <c r="N205" s="104" t="s">
        <v>98</v>
      </c>
      <c r="O205" s="338"/>
      <c r="P205" s="182"/>
      <c r="Q205" s="1">
        <v>0</v>
      </c>
    </row>
    <row r="206" spans="1:17" s="119" customFormat="1" ht="27" hidden="1" customHeight="1" outlineLevel="1" x14ac:dyDescent="0.3">
      <c r="A206" s="259"/>
      <c r="B206" s="322" t="s">
        <v>814</v>
      </c>
      <c r="C206" s="1073" t="s">
        <v>492</v>
      </c>
      <c r="D206" s="1074"/>
      <c r="E206" s="1074"/>
      <c r="F206" s="1074"/>
      <c r="G206" s="1074"/>
      <c r="H206" s="1074"/>
      <c r="I206" s="1074"/>
      <c r="J206" s="1074"/>
      <c r="K206" s="1074"/>
      <c r="L206" s="104" t="s">
        <v>431</v>
      </c>
      <c r="M206" s="104" t="s">
        <v>582</v>
      </c>
      <c r="N206" s="139" t="s">
        <v>98</v>
      </c>
      <c r="O206" s="338"/>
      <c r="P206" s="182" t="s">
        <v>521</v>
      </c>
      <c r="Q206" s="1">
        <v>0</v>
      </c>
    </row>
    <row r="207" spans="1:17" s="119" customFormat="1" ht="27" hidden="1" customHeight="1" outlineLevel="1" x14ac:dyDescent="0.3">
      <c r="A207" s="259"/>
      <c r="B207" s="322" t="s">
        <v>815</v>
      </c>
      <c r="C207" s="1094" t="s">
        <v>555</v>
      </c>
      <c r="D207" s="1074"/>
      <c r="E207" s="1074"/>
      <c r="F207" s="1074"/>
      <c r="G207" s="1074"/>
      <c r="H207" s="1074"/>
      <c r="I207" s="1074"/>
      <c r="J207" s="1074"/>
      <c r="K207" s="1074"/>
      <c r="L207" s="104" t="s">
        <v>431</v>
      </c>
      <c r="M207" s="99"/>
      <c r="N207" s="139" t="s">
        <v>98</v>
      </c>
      <c r="O207" s="338"/>
      <c r="P207" s="197" t="s">
        <v>941</v>
      </c>
      <c r="Q207" s="1">
        <v>0</v>
      </c>
    </row>
    <row r="208" spans="1:17" s="119" customFormat="1" ht="35.25" hidden="1" customHeight="1" outlineLevel="1" x14ac:dyDescent="0.3">
      <c r="A208" s="259"/>
      <c r="B208" s="332" t="s">
        <v>883</v>
      </c>
      <c r="C208" s="1094" t="s">
        <v>583</v>
      </c>
      <c r="D208" s="1074"/>
      <c r="E208" s="1074"/>
      <c r="F208" s="1074"/>
      <c r="G208" s="1074"/>
      <c r="H208" s="1074"/>
      <c r="I208" s="1074"/>
      <c r="J208" s="1074"/>
      <c r="K208" s="1074"/>
      <c r="L208" s="104">
        <v>45034</v>
      </c>
      <c r="M208" s="104" t="s">
        <v>24</v>
      </c>
      <c r="N208" s="104" t="s">
        <v>98</v>
      </c>
      <c r="O208" s="338"/>
      <c r="P208" s="182" t="s">
        <v>942</v>
      </c>
      <c r="Q208" s="1">
        <v>0</v>
      </c>
    </row>
    <row r="209" spans="1:17" s="119" customFormat="1" ht="40.5" hidden="1" customHeight="1" outlineLevel="1" x14ac:dyDescent="0.3">
      <c r="A209" s="259"/>
      <c r="B209" s="322"/>
      <c r="C209" s="1108" t="s">
        <v>614</v>
      </c>
      <c r="D209" s="1147"/>
      <c r="E209" s="1147"/>
      <c r="F209" s="1147"/>
      <c r="G209" s="1147"/>
      <c r="H209" s="1147"/>
      <c r="I209" s="1147"/>
      <c r="J209" s="1147"/>
      <c r="K209" s="1148"/>
      <c r="L209" s="104" t="s">
        <v>619</v>
      </c>
      <c r="M209" s="104" t="s">
        <v>24</v>
      </c>
      <c r="N209" s="104" t="s">
        <v>98</v>
      </c>
      <c r="O209" s="338"/>
      <c r="P209" s="182"/>
      <c r="Q209" s="1">
        <v>0</v>
      </c>
    </row>
    <row r="210" spans="1:17" s="119" customFormat="1" ht="27" hidden="1" customHeight="1" outlineLevel="1" x14ac:dyDescent="0.3">
      <c r="A210" s="259"/>
      <c r="B210" s="331"/>
      <c r="C210" s="1108" t="s">
        <v>752</v>
      </c>
      <c r="D210" s="1147"/>
      <c r="E210" s="1147"/>
      <c r="F210" s="1147"/>
      <c r="G210" s="1147"/>
      <c r="H210" s="1147"/>
      <c r="I210" s="1147"/>
      <c r="J210" s="1147"/>
      <c r="K210" s="1148"/>
      <c r="L210" s="104" t="s">
        <v>841</v>
      </c>
      <c r="M210" s="104" t="s">
        <v>24</v>
      </c>
      <c r="N210" s="139" t="s">
        <v>98</v>
      </c>
      <c r="O210" s="338"/>
      <c r="P210" s="182" t="s">
        <v>1046</v>
      </c>
      <c r="Q210" s="1">
        <v>0</v>
      </c>
    </row>
    <row r="211" spans="1:17" s="119" customFormat="1" ht="45.75" hidden="1" customHeight="1" outlineLevel="1" x14ac:dyDescent="0.3">
      <c r="A211" s="259"/>
      <c r="B211" s="331"/>
      <c r="C211" s="1108" t="s">
        <v>1070</v>
      </c>
      <c r="D211" s="1147"/>
      <c r="E211" s="1147"/>
      <c r="F211" s="1147"/>
      <c r="G211" s="1147"/>
      <c r="H211" s="1147"/>
      <c r="I211" s="1147"/>
      <c r="J211" s="1147"/>
      <c r="K211" s="1148"/>
      <c r="L211" s="104" t="s">
        <v>841</v>
      </c>
      <c r="M211" s="104" t="s">
        <v>41</v>
      </c>
      <c r="N211" s="139" t="s">
        <v>98</v>
      </c>
      <c r="O211" s="338"/>
      <c r="P211" s="182" t="s">
        <v>1058</v>
      </c>
      <c r="Q211" s="1">
        <v>0</v>
      </c>
    </row>
    <row r="212" spans="1:17" s="119" customFormat="1" ht="72" hidden="1" customHeight="1" outlineLevel="1" x14ac:dyDescent="0.3">
      <c r="A212" s="259"/>
      <c r="B212" s="414" t="s">
        <v>1435</v>
      </c>
      <c r="C212" s="1094" t="s">
        <v>1479</v>
      </c>
      <c r="D212" s="1074"/>
      <c r="E212" s="1074"/>
      <c r="F212" s="1074"/>
      <c r="G212" s="1074"/>
      <c r="H212" s="1074"/>
      <c r="I212" s="1074"/>
      <c r="J212" s="1074"/>
      <c r="K212" s="1074"/>
      <c r="L212" s="104" t="s">
        <v>1413</v>
      </c>
      <c r="M212" s="139" t="s">
        <v>1414</v>
      </c>
      <c r="N212" s="583"/>
      <c r="O212" s="338"/>
      <c r="P212" s="182"/>
      <c r="Q212" s="1"/>
    </row>
    <row r="213" spans="1:17" s="119" customFormat="1" ht="54" hidden="1" customHeight="1" outlineLevel="1" x14ac:dyDescent="0.3">
      <c r="A213" s="259"/>
      <c r="B213" s="414"/>
      <c r="C213" s="1108" t="s">
        <v>1443</v>
      </c>
      <c r="D213" s="1147"/>
      <c r="E213" s="1147"/>
      <c r="F213" s="1147"/>
      <c r="G213" s="1147"/>
      <c r="H213" s="1147"/>
      <c r="I213" s="1147"/>
      <c r="J213" s="1147"/>
      <c r="K213" s="1148"/>
      <c r="L213" s="104" t="s">
        <v>1444</v>
      </c>
      <c r="M213" s="139" t="s">
        <v>24</v>
      </c>
      <c r="N213" s="222"/>
      <c r="O213" s="338"/>
      <c r="P213" s="182"/>
      <c r="Q213" s="1"/>
    </row>
    <row r="214" spans="1:17" s="119" customFormat="1" ht="27" hidden="1" customHeight="1" outlineLevel="1" x14ac:dyDescent="0.3">
      <c r="A214" s="259"/>
      <c r="B214" s="282"/>
      <c r="C214" s="1091"/>
      <c r="D214" s="1058"/>
      <c r="E214" s="1058"/>
      <c r="F214" s="1058"/>
      <c r="G214" s="1058"/>
      <c r="H214" s="1058"/>
      <c r="I214" s="1058"/>
      <c r="J214" s="1058"/>
      <c r="K214" s="1058"/>
      <c r="L214" s="59"/>
      <c r="M214" s="62"/>
      <c r="N214" s="68"/>
      <c r="O214" s="338"/>
      <c r="P214" s="182"/>
      <c r="Q214" s="1">
        <v>0</v>
      </c>
    </row>
    <row r="215" spans="1:17" s="119" customFormat="1" ht="27" hidden="1" customHeight="1" outlineLevel="1" x14ac:dyDescent="0.3">
      <c r="A215" s="259"/>
      <c r="B215" s="64">
        <v>10</v>
      </c>
      <c r="C215" s="1209" t="s">
        <v>871</v>
      </c>
      <c r="D215" s="1210"/>
      <c r="E215" s="1210"/>
      <c r="F215" s="1210"/>
      <c r="G215" s="1210"/>
      <c r="H215" s="1210"/>
      <c r="I215" s="1210"/>
      <c r="J215" s="1210"/>
      <c r="K215" s="1210"/>
      <c r="L215" s="1210"/>
      <c r="M215" s="1210"/>
      <c r="N215" s="1211"/>
      <c r="O215" s="338"/>
      <c r="P215" s="182"/>
      <c r="Q215" s="1">
        <v>0</v>
      </c>
    </row>
    <row r="216" spans="1:17" s="89" customFormat="1" ht="132" hidden="1" customHeight="1" outlineLevel="1" x14ac:dyDescent="0.3">
      <c r="A216" s="259"/>
      <c r="B216" s="322" t="s">
        <v>827</v>
      </c>
      <c r="C216" s="1094" t="s">
        <v>567</v>
      </c>
      <c r="D216" s="1074"/>
      <c r="E216" s="1074"/>
      <c r="F216" s="1074"/>
      <c r="G216" s="1074"/>
      <c r="H216" s="1074"/>
      <c r="I216" s="1074"/>
      <c r="J216" s="1074"/>
      <c r="K216" s="1074"/>
      <c r="L216" s="104">
        <v>45027</v>
      </c>
      <c r="M216" s="104" t="s">
        <v>24</v>
      </c>
      <c r="N216" s="104" t="s">
        <v>98</v>
      </c>
      <c r="O216" s="338"/>
      <c r="P216" s="197" t="s">
        <v>943</v>
      </c>
      <c r="Q216" s="1">
        <v>0</v>
      </c>
    </row>
    <row r="217" spans="1:17" s="119" customFormat="1" ht="121.5" hidden="1" customHeight="1" outlineLevel="1" x14ac:dyDescent="0.3">
      <c r="A217" s="259"/>
      <c r="B217" s="322"/>
      <c r="C217" s="1094" t="s">
        <v>584</v>
      </c>
      <c r="D217" s="1095"/>
      <c r="E217" s="1095"/>
      <c r="F217" s="1095"/>
      <c r="G217" s="1095"/>
      <c r="H217" s="1095"/>
      <c r="I217" s="1095"/>
      <c r="J217" s="1095"/>
      <c r="K217" s="1095"/>
      <c r="L217" s="104" t="s">
        <v>560</v>
      </c>
      <c r="M217" s="139" t="s">
        <v>24</v>
      </c>
      <c r="N217" s="156" t="s">
        <v>98</v>
      </c>
      <c r="O217" s="338"/>
      <c r="P217" s="197" t="s">
        <v>944</v>
      </c>
      <c r="Q217" s="1">
        <v>0</v>
      </c>
    </row>
    <row r="218" spans="1:17" s="119" customFormat="1" ht="64.5" hidden="1" customHeight="1" outlineLevel="1" x14ac:dyDescent="0.3">
      <c r="A218" s="259"/>
      <c r="B218" s="322"/>
      <c r="C218" s="1094" t="s">
        <v>621</v>
      </c>
      <c r="D218" s="1074"/>
      <c r="E218" s="1074"/>
      <c r="F218" s="1074"/>
      <c r="G218" s="1074"/>
      <c r="H218" s="1074"/>
      <c r="I218" s="1074"/>
      <c r="J218" s="1074"/>
      <c r="K218" s="1074"/>
      <c r="L218" s="104">
        <v>45035</v>
      </c>
      <c r="M218" s="139" t="s">
        <v>620</v>
      </c>
      <c r="N218" s="139" t="s">
        <v>98</v>
      </c>
      <c r="O218" s="338"/>
      <c r="P218" s="197" t="s">
        <v>945</v>
      </c>
      <c r="Q218" s="1">
        <v>0</v>
      </c>
    </row>
    <row r="219" spans="1:17" s="119" customFormat="1" ht="45" hidden="1" customHeight="1" outlineLevel="1" x14ac:dyDescent="0.3">
      <c r="A219" s="259"/>
      <c r="B219" s="322"/>
      <c r="C219" s="1094" t="s">
        <v>840</v>
      </c>
      <c r="D219" s="1074"/>
      <c r="E219" s="1074"/>
      <c r="F219" s="1074"/>
      <c r="G219" s="1074"/>
      <c r="H219" s="1074"/>
      <c r="I219" s="1074"/>
      <c r="J219" s="1074"/>
      <c r="K219" s="1074"/>
      <c r="L219" s="104">
        <v>45055</v>
      </c>
      <c r="M219" s="139" t="s">
        <v>41</v>
      </c>
      <c r="N219" s="139" t="s">
        <v>892</v>
      </c>
      <c r="O219" s="338"/>
      <c r="P219" s="197" t="s">
        <v>1042</v>
      </c>
      <c r="Q219" s="1">
        <v>0</v>
      </c>
    </row>
    <row r="220" spans="1:17" ht="63.75" hidden="1" customHeight="1" outlineLevel="1" x14ac:dyDescent="0.3">
      <c r="A220" s="259"/>
      <c r="B220" s="416" t="s">
        <v>1273</v>
      </c>
      <c r="C220" s="1094" t="s">
        <v>1309</v>
      </c>
      <c r="D220" s="1074"/>
      <c r="E220" s="1074"/>
      <c r="F220" s="1074"/>
      <c r="G220" s="1074"/>
      <c r="H220" s="1074"/>
      <c r="I220" s="1074"/>
      <c r="J220" s="1074"/>
      <c r="K220" s="1074"/>
      <c r="L220" s="104" t="s">
        <v>1100</v>
      </c>
      <c r="M220" s="104" t="s">
        <v>714</v>
      </c>
      <c r="N220" s="104" t="s">
        <v>98</v>
      </c>
      <c r="O220" s="338"/>
      <c r="P220" s="343"/>
      <c r="Q220" s="1">
        <v>0</v>
      </c>
    </row>
    <row r="221" spans="1:17" ht="66.75" hidden="1" customHeight="1" outlineLevel="1" x14ac:dyDescent="0.3">
      <c r="A221" s="259"/>
      <c r="B221" s="547" t="s">
        <v>1376</v>
      </c>
      <c r="C221" s="1104" t="s">
        <v>1392</v>
      </c>
      <c r="D221" s="1088"/>
      <c r="E221" s="1088"/>
      <c r="F221" s="1088"/>
      <c r="G221" s="1088"/>
      <c r="H221" s="1088"/>
      <c r="I221" s="1088"/>
      <c r="J221" s="1088"/>
      <c r="K221" s="1088"/>
      <c r="L221" s="564" t="s">
        <v>1377</v>
      </c>
      <c r="M221" s="124" t="s">
        <v>24</v>
      </c>
      <c r="N221" s="207" t="s">
        <v>1391</v>
      </c>
      <c r="O221" s="338"/>
      <c r="P221" s="343"/>
    </row>
    <row r="222" spans="1:17" ht="93" hidden="1" customHeight="1" outlineLevel="1" x14ac:dyDescent="0.3">
      <c r="A222" s="259"/>
      <c r="B222" s="610" t="s">
        <v>1378</v>
      </c>
      <c r="C222" s="1104" t="s">
        <v>1395</v>
      </c>
      <c r="D222" s="1088"/>
      <c r="E222" s="1088"/>
      <c r="F222" s="1088"/>
      <c r="G222" s="1088"/>
      <c r="H222" s="1088"/>
      <c r="I222" s="1088"/>
      <c r="J222" s="1088"/>
      <c r="K222" s="1088"/>
      <c r="L222" s="564">
        <v>45125</v>
      </c>
      <c r="M222" s="124" t="s">
        <v>714</v>
      </c>
      <c r="N222" s="124"/>
      <c r="O222" s="338"/>
      <c r="P222" s="343"/>
    </row>
    <row r="223" spans="1:17" ht="66" hidden="1" customHeight="1" outlineLevel="1" x14ac:dyDescent="0.3">
      <c r="A223" s="259"/>
      <c r="B223" s="610"/>
      <c r="C223" s="1149" t="s">
        <v>1452</v>
      </c>
      <c r="D223" s="1150"/>
      <c r="E223" s="1150"/>
      <c r="F223" s="1150"/>
      <c r="G223" s="1150"/>
      <c r="H223" s="1150"/>
      <c r="I223" s="1150"/>
      <c r="J223" s="1150"/>
      <c r="K223" s="1151"/>
      <c r="L223" s="564" t="s">
        <v>431</v>
      </c>
      <c r="M223" s="124" t="s">
        <v>41</v>
      </c>
      <c r="N223" s="207" t="s">
        <v>1436</v>
      </c>
      <c r="O223" s="338"/>
      <c r="P223" s="343"/>
    </row>
    <row r="224" spans="1:17" ht="87" hidden="1" customHeight="1" outlineLevel="1" x14ac:dyDescent="0.3">
      <c r="A224" s="259"/>
      <c r="B224" s="101"/>
      <c r="C224" s="1094" t="s">
        <v>1498</v>
      </c>
      <c r="D224" s="1074"/>
      <c r="E224" s="1074"/>
      <c r="F224" s="1074"/>
      <c r="G224" s="1074"/>
      <c r="H224" s="1074"/>
      <c r="I224" s="1074"/>
      <c r="J224" s="1074"/>
      <c r="K224" s="1074"/>
      <c r="L224" s="104" t="s">
        <v>431</v>
      </c>
      <c r="M224" s="104" t="s">
        <v>431</v>
      </c>
      <c r="N224" s="104" t="s">
        <v>98</v>
      </c>
      <c r="O224" s="338"/>
      <c r="P224" s="343"/>
      <c r="Q224" s="1">
        <v>0</v>
      </c>
    </row>
    <row r="225" spans="1:17" s="119" customFormat="1" ht="48" hidden="1" customHeight="1" outlineLevel="1" x14ac:dyDescent="0.3">
      <c r="A225" s="259"/>
      <c r="B225" s="282"/>
      <c r="C225" s="1166"/>
      <c r="D225" s="1167"/>
      <c r="E225" s="1167"/>
      <c r="F225" s="1167"/>
      <c r="G225" s="1167"/>
      <c r="H225" s="1167"/>
      <c r="I225" s="1167"/>
      <c r="J225" s="1167"/>
      <c r="K225" s="1168"/>
      <c r="L225" s="230"/>
      <c r="M225" s="231"/>
      <c r="N225" s="232"/>
      <c r="O225" s="338"/>
      <c r="P225" s="197"/>
      <c r="Q225" s="1">
        <v>0</v>
      </c>
    </row>
    <row r="226" spans="1:17" s="119" customFormat="1" ht="27" hidden="1" customHeight="1" outlineLevel="1" x14ac:dyDescent="0.3">
      <c r="A226" s="259"/>
      <c r="B226" s="64">
        <v>11</v>
      </c>
      <c r="C226" s="1209" t="s">
        <v>872</v>
      </c>
      <c r="D226" s="1210"/>
      <c r="E226" s="1210"/>
      <c r="F226" s="1210"/>
      <c r="G226" s="1210"/>
      <c r="H226" s="1210"/>
      <c r="I226" s="1210"/>
      <c r="J226" s="1210"/>
      <c r="K226" s="1210"/>
      <c r="L226" s="1210"/>
      <c r="M226" s="1210"/>
      <c r="N226" s="1211"/>
      <c r="O226" s="338"/>
      <c r="P226" s="182"/>
      <c r="Q226" s="1">
        <v>0</v>
      </c>
    </row>
    <row r="227" spans="1:17" s="89" customFormat="1" ht="36" hidden="1" customHeight="1" outlineLevel="1" x14ac:dyDescent="0.3">
      <c r="A227" s="259"/>
      <c r="B227" s="350" t="s">
        <v>817</v>
      </c>
      <c r="C227" s="1094" t="s">
        <v>663</v>
      </c>
      <c r="D227" s="1074"/>
      <c r="E227" s="1074"/>
      <c r="F227" s="1074"/>
      <c r="G227" s="1074"/>
      <c r="H227" s="1074"/>
      <c r="I227" s="1074"/>
      <c r="J227" s="1074"/>
      <c r="K227" s="1074"/>
      <c r="L227" s="104" t="s">
        <v>431</v>
      </c>
      <c r="M227" s="104" t="s">
        <v>41</v>
      </c>
      <c r="N227" s="104" t="s">
        <v>98</v>
      </c>
      <c r="O227" s="338"/>
      <c r="P227" s="197" t="s">
        <v>946</v>
      </c>
      <c r="Q227" s="1">
        <v>0</v>
      </c>
    </row>
    <row r="228" spans="1:17" s="89" customFormat="1" ht="27" hidden="1" customHeight="1" outlineLevel="1" x14ac:dyDescent="0.3">
      <c r="A228" s="259"/>
      <c r="B228" s="322"/>
      <c r="C228" s="1108" t="s">
        <v>688</v>
      </c>
      <c r="D228" s="1147"/>
      <c r="E228" s="1147"/>
      <c r="F228" s="1147"/>
      <c r="G228" s="1147"/>
      <c r="H228" s="1147"/>
      <c r="I228" s="1147"/>
      <c r="J228" s="1147"/>
      <c r="K228" s="1148"/>
      <c r="L228" s="104" t="s">
        <v>664</v>
      </c>
      <c r="M228" s="104" t="s">
        <v>24</v>
      </c>
      <c r="N228" s="104" t="s">
        <v>892</v>
      </c>
      <c r="O228" s="338"/>
      <c r="P228" s="197"/>
      <c r="Q228" s="1">
        <v>0</v>
      </c>
    </row>
    <row r="229" spans="1:17" s="89" customFormat="1" ht="41.25" hidden="1" customHeight="1" outlineLevel="1" x14ac:dyDescent="0.3">
      <c r="A229" s="259"/>
      <c r="B229" s="416" t="s">
        <v>884</v>
      </c>
      <c r="C229" s="1094" t="s">
        <v>669</v>
      </c>
      <c r="D229" s="1074"/>
      <c r="E229" s="1074"/>
      <c r="F229" s="1074"/>
      <c r="G229" s="1074"/>
      <c r="H229" s="1074"/>
      <c r="I229" s="1074"/>
      <c r="J229" s="1074"/>
      <c r="K229" s="1074"/>
      <c r="L229" s="104" t="s">
        <v>431</v>
      </c>
      <c r="M229" s="104" t="s">
        <v>41</v>
      </c>
      <c r="N229" s="104" t="s">
        <v>98</v>
      </c>
      <c r="O229" s="338"/>
      <c r="P229" s="197" t="s">
        <v>947</v>
      </c>
      <c r="Q229" s="1">
        <v>0</v>
      </c>
    </row>
    <row r="230" spans="1:17" s="89" customFormat="1" ht="51.75" hidden="1" customHeight="1" outlineLevel="1" x14ac:dyDescent="0.3">
      <c r="A230" s="259"/>
      <c r="B230" s="322"/>
      <c r="C230" s="1108" t="s">
        <v>689</v>
      </c>
      <c r="D230" s="1147"/>
      <c r="E230" s="1147"/>
      <c r="F230" s="1147"/>
      <c r="G230" s="1147"/>
      <c r="H230" s="1147"/>
      <c r="I230" s="1147"/>
      <c r="J230" s="1147"/>
      <c r="K230" s="1148"/>
      <c r="L230" s="104" t="s">
        <v>666</v>
      </c>
      <c r="M230" s="104" t="s">
        <v>24</v>
      </c>
      <c r="N230" s="139" t="s">
        <v>98</v>
      </c>
      <c r="O230" s="338"/>
      <c r="P230" s="197" t="s">
        <v>948</v>
      </c>
      <c r="Q230" s="1">
        <v>0</v>
      </c>
    </row>
    <row r="231" spans="1:17" s="89" customFormat="1" ht="48" hidden="1" customHeight="1" outlineLevel="1" x14ac:dyDescent="0.3">
      <c r="A231" s="259"/>
      <c r="B231" s="322"/>
      <c r="C231" s="1108" t="s">
        <v>730</v>
      </c>
      <c r="D231" s="1147"/>
      <c r="E231" s="1147"/>
      <c r="F231" s="1147"/>
      <c r="G231" s="1147"/>
      <c r="H231" s="1147"/>
      <c r="I231" s="1147"/>
      <c r="J231" s="1147"/>
      <c r="K231" s="1148"/>
      <c r="L231" s="104" t="s">
        <v>666</v>
      </c>
      <c r="M231" s="104" t="s">
        <v>24</v>
      </c>
      <c r="N231" s="139" t="s">
        <v>98</v>
      </c>
      <c r="O231" s="338"/>
      <c r="P231" s="197" t="s">
        <v>949</v>
      </c>
      <c r="Q231" s="1">
        <v>0</v>
      </c>
    </row>
    <row r="232" spans="1:17" s="89" customFormat="1" ht="59.25" hidden="1" customHeight="1" outlineLevel="1" x14ac:dyDescent="0.3">
      <c r="A232" s="259"/>
      <c r="B232" s="333"/>
      <c r="C232" s="1108" t="s">
        <v>1009</v>
      </c>
      <c r="D232" s="1147"/>
      <c r="E232" s="1147"/>
      <c r="F232" s="1147"/>
      <c r="G232" s="1147"/>
      <c r="H232" s="1147"/>
      <c r="I232" s="1147"/>
      <c r="J232" s="1147"/>
      <c r="K232" s="1148"/>
      <c r="L232" s="104" t="s">
        <v>841</v>
      </c>
      <c r="M232" s="104" t="s">
        <v>24</v>
      </c>
      <c r="N232" s="459" t="s">
        <v>1177</v>
      </c>
      <c r="O232" s="338"/>
      <c r="P232" s="197" t="s">
        <v>1012</v>
      </c>
      <c r="Q232" s="1">
        <v>0</v>
      </c>
    </row>
    <row r="233" spans="1:17" s="89" customFormat="1" ht="27" hidden="1" customHeight="1" outlineLevel="1" x14ac:dyDescent="0.3">
      <c r="A233" s="259"/>
      <c r="B233" s="350" t="s">
        <v>819</v>
      </c>
      <c r="C233" s="1094" t="s">
        <v>648</v>
      </c>
      <c r="D233" s="1074"/>
      <c r="E233" s="1074"/>
      <c r="F233" s="1074"/>
      <c r="G233" s="1074"/>
      <c r="H233" s="1074"/>
      <c r="I233" s="1074"/>
      <c r="J233" s="1074"/>
      <c r="K233" s="1074"/>
      <c r="L233" s="104" t="s">
        <v>431</v>
      </c>
      <c r="M233" s="104" t="s">
        <v>41</v>
      </c>
      <c r="N233" s="104" t="s">
        <v>98</v>
      </c>
      <c r="O233" s="338"/>
      <c r="P233" s="197" t="s">
        <v>950</v>
      </c>
      <c r="Q233" s="1">
        <v>0</v>
      </c>
    </row>
    <row r="234" spans="1:17" s="89" customFormat="1" ht="35.25" hidden="1" customHeight="1" outlineLevel="1" x14ac:dyDescent="0.3">
      <c r="A234" s="259"/>
      <c r="B234" s="322"/>
      <c r="C234" s="1108" t="s">
        <v>690</v>
      </c>
      <c r="D234" s="1147"/>
      <c r="E234" s="1147"/>
      <c r="F234" s="1147"/>
      <c r="G234" s="1147"/>
      <c r="H234" s="1147"/>
      <c r="I234" s="1147"/>
      <c r="J234" s="1147"/>
      <c r="K234" s="1148"/>
      <c r="L234" s="104" t="s">
        <v>862</v>
      </c>
      <c r="M234" s="104" t="s">
        <v>24</v>
      </c>
      <c r="N234" s="139" t="s">
        <v>98</v>
      </c>
      <c r="O234" s="338"/>
      <c r="P234" s="197"/>
      <c r="Q234" s="1">
        <v>0</v>
      </c>
    </row>
    <row r="235" spans="1:17" s="89" customFormat="1" ht="76.5" hidden="1" customHeight="1" outlineLevel="1" x14ac:dyDescent="0.3">
      <c r="A235" s="259"/>
      <c r="B235" s="322"/>
      <c r="C235" s="1108" t="s">
        <v>1400</v>
      </c>
      <c r="D235" s="1147"/>
      <c r="E235" s="1147"/>
      <c r="F235" s="1147"/>
      <c r="G235" s="1147"/>
      <c r="H235" s="1147"/>
      <c r="I235" s="1147"/>
      <c r="J235" s="1147"/>
      <c r="K235" s="1148"/>
      <c r="L235" s="104" t="s">
        <v>1163</v>
      </c>
      <c r="M235" s="104" t="s">
        <v>24</v>
      </c>
      <c r="N235" s="139" t="s">
        <v>98</v>
      </c>
      <c r="O235" s="338"/>
      <c r="P235" s="417" t="s">
        <v>1090</v>
      </c>
      <c r="Q235" s="1">
        <v>0</v>
      </c>
    </row>
    <row r="236" spans="1:17" s="89" customFormat="1" ht="40.5" hidden="1" customHeight="1" outlineLevel="1" x14ac:dyDescent="0.3">
      <c r="A236" s="259"/>
      <c r="B236" s="562" t="s">
        <v>820</v>
      </c>
      <c r="C236" s="1149" t="s">
        <v>1195</v>
      </c>
      <c r="D236" s="1150"/>
      <c r="E236" s="1150"/>
      <c r="F236" s="1150"/>
      <c r="G236" s="1150"/>
      <c r="H236" s="1150"/>
      <c r="I236" s="1150"/>
      <c r="J236" s="1150"/>
      <c r="K236" s="1151"/>
      <c r="L236" s="124" t="s">
        <v>1406</v>
      </c>
      <c r="M236" s="207" t="s">
        <v>1172</v>
      </c>
      <c r="N236" s="207" t="s">
        <v>98</v>
      </c>
      <c r="O236" s="454"/>
      <c r="P236" s="417"/>
      <c r="Q236" s="1"/>
    </row>
    <row r="237" spans="1:17" s="89" customFormat="1" ht="40.5" hidden="1" customHeight="1" outlineLevel="1" x14ac:dyDescent="0.3">
      <c r="A237" s="259"/>
      <c r="B237" s="562"/>
      <c r="C237" s="1149" t="s">
        <v>1430</v>
      </c>
      <c r="D237" s="1150"/>
      <c r="E237" s="1150"/>
      <c r="F237" s="1150"/>
      <c r="G237" s="1150"/>
      <c r="H237" s="1150"/>
      <c r="I237" s="1150"/>
      <c r="J237" s="1150"/>
      <c r="K237" s="1151"/>
      <c r="L237" s="124" t="s">
        <v>1406</v>
      </c>
      <c r="M237" s="207" t="s">
        <v>842</v>
      </c>
      <c r="N237" s="207" t="s">
        <v>98</v>
      </c>
      <c r="O237" s="454"/>
      <c r="P237" s="417"/>
      <c r="Q237" s="1"/>
    </row>
    <row r="238" spans="1:17" s="12" customFormat="1" ht="67.5" hidden="1" customHeight="1" outlineLevel="1" x14ac:dyDescent="0.3">
      <c r="A238" s="259"/>
      <c r="B238" s="161"/>
      <c r="C238" s="1108" t="s">
        <v>1437</v>
      </c>
      <c r="D238" s="1147"/>
      <c r="E238" s="1147"/>
      <c r="F238" s="1147"/>
      <c r="G238" s="1147"/>
      <c r="H238" s="1147"/>
      <c r="I238" s="1147"/>
      <c r="J238" s="1147"/>
      <c r="K238" s="1148"/>
      <c r="L238" s="104" t="s">
        <v>1405</v>
      </c>
      <c r="M238" s="99" t="s">
        <v>24</v>
      </c>
      <c r="N238" s="674" t="s">
        <v>98</v>
      </c>
      <c r="O238" s="338"/>
      <c r="P238" s="181"/>
      <c r="Q238" s="1">
        <v>0</v>
      </c>
    </row>
    <row r="239" spans="1:17" s="12" customFormat="1" ht="30.75" hidden="1" customHeight="1" outlineLevel="1" x14ac:dyDescent="0.3">
      <c r="A239" s="259"/>
      <c r="B239" s="161"/>
      <c r="C239" s="1108" t="s">
        <v>1463</v>
      </c>
      <c r="D239" s="1147"/>
      <c r="E239" s="1147"/>
      <c r="F239" s="1147"/>
      <c r="G239" s="1147"/>
      <c r="H239" s="1147"/>
      <c r="I239" s="1147"/>
      <c r="J239" s="1147"/>
      <c r="K239" s="1148"/>
      <c r="L239" s="104" t="s">
        <v>1457</v>
      </c>
      <c r="M239" s="99" t="s">
        <v>24</v>
      </c>
      <c r="N239" s="674" t="s">
        <v>98</v>
      </c>
      <c r="O239" s="338"/>
      <c r="P239" s="181"/>
      <c r="Q239" s="1"/>
    </row>
    <row r="240" spans="1:17" s="12" customFormat="1" ht="74.25" hidden="1" customHeight="1" outlineLevel="1" x14ac:dyDescent="0.3">
      <c r="A240" s="259"/>
      <c r="B240" s="161"/>
      <c r="C240" s="1108" t="s">
        <v>1475</v>
      </c>
      <c r="D240" s="1147"/>
      <c r="E240" s="1147"/>
      <c r="F240" s="1147"/>
      <c r="G240" s="1147"/>
      <c r="H240" s="1147"/>
      <c r="I240" s="1147"/>
      <c r="J240" s="1147"/>
      <c r="K240" s="1148"/>
      <c r="L240" s="104" t="s">
        <v>1476</v>
      </c>
      <c r="M240" s="99" t="s">
        <v>1470</v>
      </c>
      <c r="N240" s="674" t="s">
        <v>98</v>
      </c>
      <c r="O240" s="338"/>
      <c r="P240" s="181"/>
      <c r="Q240" s="1"/>
    </row>
    <row r="241" spans="1:17" s="12" customFormat="1" ht="76.5" hidden="1" customHeight="1" outlineLevel="1" x14ac:dyDescent="0.3">
      <c r="A241" s="259"/>
      <c r="B241" s="161"/>
      <c r="C241" s="1108" t="s">
        <v>1514</v>
      </c>
      <c r="D241" s="1147"/>
      <c r="E241" s="1147"/>
      <c r="F241" s="1147"/>
      <c r="G241" s="1147"/>
      <c r="H241" s="1147"/>
      <c r="I241" s="1147"/>
      <c r="J241" s="1147"/>
      <c r="K241" s="1148"/>
      <c r="L241" s="104" t="s">
        <v>1482</v>
      </c>
      <c r="M241" s="99" t="s">
        <v>1470</v>
      </c>
      <c r="N241" s="674" t="s">
        <v>98</v>
      </c>
      <c r="O241" s="338"/>
      <c r="P241" s="181"/>
      <c r="Q241" s="1"/>
    </row>
    <row r="242" spans="1:17" s="12" customFormat="1" ht="36.75" hidden="1" customHeight="1" outlineLevel="1" x14ac:dyDescent="0.3">
      <c r="A242" s="259"/>
      <c r="B242" s="161"/>
      <c r="C242" s="1108" t="s">
        <v>1518</v>
      </c>
      <c r="D242" s="1147"/>
      <c r="E242" s="1147"/>
      <c r="F242" s="1147"/>
      <c r="G242" s="1147"/>
      <c r="H242" s="1147"/>
      <c r="I242" s="1147"/>
      <c r="J242" s="1147"/>
      <c r="K242" s="1148"/>
      <c r="L242" s="104" t="s">
        <v>1516</v>
      </c>
      <c r="M242" s="99" t="s">
        <v>1470</v>
      </c>
      <c r="N242" s="674" t="s">
        <v>1577</v>
      </c>
      <c r="O242" s="338"/>
      <c r="P242" s="181"/>
      <c r="Q242" s="1"/>
    </row>
    <row r="243" spans="1:17" s="89" customFormat="1" ht="66.75" hidden="1" customHeight="1" outlineLevel="1" x14ac:dyDescent="0.3">
      <c r="A243" s="259"/>
      <c r="B243" s="350" t="s">
        <v>820</v>
      </c>
      <c r="C243" s="1094" t="s">
        <v>824</v>
      </c>
      <c r="D243" s="1074"/>
      <c r="E243" s="1074"/>
      <c r="F243" s="1074"/>
      <c r="G243" s="1074"/>
      <c r="H243" s="1074"/>
      <c r="I243" s="1074"/>
      <c r="J243" s="1074"/>
      <c r="K243" s="1074"/>
      <c r="L243" s="104" t="s">
        <v>431</v>
      </c>
      <c r="M243" s="104" t="s">
        <v>41</v>
      </c>
      <c r="N243" s="139" t="s">
        <v>98</v>
      </c>
      <c r="O243" s="338"/>
      <c r="P243" s="197" t="s">
        <v>951</v>
      </c>
      <c r="Q243" s="1">
        <v>0</v>
      </c>
    </row>
    <row r="244" spans="1:17" s="89" customFormat="1" ht="27" hidden="1" customHeight="1" outlineLevel="1" x14ac:dyDescent="0.3">
      <c r="A244" s="259"/>
      <c r="B244" s="64">
        <v>12</v>
      </c>
      <c r="C244" s="1209" t="s">
        <v>873</v>
      </c>
      <c r="D244" s="1210"/>
      <c r="E244" s="1210"/>
      <c r="F244" s="1210"/>
      <c r="G244" s="1210"/>
      <c r="H244" s="1210"/>
      <c r="I244" s="1210"/>
      <c r="J244" s="1210"/>
      <c r="K244" s="1210"/>
      <c r="L244" s="1210"/>
      <c r="M244" s="1210"/>
      <c r="N244" s="1211"/>
      <c r="O244" s="338"/>
      <c r="P244" s="343"/>
      <c r="Q244" s="1">
        <v>0</v>
      </c>
    </row>
    <row r="245" spans="1:17" s="89" customFormat="1" ht="63" hidden="1" customHeight="1" outlineLevel="1" x14ac:dyDescent="0.3">
      <c r="A245" s="259"/>
      <c r="B245" s="101" t="s">
        <v>822</v>
      </c>
      <c r="C245" s="1094" t="s">
        <v>1102</v>
      </c>
      <c r="D245" s="1074"/>
      <c r="E245" s="1074"/>
      <c r="F245" s="1074"/>
      <c r="G245" s="1074"/>
      <c r="H245" s="1074"/>
      <c r="I245" s="1074"/>
      <c r="J245" s="1074"/>
      <c r="K245" s="1074"/>
      <c r="L245" s="104" t="s">
        <v>1103</v>
      </c>
      <c r="M245" s="104" t="s">
        <v>842</v>
      </c>
      <c r="N245" s="104" t="s">
        <v>98</v>
      </c>
      <c r="O245" s="338"/>
      <c r="P245" s="343" t="s">
        <v>1131</v>
      </c>
      <c r="Q245" s="1">
        <v>0</v>
      </c>
    </row>
    <row r="246" spans="1:17" s="89" customFormat="1" ht="41.25" hidden="1" customHeight="1" outlineLevel="1" x14ac:dyDescent="0.3">
      <c r="A246" s="259"/>
      <c r="B246" s="332"/>
      <c r="C246" s="1094" t="s">
        <v>1152</v>
      </c>
      <c r="D246" s="1074"/>
      <c r="E246" s="1074"/>
      <c r="F246" s="1074"/>
      <c r="G246" s="1074"/>
      <c r="H246" s="1074"/>
      <c r="I246" s="1074"/>
      <c r="J246" s="1074"/>
      <c r="K246" s="1074"/>
      <c r="L246" s="104" t="s">
        <v>1100</v>
      </c>
      <c r="M246" s="104" t="s">
        <v>24</v>
      </c>
      <c r="N246" s="139" t="s">
        <v>1279</v>
      </c>
      <c r="O246" s="338"/>
      <c r="P246" s="343" t="s">
        <v>1154</v>
      </c>
      <c r="Q246" s="1"/>
    </row>
    <row r="247" spans="1:17" s="89" customFormat="1" ht="27" hidden="1" customHeight="1" outlineLevel="1" x14ac:dyDescent="0.3">
      <c r="A247" s="259"/>
      <c r="B247" s="101" t="s">
        <v>823</v>
      </c>
      <c r="C247" s="1108" t="s">
        <v>825</v>
      </c>
      <c r="D247" s="1147"/>
      <c r="E247" s="1147"/>
      <c r="F247" s="1147"/>
      <c r="G247" s="1147"/>
      <c r="H247" s="1147"/>
      <c r="I247" s="1147"/>
      <c r="J247" s="1147"/>
      <c r="K247" s="1148"/>
      <c r="L247" s="104" t="s">
        <v>841</v>
      </c>
      <c r="M247" s="104" t="s">
        <v>842</v>
      </c>
      <c r="N247" s="104" t="s">
        <v>98</v>
      </c>
      <c r="O247" s="338"/>
      <c r="P247" s="343"/>
      <c r="Q247" s="1">
        <v>0</v>
      </c>
    </row>
    <row r="248" spans="1:17" s="89" customFormat="1" ht="80.25" hidden="1" customHeight="1" outlineLevel="1" x14ac:dyDescent="0.3">
      <c r="A248" s="259"/>
      <c r="B248" s="101"/>
      <c r="C248" s="1094" t="s">
        <v>1010</v>
      </c>
      <c r="D248" s="1074"/>
      <c r="E248" s="1074"/>
      <c r="F248" s="1074"/>
      <c r="G248" s="1074"/>
      <c r="H248" s="1074"/>
      <c r="I248" s="1074"/>
      <c r="J248" s="1074"/>
      <c r="K248" s="1074"/>
      <c r="L248" s="104" t="s">
        <v>862</v>
      </c>
      <c r="M248" s="104" t="s">
        <v>842</v>
      </c>
      <c r="N248" s="104" t="s">
        <v>98</v>
      </c>
      <c r="O248" s="338"/>
      <c r="P248" s="343" t="s">
        <v>2216</v>
      </c>
      <c r="Q248" s="1">
        <v>0</v>
      </c>
    </row>
    <row r="249" spans="1:17" s="89" customFormat="1" ht="84.75" hidden="1" customHeight="1" outlineLevel="1" x14ac:dyDescent="0.3">
      <c r="A249" s="259"/>
      <c r="B249" s="331"/>
      <c r="C249" s="1094" t="s">
        <v>1072</v>
      </c>
      <c r="D249" s="1074"/>
      <c r="E249" s="1074"/>
      <c r="F249" s="1074"/>
      <c r="G249" s="1074"/>
      <c r="H249" s="1074"/>
      <c r="I249" s="1074"/>
      <c r="J249" s="1074"/>
      <c r="K249" s="1074"/>
      <c r="L249" s="104" t="s">
        <v>1064</v>
      </c>
      <c r="M249" s="104" t="s">
        <v>842</v>
      </c>
      <c r="N249" s="104" t="s">
        <v>98</v>
      </c>
      <c r="O249" s="338"/>
      <c r="P249" s="343" t="s">
        <v>1139</v>
      </c>
      <c r="Q249" s="1">
        <v>0</v>
      </c>
    </row>
    <row r="250" spans="1:17" s="89" customFormat="1" ht="49.5" hidden="1" customHeight="1" outlineLevel="1" x14ac:dyDescent="0.3">
      <c r="A250" s="259"/>
      <c r="B250" s="332"/>
      <c r="C250" s="1108" t="s">
        <v>1338</v>
      </c>
      <c r="D250" s="1147"/>
      <c r="E250" s="1147"/>
      <c r="F250" s="1147"/>
      <c r="G250" s="1147"/>
      <c r="H250" s="1147"/>
      <c r="I250" s="1147"/>
      <c r="J250" s="1147"/>
      <c r="K250" s="1148"/>
      <c r="L250" s="104" t="s">
        <v>1171</v>
      </c>
      <c r="M250" s="104" t="s">
        <v>842</v>
      </c>
      <c r="N250" s="104" t="s">
        <v>98</v>
      </c>
      <c r="O250" s="338"/>
      <c r="P250" s="343" t="s">
        <v>1178</v>
      </c>
      <c r="Q250" s="1"/>
    </row>
    <row r="251" spans="1:17" s="89" customFormat="1" ht="49.5" hidden="1" customHeight="1" outlineLevel="1" x14ac:dyDescent="0.3">
      <c r="A251" s="259"/>
      <c r="B251" s="332"/>
      <c r="C251" s="1108" t="s">
        <v>1312</v>
      </c>
      <c r="D251" s="1147"/>
      <c r="E251" s="1147"/>
      <c r="F251" s="1147"/>
      <c r="G251" s="1147"/>
      <c r="H251" s="1147"/>
      <c r="I251" s="1147"/>
      <c r="J251" s="1147"/>
      <c r="K251" s="1148"/>
      <c r="L251" s="104" t="s">
        <v>1499</v>
      </c>
      <c r="M251" s="104" t="s">
        <v>24</v>
      </c>
      <c r="N251" s="104"/>
      <c r="O251" s="338"/>
      <c r="P251" s="343"/>
      <c r="Q251" s="1"/>
    </row>
    <row r="252" spans="1:17" s="89" customFormat="1" ht="39.75" hidden="1" customHeight="1" outlineLevel="1" x14ac:dyDescent="0.3">
      <c r="A252" s="24"/>
      <c r="B252" s="332"/>
      <c r="C252" s="1108" t="s">
        <v>1645</v>
      </c>
      <c r="D252" s="1147"/>
      <c r="E252" s="1147"/>
      <c r="F252" s="1147"/>
      <c r="G252" s="1147"/>
      <c r="H252" s="1147"/>
      <c r="I252" s="1147"/>
      <c r="J252" s="1147"/>
      <c r="K252" s="1148"/>
      <c r="L252" s="104" t="s">
        <v>1613</v>
      </c>
      <c r="M252" s="104" t="s">
        <v>24</v>
      </c>
      <c r="N252" s="163" t="s">
        <v>1710</v>
      </c>
      <c r="O252" s="338"/>
      <c r="P252" s="343" t="s">
        <v>1707</v>
      </c>
      <c r="Q252" s="1"/>
    </row>
    <row r="253" spans="1:17" s="89" customFormat="1" ht="49.5" hidden="1" customHeight="1" outlineLevel="1" x14ac:dyDescent="0.3">
      <c r="A253" s="24"/>
      <c r="B253" s="416" t="s">
        <v>1258</v>
      </c>
      <c r="C253" s="1108" t="s">
        <v>1281</v>
      </c>
      <c r="D253" s="1147"/>
      <c r="E253" s="1147"/>
      <c r="F253" s="1147"/>
      <c r="G253" s="1147"/>
      <c r="H253" s="1147"/>
      <c r="I253" s="1147"/>
      <c r="J253" s="1147"/>
      <c r="K253" s="1148"/>
      <c r="L253" s="104" t="s">
        <v>1096</v>
      </c>
      <c r="M253" s="104" t="s">
        <v>842</v>
      </c>
      <c r="N253" s="104" t="s">
        <v>98</v>
      </c>
      <c r="O253" s="338"/>
      <c r="P253" s="343"/>
      <c r="Q253" s="1"/>
    </row>
    <row r="254" spans="1:17" s="89" customFormat="1" ht="25.5" hidden="1" customHeight="1" outlineLevel="1" x14ac:dyDescent="0.3">
      <c r="A254" s="24"/>
      <c r="B254" s="332"/>
      <c r="C254" s="1108" t="s">
        <v>1304</v>
      </c>
      <c r="D254" s="1147"/>
      <c r="E254" s="1147"/>
      <c r="F254" s="1147"/>
      <c r="G254" s="1147"/>
      <c r="H254" s="1147"/>
      <c r="I254" s="1147"/>
      <c r="J254" s="1147"/>
      <c r="K254" s="1148"/>
      <c r="L254" s="139" t="s">
        <v>431</v>
      </c>
      <c r="M254" s="104" t="s">
        <v>41</v>
      </c>
      <c r="N254" s="139" t="s">
        <v>98</v>
      </c>
      <c r="O254" s="338"/>
      <c r="P254" s="343"/>
      <c r="Q254" s="1"/>
    </row>
    <row r="255" spans="1:17" s="89" customFormat="1" ht="54.75" hidden="1" customHeight="1" outlineLevel="1" x14ac:dyDescent="0.3">
      <c r="A255" s="24"/>
      <c r="B255" s="332"/>
      <c r="C255" s="1108" t="s">
        <v>1361</v>
      </c>
      <c r="D255" s="1147"/>
      <c r="E255" s="1147"/>
      <c r="F255" s="1147"/>
      <c r="G255" s="1147"/>
      <c r="H255" s="1147"/>
      <c r="I255" s="1147"/>
      <c r="J255" s="1147"/>
      <c r="K255" s="1148"/>
      <c r="L255" s="416" t="s">
        <v>1323</v>
      </c>
      <c r="M255" s="104" t="s">
        <v>842</v>
      </c>
      <c r="N255" s="139" t="s">
        <v>98</v>
      </c>
      <c r="O255" s="338"/>
      <c r="P255" s="343"/>
      <c r="Q255" s="1"/>
    </row>
    <row r="256" spans="1:17" s="89" customFormat="1" ht="54.75" hidden="1" customHeight="1" outlineLevel="1" x14ac:dyDescent="0.3">
      <c r="A256" s="24"/>
      <c r="B256" s="332"/>
      <c r="C256" s="1108" t="s">
        <v>1379</v>
      </c>
      <c r="D256" s="1147"/>
      <c r="E256" s="1147"/>
      <c r="F256" s="1147"/>
      <c r="G256" s="1147"/>
      <c r="H256" s="1147"/>
      <c r="I256" s="1147"/>
      <c r="J256" s="1147"/>
      <c r="K256" s="1148"/>
      <c r="L256" s="416" t="s">
        <v>1323</v>
      </c>
      <c r="M256" s="104" t="s">
        <v>842</v>
      </c>
      <c r="N256" s="139" t="s">
        <v>98</v>
      </c>
      <c r="O256" s="338"/>
      <c r="P256" s="343"/>
      <c r="Q256" s="1"/>
    </row>
    <row r="257" spans="1:17" s="89" customFormat="1" ht="49.5" hidden="1" customHeight="1" outlineLevel="1" x14ac:dyDescent="0.3">
      <c r="A257" s="259"/>
      <c r="B257" s="332" t="s">
        <v>1260</v>
      </c>
      <c r="C257" s="1094" t="s">
        <v>1197</v>
      </c>
      <c r="D257" s="1074"/>
      <c r="E257" s="1074"/>
      <c r="F257" s="1074"/>
      <c r="G257" s="1074"/>
      <c r="H257" s="1074"/>
      <c r="I257" s="1074"/>
      <c r="J257" s="1074"/>
      <c r="K257" s="1074"/>
      <c r="L257" s="104" t="s">
        <v>1171</v>
      </c>
      <c r="M257" s="104" t="s">
        <v>842</v>
      </c>
      <c r="N257" s="139" t="s">
        <v>98</v>
      </c>
      <c r="O257" s="338"/>
      <c r="P257" s="343"/>
      <c r="Q257" s="1"/>
    </row>
    <row r="258" spans="1:17" s="89" customFormat="1" ht="49.5" hidden="1" customHeight="1" outlineLevel="1" x14ac:dyDescent="0.3">
      <c r="A258" s="259"/>
      <c r="B258" s="332" t="s">
        <v>1219</v>
      </c>
      <c r="C258" s="1108" t="s">
        <v>1287</v>
      </c>
      <c r="D258" s="1147"/>
      <c r="E258" s="1147"/>
      <c r="F258" s="1147"/>
      <c r="G258" s="1147"/>
      <c r="H258" s="1147"/>
      <c r="I258" s="1147"/>
      <c r="J258" s="1147"/>
      <c r="K258" s="1148"/>
      <c r="L258" s="104" t="s">
        <v>1096</v>
      </c>
      <c r="M258" s="104" t="s">
        <v>1286</v>
      </c>
      <c r="N258" s="104" t="s">
        <v>98</v>
      </c>
      <c r="O258" s="338"/>
      <c r="P258" s="343"/>
      <c r="Q258" s="1"/>
    </row>
    <row r="259" spans="1:17" s="89" customFormat="1" ht="36" hidden="1" customHeight="1" outlineLevel="1" x14ac:dyDescent="0.3">
      <c r="A259" s="259"/>
      <c r="B259" s="562" t="s">
        <v>1255</v>
      </c>
      <c r="C259" s="1149" t="s">
        <v>1424</v>
      </c>
      <c r="D259" s="1150"/>
      <c r="E259" s="1150"/>
      <c r="F259" s="1150"/>
      <c r="G259" s="1150"/>
      <c r="H259" s="1150"/>
      <c r="I259" s="1150"/>
      <c r="J259" s="1150"/>
      <c r="K259" s="1151"/>
      <c r="L259" s="124" t="s">
        <v>431</v>
      </c>
      <c r="M259" s="124" t="s">
        <v>24</v>
      </c>
      <c r="N259" s="124" t="s">
        <v>98</v>
      </c>
      <c r="O259" s="338"/>
      <c r="P259" s="343"/>
      <c r="Q259" s="1"/>
    </row>
    <row r="260" spans="1:17" s="89" customFormat="1" ht="36" hidden="1" customHeight="1" outlineLevel="1" x14ac:dyDescent="0.3">
      <c r="A260" s="259"/>
      <c r="B260" s="562" t="s">
        <v>1438</v>
      </c>
      <c r="C260" s="1149" t="s">
        <v>1426</v>
      </c>
      <c r="D260" s="1150"/>
      <c r="E260" s="1150"/>
      <c r="F260" s="1150"/>
      <c r="G260" s="1150"/>
      <c r="H260" s="1150"/>
      <c r="I260" s="1150"/>
      <c r="J260" s="1150"/>
      <c r="K260" s="1151"/>
      <c r="L260" s="124" t="s">
        <v>431</v>
      </c>
      <c r="M260" s="124" t="s">
        <v>24</v>
      </c>
      <c r="N260" s="124" t="s">
        <v>98</v>
      </c>
      <c r="O260" s="338"/>
      <c r="P260" s="343"/>
      <c r="Q260" s="1"/>
    </row>
    <row r="261" spans="1:17" s="89" customFormat="1" ht="36" hidden="1" customHeight="1" outlineLevel="1" x14ac:dyDescent="0.3">
      <c r="A261" s="259"/>
      <c r="B261" s="562" t="s">
        <v>1439</v>
      </c>
      <c r="C261" s="1149" t="s">
        <v>1423</v>
      </c>
      <c r="D261" s="1150"/>
      <c r="E261" s="1150"/>
      <c r="F261" s="1150"/>
      <c r="G261" s="1150"/>
      <c r="H261" s="1150"/>
      <c r="I261" s="1150"/>
      <c r="J261" s="1150"/>
      <c r="K261" s="1151"/>
      <c r="L261" s="124" t="s">
        <v>1377</v>
      </c>
      <c r="M261" s="124" t="s">
        <v>24</v>
      </c>
      <c r="N261" s="124" t="s">
        <v>98</v>
      </c>
      <c r="O261" s="338"/>
      <c r="P261" s="343"/>
      <c r="Q261" s="1"/>
    </row>
    <row r="262" spans="1:17" s="89" customFormat="1" ht="49.5" hidden="1" customHeight="1" outlineLevel="1" x14ac:dyDescent="0.3">
      <c r="A262" s="259"/>
      <c r="B262" s="332" t="s">
        <v>1465</v>
      </c>
      <c r="C262" s="1108" t="s">
        <v>1446</v>
      </c>
      <c r="D262" s="1147"/>
      <c r="E262" s="1147"/>
      <c r="F262" s="1147"/>
      <c r="G262" s="1147"/>
      <c r="H262" s="1147"/>
      <c r="I262" s="1147"/>
      <c r="J262" s="1147"/>
      <c r="K262" s="1148"/>
      <c r="L262" s="104" t="s">
        <v>1405</v>
      </c>
      <c r="M262" s="104" t="s">
        <v>1084</v>
      </c>
      <c r="N262" s="139" t="s">
        <v>1609</v>
      </c>
      <c r="O262" s="338"/>
      <c r="P262" s="343"/>
      <c r="Q262" s="1"/>
    </row>
    <row r="263" spans="1:17" s="89" customFormat="1" ht="36.75" hidden="1" customHeight="1" outlineLevel="1" x14ac:dyDescent="0.3">
      <c r="A263" s="259"/>
      <c r="B263" s="64"/>
      <c r="C263" s="1091"/>
      <c r="D263" s="1058"/>
      <c r="E263" s="1058"/>
      <c r="F263" s="1058"/>
      <c r="G263" s="1058"/>
      <c r="H263" s="1058"/>
      <c r="I263" s="1058"/>
      <c r="J263" s="1058"/>
      <c r="K263" s="1058"/>
      <c r="L263" s="59"/>
      <c r="M263" s="59"/>
      <c r="N263" s="59"/>
      <c r="O263" s="338"/>
      <c r="P263" s="343"/>
      <c r="Q263" s="1"/>
    </row>
    <row r="264" spans="1:17" s="89" customFormat="1" ht="27" hidden="1" customHeight="1" outlineLevel="1" x14ac:dyDescent="0.3">
      <c r="A264" s="259"/>
      <c r="B264" s="64">
        <v>13</v>
      </c>
      <c r="C264" s="1209" t="s">
        <v>1293</v>
      </c>
      <c r="D264" s="1210"/>
      <c r="E264" s="1210"/>
      <c r="F264" s="1210"/>
      <c r="G264" s="1210"/>
      <c r="H264" s="1210"/>
      <c r="I264" s="1210"/>
      <c r="J264" s="1210"/>
      <c r="K264" s="1210"/>
      <c r="L264" s="1210"/>
      <c r="M264" s="1210"/>
      <c r="N264" s="1211"/>
      <c r="O264" s="338"/>
      <c r="P264" s="343"/>
      <c r="Q264" s="1">
        <v>0</v>
      </c>
    </row>
    <row r="265" spans="1:17" s="89" customFormat="1" ht="42.75" hidden="1" customHeight="1" outlineLevel="1" x14ac:dyDescent="0.3">
      <c r="A265" s="259"/>
      <c r="B265" s="350" t="s">
        <v>826</v>
      </c>
      <c r="C265" s="1094" t="s">
        <v>1104</v>
      </c>
      <c r="D265" s="1074"/>
      <c r="E265" s="1074"/>
      <c r="F265" s="1074"/>
      <c r="G265" s="1074"/>
      <c r="H265" s="1074"/>
      <c r="I265" s="1074"/>
      <c r="J265" s="1074"/>
      <c r="K265" s="1074"/>
      <c r="L265" s="104" t="s">
        <v>431</v>
      </c>
      <c r="M265" s="104" t="s">
        <v>714</v>
      </c>
      <c r="N265" s="104"/>
      <c r="O265" s="340"/>
      <c r="P265" s="343"/>
      <c r="Q265" s="1">
        <v>0</v>
      </c>
    </row>
    <row r="266" spans="1:17" s="89" customFormat="1" ht="42.75" hidden="1" customHeight="1" outlineLevel="1" x14ac:dyDescent="0.3">
      <c r="A266" s="259"/>
      <c r="B266" s="724"/>
      <c r="C266" s="1094">
        <v>0</v>
      </c>
      <c r="D266" s="1074"/>
      <c r="E266" s="1074"/>
      <c r="F266" s="1074"/>
      <c r="G266" s="1074"/>
      <c r="H266" s="1074"/>
      <c r="I266" s="1074"/>
      <c r="J266" s="1074"/>
      <c r="K266" s="1074"/>
      <c r="L266" s="104" t="s">
        <v>431</v>
      </c>
      <c r="M266" s="104" t="s">
        <v>714</v>
      </c>
      <c r="N266" s="104"/>
      <c r="O266" s="340"/>
      <c r="P266" s="343"/>
      <c r="Q266" s="1"/>
    </row>
    <row r="267" spans="1:17" s="89" customFormat="1" ht="72" hidden="1" customHeight="1" outlineLevel="1" x14ac:dyDescent="0.3">
      <c r="A267" s="259"/>
      <c r="B267" s="724"/>
      <c r="C267" s="1094" t="s">
        <v>1532</v>
      </c>
      <c r="D267" s="1074"/>
      <c r="E267" s="1074"/>
      <c r="F267" s="1074"/>
      <c r="G267" s="1074"/>
      <c r="H267" s="1074"/>
      <c r="I267" s="1074"/>
      <c r="J267" s="1074"/>
      <c r="K267" s="1074"/>
      <c r="L267" s="104" t="s">
        <v>1529</v>
      </c>
      <c r="M267" s="104" t="s">
        <v>714</v>
      </c>
      <c r="N267" s="104"/>
      <c r="O267" s="340"/>
      <c r="P267" s="343"/>
      <c r="Q267" s="1"/>
    </row>
    <row r="268" spans="1:17" s="89" customFormat="1" ht="83.25" hidden="1" customHeight="1" outlineLevel="1" x14ac:dyDescent="0.3">
      <c r="A268" s="259"/>
      <c r="B268" s="724"/>
      <c r="C268" s="1108" t="s">
        <v>1576</v>
      </c>
      <c r="D268" s="1147"/>
      <c r="E268" s="1147"/>
      <c r="F268" s="1147"/>
      <c r="G268" s="1147"/>
      <c r="H268" s="1147"/>
      <c r="I268" s="1147"/>
      <c r="J268" s="1147"/>
      <c r="K268" s="1148"/>
      <c r="L268" s="104" t="s">
        <v>1530</v>
      </c>
      <c r="M268" s="104" t="s">
        <v>714</v>
      </c>
      <c r="N268" s="104"/>
      <c r="O268" s="340"/>
      <c r="P268" s="343"/>
      <c r="Q268" s="1"/>
    </row>
    <row r="269" spans="1:17" s="89" customFormat="1" ht="44.25" hidden="1" customHeight="1" outlineLevel="1" x14ac:dyDescent="0.3">
      <c r="A269" s="259"/>
      <c r="B269" s="724"/>
      <c r="C269" s="1108" t="s">
        <v>1604</v>
      </c>
      <c r="D269" s="1147"/>
      <c r="E269" s="1147"/>
      <c r="F269" s="1147"/>
      <c r="G269" s="1147"/>
      <c r="H269" s="1147"/>
      <c r="I269" s="1147"/>
      <c r="J269" s="1147"/>
      <c r="K269" s="1148"/>
      <c r="L269" s="104" t="s">
        <v>1596</v>
      </c>
      <c r="M269" s="104" t="s">
        <v>714</v>
      </c>
      <c r="N269" s="104" t="s">
        <v>1639</v>
      </c>
      <c r="O269" s="340" t="s">
        <v>1698</v>
      </c>
      <c r="P269" s="343"/>
      <c r="Q269" s="1"/>
    </row>
    <row r="270" spans="1:17" s="89" customFormat="1" ht="44.25" hidden="1" customHeight="1" outlineLevel="1" x14ac:dyDescent="0.3">
      <c r="A270" s="259"/>
      <c r="B270" s="724"/>
      <c r="C270" s="1094" t="s">
        <v>1726</v>
      </c>
      <c r="D270" s="1074"/>
      <c r="E270" s="1074"/>
      <c r="F270" s="1074"/>
      <c r="G270" s="1074"/>
      <c r="H270" s="1074"/>
      <c r="I270" s="1074"/>
      <c r="J270" s="1074"/>
      <c r="K270" s="1074"/>
      <c r="L270" s="139" t="s">
        <v>1697</v>
      </c>
      <c r="M270" s="104" t="s">
        <v>1470</v>
      </c>
      <c r="N270" s="104" t="s">
        <v>98</v>
      </c>
      <c r="O270" s="340"/>
      <c r="P270" s="343"/>
      <c r="Q270" s="1"/>
    </row>
    <row r="271" spans="1:17" s="89" customFormat="1" ht="42.75" hidden="1" customHeight="1" outlineLevel="1" x14ac:dyDescent="0.3">
      <c r="A271" s="259"/>
      <c r="B271" s="350" t="s">
        <v>826</v>
      </c>
      <c r="C271" s="1094" t="s">
        <v>1315</v>
      </c>
      <c r="D271" s="1074"/>
      <c r="E271" s="1074"/>
      <c r="F271" s="1074"/>
      <c r="G271" s="1074"/>
      <c r="H271" s="1074"/>
      <c r="I271" s="1074"/>
      <c r="J271" s="1074"/>
      <c r="K271" s="1074"/>
      <c r="L271" s="104" t="s">
        <v>1289</v>
      </c>
      <c r="M271" s="104" t="s">
        <v>714</v>
      </c>
      <c r="N271" s="104" t="s">
        <v>98</v>
      </c>
      <c r="O271" s="340"/>
      <c r="P271" s="343"/>
      <c r="Q271" s="1"/>
    </row>
    <row r="272" spans="1:17" s="89" customFormat="1" ht="42.75" hidden="1" customHeight="1" outlineLevel="1" x14ac:dyDescent="0.3">
      <c r="A272" s="259"/>
      <c r="B272" s="564"/>
      <c r="C272" s="1104" t="s">
        <v>1380</v>
      </c>
      <c r="D272" s="1088"/>
      <c r="E272" s="1088"/>
      <c r="F272" s="1088"/>
      <c r="G272" s="1088"/>
      <c r="H272" s="1088"/>
      <c r="I272" s="1088"/>
      <c r="J272" s="1088"/>
      <c r="K272" s="1088"/>
      <c r="L272" s="124" t="s">
        <v>1372</v>
      </c>
      <c r="M272" s="124" t="s">
        <v>714</v>
      </c>
      <c r="N272" s="124" t="s">
        <v>98</v>
      </c>
      <c r="O272" s="340"/>
      <c r="P272" s="343"/>
      <c r="Q272" s="1"/>
    </row>
    <row r="273" spans="1:17" s="89" customFormat="1" ht="27" hidden="1" customHeight="1" outlineLevel="1" x14ac:dyDescent="0.3">
      <c r="A273" s="259"/>
      <c r="B273" s="64"/>
      <c r="C273" s="1091"/>
      <c r="D273" s="1058"/>
      <c r="E273" s="1058"/>
      <c r="F273" s="1058"/>
      <c r="G273" s="1058"/>
      <c r="H273" s="1058"/>
      <c r="I273" s="1058"/>
      <c r="J273" s="1058"/>
      <c r="K273" s="1058"/>
      <c r="L273" s="59"/>
      <c r="M273" s="59"/>
      <c r="N273" s="59"/>
      <c r="O273" s="338"/>
      <c r="P273" s="343"/>
      <c r="Q273" s="1">
        <v>0</v>
      </c>
    </row>
    <row r="274" spans="1:17" s="89" customFormat="1" ht="27" hidden="1" customHeight="1" outlineLevel="1" x14ac:dyDescent="0.3">
      <c r="A274" s="259"/>
      <c r="B274" s="64"/>
      <c r="C274" s="1209" t="s">
        <v>1076</v>
      </c>
      <c r="D274" s="1210"/>
      <c r="E274" s="1210"/>
      <c r="F274" s="1210"/>
      <c r="G274" s="1210"/>
      <c r="H274" s="1210"/>
      <c r="I274" s="1210"/>
      <c r="J274" s="1210"/>
      <c r="K274" s="1210"/>
      <c r="L274" s="1210"/>
      <c r="M274" s="1210"/>
      <c r="N274" s="1211"/>
      <c r="O274" s="338"/>
      <c r="P274" s="343"/>
      <c r="Q274" s="1">
        <v>0</v>
      </c>
    </row>
    <row r="275" spans="1:17" s="89" customFormat="1" ht="46.5" hidden="1" customHeight="1" outlineLevel="1" x14ac:dyDescent="0.3">
      <c r="A275" s="259"/>
      <c r="B275" s="414"/>
      <c r="C275" s="1094" t="s">
        <v>1078</v>
      </c>
      <c r="D275" s="1074"/>
      <c r="E275" s="1074"/>
      <c r="F275" s="1074"/>
      <c r="G275" s="1074"/>
      <c r="H275" s="1074"/>
      <c r="I275" s="1074"/>
      <c r="J275" s="1074"/>
      <c r="K275" s="1074"/>
      <c r="L275" s="104"/>
      <c r="M275" s="139" t="s">
        <v>1106</v>
      </c>
      <c r="N275" s="139" t="s">
        <v>1181</v>
      </c>
      <c r="O275" s="338"/>
      <c r="P275" s="343"/>
      <c r="Q275" s="1">
        <v>0</v>
      </c>
    </row>
    <row r="276" spans="1:17" s="89" customFormat="1" ht="57" hidden="1" customHeight="1" outlineLevel="1" x14ac:dyDescent="0.3">
      <c r="A276" s="259"/>
      <c r="B276" s="101"/>
      <c r="C276" s="1094" t="s">
        <v>1081</v>
      </c>
      <c r="D276" s="1074"/>
      <c r="E276" s="1074"/>
      <c r="F276" s="1074"/>
      <c r="G276" s="1074"/>
      <c r="H276" s="1074"/>
      <c r="I276" s="1074"/>
      <c r="J276" s="1074"/>
      <c r="K276" s="1074"/>
      <c r="L276" s="139" t="s">
        <v>1083</v>
      </c>
      <c r="M276" s="104" t="s">
        <v>1077</v>
      </c>
      <c r="N276" s="139" t="s">
        <v>1182</v>
      </c>
      <c r="O276" s="338"/>
      <c r="P276" s="343"/>
      <c r="Q276" s="1">
        <v>0</v>
      </c>
    </row>
    <row r="277" spans="1:17" ht="55.5" hidden="1" customHeight="1" outlineLevel="1" x14ac:dyDescent="0.3">
      <c r="A277" s="259"/>
      <c r="B277" s="101"/>
      <c r="C277" s="1094" t="s">
        <v>1080</v>
      </c>
      <c r="D277" s="1074"/>
      <c r="E277" s="1074"/>
      <c r="F277" s="1074"/>
      <c r="G277" s="1074"/>
      <c r="H277" s="1074"/>
      <c r="I277" s="1074"/>
      <c r="J277" s="1074"/>
      <c r="K277" s="1074"/>
      <c r="L277" s="139" t="s">
        <v>1083</v>
      </c>
      <c r="M277" s="104" t="s">
        <v>1077</v>
      </c>
      <c r="N277" s="139" t="s">
        <v>1183</v>
      </c>
      <c r="O277" s="338"/>
      <c r="P277" s="343"/>
      <c r="Q277" s="1">
        <v>0</v>
      </c>
    </row>
    <row r="278" spans="1:17" s="89" customFormat="1" ht="48.75" hidden="1" customHeight="1" outlineLevel="1" x14ac:dyDescent="0.3">
      <c r="A278" s="259"/>
      <c r="B278" s="101"/>
      <c r="C278" s="1094" t="s">
        <v>1190</v>
      </c>
      <c r="D278" s="1074"/>
      <c r="E278" s="1074"/>
      <c r="F278" s="1074"/>
      <c r="G278" s="1074"/>
      <c r="H278" s="1074"/>
      <c r="I278" s="1074"/>
      <c r="J278" s="1074"/>
      <c r="K278" s="1074"/>
      <c r="L278" s="104" t="s">
        <v>431</v>
      </c>
      <c r="M278" s="104" t="s">
        <v>1077</v>
      </c>
      <c r="N278" s="139" t="s">
        <v>1191</v>
      </c>
      <c r="O278" s="338"/>
      <c r="P278" s="343"/>
      <c r="Q278" s="1">
        <v>0</v>
      </c>
    </row>
    <row r="279" spans="1:17" s="89" customFormat="1" ht="56.25" hidden="1" customHeight="1" outlineLevel="1" x14ac:dyDescent="0.3">
      <c r="A279" s="259"/>
      <c r="B279" s="101"/>
      <c r="C279" s="1094" t="s">
        <v>1093</v>
      </c>
      <c r="D279" s="1074"/>
      <c r="E279" s="1074"/>
      <c r="F279" s="1074"/>
      <c r="G279" s="1074"/>
      <c r="H279" s="1074"/>
      <c r="I279" s="1074"/>
      <c r="J279" s="1074"/>
      <c r="K279" s="1074"/>
      <c r="L279" s="104"/>
      <c r="M279" s="104" t="s">
        <v>41</v>
      </c>
      <c r="N279" s="139" t="s">
        <v>1225</v>
      </c>
      <c r="O279" s="338"/>
      <c r="P279" s="343"/>
      <c r="Q279" s="1"/>
    </row>
    <row r="280" spans="1:17" ht="45.75" hidden="1" customHeight="1" outlineLevel="1" x14ac:dyDescent="0.3">
      <c r="A280" s="259"/>
      <c r="B280" s="414"/>
      <c r="C280" s="1094" t="s">
        <v>1161</v>
      </c>
      <c r="D280" s="1074"/>
      <c r="E280" s="1074"/>
      <c r="F280" s="1074"/>
      <c r="G280" s="1074"/>
      <c r="H280" s="1074"/>
      <c r="I280" s="1074"/>
      <c r="J280" s="1074"/>
      <c r="K280" s="1074"/>
      <c r="L280" s="104" t="s">
        <v>1184</v>
      </c>
      <c r="M280" s="104" t="s">
        <v>714</v>
      </c>
      <c r="N280" s="104" t="s">
        <v>1226</v>
      </c>
      <c r="O280" s="338"/>
      <c r="P280" s="343"/>
      <c r="Q280" s="1">
        <v>0</v>
      </c>
    </row>
    <row r="281" spans="1:17" ht="45.75" hidden="1" customHeight="1" outlineLevel="1" x14ac:dyDescent="0.3">
      <c r="A281" s="259"/>
      <c r="B281" s="414"/>
      <c r="C281" s="1094" t="s">
        <v>1187</v>
      </c>
      <c r="D281" s="1074"/>
      <c r="E281" s="1074"/>
      <c r="F281" s="1074"/>
      <c r="G281" s="1074"/>
      <c r="H281" s="1074"/>
      <c r="I281" s="1074"/>
      <c r="J281" s="1074"/>
      <c r="K281" s="1074"/>
      <c r="L281" s="139" t="s">
        <v>1188</v>
      </c>
      <c r="M281" s="104" t="s">
        <v>24</v>
      </c>
      <c r="N281" s="104" t="s">
        <v>98</v>
      </c>
      <c r="O281" s="338"/>
      <c r="P281" s="343"/>
    </row>
    <row r="282" spans="1:17" ht="45.75" hidden="1" customHeight="1" outlineLevel="1" x14ac:dyDescent="0.3">
      <c r="A282" s="259"/>
      <c r="B282" s="414"/>
      <c r="C282" s="1094" t="s">
        <v>1336</v>
      </c>
      <c r="D282" s="1074"/>
      <c r="E282" s="1074"/>
      <c r="F282" s="1074"/>
      <c r="G282" s="1074"/>
      <c r="H282" s="1074"/>
      <c r="I282" s="1074"/>
      <c r="J282" s="1074"/>
      <c r="K282" s="1074"/>
      <c r="L282" s="139" t="s">
        <v>1171</v>
      </c>
      <c r="M282" s="104" t="s">
        <v>1084</v>
      </c>
      <c r="N282" s="104" t="s">
        <v>1409</v>
      </c>
      <c r="O282" s="338"/>
      <c r="P282" s="343"/>
    </row>
    <row r="283" spans="1:17" ht="45.75" hidden="1" customHeight="1" outlineLevel="1" x14ac:dyDescent="0.3">
      <c r="A283" s="259"/>
      <c r="B283" s="64"/>
      <c r="C283" s="1091"/>
      <c r="D283" s="1058"/>
      <c r="E283" s="1058"/>
      <c r="F283" s="1058"/>
      <c r="G283" s="1058"/>
      <c r="H283" s="1058"/>
      <c r="I283" s="1058"/>
      <c r="J283" s="1058"/>
      <c r="K283" s="1058"/>
      <c r="L283" s="59"/>
      <c r="M283" s="59"/>
      <c r="N283" s="59"/>
      <c r="O283" s="338"/>
      <c r="P283" s="343"/>
      <c r="Q283" s="1">
        <v>0</v>
      </c>
    </row>
    <row r="284" spans="1:17" s="89" customFormat="1" ht="27" hidden="1" customHeight="1" outlineLevel="1" x14ac:dyDescent="0.3">
      <c r="A284" s="259"/>
      <c r="B284" s="64"/>
      <c r="C284" s="1209" t="s">
        <v>1283</v>
      </c>
      <c r="D284" s="1210"/>
      <c r="E284" s="1210"/>
      <c r="F284" s="1210"/>
      <c r="G284" s="1210"/>
      <c r="H284" s="1210"/>
      <c r="I284" s="1210"/>
      <c r="J284" s="1210"/>
      <c r="K284" s="1210"/>
      <c r="L284" s="1210"/>
      <c r="M284" s="1210"/>
      <c r="N284" s="1211"/>
      <c r="O284" s="338"/>
      <c r="P284" s="343"/>
      <c r="Q284" s="1">
        <v>0</v>
      </c>
    </row>
    <row r="285" spans="1:17" s="89" customFormat="1" ht="37.5" hidden="1" customHeight="1" outlineLevel="1" x14ac:dyDescent="0.3">
      <c r="A285" s="259"/>
      <c r="B285" s="332"/>
      <c r="C285" s="1108" t="s">
        <v>1197</v>
      </c>
      <c r="D285" s="1147"/>
      <c r="E285" s="1147"/>
      <c r="F285" s="1147"/>
      <c r="G285" s="1147"/>
      <c r="H285" s="1147"/>
      <c r="I285" s="1147"/>
      <c r="J285" s="1147"/>
      <c r="K285" s="1148"/>
      <c r="L285" s="104" t="s">
        <v>1284</v>
      </c>
      <c r="M285" s="104"/>
      <c r="N285" s="104" t="s">
        <v>98</v>
      </c>
      <c r="O285" s="338"/>
      <c r="P285" s="343"/>
      <c r="Q285" s="1"/>
    </row>
    <row r="286" spans="1:17" s="89" customFormat="1" ht="37.5" hidden="1" customHeight="1" outlineLevel="1" x14ac:dyDescent="0.3">
      <c r="A286" s="259"/>
      <c r="B286" s="332"/>
      <c r="C286" s="1094" t="s">
        <v>1162</v>
      </c>
      <c r="D286" s="1074"/>
      <c r="E286" s="1074"/>
      <c r="F286" s="1074"/>
      <c r="G286" s="1074"/>
      <c r="H286" s="1074"/>
      <c r="I286" s="1074"/>
      <c r="J286" s="1074"/>
      <c r="K286" s="1074"/>
      <c r="L286" s="104" t="s">
        <v>1284</v>
      </c>
      <c r="M286" s="104"/>
      <c r="N286" s="104" t="s">
        <v>98</v>
      </c>
      <c r="O286" s="338"/>
      <c r="P286" s="343"/>
      <c r="Q286" s="1"/>
    </row>
    <row r="287" spans="1:17" s="89" customFormat="1" ht="37.5" hidden="1" customHeight="1" outlineLevel="1" x14ac:dyDescent="0.3">
      <c r="A287" s="259"/>
      <c r="B287" s="101"/>
      <c r="C287" s="1094" t="s">
        <v>1285</v>
      </c>
      <c r="D287" s="1074"/>
      <c r="E287" s="1074"/>
      <c r="F287" s="1074"/>
      <c r="G287" s="1074"/>
      <c r="H287" s="1074"/>
      <c r="I287" s="1074"/>
      <c r="J287" s="1074"/>
      <c r="K287" s="1074"/>
      <c r="L287" s="104" t="s">
        <v>1284</v>
      </c>
      <c r="M287" s="104"/>
      <c r="N287" s="104" t="s">
        <v>98</v>
      </c>
      <c r="O287" s="338"/>
      <c r="P287" s="343"/>
      <c r="Q287" s="1"/>
    </row>
    <row r="288" spans="1:17" s="89" customFormat="1" ht="37.5" hidden="1" customHeight="1" outlineLevel="1" x14ac:dyDescent="0.3">
      <c r="A288" s="259"/>
      <c r="B288" s="101"/>
      <c r="C288" s="1094" t="s">
        <v>1291</v>
      </c>
      <c r="D288" s="1074"/>
      <c r="E288" s="1074"/>
      <c r="F288" s="1074"/>
      <c r="G288" s="1074"/>
      <c r="H288" s="1074"/>
      <c r="I288" s="1074"/>
      <c r="J288" s="1074"/>
      <c r="K288" s="1074"/>
      <c r="L288" s="104" t="s">
        <v>1284</v>
      </c>
      <c r="M288" s="104"/>
      <c r="N288" s="104" t="s">
        <v>98</v>
      </c>
      <c r="O288" s="338"/>
      <c r="P288" s="343"/>
      <c r="Q288" s="1"/>
    </row>
    <row r="289" spans="1:19" s="89" customFormat="1" ht="37.5" hidden="1" customHeight="1" outlineLevel="1" x14ac:dyDescent="0.3">
      <c r="A289" s="259"/>
      <c r="B289" s="101"/>
      <c r="C289" s="1094" t="s">
        <v>1322</v>
      </c>
      <c r="D289" s="1074"/>
      <c r="E289" s="1074"/>
      <c r="F289" s="1074"/>
      <c r="G289" s="1074"/>
      <c r="H289" s="1074"/>
      <c r="I289" s="1074"/>
      <c r="J289" s="1074"/>
      <c r="K289" s="1074"/>
      <c r="L289" s="104" t="s">
        <v>1284</v>
      </c>
      <c r="M289" s="104"/>
      <c r="N289" s="104" t="s">
        <v>98</v>
      </c>
      <c r="O289" s="338"/>
      <c r="P289" s="343"/>
      <c r="Q289" s="1"/>
    </row>
    <row r="290" spans="1:19" s="89" customFormat="1" ht="27" hidden="1" customHeight="1" outlineLevel="1" x14ac:dyDescent="0.3">
      <c r="A290" s="259"/>
      <c r="B290" s="64"/>
      <c r="C290" s="1156"/>
      <c r="D290" s="1157"/>
      <c r="E290" s="1157"/>
      <c r="F290" s="1157"/>
      <c r="G290" s="1157"/>
      <c r="H290" s="1157"/>
      <c r="I290" s="1157"/>
      <c r="J290" s="1157"/>
      <c r="K290" s="1158"/>
      <c r="L290" s="59"/>
      <c r="M290" s="59"/>
      <c r="N290" s="59"/>
      <c r="O290" s="338"/>
      <c r="P290" s="343"/>
      <c r="Q290" s="1"/>
    </row>
    <row r="291" spans="1:19" s="89" customFormat="1" ht="27" hidden="1" customHeight="1" outlineLevel="1" x14ac:dyDescent="0.3">
      <c r="A291" s="259"/>
      <c r="B291" s="64"/>
      <c r="C291" s="1209" t="s">
        <v>1534</v>
      </c>
      <c r="D291" s="1210"/>
      <c r="E291" s="1210"/>
      <c r="F291" s="1210"/>
      <c r="G291" s="1210"/>
      <c r="H291" s="1210"/>
      <c r="I291" s="1210"/>
      <c r="J291" s="1210"/>
      <c r="K291" s="1210"/>
      <c r="L291" s="1210"/>
      <c r="M291" s="1210"/>
      <c r="N291" s="1211"/>
      <c r="O291" s="338"/>
      <c r="P291" s="343"/>
      <c r="Q291" s="1"/>
    </row>
    <row r="292" spans="1:19" s="183" customFormat="1" ht="45" hidden="1" customHeight="1" outlineLevel="1" x14ac:dyDescent="0.3">
      <c r="A292" s="1"/>
      <c r="B292" s="414" t="s">
        <v>1564</v>
      </c>
      <c r="C292" s="1094" t="s">
        <v>1551</v>
      </c>
      <c r="D292" s="1074"/>
      <c r="E292" s="1074"/>
      <c r="F292" s="1074"/>
      <c r="G292" s="1074"/>
      <c r="H292" s="1074"/>
      <c r="I292" s="1074"/>
      <c r="J292" s="1074"/>
      <c r="K292" s="1074"/>
      <c r="L292" s="104" t="s">
        <v>1539</v>
      </c>
      <c r="M292" s="104" t="s">
        <v>1077</v>
      </c>
      <c r="N292" s="139" t="s">
        <v>1561</v>
      </c>
      <c r="O292" s="1032"/>
      <c r="P292" s="341"/>
      <c r="Q292" s="1"/>
      <c r="R292" s="1"/>
      <c r="S292" s="1"/>
    </row>
    <row r="293" spans="1:19" s="183" customFormat="1" ht="68.25" hidden="1" customHeight="1" outlineLevel="1" x14ac:dyDescent="0.3">
      <c r="A293" s="1"/>
      <c r="B293" s="414" t="s">
        <v>1565</v>
      </c>
      <c r="C293" s="1094" t="s">
        <v>1570</v>
      </c>
      <c r="D293" s="1074"/>
      <c r="E293" s="1074"/>
      <c r="F293" s="1074"/>
      <c r="G293" s="1074"/>
      <c r="H293" s="1074"/>
      <c r="I293" s="1074"/>
      <c r="J293" s="1074"/>
      <c r="K293" s="1074"/>
      <c r="L293" s="104" t="s">
        <v>1516</v>
      </c>
      <c r="M293" s="104" t="s">
        <v>573</v>
      </c>
      <c r="N293" s="104" t="s">
        <v>98</v>
      </c>
      <c r="O293" s="1032"/>
      <c r="P293" s="341"/>
      <c r="Q293" s="1"/>
      <c r="R293" s="1"/>
      <c r="S293" s="1"/>
    </row>
    <row r="294" spans="1:19" s="183" customFormat="1" ht="39.75" hidden="1" customHeight="1" outlineLevel="1" x14ac:dyDescent="0.3">
      <c r="A294" s="1"/>
      <c r="B294" s="414" t="s">
        <v>1566</v>
      </c>
      <c r="C294" s="1094" t="s">
        <v>1535</v>
      </c>
      <c r="D294" s="1074"/>
      <c r="E294" s="1074"/>
      <c r="F294" s="1074"/>
      <c r="G294" s="1074"/>
      <c r="H294" s="1074"/>
      <c r="I294" s="1074"/>
      <c r="J294" s="1074"/>
      <c r="K294" s="1074"/>
      <c r="L294" s="104" t="s">
        <v>1516</v>
      </c>
      <c r="M294" s="104" t="s">
        <v>1077</v>
      </c>
      <c r="N294" s="104" t="s">
        <v>1562</v>
      </c>
      <c r="O294" s="1032"/>
      <c r="P294" s="341"/>
      <c r="Q294" s="1"/>
      <c r="R294" s="1"/>
      <c r="S294" s="1"/>
    </row>
    <row r="295" spans="1:19" s="183" customFormat="1" ht="74.25" hidden="1" customHeight="1" outlineLevel="1" x14ac:dyDescent="0.3">
      <c r="A295" s="1"/>
      <c r="B295" s="414" t="s">
        <v>1567</v>
      </c>
      <c r="C295" s="1094" t="s">
        <v>2130</v>
      </c>
      <c r="D295" s="1074"/>
      <c r="E295" s="1074"/>
      <c r="F295" s="1074"/>
      <c r="G295" s="1074"/>
      <c r="H295" s="1074"/>
      <c r="I295" s="1074"/>
      <c r="J295" s="1074"/>
      <c r="K295" s="1074"/>
      <c r="L295" s="104" t="s">
        <v>1539</v>
      </c>
      <c r="M295" s="104" t="s">
        <v>1077</v>
      </c>
      <c r="N295" s="104" t="s">
        <v>98</v>
      </c>
      <c r="O295" s="1032"/>
      <c r="P295" s="341"/>
      <c r="Q295" s="1"/>
      <c r="R295" s="1"/>
      <c r="S295" s="1"/>
    </row>
    <row r="296" spans="1:19" s="183" customFormat="1" ht="46.5" hidden="1" customHeight="1" outlineLevel="1" x14ac:dyDescent="0.3">
      <c r="A296" s="1"/>
      <c r="B296" s="414" t="s">
        <v>1568</v>
      </c>
      <c r="C296" s="1094" t="s">
        <v>1553</v>
      </c>
      <c r="D296" s="1074"/>
      <c r="E296" s="1074"/>
      <c r="F296" s="1074"/>
      <c r="G296" s="1074"/>
      <c r="H296" s="1074"/>
      <c r="I296" s="1074"/>
      <c r="J296" s="1074"/>
      <c r="K296" s="1074"/>
      <c r="L296" s="104" t="s">
        <v>1529</v>
      </c>
      <c r="M296" s="104" t="s">
        <v>1077</v>
      </c>
      <c r="N296" s="104"/>
      <c r="O296" s="1032"/>
      <c r="P296" s="341"/>
      <c r="Q296" s="1"/>
      <c r="R296" s="1"/>
      <c r="S296" s="1"/>
    </row>
    <row r="297" spans="1:19" s="183" customFormat="1" ht="46.5" hidden="1" customHeight="1" outlineLevel="1" x14ac:dyDescent="0.3">
      <c r="A297" s="1"/>
      <c r="B297" s="414"/>
      <c r="C297" s="1094" t="s">
        <v>1610</v>
      </c>
      <c r="D297" s="1074"/>
      <c r="E297" s="1074"/>
      <c r="F297" s="1074"/>
      <c r="G297" s="1074"/>
      <c r="H297" s="1074"/>
      <c r="I297" s="1074"/>
      <c r="J297" s="1074"/>
      <c r="K297" s="1074"/>
      <c r="L297" s="104" t="s">
        <v>1605</v>
      </c>
      <c r="M297" s="104" t="s">
        <v>24</v>
      </c>
      <c r="N297" s="104"/>
      <c r="O297" s="1032"/>
      <c r="P297" s="341"/>
      <c r="Q297" s="1"/>
      <c r="R297" s="1"/>
      <c r="S297" s="1"/>
    </row>
    <row r="298" spans="1:19" s="183" customFormat="1" ht="54" hidden="1" customHeight="1" outlineLevel="1" x14ac:dyDescent="0.3">
      <c r="A298" s="1"/>
      <c r="B298" s="415"/>
      <c r="C298" s="1104" t="s">
        <v>1615</v>
      </c>
      <c r="D298" s="1088"/>
      <c r="E298" s="1088"/>
      <c r="F298" s="1088"/>
      <c r="G298" s="1088"/>
      <c r="H298" s="1088"/>
      <c r="I298" s="1088"/>
      <c r="J298" s="1088"/>
      <c r="K298" s="1088"/>
      <c r="L298" s="124" t="s">
        <v>1605</v>
      </c>
      <c r="M298" s="124" t="s">
        <v>24</v>
      </c>
      <c r="N298" s="207" t="s">
        <v>1629</v>
      </c>
      <c r="O298" s="689" t="s">
        <v>2500</v>
      </c>
      <c r="P298" s="341" t="s">
        <v>2499</v>
      </c>
      <c r="Q298" s="1"/>
      <c r="R298" s="1"/>
      <c r="S298" s="1"/>
    </row>
    <row r="299" spans="1:19" s="183" customFormat="1" ht="39.75" hidden="1" customHeight="1" outlineLevel="1" x14ac:dyDescent="0.3">
      <c r="A299" s="1"/>
      <c r="B299" s="414" t="s">
        <v>1572</v>
      </c>
      <c r="C299" s="1094" t="s">
        <v>1549</v>
      </c>
      <c r="D299" s="1074"/>
      <c r="E299" s="1074"/>
      <c r="F299" s="1074"/>
      <c r="G299" s="1074"/>
      <c r="H299" s="1074"/>
      <c r="I299" s="1074"/>
      <c r="J299" s="1074"/>
      <c r="K299" s="1074"/>
      <c r="L299" s="104" t="s">
        <v>1529</v>
      </c>
      <c r="M299" s="104" t="s">
        <v>1077</v>
      </c>
      <c r="N299" s="104"/>
      <c r="O299" s="1032"/>
      <c r="P299" s="341"/>
      <c r="Q299" s="1"/>
      <c r="R299" s="1"/>
      <c r="S299" s="1"/>
    </row>
    <row r="300" spans="1:19" s="183" customFormat="1" ht="39.75" hidden="1" customHeight="1" outlineLevel="1" x14ac:dyDescent="0.3">
      <c r="A300" s="1"/>
      <c r="B300" s="414"/>
      <c r="C300" s="1108" t="s">
        <v>1574</v>
      </c>
      <c r="D300" s="1147"/>
      <c r="E300" s="1147"/>
      <c r="F300" s="1147"/>
      <c r="G300" s="1147"/>
      <c r="H300" s="1147"/>
      <c r="I300" s="1147"/>
      <c r="J300" s="1147"/>
      <c r="K300" s="1148"/>
      <c r="L300" s="104" t="s">
        <v>431</v>
      </c>
      <c r="M300" s="104" t="s">
        <v>431</v>
      </c>
      <c r="N300" s="104" t="s">
        <v>98</v>
      </c>
      <c r="O300" s="1032"/>
      <c r="P300" s="341"/>
      <c r="Q300" s="1"/>
      <c r="R300" s="1"/>
      <c r="S300" s="1"/>
    </row>
    <row r="301" spans="1:19" s="183" customFormat="1" ht="65.25" hidden="1" customHeight="1" outlineLevel="1" x14ac:dyDescent="0.3">
      <c r="A301" s="1"/>
      <c r="B301" s="414" t="s">
        <v>1563</v>
      </c>
      <c r="C301" s="1094" t="s">
        <v>1554</v>
      </c>
      <c r="D301" s="1074"/>
      <c r="E301" s="1074"/>
      <c r="F301" s="1074"/>
      <c r="G301" s="1074"/>
      <c r="H301" s="1074"/>
      <c r="I301" s="1074"/>
      <c r="J301" s="1074"/>
      <c r="K301" s="1074"/>
      <c r="L301" s="104" t="s">
        <v>1529</v>
      </c>
      <c r="M301" s="104" t="s">
        <v>24</v>
      </c>
      <c r="N301" s="139" t="s">
        <v>1558</v>
      </c>
      <c r="O301" s="1032"/>
      <c r="P301" s="341"/>
      <c r="Q301" s="1"/>
      <c r="R301" s="1"/>
      <c r="S301" s="1"/>
    </row>
    <row r="302" spans="1:19" s="183" customFormat="1" ht="46.5" hidden="1" customHeight="1" outlineLevel="1" x14ac:dyDescent="0.3">
      <c r="A302" s="1"/>
      <c r="B302" s="524"/>
      <c r="C302" s="1149" t="s">
        <v>1617</v>
      </c>
      <c r="D302" s="1150"/>
      <c r="E302" s="1150"/>
      <c r="F302" s="1150"/>
      <c r="G302" s="1150"/>
      <c r="H302" s="1150"/>
      <c r="I302" s="1150"/>
      <c r="J302" s="1150"/>
      <c r="K302" s="1151"/>
      <c r="L302" s="207" t="s">
        <v>504</v>
      </c>
      <c r="M302" s="124" t="s">
        <v>24</v>
      </c>
      <c r="N302" s="207"/>
      <c r="O302" s="1032"/>
      <c r="P302" s="341"/>
      <c r="Q302" s="1"/>
      <c r="R302" s="1"/>
      <c r="S302" s="1"/>
    </row>
    <row r="303" spans="1:19" s="183" customFormat="1" ht="37.5" hidden="1" customHeight="1" outlineLevel="1" x14ac:dyDescent="0.3">
      <c r="A303" s="1"/>
      <c r="B303" s="414"/>
      <c r="C303" s="1108" t="s">
        <v>1680</v>
      </c>
      <c r="D303" s="1147"/>
      <c r="E303" s="1147"/>
      <c r="F303" s="1147"/>
      <c r="G303" s="1147"/>
      <c r="H303" s="1147"/>
      <c r="I303" s="1147"/>
      <c r="J303" s="1147"/>
      <c r="K303" s="1148"/>
      <c r="L303" s="139" t="s">
        <v>431</v>
      </c>
      <c r="M303" s="104" t="s">
        <v>24</v>
      </c>
      <c r="N303" s="139"/>
      <c r="O303" s="1032"/>
      <c r="P303" s="341"/>
      <c r="Q303" s="1"/>
      <c r="R303" s="1"/>
      <c r="S303" s="1"/>
    </row>
    <row r="304" spans="1:19" s="183" customFormat="1" ht="37.5" hidden="1" customHeight="1" outlineLevel="1" x14ac:dyDescent="0.3">
      <c r="A304" s="1"/>
      <c r="B304" s="414"/>
      <c r="C304" s="1108" t="s">
        <v>1708</v>
      </c>
      <c r="D304" s="1147"/>
      <c r="E304" s="1147"/>
      <c r="F304" s="1147"/>
      <c r="G304" s="1147"/>
      <c r="H304" s="1147"/>
      <c r="I304" s="1147"/>
      <c r="J304" s="1147"/>
      <c r="K304" s="1148"/>
      <c r="L304" s="139" t="s">
        <v>431</v>
      </c>
      <c r="M304" s="104" t="s">
        <v>24</v>
      </c>
      <c r="N304" s="139" t="s">
        <v>1778</v>
      </c>
      <c r="O304" s="1032"/>
      <c r="P304" s="341"/>
      <c r="Q304" s="1"/>
      <c r="R304" s="1"/>
      <c r="S304" s="1"/>
    </row>
    <row r="305" spans="1:19" s="183" customFormat="1" ht="39.75" customHeight="1" collapsed="1" x14ac:dyDescent="0.3">
      <c r="A305" s="1"/>
      <c r="B305" s="311" t="s">
        <v>1573</v>
      </c>
      <c r="C305" s="1091" t="s">
        <v>1537</v>
      </c>
      <c r="D305" s="1058"/>
      <c r="E305" s="1058"/>
      <c r="F305" s="1058"/>
      <c r="G305" s="1058"/>
      <c r="H305" s="1058"/>
      <c r="I305" s="1058"/>
      <c r="J305" s="1058"/>
      <c r="K305" s="1058"/>
      <c r="L305" s="59" t="s">
        <v>1529</v>
      </c>
      <c r="M305" s="59" t="s">
        <v>24</v>
      </c>
      <c r="N305" s="59" t="s">
        <v>98</v>
      </c>
      <c r="O305" s="1032"/>
      <c r="P305" s="341"/>
      <c r="Q305" s="1"/>
      <c r="R305" s="1"/>
      <c r="S305" s="1"/>
    </row>
    <row r="306" spans="1:19" s="183" customFormat="1" ht="38.25" customHeight="1" x14ac:dyDescent="0.3">
      <c r="A306" s="1"/>
      <c r="B306" s="452"/>
      <c r="C306" s="1085" t="s">
        <v>1619</v>
      </c>
      <c r="D306" s="1072"/>
      <c r="E306" s="1072"/>
      <c r="F306" s="1072"/>
      <c r="G306" s="1072"/>
      <c r="H306" s="1072"/>
      <c r="I306" s="1072"/>
      <c r="J306" s="1072"/>
      <c r="K306" s="1072"/>
      <c r="L306" s="107" t="s">
        <v>1603</v>
      </c>
      <c r="M306" s="107" t="s">
        <v>24</v>
      </c>
      <c r="N306" s="107" t="s">
        <v>98</v>
      </c>
      <c r="O306" s="1032"/>
      <c r="P306" s="341" t="s">
        <v>1672</v>
      </c>
      <c r="Q306" s="1"/>
      <c r="R306" s="1"/>
      <c r="S306" s="1"/>
    </row>
    <row r="307" spans="1:19" s="183" customFormat="1" ht="59.25" customHeight="1" x14ac:dyDescent="0.3">
      <c r="A307" s="1"/>
      <c r="B307" s="452"/>
      <c r="C307" s="1263" t="s">
        <v>1695</v>
      </c>
      <c r="D307" s="1264"/>
      <c r="E307" s="1264"/>
      <c r="F307" s="1264"/>
      <c r="G307" s="1264"/>
      <c r="H307" s="1264"/>
      <c r="I307" s="1264"/>
      <c r="J307" s="1264"/>
      <c r="K307" s="1265"/>
      <c r="L307" s="453" t="s">
        <v>1881</v>
      </c>
      <c r="M307" s="107" t="s">
        <v>24</v>
      </c>
      <c r="N307" s="453" t="s">
        <v>98</v>
      </c>
      <c r="O307" s="726" t="s">
        <v>1803</v>
      </c>
      <c r="P307" s="341"/>
      <c r="Q307" s="1"/>
      <c r="R307" s="1"/>
      <c r="S307" s="1"/>
    </row>
    <row r="308" spans="1:19" s="183" customFormat="1" ht="53.25" customHeight="1" x14ac:dyDescent="0.3">
      <c r="A308" s="1"/>
      <c r="B308" s="1038" t="s">
        <v>603</v>
      </c>
      <c r="C308" s="1543" t="s">
        <v>1975</v>
      </c>
      <c r="D308" s="1544"/>
      <c r="E308" s="1544"/>
      <c r="F308" s="1544"/>
      <c r="G308" s="1544"/>
      <c r="H308" s="1544"/>
      <c r="I308" s="1544"/>
      <c r="J308" s="1544"/>
      <c r="K308" s="1545"/>
      <c r="L308" s="1039" t="s">
        <v>431</v>
      </c>
      <c r="M308" s="1036" t="s">
        <v>24</v>
      </c>
      <c r="N308" s="1039" t="s">
        <v>2494</v>
      </c>
      <c r="O308" s="726"/>
      <c r="P308" s="341"/>
      <c r="Q308" s="1"/>
      <c r="R308" s="1"/>
      <c r="S308" s="1"/>
    </row>
    <row r="309" spans="1:19" s="183" customFormat="1" ht="75" hidden="1" customHeight="1" outlineLevel="1" x14ac:dyDescent="0.3">
      <c r="A309" s="1"/>
      <c r="B309" s="610" t="s">
        <v>1642</v>
      </c>
      <c r="C309" s="1104" t="s">
        <v>1620</v>
      </c>
      <c r="D309" s="1088"/>
      <c r="E309" s="1088"/>
      <c r="F309" s="1088"/>
      <c r="G309" s="1088"/>
      <c r="H309" s="1088"/>
      <c r="I309" s="1088"/>
      <c r="J309" s="1088"/>
      <c r="K309" s="1088"/>
      <c r="L309" s="207" t="s">
        <v>504</v>
      </c>
      <c r="M309" s="124" t="s">
        <v>24</v>
      </c>
      <c r="N309" s="124" t="s">
        <v>98</v>
      </c>
      <c r="O309" s="1032"/>
      <c r="P309" s="341"/>
      <c r="Q309" s="1"/>
      <c r="R309" s="1"/>
      <c r="S309" s="1"/>
    </row>
    <row r="310" spans="1:19" s="183" customFormat="1" ht="39.75" hidden="1" customHeight="1" outlineLevel="1" x14ac:dyDescent="0.3">
      <c r="A310" s="1"/>
      <c r="B310" s="686" t="s">
        <v>1643</v>
      </c>
      <c r="C310" s="1094" t="s">
        <v>1621</v>
      </c>
      <c r="D310" s="1074"/>
      <c r="E310" s="1074"/>
      <c r="F310" s="1074"/>
      <c r="G310" s="1074"/>
      <c r="H310" s="1074"/>
      <c r="I310" s="1074"/>
      <c r="J310" s="1074"/>
      <c r="K310" s="1074"/>
      <c r="L310" s="104" t="s">
        <v>1597</v>
      </c>
      <c r="M310" s="104" t="s">
        <v>24</v>
      </c>
      <c r="N310" s="104" t="s">
        <v>98</v>
      </c>
      <c r="O310" s="1032"/>
      <c r="P310" s="341"/>
      <c r="Q310" s="1"/>
      <c r="R310" s="1"/>
      <c r="S310" s="1"/>
    </row>
    <row r="311" spans="1:19" s="183" customFormat="1" ht="45" hidden="1" customHeight="1" outlineLevel="1" x14ac:dyDescent="0.3">
      <c r="A311" s="1"/>
      <c r="B311" s="610" t="s">
        <v>1674</v>
      </c>
      <c r="C311" s="1104" t="s">
        <v>1655</v>
      </c>
      <c r="D311" s="1088"/>
      <c r="E311" s="1088"/>
      <c r="F311" s="1088"/>
      <c r="G311" s="1088"/>
      <c r="H311" s="1088"/>
      <c r="I311" s="1088"/>
      <c r="J311" s="1088"/>
      <c r="K311" s="1088"/>
      <c r="L311" s="124" t="s">
        <v>1603</v>
      </c>
      <c r="M311" s="124" t="s">
        <v>24</v>
      </c>
      <c r="N311" s="207" t="s">
        <v>1681</v>
      </c>
      <c r="O311" s="1032"/>
      <c r="P311" s="688" t="s">
        <v>1673</v>
      </c>
      <c r="Q311" s="1"/>
      <c r="R311" s="1"/>
      <c r="S311" s="1"/>
    </row>
    <row r="312" spans="1:19" s="183" customFormat="1" ht="39.75" hidden="1" customHeight="1" outlineLevel="1" x14ac:dyDescent="0.3">
      <c r="A312" s="1"/>
      <c r="B312" s="686" t="s">
        <v>1682</v>
      </c>
      <c r="C312" s="1094" t="s">
        <v>1656</v>
      </c>
      <c r="D312" s="1074"/>
      <c r="E312" s="1074"/>
      <c r="F312" s="1074"/>
      <c r="G312" s="1074"/>
      <c r="H312" s="1074"/>
      <c r="I312" s="1074"/>
      <c r="J312" s="1074"/>
      <c r="K312" s="1074"/>
      <c r="L312" s="139" t="s">
        <v>1633</v>
      </c>
      <c r="M312" s="104" t="s">
        <v>24</v>
      </c>
      <c r="N312" s="104" t="s">
        <v>98</v>
      </c>
      <c r="O312" s="1032"/>
      <c r="P312" s="341"/>
      <c r="Q312" s="1"/>
      <c r="R312" s="1"/>
      <c r="S312" s="1"/>
    </row>
    <row r="313" spans="1:19" s="183" customFormat="1" ht="51" hidden="1" customHeight="1" outlineLevel="1" x14ac:dyDescent="0.3">
      <c r="A313" s="1"/>
      <c r="B313" s="686" t="s">
        <v>1767</v>
      </c>
      <c r="C313" s="1108" t="s">
        <v>1797</v>
      </c>
      <c r="D313" s="1147"/>
      <c r="E313" s="1147"/>
      <c r="F313" s="1147"/>
      <c r="G313" s="1147"/>
      <c r="H313" s="1147"/>
      <c r="I313" s="1147"/>
      <c r="J313" s="1147"/>
      <c r="K313" s="1148"/>
      <c r="L313" s="139" t="s">
        <v>1633</v>
      </c>
      <c r="M313" s="104" t="s">
        <v>24</v>
      </c>
      <c r="N313" s="104" t="s">
        <v>98</v>
      </c>
      <c r="O313" s="1032"/>
      <c r="P313" s="341"/>
      <c r="Q313" s="1"/>
      <c r="R313" s="1"/>
      <c r="S313" s="1"/>
    </row>
    <row r="314" spans="1:19" s="183" customFormat="1" ht="39.75" hidden="1" customHeight="1" outlineLevel="1" x14ac:dyDescent="0.3">
      <c r="A314" s="1"/>
      <c r="B314" s="686" t="s">
        <v>1683</v>
      </c>
      <c r="C314" s="1094" t="s">
        <v>1667</v>
      </c>
      <c r="D314" s="1074"/>
      <c r="E314" s="1074"/>
      <c r="F314" s="1074"/>
      <c r="G314" s="1074"/>
      <c r="H314" s="1074"/>
      <c r="I314" s="1074"/>
      <c r="J314" s="1074"/>
      <c r="K314" s="1074"/>
      <c r="L314" s="104" t="s">
        <v>1633</v>
      </c>
      <c r="M314" s="104" t="s">
        <v>24</v>
      </c>
      <c r="N314" s="104" t="s">
        <v>98</v>
      </c>
      <c r="O314" s="1032" t="s">
        <v>1792</v>
      </c>
      <c r="P314" s="341"/>
      <c r="Q314" s="1"/>
      <c r="R314" s="1"/>
      <c r="S314" s="1"/>
    </row>
    <row r="315" spans="1:19" s="183" customFormat="1" ht="39.75" hidden="1" customHeight="1" outlineLevel="1" x14ac:dyDescent="0.3">
      <c r="A315" s="1"/>
      <c r="B315" s="686" t="s">
        <v>1676</v>
      </c>
      <c r="C315" s="1094" t="s">
        <v>1668</v>
      </c>
      <c r="D315" s="1074"/>
      <c r="E315" s="1074"/>
      <c r="F315" s="1074"/>
      <c r="G315" s="1074"/>
      <c r="H315" s="1074"/>
      <c r="I315" s="1074"/>
      <c r="J315" s="1074"/>
      <c r="K315" s="1074"/>
      <c r="L315" s="104" t="s">
        <v>1613</v>
      </c>
      <c r="M315" s="104" t="s">
        <v>24</v>
      </c>
      <c r="N315" s="104" t="s">
        <v>98</v>
      </c>
      <c r="O315" s="689" t="s">
        <v>1677</v>
      </c>
      <c r="P315" s="341" t="s">
        <v>1675</v>
      </c>
      <c r="Q315" s="1"/>
      <c r="R315" s="1"/>
      <c r="S315" s="1"/>
    </row>
    <row r="316" spans="1:19" s="183" customFormat="1" ht="39.75" hidden="1" customHeight="1" outlineLevel="1" x14ac:dyDescent="0.3">
      <c r="A316" s="1"/>
      <c r="B316" s="686"/>
      <c r="C316" s="1094" t="s">
        <v>1729</v>
      </c>
      <c r="D316" s="1074"/>
      <c r="E316" s="1074"/>
      <c r="F316" s="1074"/>
      <c r="G316" s="1074"/>
      <c r="H316" s="1074"/>
      <c r="I316" s="1074"/>
      <c r="J316" s="1074"/>
      <c r="K316" s="1074"/>
      <c r="L316" s="104" t="s">
        <v>1704</v>
      </c>
      <c r="M316" s="104" t="s">
        <v>24</v>
      </c>
      <c r="N316" s="104" t="s">
        <v>98</v>
      </c>
      <c r="O316" s="1032"/>
      <c r="P316" s="341" t="s">
        <v>1733</v>
      </c>
      <c r="Q316" s="1"/>
      <c r="R316" s="1"/>
      <c r="S316" s="1"/>
    </row>
    <row r="317" spans="1:19" s="183" customFormat="1" ht="39.75" hidden="1" customHeight="1" outlineLevel="1" x14ac:dyDescent="0.3">
      <c r="A317" s="1"/>
      <c r="B317" s="686"/>
      <c r="C317" s="1108" t="s">
        <v>1746</v>
      </c>
      <c r="D317" s="1147"/>
      <c r="E317" s="1147"/>
      <c r="F317" s="1147"/>
      <c r="G317" s="1147"/>
      <c r="H317" s="1147"/>
      <c r="I317" s="1147"/>
      <c r="J317" s="1147"/>
      <c r="K317" s="1148"/>
      <c r="L317" s="104" t="s">
        <v>1738</v>
      </c>
      <c r="M317" s="104" t="s">
        <v>24</v>
      </c>
      <c r="N317" s="104" t="s">
        <v>98</v>
      </c>
      <c r="O317" s="1032"/>
      <c r="P317" s="341" t="s">
        <v>1781</v>
      </c>
      <c r="Q317" s="1"/>
      <c r="R317" s="1"/>
      <c r="S317" s="1"/>
    </row>
    <row r="318" spans="1:19" s="183" customFormat="1" ht="54" hidden="1" customHeight="1" outlineLevel="1" x14ac:dyDescent="0.3">
      <c r="A318" s="1"/>
      <c r="B318" s="686" t="s">
        <v>1685</v>
      </c>
      <c r="C318" s="1094" t="s">
        <v>1664</v>
      </c>
      <c r="D318" s="1074"/>
      <c r="E318" s="1074"/>
      <c r="F318" s="1074"/>
      <c r="G318" s="1074"/>
      <c r="H318" s="1074"/>
      <c r="I318" s="1074"/>
      <c r="J318" s="1074"/>
      <c r="K318" s="1074"/>
      <c r="L318" s="278" t="s">
        <v>431</v>
      </c>
      <c r="M318" s="139" t="s">
        <v>1635</v>
      </c>
      <c r="N318" s="104" t="s">
        <v>98</v>
      </c>
      <c r="O318" s="1032"/>
      <c r="P318" s="341"/>
      <c r="Q318" s="1"/>
      <c r="R318" s="1"/>
      <c r="S318" s="1"/>
    </row>
    <row r="319" spans="1:19" s="183" customFormat="1" ht="120" hidden="1" customHeight="1" outlineLevel="1" x14ac:dyDescent="0.3">
      <c r="A319" s="24"/>
      <c r="B319" s="686" t="s">
        <v>1686</v>
      </c>
      <c r="C319" s="1094" t="s">
        <v>1666</v>
      </c>
      <c r="D319" s="1074"/>
      <c r="E319" s="1074"/>
      <c r="F319" s="1074"/>
      <c r="G319" s="1074"/>
      <c r="H319" s="1074"/>
      <c r="I319" s="1074"/>
      <c r="J319" s="1074"/>
      <c r="K319" s="1074"/>
      <c r="L319" s="139" t="s">
        <v>1613</v>
      </c>
      <c r="M319" s="104" t="s">
        <v>24</v>
      </c>
      <c r="N319" s="104"/>
      <c r="O319" s="1032"/>
      <c r="P319" s="341"/>
      <c r="Q319" s="1"/>
      <c r="R319" s="1"/>
      <c r="S319" s="1"/>
    </row>
    <row r="320" spans="1:19" s="89" customFormat="1" ht="114" hidden="1" customHeight="1" outlineLevel="1" x14ac:dyDescent="0.3">
      <c r="A320" s="259"/>
      <c r="B320" s="332"/>
      <c r="C320" s="1094" t="s">
        <v>1826</v>
      </c>
      <c r="D320" s="1074"/>
      <c r="E320" s="1074"/>
      <c r="F320" s="1074"/>
      <c r="G320" s="1074"/>
      <c r="H320" s="1074"/>
      <c r="I320" s="1074"/>
      <c r="J320" s="1074"/>
      <c r="K320" s="1074"/>
      <c r="L320" s="104" t="s">
        <v>1704</v>
      </c>
      <c r="M320" s="104" t="s">
        <v>714</v>
      </c>
      <c r="N320" s="104"/>
      <c r="O320" s="338"/>
      <c r="P320" s="343" t="s">
        <v>1757</v>
      </c>
      <c r="Q320" s="1"/>
    </row>
    <row r="321" spans="1:19" s="89" customFormat="1" ht="49.5" hidden="1" customHeight="1" outlineLevel="1" x14ac:dyDescent="0.3">
      <c r="A321" s="259"/>
      <c r="B321" s="332"/>
      <c r="C321" s="1108" t="s">
        <v>1740</v>
      </c>
      <c r="D321" s="1147"/>
      <c r="E321" s="1147"/>
      <c r="F321" s="1147"/>
      <c r="G321" s="1147"/>
      <c r="H321" s="1147"/>
      <c r="I321" s="1147"/>
      <c r="J321" s="1147"/>
      <c r="K321" s="1148"/>
      <c r="L321" s="104" t="s">
        <v>1739</v>
      </c>
      <c r="M321" s="104" t="s">
        <v>714</v>
      </c>
      <c r="N321" s="104"/>
      <c r="O321" s="338"/>
      <c r="P321" s="343"/>
      <c r="Q321" s="1"/>
    </row>
    <row r="322" spans="1:19" s="89" customFormat="1" ht="101.25" hidden="1" customHeight="1" outlineLevel="1" x14ac:dyDescent="0.3">
      <c r="A322" s="259"/>
      <c r="B322" s="332"/>
      <c r="C322" s="1108" t="s">
        <v>1765</v>
      </c>
      <c r="D322" s="1147"/>
      <c r="E322" s="1147"/>
      <c r="F322" s="1147"/>
      <c r="G322" s="1147"/>
      <c r="H322" s="1147"/>
      <c r="I322" s="1147"/>
      <c r="J322" s="1147"/>
      <c r="K322" s="1148"/>
      <c r="L322" s="104" t="s">
        <v>1764</v>
      </c>
      <c r="M322" s="104" t="s">
        <v>714</v>
      </c>
      <c r="N322" s="104"/>
      <c r="O322" s="338"/>
      <c r="P322" s="343"/>
      <c r="Q322" s="1"/>
    </row>
    <row r="323" spans="1:19" s="89" customFormat="1" ht="130.5" hidden="1" customHeight="1" outlineLevel="1" x14ac:dyDescent="0.3">
      <c r="A323" s="259"/>
      <c r="B323" s="332"/>
      <c r="C323" s="1108" t="s">
        <v>1827</v>
      </c>
      <c r="D323" s="1147"/>
      <c r="E323" s="1147"/>
      <c r="F323" s="1147"/>
      <c r="G323" s="1147"/>
      <c r="H323" s="1147"/>
      <c r="I323" s="1147"/>
      <c r="J323" s="1147"/>
      <c r="K323" s="1148"/>
      <c r="L323" s="104" t="s">
        <v>1815</v>
      </c>
      <c r="M323" s="104" t="s">
        <v>714</v>
      </c>
      <c r="N323" s="139" t="s">
        <v>1816</v>
      </c>
      <c r="O323" s="338"/>
      <c r="P323" s="343"/>
      <c r="Q323" s="1"/>
    </row>
    <row r="324" spans="1:19" s="89" customFormat="1" ht="45.75" hidden="1" customHeight="1" outlineLevel="1" x14ac:dyDescent="0.3">
      <c r="A324" s="259"/>
      <c r="B324" s="332"/>
      <c r="C324" s="1108" t="s">
        <v>1817</v>
      </c>
      <c r="D324" s="1147"/>
      <c r="E324" s="1147"/>
      <c r="F324" s="1147"/>
      <c r="G324" s="1147"/>
      <c r="H324" s="1147"/>
      <c r="I324" s="1147"/>
      <c r="J324" s="1147"/>
      <c r="K324" s="1148"/>
      <c r="L324" s="104" t="s">
        <v>1815</v>
      </c>
      <c r="M324" s="104" t="s">
        <v>714</v>
      </c>
      <c r="N324" s="139" t="s">
        <v>1816</v>
      </c>
      <c r="O324" s="338"/>
      <c r="P324" s="343" t="s">
        <v>1839</v>
      </c>
      <c r="Q324" s="1"/>
    </row>
    <row r="325" spans="1:19" s="89" customFormat="1" ht="51" hidden="1" customHeight="1" outlineLevel="1" x14ac:dyDescent="0.3">
      <c r="A325" s="259"/>
      <c r="B325" s="332" t="s">
        <v>1759</v>
      </c>
      <c r="C325" s="1108" t="s">
        <v>1717</v>
      </c>
      <c r="D325" s="1147"/>
      <c r="E325" s="1147"/>
      <c r="F325" s="1147"/>
      <c r="G325" s="1147"/>
      <c r="H325" s="1147"/>
      <c r="I325" s="1147"/>
      <c r="J325" s="1147"/>
      <c r="K325" s="1148"/>
      <c r="L325" s="104" t="s">
        <v>1805</v>
      </c>
      <c r="M325" s="104" t="s">
        <v>714</v>
      </c>
      <c r="N325" s="104" t="s">
        <v>1805</v>
      </c>
      <c r="O325" s="338"/>
      <c r="P325" s="343" t="s">
        <v>1840</v>
      </c>
      <c r="Q325" s="1"/>
    </row>
    <row r="326" spans="1:19" s="183" customFormat="1" ht="49.5" hidden="1" customHeight="1" outlineLevel="1" x14ac:dyDescent="0.3">
      <c r="A326" s="24"/>
      <c r="B326" s="686" t="s">
        <v>1748</v>
      </c>
      <c r="C326" s="1094" t="s">
        <v>1657</v>
      </c>
      <c r="D326" s="1074"/>
      <c r="E326" s="1074"/>
      <c r="F326" s="1074"/>
      <c r="G326" s="1074"/>
      <c r="H326" s="1074"/>
      <c r="I326" s="1074"/>
      <c r="J326" s="1074"/>
      <c r="K326" s="1074"/>
      <c r="L326" s="139" t="s">
        <v>1633</v>
      </c>
      <c r="M326" s="139" t="s">
        <v>1648</v>
      </c>
      <c r="N326" s="139" t="s">
        <v>1795</v>
      </c>
      <c r="O326" s="1032"/>
      <c r="P326" s="341"/>
      <c r="Q326" s="1"/>
      <c r="R326" s="1"/>
      <c r="S326" s="1"/>
    </row>
    <row r="327" spans="1:19" s="183" customFormat="1" ht="39.75" hidden="1" customHeight="1" outlineLevel="1" x14ac:dyDescent="0.3">
      <c r="A327" s="24"/>
      <c r="B327" s="724" t="s">
        <v>1654</v>
      </c>
      <c r="C327" s="1094" t="s">
        <v>1658</v>
      </c>
      <c r="D327" s="1074"/>
      <c r="E327" s="1074"/>
      <c r="F327" s="1074"/>
      <c r="G327" s="1074"/>
      <c r="H327" s="1074"/>
      <c r="I327" s="1074"/>
      <c r="J327" s="1074"/>
      <c r="K327" s="1074"/>
      <c r="L327" s="104"/>
      <c r="M327" s="104" t="s">
        <v>1084</v>
      </c>
      <c r="N327" s="104" t="s">
        <v>98</v>
      </c>
      <c r="O327" s="1032"/>
      <c r="P327" s="341"/>
      <c r="Q327" s="1"/>
      <c r="R327" s="1"/>
      <c r="S327" s="1"/>
    </row>
    <row r="328" spans="1:19" s="183" customFormat="1" ht="96" hidden="1" customHeight="1" outlineLevel="1" x14ac:dyDescent="0.3">
      <c r="A328" s="24"/>
      <c r="B328" s="686" t="s">
        <v>1737</v>
      </c>
      <c r="C328" s="1094" t="s">
        <v>1749</v>
      </c>
      <c r="D328" s="1074"/>
      <c r="E328" s="1074"/>
      <c r="F328" s="1074"/>
      <c r="G328" s="1074"/>
      <c r="H328" s="1074"/>
      <c r="I328" s="1074"/>
      <c r="J328" s="1074"/>
      <c r="K328" s="1074"/>
      <c r="L328" s="104" t="s">
        <v>431</v>
      </c>
      <c r="M328" s="104" t="s">
        <v>24</v>
      </c>
      <c r="N328" s="139" t="s">
        <v>1750</v>
      </c>
      <c r="O328" s="1032"/>
      <c r="P328" s="341" t="s">
        <v>1678</v>
      </c>
      <c r="Q328" s="1"/>
      <c r="R328" s="1"/>
      <c r="S328" s="1"/>
    </row>
    <row r="329" spans="1:19" s="183" customFormat="1" ht="39.75" hidden="1" customHeight="1" outlineLevel="1" x14ac:dyDescent="0.3">
      <c r="A329" s="1"/>
      <c r="B329" s="686" t="s">
        <v>1711</v>
      </c>
      <c r="C329" s="1094" t="s">
        <v>1713</v>
      </c>
      <c r="D329" s="1074"/>
      <c r="E329" s="1074"/>
      <c r="F329" s="1074"/>
      <c r="G329" s="1074"/>
      <c r="H329" s="1074"/>
      <c r="I329" s="1074"/>
      <c r="J329" s="1074"/>
      <c r="K329" s="1074"/>
      <c r="L329" s="104" t="s">
        <v>1692</v>
      </c>
      <c r="M329" s="104" t="s">
        <v>1470</v>
      </c>
      <c r="N329" s="104" t="s">
        <v>98</v>
      </c>
      <c r="O329" s="1032"/>
      <c r="P329" s="341"/>
      <c r="Q329" s="1"/>
      <c r="R329" s="1"/>
      <c r="S329" s="1"/>
    </row>
    <row r="330" spans="1:19" s="183" customFormat="1" ht="80.25" hidden="1" customHeight="1" outlineLevel="1" x14ac:dyDescent="0.3">
      <c r="A330" s="1"/>
      <c r="B330" s="686"/>
      <c r="C330" s="1108" t="s">
        <v>1727</v>
      </c>
      <c r="D330" s="1147"/>
      <c r="E330" s="1147"/>
      <c r="F330" s="1147"/>
      <c r="G330" s="1147"/>
      <c r="H330" s="1147"/>
      <c r="I330" s="1147"/>
      <c r="J330" s="1147"/>
      <c r="K330" s="1148"/>
      <c r="L330" s="104" t="s">
        <v>1692</v>
      </c>
      <c r="M330" s="104" t="s">
        <v>1470</v>
      </c>
      <c r="N330" s="104" t="s">
        <v>98</v>
      </c>
      <c r="O330" s="1032"/>
      <c r="P330" s="341"/>
      <c r="Q330" s="1"/>
      <c r="R330" s="1"/>
      <c r="S330" s="1"/>
    </row>
    <row r="331" spans="1:19" s="183" customFormat="1" ht="72" customHeight="1" collapsed="1" x14ac:dyDescent="0.3">
      <c r="A331" s="1"/>
      <c r="B331" s="414" t="s">
        <v>1751</v>
      </c>
      <c r="C331" s="1094" t="s">
        <v>1731</v>
      </c>
      <c r="D331" s="1074"/>
      <c r="E331" s="1074"/>
      <c r="F331" s="1074"/>
      <c r="G331" s="1074"/>
      <c r="H331" s="1074"/>
      <c r="I331" s="1074"/>
      <c r="J331" s="1074"/>
      <c r="K331" s="1074"/>
      <c r="L331" s="104" t="s">
        <v>1633</v>
      </c>
      <c r="M331" s="104" t="s">
        <v>1470</v>
      </c>
      <c r="N331" s="104"/>
      <c r="O331" s="1032"/>
      <c r="P331" s="341"/>
      <c r="Q331" s="1"/>
      <c r="R331" s="1"/>
      <c r="S331" s="1"/>
    </row>
    <row r="332" spans="1:19" s="183" customFormat="1" ht="124.5" customHeight="1" x14ac:dyDescent="0.3">
      <c r="A332" s="1"/>
      <c r="B332" s="1038" t="s">
        <v>1752</v>
      </c>
      <c r="C332" s="1552" t="s">
        <v>1732</v>
      </c>
      <c r="D332" s="1553"/>
      <c r="E332" s="1553"/>
      <c r="F332" s="1553"/>
      <c r="G332" s="1553"/>
      <c r="H332" s="1553"/>
      <c r="I332" s="1553"/>
      <c r="J332" s="1553"/>
      <c r="K332" s="1553"/>
      <c r="L332" s="1036" t="s">
        <v>1723</v>
      </c>
      <c r="M332" s="1036" t="s">
        <v>1470</v>
      </c>
      <c r="N332" s="1040" t="s">
        <v>2495</v>
      </c>
      <c r="O332" s="1032"/>
      <c r="P332" s="341"/>
      <c r="Q332" s="1"/>
      <c r="R332" s="1"/>
      <c r="S332" s="1"/>
    </row>
    <row r="333" spans="1:19" s="183" customFormat="1" ht="40.5" customHeight="1" x14ac:dyDescent="0.3">
      <c r="A333" s="1"/>
      <c r="B333" s="1038"/>
      <c r="C333" s="1543" t="s">
        <v>1838</v>
      </c>
      <c r="D333" s="1544"/>
      <c r="E333" s="1544"/>
      <c r="F333" s="1544"/>
      <c r="G333" s="1544"/>
      <c r="H333" s="1544"/>
      <c r="I333" s="1544"/>
      <c r="J333" s="1544"/>
      <c r="K333" s="1545"/>
      <c r="L333" s="1036" t="s">
        <v>1723</v>
      </c>
      <c r="M333" s="1036" t="s">
        <v>1470</v>
      </c>
      <c r="N333" s="1040"/>
      <c r="O333" s="1032"/>
      <c r="P333" s="341"/>
      <c r="Q333" s="1"/>
      <c r="R333" s="1"/>
      <c r="S333" s="1"/>
    </row>
    <row r="334" spans="1:19" s="183" customFormat="1" ht="39.75" hidden="1" customHeight="1" outlineLevel="1" x14ac:dyDescent="0.3">
      <c r="A334" s="1"/>
      <c r="B334" s="414" t="s">
        <v>1753</v>
      </c>
      <c r="C334" s="1094" t="s">
        <v>1725</v>
      </c>
      <c r="D334" s="1074"/>
      <c r="E334" s="1074"/>
      <c r="F334" s="1074"/>
      <c r="G334" s="1074"/>
      <c r="H334" s="1074"/>
      <c r="I334" s="1074"/>
      <c r="J334" s="1074"/>
      <c r="K334" s="1074"/>
      <c r="L334" s="104" t="s">
        <v>1723</v>
      </c>
      <c r="M334" s="104" t="s">
        <v>1470</v>
      </c>
      <c r="N334" s="104" t="s">
        <v>1782</v>
      </c>
      <c r="O334" s="1032"/>
      <c r="P334" s="341"/>
      <c r="Q334" s="1"/>
      <c r="R334" s="1"/>
      <c r="S334" s="1"/>
    </row>
    <row r="335" spans="1:19" s="183" customFormat="1" ht="39.75" hidden="1" customHeight="1" outlineLevel="1" x14ac:dyDescent="0.3">
      <c r="A335" s="1"/>
      <c r="B335" s="414" t="s">
        <v>1769</v>
      </c>
      <c r="C335" s="1094" t="s">
        <v>1754</v>
      </c>
      <c r="D335" s="1074"/>
      <c r="E335" s="1074"/>
      <c r="F335" s="1074"/>
      <c r="G335" s="1074"/>
      <c r="H335" s="1074"/>
      <c r="I335" s="1074"/>
      <c r="J335" s="1074"/>
      <c r="K335" s="1074"/>
      <c r="L335" s="104" t="s">
        <v>1692</v>
      </c>
      <c r="M335" s="104" t="s">
        <v>1470</v>
      </c>
      <c r="N335" s="139" t="s">
        <v>1760</v>
      </c>
      <c r="O335" s="1032"/>
      <c r="P335" s="341"/>
      <c r="Q335" s="1"/>
      <c r="R335" s="1"/>
      <c r="S335" s="1"/>
    </row>
    <row r="336" spans="1:19" s="183" customFormat="1" ht="69" hidden="1" customHeight="1" outlineLevel="1" x14ac:dyDescent="0.3">
      <c r="A336" s="1"/>
      <c r="B336" s="414" t="s">
        <v>1772</v>
      </c>
      <c r="C336" s="1094" t="s">
        <v>1775</v>
      </c>
      <c r="D336" s="1074"/>
      <c r="E336" s="1074"/>
      <c r="F336" s="1074"/>
      <c r="G336" s="1074"/>
      <c r="H336" s="1074"/>
      <c r="I336" s="1074"/>
      <c r="J336" s="1074"/>
      <c r="K336" s="1074"/>
      <c r="L336" s="104" t="s">
        <v>1764</v>
      </c>
      <c r="M336" s="104" t="s">
        <v>1470</v>
      </c>
      <c r="N336" s="139" t="s">
        <v>1783</v>
      </c>
      <c r="O336" s="1032"/>
      <c r="P336" s="341" t="s">
        <v>1788</v>
      </c>
      <c r="Q336" s="1"/>
      <c r="R336" s="1"/>
      <c r="S336" s="1"/>
    </row>
    <row r="337" spans="1:19" s="183" customFormat="1" ht="65.25" hidden="1" customHeight="1" outlineLevel="1" x14ac:dyDescent="0.3">
      <c r="A337" s="1"/>
      <c r="B337" s="414"/>
      <c r="C337" s="1108" t="s">
        <v>1799</v>
      </c>
      <c r="D337" s="1147"/>
      <c r="E337" s="1147"/>
      <c r="F337" s="1147"/>
      <c r="G337" s="1147"/>
      <c r="H337" s="1147"/>
      <c r="I337" s="1147"/>
      <c r="J337" s="1147"/>
      <c r="K337" s="1148"/>
      <c r="L337" s="104" t="s">
        <v>1790</v>
      </c>
      <c r="M337" s="104" t="s">
        <v>24</v>
      </c>
      <c r="N337" s="139"/>
      <c r="O337" s="1032"/>
      <c r="P337" s="341"/>
      <c r="Q337" s="1"/>
      <c r="R337" s="1"/>
      <c r="S337" s="1"/>
    </row>
    <row r="338" spans="1:19" s="183" customFormat="1" ht="42" hidden="1" customHeight="1" outlineLevel="1" x14ac:dyDescent="0.3">
      <c r="A338" s="1"/>
      <c r="B338" s="414"/>
      <c r="C338" s="1509" t="s">
        <v>1802</v>
      </c>
      <c r="D338" s="1510"/>
      <c r="E338" s="1510"/>
      <c r="F338" s="1510"/>
      <c r="G338" s="1510"/>
      <c r="H338" s="1510"/>
      <c r="I338" s="1510"/>
      <c r="J338" s="1510"/>
      <c r="K338" s="1511"/>
      <c r="L338" s="949" t="s">
        <v>431</v>
      </c>
      <c r="M338" s="949" t="s">
        <v>24</v>
      </c>
      <c r="N338" s="950" t="s">
        <v>2336</v>
      </c>
      <c r="O338" s="1032"/>
      <c r="P338" s="951" t="s">
        <v>2217</v>
      </c>
      <c r="Q338" s="1"/>
      <c r="R338" s="1"/>
      <c r="S338" s="1"/>
    </row>
    <row r="339" spans="1:19" s="183" customFormat="1" ht="38.25" hidden="1" customHeight="1" outlineLevel="1" x14ac:dyDescent="0.3">
      <c r="A339" s="1"/>
      <c r="B339" s="414" t="s">
        <v>1771</v>
      </c>
      <c r="C339" s="1094" t="s">
        <v>1755</v>
      </c>
      <c r="D339" s="1074"/>
      <c r="E339" s="1074"/>
      <c r="F339" s="1074"/>
      <c r="G339" s="1074"/>
      <c r="H339" s="1074"/>
      <c r="I339" s="1074"/>
      <c r="J339" s="1074"/>
      <c r="K339" s="1074"/>
      <c r="L339" s="104" t="s">
        <v>1773</v>
      </c>
      <c r="M339" s="104" t="s">
        <v>1470</v>
      </c>
      <c r="N339" s="104"/>
      <c r="O339" s="1032"/>
      <c r="P339" s="341"/>
      <c r="Q339" s="1"/>
      <c r="R339" s="1"/>
      <c r="S339" s="1"/>
    </row>
    <row r="340" spans="1:19" s="183" customFormat="1" ht="60" hidden="1" customHeight="1" outlineLevel="1" x14ac:dyDescent="0.3">
      <c r="A340" s="1"/>
      <c r="B340" s="414" t="s">
        <v>1793</v>
      </c>
      <c r="C340" s="1094" t="s">
        <v>1784</v>
      </c>
      <c r="D340" s="1074"/>
      <c r="E340" s="1074"/>
      <c r="F340" s="1074"/>
      <c r="G340" s="1074"/>
      <c r="H340" s="1074"/>
      <c r="I340" s="1074"/>
      <c r="J340" s="1074"/>
      <c r="K340" s="1074"/>
      <c r="L340" s="104" t="s">
        <v>1763</v>
      </c>
      <c r="M340" s="104" t="s">
        <v>1470</v>
      </c>
      <c r="N340" s="104" t="s">
        <v>98</v>
      </c>
      <c r="O340" s="1032"/>
      <c r="P340" s="341"/>
      <c r="Q340" s="1"/>
      <c r="R340" s="1"/>
      <c r="S340" s="1"/>
    </row>
    <row r="341" spans="1:19" s="183" customFormat="1" ht="87" hidden="1" customHeight="1" outlineLevel="1" x14ac:dyDescent="0.3">
      <c r="A341" s="1"/>
      <c r="B341" s="350"/>
      <c r="C341" s="1094" t="s">
        <v>1807</v>
      </c>
      <c r="D341" s="1074"/>
      <c r="E341" s="1074"/>
      <c r="F341" s="1074"/>
      <c r="G341" s="1074"/>
      <c r="H341" s="1074"/>
      <c r="I341" s="1074"/>
      <c r="J341" s="1074"/>
      <c r="K341" s="1074"/>
      <c r="L341" s="104" t="s">
        <v>431</v>
      </c>
      <c r="M341" s="104" t="s">
        <v>1470</v>
      </c>
      <c r="N341" s="139" t="s">
        <v>1820</v>
      </c>
      <c r="O341" s="1032"/>
      <c r="P341" s="341" t="s">
        <v>1789</v>
      </c>
      <c r="Q341" s="1"/>
      <c r="R341" s="1"/>
      <c r="S341" s="1"/>
    </row>
    <row r="342" spans="1:19" s="183" customFormat="1" ht="116.25" hidden="1" customHeight="1" outlineLevel="1" x14ac:dyDescent="0.3">
      <c r="A342" s="1"/>
      <c r="B342" s="686" t="s">
        <v>1832</v>
      </c>
      <c r="C342" s="1094" t="s">
        <v>1945</v>
      </c>
      <c r="D342" s="1074"/>
      <c r="E342" s="1074"/>
      <c r="F342" s="1074"/>
      <c r="G342" s="1074"/>
      <c r="H342" s="1074"/>
      <c r="I342" s="1074"/>
      <c r="J342" s="1074"/>
      <c r="K342" s="1074"/>
      <c r="L342" s="104" t="s">
        <v>1773</v>
      </c>
      <c r="M342" s="104" t="s">
        <v>1470</v>
      </c>
      <c r="N342" s="104" t="s">
        <v>98</v>
      </c>
      <c r="O342" s="1032"/>
      <c r="P342" s="341"/>
      <c r="Q342" s="1"/>
      <c r="R342" s="1"/>
      <c r="S342" s="1"/>
    </row>
    <row r="343" spans="1:19" s="183" customFormat="1" ht="41.25" hidden="1" customHeight="1" outlineLevel="1" x14ac:dyDescent="0.3">
      <c r="A343" s="1"/>
      <c r="B343" s="686"/>
      <c r="C343" s="1108" t="s">
        <v>1904</v>
      </c>
      <c r="D343" s="1147"/>
      <c r="E343" s="1147"/>
      <c r="F343" s="1147"/>
      <c r="G343" s="1147"/>
      <c r="H343" s="1147"/>
      <c r="I343" s="1147"/>
      <c r="J343" s="1147"/>
      <c r="K343" s="1148"/>
      <c r="L343" s="104" t="s">
        <v>1879</v>
      </c>
      <c r="M343" s="104" t="s">
        <v>1470</v>
      </c>
      <c r="N343" s="104" t="s">
        <v>98</v>
      </c>
      <c r="O343" s="1032"/>
      <c r="P343" s="341"/>
      <c r="Q343" s="1"/>
      <c r="R343" s="1"/>
      <c r="S343" s="1"/>
    </row>
    <row r="344" spans="1:19" s="183" customFormat="1" ht="54" hidden="1" customHeight="1" outlineLevel="1" x14ac:dyDescent="0.3">
      <c r="A344" s="1"/>
      <c r="B344" s="610" t="s">
        <v>1831</v>
      </c>
      <c r="C344" s="1104" t="s">
        <v>1822</v>
      </c>
      <c r="D344" s="1088"/>
      <c r="E344" s="1088"/>
      <c r="F344" s="1088"/>
      <c r="G344" s="1088"/>
      <c r="H344" s="1088"/>
      <c r="I344" s="1088"/>
      <c r="J344" s="1088"/>
      <c r="K344" s="1088"/>
      <c r="L344" s="124" t="s">
        <v>1823</v>
      </c>
      <c r="M344" s="124" t="s">
        <v>24</v>
      </c>
      <c r="N344" s="207" t="s">
        <v>1013</v>
      </c>
      <c r="O344" s="1032"/>
      <c r="P344" s="341"/>
      <c r="Q344" s="1"/>
      <c r="R344" s="1"/>
      <c r="S344" s="1"/>
    </row>
    <row r="345" spans="1:19" s="183" customFormat="1" ht="54" hidden="1" customHeight="1" outlineLevel="1" x14ac:dyDescent="0.3">
      <c r="A345" s="1"/>
      <c r="B345" s="610"/>
      <c r="C345" s="1149" t="s">
        <v>1865</v>
      </c>
      <c r="D345" s="1150"/>
      <c r="E345" s="1150"/>
      <c r="F345" s="1150"/>
      <c r="G345" s="1150"/>
      <c r="H345" s="1150"/>
      <c r="I345" s="1150"/>
      <c r="J345" s="1150"/>
      <c r="K345" s="1151"/>
      <c r="L345" s="124" t="s">
        <v>431</v>
      </c>
      <c r="M345" s="124" t="s">
        <v>24</v>
      </c>
      <c r="N345" s="207" t="s">
        <v>1866</v>
      </c>
      <c r="O345" s="1032"/>
      <c r="P345" s="341" t="s">
        <v>1835</v>
      </c>
      <c r="Q345" s="1"/>
      <c r="R345" s="1"/>
      <c r="S345" s="1"/>
    </row>
    <row r="346" spans="1:19" s="183" customFormat="1" ht="45.75" hidden="1" customHeight="1" outlineLevel="1" x14ac:dyDescent="0.3">
      <c r="A346" s="1"/>
      <c r="B346" s="686" t="s">
        <v>1862</v>
      </c>
      <c r="C346" s="1094" t="s">
        <v>1812</v>
      </c>
      <c r="D346" s="1074"/>
      <c r="E346" s="1074"/>
      <c r="F346" s="1074"/>
      <c r="G346" s="1074"/>
      <c r="H346" s="1074"/>
      <c r="I346" s="1074"/>
      <c r="J346" s="1074"/>
      <c r="K346" s="1074"/>
      <c r="L346" s="104" t="s">
        <v>1773</v>
      </c>
      <c r="M346" s="104" t="s">
        <v>1084</v>
      </c>
      <c r="N346" s="104"/>
      <c r="O346" s="1032"/>
      <c r="P346" s="341" t="s">
        <v>1837</v>
      </c>
      <c r="Q346" s="1"/>
      <c r="R346" s="1"/>
      <c r="S346" s="1"/>
    </row>
    <row r="347" spans="1:19" s="183" customFormat="1" ht="45.75" hidden="1" customHeight="1" outlineLevel="1" x14ac:dyDescent="0.3">
      <c r="A347" s="1"/>
      <c r="B347" s="686" t="s">
        <v>1871</v>
      </c>
      <c r="C347" s="1094" t="s">
        <v>1849</v>
      </c>
      <c r="D347" s="1074"/>
      <c r="E347" s="1074"/>
      <c r="F347" s="1074"/>
      <c r="G347" s="1074"/>
      <c r="H347" s="1074"/>
      <c r="I347" s="1074"/>
      <c r="J347" s="1074"/>
      <c r="K347" s="1074"/>
      <c r="L347" s="104" t="s">
        <v>1830</v>
      </c>
      <c r="M347" s="104" t="s">
        <v>24</v>
      </c>
      <c r="N347" s="139" t="s">
        <v>98</v>
      </c>
      <c r="O347" s="1032"/>
      <c r="P347" s="341"/>
      <c r="Q347" s="1"/>
      <c r="R347" s="1"/>
      <c r="S347" s="1"/>
    </row>
    <row r="348" spans="1:19" s="183" customFormat="1" ht="55.5" hidden="1" customHeight="1" outlineLevel="1" x14ac:dyDescent="0.3">
      <c r="A348" s="1"/>
      <c r="B348" s="686"/>
      <c r="C348" s="1108" t="s">
        <v>1883</v>
      </c>
      <c r="D348" s="1147"/>
      <c r="E348" s="1147"/>
      <c r="F348" s="1147"/>
      <c r="G348" s="1147"/>
      <c r="H348" s="1147"/>
      <c r="I348" s="1147"/>
      <c r="J348" s="1147"/>
      <c r="K348" s="1148"/>
      <c r="L348" s="104" t="s">
        <v>1364</v>
      </c>
      <c r="M348" s="139" t="s">
        <v>24</v>
      </c>
      <c r="N348" s="139" t="s">
        <v>98</v>
      </c>
      <c r="O348" s="1032"/>
      <c r="P348" s="341" t="s">
        <v>1873</v>
      </c>
      <c r="Q348" s="1"/>
      <c r="R348" s="1"/>
      <c r="S348" s="1"/>
    </row>
    <row r="349" spans="1:19" s="183" customFormat="1" ht="45" hidden="1" customHeight="1" outlineLevel="1" x14ac:dyDescent="0.3">
      <c r="A349" s="1"/>
      <c r="B349" s="686" t="s">
        <v>1974</v>
      </c>
      <c r="C349" s="1108" t="s">
        <v>1978</v>
      </c>
      <c r="D349" s="1147"/>
      <c r="E349" s="1147"/>
      <c r="F349" s="1147"/>
      <c r="G349" s="1147"/>
      <c r="H349" s="1147"/>
      <c r="I349" s="1147"/>
      <c r="J349" s="1147"/>
      <c r="K349" s="1148"/>
      <c r="L349" s="104" t="s">
        <v>1999</v>
      </c>
      <c r="M349" s="139" t="s">
        <v>24</v>
      </c>
      <c r="N349" s="139" t="s">
        <v>98</v>
      </c>
      <c r="O349" s="1032"/>
      <c r="P349" s="341"/>
      <c r="Q349" s="1"/>
      <c r="R349" s="1"/>
      <c r="S349" s="1"/>
    </row>
    <row r="350" spans="1:19" s="119" customFormat="1" ht="51.75" hidden="1" customHeight="1" outlineLevel="1" x14ac:dyDescent="0.3">
      <c r="A350" s="259"/>
      <c r="B350" s="414"/>
      <c r="C350" s="1108" t="s">
        <v>2019</v>
      </c>
      <c r="D350" s="1147"/>
      <c r="E350" s="1147"/>
      <c r="F350" s="1147"/>
      <c r="G350" s="1147"/>
      <c r="H350" s="1147"/>
      <c r="I350" s="1147"/>
      <c r="J350" s="1147"/>
      <c r="K350" s="1148"/>
      <c r="L350" s="104" t="s">
        <v>1999</v>
      </c>
      <c r="M350" s="104" t="s">
        <v>24</v>
      </c>
      <c r="N350" s="139" t="s">
        <v>98</v>
      </c>
      <c r="O350" s="338"/>
      <c r="P350" s="182"/>
      <c r="Q350" s="1"/>
    </row>
    <row r="351" spans="1:19" s="89" customFormat="1" ht="42.75" hidden="1" customHeight="1" outlineLevel="1" x14ac:dyDescent="0.3">
      <c r="A351" s="259"/>
      <c r="B351" s="101"/>
      <c r="C351" s="1094" t="s">
        <v>2000</v>
      </c>
      <c r="D351" s="1074"/>
      <c r="E351" s="1074"/>
      <c r="F351" s="1074"/>
      <c r="G351" s="1074"/>
      <c r="H351" s="1074"/>
      <c r="I351" s="1074"/>
      <c r="J351" s="1074"/>
      <c r="K351" s="1074"/>
      <c r="L351" s="104" t="s">
        <v>1999</v>
      </c>
      <c r="M351" s="104" t="s">
        <v>24</v>
      </c>
      <c r="N351" s="139" t="s">
        <v>98</v>
      </c>
      <c r="O351" s="338"/>
      <c r="P351" s="343"/>
      <c r="Q351" s="1">
        <v>0</v>
      </c>
    </row>
    <row r="352" spans="1:19" s="183" customFormat="1" ht="49.5" hidden="1" customHeight="1" outlineLevel="1" x14ac:dyDescent="0.3">
      <c r="A352" s="1"/>
      <c r="B352" s="686" t="s">
        <v>1907</v>
      </c>
      <c r="C352" s="1094" t="s">
        <v>1893</v>
      </c>
      <c r="D352" s="1074"/>
      <c r="E352" s="1074"/>
      <c r="F352" s="1074"/>
      <c r="G352" s="1074"/>
      <c r="H352" s="1074"/>
      <c r="I352" s="1074"/>
      <c r="J352" s="1074"/>
      <c r="K352" s="1074"/>
      <c r="L352" s="104" t="s">
        <v>1763</v>
      </c>
      <c r="M352" s="104" t="s">
        <v>24</v>
      </c>
      <c r="N352" s="139" t="s">
        <v>98</v>
      </c>
      <c r="O352" s="1032"/>
      <c r="P352" s="341"/>
      <c r="Q352" s="1"/>
      <c r="R352" s="1"/>
      <c r="S352" s="1"/>
    </row>
    <row r="353" spans="1:19" s="183" customFormat="1" ht="49.5" hidden="1" customHeight="1" outlineLevel="1" x14ac:dyDescent="0.3">
      <c r="A353" s="1"/>
      <c r="B353" s="686"/>
      <c r="C353" s="1108" t="s">
        <v>1906</v>
      </c>
      <c r="D353" s="1147"/>
      <c r="E353" s="1147"/>
      <c r="F353" s="1147"/>
      <c r="G353" s="1147"/>
      <c r="H353" s="1147"/>
      <c r="I353" s="1147"/>
      <c r="J353" s="1147"/>
      <c r="K353" s="1148"/>
      <c r="L353" s="104" t="s">
        <v>1902</v>
      </c>
      <c r="M353" s="104" t="s">
        <v>24</v>
      </c>
      <c r="N353" s="139" t="s">
        <v>1936</v>
      </c>
      <c r="O353" s="1032"/>
      <c r="P353" s="341"/>
      <c r="Q353" s="1"/>
      <c r="R353" s="1"/>
      <c r="S353" s="1"/>
    </row>
    <row r="354" spans="1:19" s="183" customFormat="1" ht="63" customHeight="1" collapsed="1" x14ac:dyDescent="0.3">
      <c r="A354" s="1"/>
      <c r="B354" s="686" t="s">
        <v>1908</v>
      </c>
      <c r="C354" s="1094" t="s">
        <v>1877</v>
      </c>
      <c r="D354" s="1074"/>
      <c r="E354" s="1074"/>
      <c r="F354" s="1074"/>
      <c r="G354" s="1074"/>
      <c r="H354" s="1074"/>
      <c r="I354" s="1074"/>
      <c r="J354" s="1074"/>
      <c r="K354" s="1074"/>
      <c r="L354" s="104" t="s">
        <v>1828</v>
      </c>
      <c r="M354" s="139" t="s">
        <v>1894</v>
      </c>
      <c r="N354" s="139" t="s">
        <v>98</v>
      </c>
      <c r="O354" s="1032"/>
      <c r="P354" s="341"/>
      <c r="Q354" s="1"/>
      <c r="R354" s="1"/>
      <c r="S354" s="1"/>
    </row>
    <row r="355" spans="1:19" s="183" customFormat="1" ht="48" customHeight="1" x14ac:dyDescent="0.3">
      <c r="A355" s="1"/>
      <c r="B355" s="686"/>
      <c r="C355" s="1108" t="s">
        <v>1923</v>
      </c>
      <c r="D355" s="1147"/>
      <c r="E355" s="1147"/>
      <c r="F355" s="1147"/>
      <c r="G355" s="1147"/>
      <c r="H355" s="1147"/>
      <c r="I355" s="1147"/>
      <c r="J355" s="1147"/>
      <c r="K355" s="1148"/>
      <c r="L355" s="104" t="s">
        <v>1940</v>
      </c>
      <c r="M355" s="139" t="s">
        <v>24</v>
      </c>
      <c r="N355" s="139" t="s">
        <v>98</v>
      </c>
      <c r="O355" s="1032"/>
      <c r="P355" s="341" t="s">
        <v>1955</v>
      </c>
      <c r="Q355" s="1"/>
      <c r="R355" s="1"/>
      <c r="S355" s="1"/>
    </row>
    <row r="356" spans="1:19" s="183" customFormat="1" ht="48" customHeight="1" x14ac:dyDescent="0.3">
      <c r="A356" s="1"/>
      <c r="B356" s="686"/>
      <c r="C356" s="1108" t="s">
        <v>1970</v>
      </c>
      <c r="D356" s="1147"/>
      <c r="E356" s="1147"/>
      <c r="F356" s="1147"/>
      <c r="G356" s="1147"/>
      <c r="H356" s="1147"/>
      <c r="I356" s="1147"/>
      <c r="J356" s="1147"/>
      <c r="K356" s="1148"/>
      <c r="L356" s="104" t="s">
        <v>431</v>
      </c>
      <c r="M356" s="139" t="s">
        <v>431</v>
      </c>
      <c r="N356" s="139" t="s">
        <v>98</v>
      </c>
      <c r="O356" s="1032"/>
      <c r="P356" s="341"/>
      <c r="Q356" s="1"/>
      <c r="R356" s="1"/>
      <c r="S356" s="1"/>
    </row>
    <row r="357" spans="1:19" s="183" customFormat="1" ht="48" customHeight="1" x14ac:dyDescent="0.3">
      <c r="A357" s="1"/>
      <c r="B357" s="686"/>
      <c r="C357" s="1108" t="s">
        <v>2070</v>
      </c>
      <c r="D357" s="1147"/>
      <c r="E357" s="1147"/>
      <c r="F357" s="1147"/>
      <c r="G357" s="1147"/>
      <c r="H357" s="1147"/>
      <c r="I357" s="1147"/>
      <c r="J357" s="1147"/>
      <c r="K357" s="1148"/>
      <c r="L357" s="104" t="s">
        <v>2053</v>
      </c>
      <c r="M357" s="139" t="s">
        <v>24</v>
      </c>
      <c r="N357" s="139" t="s">
        <v>98</v>
      </c>
      <c r="O357" s="1032"/>
      <c r="P357" s="341"/>
      <c r="Q357" s="1"/>
      <c r="R357" s="1"/>
      <c r="S357" s="1"/>
    </row>
    <row r="358" spans="1:19" s="183" customFormat="1" ht="48" customHeight="1" x14ac:dyDescent="0.3">
      <c r="A358" s="1"/>
      <c r="B358" s="1041" t="s">
        <v>2125</v>
      </c>
      <c r="C358" s="1549" t="s">
        <v>2081</v>
      </c>
      <c r="D358" s="1550"/>
      <c r="E358" s="1550"/>
      <c r="F358" s="1550"/>
      <c r="G358" s="1550"/>
      <c r="H358" s="1550"/>
      <c r="I358" s="1550"/>
      <c r="J358" s="1550"/>
      <c r="K358" s="1551"/>
      <c r="L358" s="1042" t="s">
        <v>2033</v>
      </c>
      <c r="M358" s="1040" t="s">
        <v>24</v>
      </c>
      <c r="N358" s="1040" t="s">
        <v>2468</v>
      </c>
      <c r="O358" s="1032"/>
      <c r="P358" s="341"/>
      <c r="Q358" s="1"/>
      <c r="R358" s="1"/>
      <c r="S358" s="1"/>
    </row>
    <row r="359" spans="1:19" s="183" customFormat="1" ht="69.75" hidden="1" customHeight="1" outlineLevel="1" x14ac:dyDescent="0.3">
      <c r="A359" s="1"/>
      <c r="B359" s="686" t="s">
        <v>1910</v>
      </c>
      <c r="C359" s="1094" t="s">
        <v>1878</v>
      </c>
      <c r="D359" s="1074"/>
      <c r="E359" s="1074"/>
      <c r="F359" s="1074"/>
      <c r="G359" s="1074"/>
      <c r="H359" s="1074"/>
      <c r="I359" s="1074"/>
      <c r="J359" s="1074"/>
      <c r="K359" s="1074"/>
      <c r="L359" s="104" t="s">
        <v>1364</v>
      </c>
      <c r="M359" s="139" t="s">
        <v>620</v>
      </c>
      <c r="N359" s="139" t="s">
        <v>98</v>
      </c>
      <c r="O359" s="1032"/>
      <c r="P359" s="341"/>
      <c r="Q359" s="1"/>
      <c r="R359" s="1"/>
      <c r="S359" s="1"/>
    </row>
    <row r="360" spans="1:19" s="183" customFormat="1" ht="45.75" hidden="1" customHeight="1" outlineLevel="1" x14ac:dyDescent="0.3">
      <c r="A360" s="1"/>
      <c r="B360" s="686" t="s">
        <v>1897</v>
      </c>
      <c r="C360" s="1094" t="s">
        <v>1890</v>
      </c>
      <c r="D360" s="1074"/>
      <c r="E360" s="1074"/>
      <c r="F360" s="1074"/>
      <c r="G360" s="1074"/>
      <c r="H360" s="1074"/>
      <c r="I360" s="1074"/>
      <c r="J360" s="1074"/>
      <c r="K360" s="1074"/>
      <c r="L360" s="104" t="s">
        <v>1870</v>
      </c>
      <c r="M360" s="139" t="s">
        <v>620</v>
      </c>
      <c r="N360" s="139" t="s">
        <v>98</v>
      </c>
      <c r="O360" s="1032"/>
      <c r="P360" s="341" t="s">
        <v>1898</v>
      </c>
      <c r="Q360" s="1"/>
      <c r="R360" s="1"/>
      <c r="S360" s="1"/>
    </row>
    <row r="361" spans="1:19" s="183" customFormat="1" ht="49.5" hidden="1" customHeight="1" outlineLevel="1" x14ac:dyDescent="0.3">
      <c r="A361" s="1"/>
      <c r="B361" s="686" t="s">
        <v>1911</v>
      </c>
      <c r="C361" s="1094" t="s">
        <v>1912</v>
      </c>
      <c r="D361" s="1074"/>
      <c r="E361" s="1074"/>
      <c r="F361" s="1074"/>
      <c r="G361" s="1074"/>
      <c r="H361" s="1074"/>
      <c r="I361" s="1074"/>
      <c r="J361" s="1074"/>
      <c r="K361" s="1074"/>
      <c r="L361" s="104" t="s">
        <v>1879</v>
      </c>
      <c r="M361" s="139" t="s">
        <v>620</v>
      </c>
      <c r="N361" s="139" t="s">
        <v>98</v>
      </c>
      <c r="O361" s="1032"/>
      <c r="P361" s="341"/>
      <c r="Q361" s="1"/>
      <c r="R361" s="1"/>
      <c r="S361" s="1"/>
    </row>
    <row r="362" spans="1:19" s="183" customFormat="1" ht="49.5" hidden="1" customHeight="1" outlineLevel="1" x14ac:dyDescent="0.3">
      <c r="A362" s="1"/>
      <c r="B362" s="686" t="s">
        <v>1937</v>
      </c>
      <c r="C362" s="1094" t="s">
        <v>1918</v>
      </c>
      <c r="D362" s="1074"/>
      <c r="E362" s="1074"/>
      <c r="F362" s="1074"/>
      <c r="G362" s="1074"/>
      <c r="H362" s="1074"/>
      <c r="I362" s="1074"/>
      <c r="J362" s="1074"/>
      <c r="K362" s="1074"/>
      <c r="L362" s="104" t="s">
        <v>1881</v>
      </c>
      <c r="M362" s="139" t="s">
        <v>24</v>
      </c>
      <c r="N362" s="139" t="s">
        <v>1941</v>
      </c>
      <c r="O362" s="1032"/>
      <c r="P362" s="341"/>
      <c r="Q362" s="1"/>
      <c r="R362" s="1"/>
      <c r="S362" s="1"/>
    </row>
    <row r="363" spans="1:19" s="183" customFormat="1" ht="49.5" hidden="1" customHeight="1" outlineLevel="1" x14ac:dyDescent="0.3">
      <c r="A363" s="1"/>
      <c r="B363" s="686" t="s">
        <v>1938</v>
      </c>
      <c r="C363" s="1094" t="s">
        <v>1916</v>
      </c>
      <c r="D363" s="1074"/>
      <c r="E363" s="1074"/>
      <c r="F363" s="1074"/>
      <c r="G363" s="1074"/>
      <c r="H363" s="1074"/>
      <c r="I363" s="1074"/>
      <c r="J363" s="1074"/>
      <c r="K363" s="1074"/>
      <c r="L363" s="104" t="s">
        <v>1881</v>
      </c>
      <c r="M363" s="139" t="s">
        <v>24</v>
      </c>
      <c r="N363" s="139" t="s">
        <v>98</v>
      </c>
      <c r="O363" s="1032"/>
      <c r="P363" s="341"/>
      <c r="Q363" s="1"/>
      <c r="R363" s="1"/>
      <c r="S363" s="1"/>
    </row>
    <row r="364" spans="1:19" s="183" customFormat="1" ht="49.5" hidden="1" customHeight="1" outlineLevel="1" x14ac:dyDescent="0.3">
      <c r="A364" s="1"/>
      <c r="B364" s="686" t="s">
        <v>1939</v>
      </c>
      <c r="C364" s="1094" t="s">
        <v>1919</v>
      </c>
      <c r="D364" s="1074"/>
      <c r="E364" s="1074"/>
      <c r="F364" s="1074"/>
      <c r="G364" s="1074"/>
      <c r="H364" s="1074"/>
      <c r="I364" s="1074"/>
      <c r="J364" s="1074"/>
      <c r="K364" s="1074"/>
      <c r="L364" s="104" t="s">
        <v>1881</v>
      </c>
      <c r="M364" s="139" t="s">
        <v>1084</v>
      </c>
      <c r="N364" s="139" t="s">
        <v>1942</v>
      </c>
      <c r="O364" s="1032"/>
      <c r="P364" s="341" t="s">
        <v>1928</v>
      </c>
      <c r="Q364" s="1"/>
      <c r="R364" s="1"/>
      <c r="S364" s="1"/>
    </row>
    <row r="365" spans="1:19" s="183" customFormat="1" ht="49.5" hidden="1" customHeight="1" outlineLevel="1" x14ac:dyDescent="0.3">
      <c r="A365" s="1"/>
      <c r="B365" s="686" t="s">
        <v>1963</v>
      </c>
      <c r="C365" s="1094" t="s">
        <v>1947</v>
      </c>
      <c r="D365" s="1074"/>
      <c r="E365" s="1074"/>
      <c r="F365" s="1074"/>
      <c r="G365" s="1074"/>
      <c r="H365" s="1074"/>
      <c r="I365" s="1074"/>
      <c r="J365" s="1074"/>
      <c r="K365" s="1074"/>
      <c r="L365" s="104" t="s">
        <v>1949</v>
      </c>
      <c r="M365" s="139" t="s">
        <v>24</v>
      </c>
      <c r="N365" s="139" t="s">
        <v>98</v>
      </c>
      <c r="O365" s="1032"/>
      <c r="P365" s="341" t="s">
        <v>1953</v>
      </c>
      <c r="Q365" s="1"/>
      <c r="R365" s="1"/>
      <c r="S365" s="1"/>
    </row>
    <row r="366" spans="1:19" s="183" customFormat="1" ht="49.5" hidden="1" customHeight="1" outlineLevel="1" x14ac:dyDescent="0.3">
      <c r="A366" s="1"/>
      <c r="B366" s="686" t="s">
        <v>1962</v>
      </c>
      <c r="C366" s="1094" t="s">
        <v>1958</v>
      </c>
      <c r="D366" s="1074"/>
      <c r="E366" s="1074"/>
      <c r="F366" s="1074"/>
      <c r="G366" s="1074"/>
      <c r="H366" s="1074"/>
      <c r="I366" s="1074"/>
      <c r="J366" s="1074"/>
      <c r="K366" s="1074"/>
      <c r="L366" s="104" t="s">
        <v>1949</v>
      </c>
      <c r="M366" s="139" t="s">
        <v>24</v>
      </c>
      <c r="N366" s="139" t="s">
        <v>1965</v>
      </c>
      <c r="O366" s="1032"/>
      <c r="P366" s="341" t="s">
        <v>1969</v>
      </c>
      <c r="Q366" s="1"/>
      <c r="R366" s="1"/>
      <c r="S366" s="1"/>
    </row>
    <row r="367" spans="1:19" s="183" customFormat="1" ht="75" hidden="1" customHeight="1" outlineLevel="1" x14ac:dyDescent="0.3">
      <c r="A367" s="1"/>
      <c r="B367" s="686"/>
      <c r="C367" s="1094" t="s">
        <v>2005</v>
      </c>
      <c r="D367" s="1074"/>
      <c r="E367" s="1074"/>
      <c r="F367" s="1074"/>
      <c r="G367" s="1074"/>
      <c r="H367" s="1074"/>
      <c r="I367" s="1074"/>
      <c r="J367" s="1074"/>
      <c r="K367" s="1074"/>
      <c r="L367" s="104" t="s">
        <v>1880</v>
      </c>
      <c r="M367" s="139" t="s">
        <v>24</v>
      </c>
      <c r="N367" s="139" t="s">
        <v>98</v>
      </c>
      <c r="O367" s="1032"/>
      <c r="P367" s="341" t="s">
        <v>2021</v>
      </c>
      <c r="Q367" s="1"/>
      <c r="R367" s="1"/>
      <c r="S367" s="1"/>
    </row>
    <row r="368" spans="1:19" s="183" customFormat="1" ht="45.75" hidden="1" customHeight="1" outlineLevel="1" x14ac:dyDescent="0.3">
      <c r="A368" s="1"/>
      <c r="B368" s="848"/>
      <c r="C368" s="1094" t="s">
        <v>2038</v>
      </c>
      <c r="D368" s="1074"/>
      <c r="E368" s="1074"/>
      <c r="F368" s="1074"/>
      <c r="G368" s="1074"/>
      <c r="H368" s="1074"/>
      <c r="I368" s="1074"/>
      <c r="J368" s="1074"/>
      <c r="K368" s="1074"/>
      <c r="L368" s="139" t="s">
        <v>1999</v>
      </c>
      <c r="M368" s="104" t="s">
        <v>24</v>
      </c>
      <c r="N368" s="104" t="s">
        <v>98</v>
      </c>
      <c r="O368" s="1032"/>
      <c r="P368" s="341" t="s">
        <v>2045</v>
      </c>
      <c r="Q368" s="1"/>
      <c r="R368" s="1"/>
      <c r="S368" s="1"/>
    </row>
    <row r="369" spans="1:21" s="183" customFormat="1" ht="49.5" hidden="1" customHeight="1" outlineLevel="1" x14ac:dyDescent="0.3">
      <c r="A369" s="1"/>
      <c r="B369" s="686" t="s">
        <v>1986</v>
      </c>
      <c r="C369" s="1094" t="s">
        <v>2046</v>
      </c>
      <c r="D369" s="1074"/>
      <c r="E369" s="1074"/>
      <c r="F369" s="1074"/>
      <c r="G369" s="1074"/>
      <c r="H369" s="1074"/>
      <c r="I369" s="1074"/>
      <c r="J369" s="1074"/>
      <c r="K369" s="1074"/>
      <c r="L369" s="104" t="s">
        <v>2012</v>
      </c>
      <c r="M369" s="139" t="s">
        <v>620</v>
      </c>
      <c r="N369" s="139" t="s">
        <v>98</v>
      </c>
      <c r="O369" s="1032"/>
      <c r="P369" s="341"/>
      <c r="Q369" s="1"/>
      <c r="R369" s="1"/>
      <c r="S369" s="1"/>
    </row>
    <row r="370" spans="1:21" s="183" customFormat="1" ht="49.5" hidden="1" customHeight="1" outlineLevel="1" x14ac:dyDescent="0.3">
      <c r="A370" s="1"/>
      <c r="B370" s="686" t="s">
        <v>1985</v>
      </c>
      <c r="C370" s="1094" t="s">
        <v>1976</v>
      </c>
      <c r="D370" s="1074"/>
      <c r="E370" s="1074"/>
      <c r="F370" s="1074"/>
      <c r="G370" s="1074"/>
      <c r="H370" s="1074"/>
      <c r="I370" s="1074"/>
      <c r="J370" s="1074"/>
      <c r="K370" s="1074"/>
      <c r="L370" s="104" t="s">
        <v>1880</v>
      </c>
      <c r="M370" s="139" t="s">
        <v>24</v>
      </c>
      <c r="N370" s="139"/>
      <c r="O370" s="1032"/>
      <c r="P370" s="341"/>
      <c r="Q370" s="1"/>
      <c r="R370" s="1"/>
      <c r="S370" s="1"/>
    </row>
    <row r="371" spans="1:21" s="183" customFormat="1" ht="75.75" hidden="1" customHeight="1" outlineLevel="1" x14ac:dyDescent="0.3">
      <c r="A371" s="1"/>
      <c r="B371" s="686"/>
      <c r="C371" s="1108" t="s">
        <v>1992</v>
      </c>
      <c r="D371" s="1147"/>
      <c r="E371" s="1147"/>
      <c r="F371" s="1147"/>
      <c r="G371" s="1147"/>
      <c r="H371" s="1147"/>
      <c r="I371" s="1147"/>
      <c r="J371" s="1147"/>
      <c r="K371" s="1148"/>
      <c r="L371" s="139" t="s">
        <v>2008</v>
      </c>
      <c r="M371" s="139" t="s">
        <v>1156</v>
      </c>
      <c r="N371" s="139" t="s">
        <v>2047</v>
      </c>
      <c r="O371" s="1032"/>
      <c r="P371" s="341"/>
      <c r="Q371" s="1"/>
      <c r="R371" s="1"/>
      <c r="S371" s="1"/>
    </row>
    <row r="372" spans="1:21" s="183" customFormat="1" ht="81.75" hidden="1" customHeight="1" outlineLevel="1" x14ac:dyDescent="0.3">
      <c r="A372" s="1"/>
      <c r="B372" s="686" t="s">
        <v>1984</v>
      </c>
      <c r="C372" s="1094" t="s">
        <v>1980</v>
      </c>
      <c r="D372" s="1074"/>
      <c r="E372" s="1074"/>
      <c r="F372" s="1074"/>
      <c r="G372" s="1074"/>
      <c r="H372" s="1074"/>
      <c r="I372" s="1074"/>
      <c r="J372" s="1074"/>
      <c r="K372" s="1074"/>
      <c r="L372" s="139" t="s">
        <v>2003</v>
      </c>
      <c r="M372" s="139" t="s">
        <v>1156</v>
      </c>
      <c r="N372" s="139"/>
      <c r="O372" s="1032"/>
      <c r="P372" s="341"/>
      <c r="Q372" s="1"/>
      <c r="R372" s="1"/>
      <c r="S372" s="1"/>
    </row>
    <row r="373" spans="1:21" s="183" customFormat="1" ht="60.75" hidden="1" customHeight="1" outlineLevel="1" x14ac:dyDescent="0.3">
      <c r="A373" s="1"/>
      <c r="B373" s="686" t="s">
        <v>2009</v>
      </c>
      <c r="C373" s="1108" t="s">
        <v>1990</v>
      </c>
      <c r="D373" s="1147"/>
      <c r="E373" s="1147"/>
      <c r="F373" s="1147"/>
      <c r="G373" s="1147"/>
      <c r="H373" s="1147"/>
      <c r="I373" s="1147"/>
      <c r="J373" s="1147"/>
      <c r="K373" s="1148"/>
      <c r="L373" s="139" t="s">
        <v>2003</v>
      </c>
      <c r="M373" s="139" t="s">
        <v>1156</v>
      </c>
      <c r="N373" s="139" t="s">
        <v>98</v>
      </c>
      <c r="O373" s="1032"/>
      <c r="P373" s="341"/>
      <c r="Q373" s="1"/>
      <c r="R373" s="1"/>
      <c r="S373" s="1"/>
    </row>
    <row r="374" spans="1:21" s="183" customFormat="1" ht="60.75" hidden="1" customHeight="1" outlineLevel="1" x14ac:dyDescent="0.3">
      <c r="A374" s="1"/>
      <c r="B374" s="686" t="s">
        <v>2010</v>
      </c>
      <c r="C374" s="1108" t="s">
        <v>2048</v>
      </c>
      <c r="D374" s="1147"/>
      <c r="E374" s="1147"/>
      <c r="F374" s="1147"/>
      <c r="G374" s="1147"/>
      <c r="H374" s="1147"/>
      <c r="I374" s="1147"/>
      <c r="J374" s="1147"/>
      <c r="K374" s="1148"/>
      <c r="L374" s="139" t="s">
        <v>2003</v>
      </c>
      <c r="M374" s="139" t="s">
        <v>1156</v>
      </c>
      <c r="N374" s="139" t="s">
        <v>2047</v>
      </c>
      <c r="O374" s="1032"/>
      <c r="P374" s="341"/>
      <c r="Q374" s="1"/>
      <c r="R374" s="1"/>
      <c r="S374" s="1"/>
    </row>
    <row r="375" spans="1:21" s="183" customFormat="1" ht="60.75" hidden="1" customHeight="1" outlineLevel="1" x14ac:dyDescent="0.3">
      <c r="A375" s="1"/>
      <c r="B375" s="686" t="s">
        <v>2036</v>
      </c>
      <c r="C375" s="1108" t="s">
        <v>2025</v>
      </c>
      <c r="D375" s="1147"/>
      <c r="E375" s="1147"/>
      <c r="F375" s="1147"/>
      <c r="G375" s="1147"/>
      <c r="H375" s="1147"/>
      <c r="I375" s="1147"/>
      <c r="J375" s="1147"/>
      <c r="K375" s="1148"/>
      <c r="L375" s="139" t="s">
        <v>2026</v>
      </c>
      <c r="M375" s="139" t="s">
        <v>1106</v>
      </c>
      <c r="N375" s="139" t="s">
        <v>2116</v>
      </c>
      <c r="O375" s="1032"/>
      <c r="P375" s="341"/>
      <c r="Q375" s="1"/>
      <c r="R375" s="1"/>
      <c r="S375" s="1"/>
    </row>
    <row r="376" spans="1:21" s="183" customFormat="1" ht="49.5" customHeight="1" collapsed="1" x14ac:dyDescent="0.3">
      <c r="A376" s="1"/>
      <c r="B376" s="878" t="s">
        <v>2062</v>
      </c>
      <c r="C376" s="1497" t="s">
        <v>2039</v>
      </c>
      <c r="D376" s="1498"/>
      <c r="E376" s="1498"/>
      <c r="F376" s="1498"/>
      <c r="G376" s="1498"/>
      <c r="H376" s="1498"/>
      <c r="I376" s="1498"/>
      <c r="J376" s="1498"/>
      <c r="K376" s="1499"/>
      <c r="L376" s="879" t="s">
        <v>2033</v>
      </c>
      <c r="M376" s="879" t="s">
        <v>1084</v>
      </c>
      <c r="N376" s="879" t="s">
        <v>2131</v>
      </c>
      <c r="O376" s="1032"/>
      <c r="P376" s="341"/>
      <c r="Q376" s="1"/>
      <c r="R376" s="1"/>
      <c r="S376" s="1"/>
    </row>
    <row r="377" spans="1:21" s="183" customFormat="1" ht="49.5" customHeight="1" x14ac:dyDescent="0.3">
      <c r="A377" s="1"/>
      <c r="B377" s="1041" t="s">
        <v>2132</v>
      </c>
      <c r="C377" s="1549" t="s">
        <v>2121</v>
      </c>
      <c r="D377" s="1550"/>
      <c r="E377" s="1550"/>
      <c r="F377" s="1550"/>
      <c r="G377" s="1550"/>
      <c r="H377" s="1550"/>
      <c r="I377" s="1550"/>
      <c r="J377" s="1550"/>
      <c r="K377" s="1551"/>
      <c r="L377" s="1040" t="s">
        <v>2120</v>
      </c>
      <c r="M377" s="1040" t="s">
        <v>1156</v>
      </c>
      <c r="N377" s="1040" t="s">
        <v>2467</v>
      </c>
      <c r="O377" s="1032"/>
      <c r="P377" s="341"/>
      <c r="Q377" s="1"/>
      <c r="R377" s="1"/>
      <c r="S377" s="1"/>
    </row>
    <row r="378" spans="1:21" s="183" customFormat="1" ht="66" customHeight="1" x14ac:dyDescent="0.3">
      <c r="A378" s="1"/>
      <c r="B378" s="686" t="s">
        <v>2064</v>
      </c>
      <c r="C378" s="1108" t="s">
        <v>2041</v>
      </c>
      <c r="D378" s="1147"/>
      <c r="E378" s="1147"/>
      <c r="F378" s="1147"/>
      <c r="G378" s="1147"/>
      <c r="H378" s="1147"/>
      <c r="I378" s="1147"/>
      <c r="J378" s="1147"/>
      <c r="K378" s="1148"/>
      <c r="L378" s="139" t="s">
        <v>2016</v>
      </c>
      <c r="M378" s="139" t="s">
        <v>2068</v>
      </c>
      <c r="N378" s="139" t="s">
        <v>2067</v>
      </c>
      <c r="O378" s="1032"/>
      <c r="P378" s="837" t="s">
        <v>2066</v>
      </c>
      <c r="Q378" s="1"/>
      <c r="R378" s="1"/>
      <c r="S378" s="1"/>
      <c r="T378" s="1"/>
      <c r="U378" s="1"/>
    </row>
    <row r="379" spans="1:21" s="183" customFormat="1" ht="66" customHeight="1" x14ac:dyDescent="0.3">
      <c r="A379" s="1"/>
      <c r="B379" s="848"/>
      <c r="C379" s="1149" t="s">
        <v>2112</v>
      </c>
      <c r="D379" s="1150"/>
      <c r="E379" s="1150"/>
      <c r="F379" s="1150"/>
      <c r="G379" s="1150"/>
      <c r="H379" s="1150"/>
      <c r="I379" s="1150"/>
      <c r="J379" s="1150"/>
      <c r="K379" s="1151"/>
      <c r="L379" s="207" t="s">
        <v>2085</v>
      </c>
      <c r="M379" s="207" t="s">
        <v>1084</v>
      </c>
      <c r="N379" s="278"/>
      <c r="O379" s="1032"/>
      <c r="P379" s="837"/>
      <c r="Q379" s="1"/>
      <c r="R379" s="1"/>
      <c r="S379" s="1"/>
      <c r="T379" s="1"/>
      <c r="U379" s="1"/>
    </row>
    <row r="380" spans="1:21" s="183" customFormat="1" ht="42.75" customHeight="1" x14ac:dyDescent="0.3">
      <c r="A380" s="1"/>
      <c r="B380" s="610"/>
      <c r="C380" s="1149" t="s">
        <v>2102</v>
      </c>
      <c r="D380" s="1150"/>
      <c r="E380" s="1150"/>
      <c r="F380" s="1150"/>
      <c r="G380" s="1150"/>
      <c r="H380" s="1150"/>
      <c r="I380" s="1150"/>
      <c r="J380" s="1150"/>
      <c r="K380" s="1151"/>
      <c r="L380" s="207" t="s">
        <v>2095</v>
      </c>
      <c r="M380" s="207" t="s">
        <v>24</v>
      </c>
      <c r="N380" s="207" t="s">
        <v>98</v>
      </c>
      <c r="O380" s="1032"/>
      <c r="P380" s="837" t="s">
        <v>2111</v>
      </c>
      <c r="Q380" s="1"/>
      <c r="R380" s="1"/>
      <c r="S380" s="1"/>
      <c r="T380" s="1"/>
      <c r="U380" s="1"/>
    </row>
    <row r="381" spans="1:21" s="89" customFormat="1" ht="55.5" customHeight="1" x14ac:dyDescent="0.3">
      <c r="A381" s="259"/>
      <c r="B381" s="849" t="s">
        <v>2051</v>
      </c>
      <c r="C381" s="1186" t="s">
        <v>2090</v>
      </c>
      <c r="D381" s="1187"/>
      <c r="E381" s="1187"/>
      <c r="F381" s="1187"/>
      <c r="G381" s="1187"/>
      <c r="H381" s="1187"/>
      <c r="I381" s="1187"/>
      <c r="J381" s="1187"/>
      <c r="K381" s="1188"/>
      <c r="L381" s="254" t="s">
        <v>2119</v>
      </c>
      <c r="M381" s="254" t="s">
        <v>24</v>
      </c>
      <c r="N381" s="254" t="s">
        <v>2049</v>
      </c>
      <c r="O381" s="1032"/>
      <c r="P381" s="341"/>
      <c r="Q381" s="1"/>
      <c r="R381" s="1"/>
      <c r="S381" s="1"/>
      <c r="T381" s="1"/>
      <c r="U381" s="1"/>
    </row>
    <row r="382" spans="1:21" s="89" customFormat="1" ht="68.25" customHeight="1" x14ac:dyDescent="0.3">
      <c r="A382" s="259"/>
      <c r="B382" s="416" t="s">
        <v>2083</v>
      </c>
      <c r="C382" s="1108" t="s">
        <v>2133</v>
      </c>
      <c r="D382" s="1147"/>
      <c r="E382" s="1147"/>
      <c r="F382" s="1147"/>
      <c r="G382" s="1147"/>
      <c r="H382" s="1147"/>
      <c r="I382" s="1147"/>
      <c r="J382" s="1147"/>
      <c r="K382" s="1148"/>
      <c r="L382" s="139" t="s">
        <v>431</v>
      </c>
      <c r="M382" s="139" t="s">
        <v>24</v>
      </c>
      <c r="N382" s="139" t="s">
        <v>2123</v>
      </c>
      <c r="O382" s="1032"/>
      <c r="P382" s="341"/>
      <c r="Q382" s="1"/>
      <c r="R382" s="1"/>
      <c r="S382" s="1"/>
      <c r="T382" s="1"/>
      <c r="U382" s="1"/>
    </row>
    <row r="383" spans="1:21" s="89" customFormat="1" ht="42.75" customHeight="1" x14ac:dyDescent="0.3">
      <c r="A383" s="259"/>
      <c r="B383" s="416" t="s">
        <v>2134</v>
      </c>
      <c r="C383" s="1108" t="s">
        <v>2127</v>
      </c>
      <c r="D383" s="1147"/>
      <c r="E383" s="1147"/>
      <c r="F383" s="1147"/>
      <c r="G383" s="1147"/>
      <c r="H383" s="1147"/>
      <c r="I383" s="1147"/>
      <c r="J383" s="1147"/>
      <c r="K383" s="1148"/>
      <c r="L383" s="139" t="s">
        <v>2122</v>
      </c>
      <c r="M383" s="139" t="s">
        <v>24</v>
      </c>
      <c r="N383" s="139" t="s">
        <v>98</v>
      </c>
      <c r="O383" s="1032"/>
      <c r="P383" s="341"/>
      <c r="Q383" s="1"/>
      <c r="R383" s="1"/>
      <c r="S383" s="1"/>
      <c r="T383" s="1"/>
      <c r="U383" s="1"/>
    </row>
    <row r="384" spans="1:21" s="89" customFormat="1" ht="52.5" customHeight="1" x14ac:dyDescent="0.3">
      <c r="A384" s="259"/>
      <c r="B384" s="416"/>
      <c r="C384" s="1108" t="s">
        <v>2145</v>
      </c>
      <c r="D384" s="1147"/>
      <c r="E384" s="1147"/>
      <c r="F384" s="1147"/>
      <c r="G384" s="1147"/>
      <c r="H384" s="1147"/>
      <c r="I384" s="1147"/>
      <c r="J384" s="1147"/>
      <c r="K384" s="1148"/>
      <c r="L384" s="139" t="s">
        <v>2122</v>
      </c>
      <c r="M384" s="139" t="s">
        <v>24</v>
      </c>
      <c r="N384" s="139" t="s">
        <v>2171</v>
      </c>
      <c r="O384" s="1032"/>
      <c r="P384" s="341"/>
      <c r="Q384" s="1"/>
      <c r="R384" s="1"/>
      <c r="S384" s="1"/>
      <c r="T384" s="1"/>
      <c r="U384" s="1"/>
    </row>
    <row r="385" spans="1:21" s="89" customFormat="1" ht="59.25" customHeight="1" x14ac:dyDescent="0.3">
      <c r="A385" s="259"/>
      <c r="B385" s="416" t="s">
        <v>2110</v>
      </c>
      <c r="C385" s="1108" t="s">
        <v>2105</v>
      </c>
      <c r="D385" s="1147"/>
      <c r="E385" s="1147"/>
      <c r="F385" s="1147"/>
      <c r="G385" s="1147"/>
      <c r="H385" s="1147"/>
      <c r="I385" s="1147"/>
      <c r="J385" s="1147"/>
      <c r="K385" s="1148"/>
      <c r="L385" s="139" t="s">
        <v>431</v>
      </c>
      <c r="M385" s="139" t="s">
        <v>987</v>
      </c>
      <c r="N385" s="139" t="s">
        <v>2098</v>
      </c>
      <c r="O385" s="1032"/>
      <c r="P385" s="341"/>
      <c r="Q385" s="1"/>
      <c r="R385" s="1"/>
      <c r="S385" s="1"/>
      <c r="T385" s="1"/>
      <c r="U385" s="1"/>
    </row>
    <row r="386" spans="1:21" s="183" customFormat="1" ht="65.25" customHeight="1" x14ac:dyDescent="0.3">
      <c r="A386" s="1"/>
      <c r="B386" s="978" t="s">
        <v>2140</v>
      </c>
      <c r="C386" s="1497" t="s">
        <v>2128</v>
      </c>
      <c r="D386" s="1498"/>
      <c r="E386" s="1498"/>
      <c r="F386" s="1498"/>
      <c r="G386" s="1498"/>
      <c r="H386" s="1498"/>
      <c r="I386" s="1498"/>
      <c r="J386" s="1498"/>
      <c r="K386" s="1499"/>
      <c r="L386" s="879" t="s">
        <v>431</v>
      </c>
      <c r="M386" s="879" t="s">
        <v>24</v>
      </c>
      <c r="N386" s="879" t="s">
        <v>98</v>
      </c>
      <c r="O386" s="1032"/>
      <c r="P386" s="837" t="s">
        <v>2054</v>
      </c>
      <c r="Q386" s="1"/>
      <c r="R386" s="1"/>
      <c r="S386" s="1"/>
    </row>
    <row r="387" spans="1:21" s="183" customFormat="1" ht="118.5" customHeight="1" x14ac:dyDescent="0.3">
      <c r="A387" s="1"/>
      <c r="B387" s="978"/>
      <c r="C387" s="1497" t="s">
        <v>2176</v>
      </c>
      <c r="D387" s="1498"/>
      <c r="E387" s="1498"/>
      <c r="F387" s="1498"/>
      <c r="G387" s="1498"/>
      <c r="H387" s="1498"/>
      <c r="I387" s="1498"/>
      <c r="J387" s="1498"/>
      <c r="K387" s="1499"/>
      <c r="L387" s="879" t="s">
        <v>2162</v>
      </c>
      <c r="M387" s="879" t="s">
        <v>24</v>
      </c>
      <c r="N387" s="879" t="s">
        <v>98</v>
      </c>
      <c r="O387" s="1032"/>
      <c r="P387" s="837"/>
      <c r="Q387" s="1"/>
      <c r="R387" s="1"/>
      <c r="S387" s="1"/>
    </row>
    <row r="388" spans="1:21" s="183" customFormat="1" ht="124.5" customHeight="1" x14ac:dyDescent="0.3">
      <c r="A388" s="1"/>
      <c r="B388" s="978"/>
      <c r="C388" s="1497" t="s">
        <v>2177</v>
      </c>
      <c r="D388" s="1498"/>
      <c r="E388" s="1498"/>
      <c r="F388" s="1498"/>
      <c r="G388" s="1498"/>
      <c r="H388" s="1498"/>
      <c r="I388" s="1498"/>
      <c r="J388" s="1498"/>
      <c r="K388" s="1499"/>
      <c r="L388" s="879" t="s">
        <v>610</v>
      </c>
      <c r="M388" s="879" t="s">
        <v>24</v>
      </c>
      <c r="N388" s="879" t="s">
        <v>98</v>
      </c>
      <c r="O388" s="748"/>
      <c r="P388" s="837" t="s">
        <v>2254</v>
      </c>
      <c r="Q388" s="1"/>
      <c r="R388" s="1"/>
      <c r="S388" s="1"/>
    </row>
    <row r="389" spans="1:21" s="183" customFormat="1" ht="108" customHeight="1" x14ac:dyDescent="0.3">
      <c r="A389" s="1"/>
      <c r="B389" s="978" t="s">
        <v>2183</v>
      </c>
      <c r="C389" s="1497" t="s">
        <v>2459</v>
      </c>
      <c r="D389" s="1498"/>
      <c r="E389" s="1498"/>
      <c r="F389" s="1498"/>
      <c r="G389" s="1498"/>
      <c r="H389" s="1498"/>
      <c r="I389" s="1498"/>
      <c r="J389" s="1498"/>
      <c r="K389" s="1499"/>
      <c r="L389" s="879" t="s">
        <v>666</v>
      </c>
      <c r="M389" s="879" t="s">
        <v>24</v>
      </c>
      <c r="N389" s="879" t="s">
        <v>98</v>
      </c>
      <c r="O389" s="748"/>
      <c r="P389" s="341"/>
      <c r="Q389" s="1"/>
      <c r="R389" s="1"/>
      <c r="S389" s="1"/>
    </row>
    <row r="390" spans="1:21" s="183" customFormat="1" ht="82.5" customHeight="1" x14ac:dyDescent="0.3">
      <c r="A390" s="1"/>
      <c r="B390" s="978" t="s">
        <v>2183</v>
      </c>
      <c r="C390" s="1497" t="s">
        <v>2209</v>
      </c>
      <c r="D390" s="1498"/>
      <c r="E390" s="1498"/>
      <c r="F390" s="1498"/>
      <c r="G390" s="1498"/>
      <c r="H390" s="1498"/>
      <c r="I390" s="1498"/>
      <c r="J390" s="1498"/>
      <c r="K390" s="1499"/>
      <c r="L390" s="879" t="s">
        <v>2188</v>
      </c>
      <c r="M390" s="879" t="s">
        <v>24</v>
      </c>
      <c r="N390" s="879" t="s">
        <v>98</v>
      </c>
      <c r="O390" s="748"/>
      <c r="P390" s="837" t="s">
        <v>2189</v>
      </c>
      <c r="Q390" s="1"/>
      <c r="R390" s="1"/>
      <c r="S390" s="1"/>
    </row>
    <row r="391" spans="1:21" s="183" customFormat="1" ht="37.5" customHeight="1" x14ac:dyDescent="0.3">
      <c r="A391" s="939"/>
      <c r="B391" s="878"/>
      <c r="C391" s="1497" t="s">
        <v>2206</v>
      </c>
      <c r="D391" s="1498"/>
      <c r="E391" s="1498"/>
      <c r="F391" s="1498"/>
      <c r="G391" s="1498"/>
      <c r="H391" s="1498"/>
      <c r="I391" s="1498"/>
      <c r="J391" s="1498"/>
      <c r="K391" s="1499"/>
      <c r="L391" s="879"/>
      <c r="M391" s="879" t="s">
        <v>24</v>
      </c>
      <c r="N391" s="879" t="s">
        <v>98</v>
      </c>
      <c r="O391" s="748"/>
      <c r="P391" s="837" t="s">
        <v>2248</v>
      </c>
      <c r="Q391" s="1"/>
      <c r="R391" s="1"/>
      <c r="S391" s="1"/>
    </row>
    <row r="392" spans="1:21" s="183" customFormat="1" ht="86.25" customHeight="1" x14ac:dyDescent="0.3">
      <c r="A392" s="939"/>
      <c r="B392" s="351"/>
      <c r="C392" s="1156" t="s">
        <v>2272</v>
      </c>
      <c r="D392" s="1157"/>
      <c r="E392" s="1157"/>
      <c r="F392" s="1157"/>
      <c r="G392" s="1157"/>
      <c r="H392" s="1157"/>
      <c r="I392" s="1157"/>
      <c r="J392" s="1157"/>
      <c r="K392" s="1158"/>
      <c r="L392" s="202" t="s">
        <v>1406</v>
      </c>
      <c r="M392" s="202" t="s">
        <v>24</v>
      </c>
      <c r="N392" s="202" t="s">
        <v>2458</v>
      </c>
      <c r="O392" s="748"/>
      <c r="P392" s="837" t="s">
        <v>2253</v>
      </c>
      <c r="Q392" s="1"/>
      <c r="R392" s="1"/>
      <c r="S392" s="1"/>
    </row>
    <row r="393" spans="1:21" s="183" customFormat="1" ht="63.75" customHeight="1" x14ac:dyDescent="0.3">
      <c r="A393" s="939"/>
      <c r="B393" s="455" t="s">
        <v>2469</v>
      </c>
      <c r="C393" s="1521" t="s">
        <v>2470</v>
      </c>
      <c r="D393" s="1522"/>
      <c r="E393" s="1522"/>
      <c r="F393" s="1522"/>
      <c r="G393" s="1522"/>
      <c r="H393" s="1522"/>
      <c r="I393" s="1522"/>
      <c r="J393" s="1522"/>
      <c r="K393" s="1523"/>
      <c r="L393" s="243">
        <v>886091</v>
      </c>
      <c r="M393" s="243" t="s">
        <v>24</v>
      </c>
      <c r="N393" s="243"/>
      <c r="O393" s="748"/>
      <c r="P393" s="837"/>
      <c r="Q393" s="1"/>
      <c r="R393" s="1"/>
      <c r="S393" s="1"/>
    </row>
    <row r="394" spans="1:21" s="183" customFormat="1" ht="67.5" customHeight="1" x14ac:dyDescent="0.3">
      <c r="A394" s="1"/>
      <c r="B394" s="416" t="s">
        <v>2150</v>
      </c>
      <c r="C394" s="1108" t="s">
        <v>2142</v>
      </c>
      <c r="D394" s="1147"/>
      <c r="E394" s="1147"/>
      <c r="F394" s="1147"/>
      <c r="G394" s="1147"/>
      <c r="H394" s="1147"/>
      <c r="I394" s="1147"/>
      <c r="J394" s="1147"/>
      <c r="K394" s="1148"/>
      <c r="L394" s="139" t="s">
        <v>431</v>
      </c>
      <c r="M394" s="139" t="s">
        <v>24</v>
      </c>
      <c r="N394" s="139" t="s">
        <v>98</v>
      </c>
      <c r="O394" s="748"/>
      <c r="P394" s="341"/>
      <c r="Q394" s="1"/>
      <c r="R394" s="1"/>
      <c r="S394" s="1"/>
    </row>
    <row r="395" spans="1:21" s="183" customFormat="1" ht="50.25" customHeight="1" x14ac:dyDescent="0.3">
      <c r="A395" s="1"/>
      <c r="B395" s="416" t="s">
        <v>2151</v>
      </c>
      <c r="C395" s="1108" t="s">
        <v>2143</v>
      </c>
      <c r="D395" s="1147"/>
      <c r="E395" s="1147"/>
      <c r="F395" s="1147"/>
      <c r="G395" s="1147"/>
      <c r="H395" s="1147"/>
      <c r="I395" s="1147"/>
      <c r="J395" s="1147"/>
      <c r="K395" s="1148"/>
      <c r="L395" s="139" t="s">
        <v>431</v>
      </c>
      <c r="M395" s="139" t="s">
        <v>24</v>
      </c>
      <c r="N395" s="139" t="s">
        <v>98</v>
      </c>
      <c r="O395" s="748"/>
      <c r="P395" s="341"/>
      <c r="Q395" s="1"/>
      <c r="R395" s="1"/>
      <c r="S395" s="1"/>
    </row>
    <row r="396" spans="1:21" s="183" customFormat="1" ht="84" customHeight="1" x14ac:dyDescent="0.3">
      <c r="A396" s="1"/>
      <c r="B396" s="416" t="s">
        <v>2160</v>
      </c>
      <c r="C396" s="1108" t="s">
        <v>2155</v>
      </c>
      <c r="D396" s="1147"/>
      <c r="E396" s="1147"/>
      <c r="F396" s="1147"/>
      <c r="G396" s="1147"/>
      <c r="H396" s="1147"/>
      <c r="I396" s="1147"/>
      <c r="J396" s="1147"/>
      <c r="K396" s="1148"/>
      <c r="L396" s="139">
        <v>45358</v>
      </c>
      <c r="M396" s="139" t="s">
        <v>1084</v>
      </c>
      <c r="N396" s="139" t="s">
        <v>98</v>
      </c>
      <c r="O396" s="748"/>
      <c r="P396" s="341"/>
      <c r="Q396" s="1"/>
      <c r="R396" s="1"/>
      <c r="S396" s="1"/>
    </row>
    <row r="397" spans="1:21" s="89" customFormat="1" ht="51.75" customHeight="1" x14ac:dyDescent="0.3">
      <c r="A397" s="259"/>
      <c r="B397" s="416"/>
      <c r="C397" s="1108" t="s">
        <v>2163</v>
      </c>
      <c r="D397" s="1147"/>
      <c r="E397" s="1147"/>
      <c r="F397" s="1147"/>
      <c r="G397" s="1147"/>
      <c r="H397" s="1147"/>
      <c r="I397" s="1147"/>
      <c r="J397" s="1147"/>
      <c r="K397" s="1148"/>
      <c r="L397" s="139" t="s">
        <v>2162</v>
      </c>
      <c r="M397" s="139" t="s">
        <v>2164</v>
      </c>
      <c r="N397" s="139" t="s">
        <v>98</v>
      </c>
      <c r="O397" s="1032"/>
      <c r="P397" s="341"/>
      <c r="Q397" s="1"/>
      <c r="R397" s="1"/>
      <c r="S397" s="1"/>
      <c r="T397" s="1"/>
      <c r="U397" s="1"/>
    </row>
    <row r="398" spans="1:21" s="89" customFormat="1" ht="96.75" customHeight="1" x14ac:dyDescent="0.3">
      <c r="A398" s="259"/>
      <c r="B398" s="416"/>
      <c r="C398" s="1108" t="s">
        <v>2173</v>
      </c>
      <c r="D398" s="1147"/>
      <c r="E398" s="1147"/>
      <c r="F398" s="1147"/>
      <c r="G398" s="1147"/>
      <c r="H398" s="1147"/>
      <c r="I398" s="1147"/>
      <c r="J398" s="1147"/>
      <c r="K398" s="1148"/>
      <c r="L398" s="139" t="s">
        <v>619</v>
      </c>
      <c r="M398" s="139" t="s">
        <v>1084</v>
      </c>
      <c r="N398" s="139" t="s">
        <v>98</v>
      </c>
      <c r="O398" s="1032"/>
      <c r="P398" s="341"/>
      <c r="Q398" s="1"/>
      <c r="R398" s="1"/>
      <c r="S398" s="1"/>
      <c r="T398" s="1"/>
      <c r="U398" s="1"/>
    </row>
    <row r="399" spans="1:21" s="89" customFormat="1" ht="66.75" customHeight="1" x14ac:dyDescent="0.3">
      <c r="A399" s="259"/>
      <c r="B399" s="416" t="s">
        <v>2183</v>
      </c>
      <c r="C399" s="1108" t="s">
        <v>2182</v>
      </c>
      <c r="D399" s="1147"/>
      <c r="E399" s="1147"/>
      <c r="F399" s="1147"/>
      <c r="G399" s="1147"/>
      <c r="H399" s="1147"/>
      <c r="I399" s="1147"/>
      <c r="J399" s="1147"/>
      <c r="K399" s="1148"/>
      <c r="L399" s="139" t="s">
        <v>666</v>
      </c>
      <c r="M399" s="139" t="s">
        <v>1084</v>
      </c>
      <c r="N399" s="139" t="s">
        <v>98</v>
      </c>
      <c r="O399" s="1032"/>
      <c r="P399" s="341"/>
      <c r="Q399" s="1"/>
      <c r="R399" s="1"/>
      <c r="S399" s="1"/>
      <c r="T399" s="1"/>
      <c r="U399" s="1"/>
    </row>
    <row r="400" spans="1:21" s="89" customFormat="1" ht="48" customHeight="1" x14ac:dyDescent="0.3">
      <c r="A400" s="259"/>
      <c r="B400" s="416" t="s">
        <v>2183</v>
      </c>
      <c r="C400" s="1108" t="s">
        <v>2190</v>
      </c>
      <c r="D400" s="1147"/>
      <c r="E400" s="1147"/>
      <c r="F400" s="1147"/>
      <c r="G400" s="1147"/>
      <c r="H400" s="1147"/>
      <c r="I400" s="1147"/>
      <c r="J400" s="1147"/>
      <c r="K400" s="1148"/>
      <c r="L400" s="139" t="s">
        <v>431</v>
      </c>
      <c r="M400" s="139" t="s">
        <v>2187</v>
      </c>
      <c r="N400" s="139" t="s">
        <v>2241</v>
      </c>
      <c r="O400" s="1032"/>
      <c r="P400" s="341"/>
      <c r="Q400" s="1"/>
      <c r="R400" s="1"/>
      <c r="S400" s="1"/>
      <c r="T400" s="1"/>
      <c r="U400" s="1"/>
    </row>
    <row r="401" spans="1:21" s="89" customFormat="1" ht="30.75" customHeight="1" x14ac:dyDescent="0.3">
      <c r="A401" s="259"/>
      <c r="B401" s="416"/>
      <c r="C401" s="1108" t="s">
        <v>2242</v>
      </c>
      <c r="D401" s="1147"/>
      <c r="E401" s="1147"/>
      <c r="F401" s="1147"/>
      <c r="G401" s="1147"/>
      <c r="H401" s="1147"/>
      <c r="I401" s="1147"/>
      <c r="J401" s="1147"/>
      <c r="K401" s="1148"/>
      <c r="L401" s="139" t="s">
        <v>431</v>
      </c>
      <c r="M401" s="139" t="s">
        <v>2187</v>
      </c>
      <c r="N401" s="139" t="s">
        <v>98</v>
      </c>
      <c r="O401" s="1032"/>
      <c r="P401" s="341"/>
      <c r="Q401" s="1"/>
      <c r="R401" s="1"/>
      <c r="S401" s="1"/>
      <c r="T401" s="1"/>
      <c r="U401" s="1"/>
    </row>
    <row r="402" spans="1:21" s="89" customFormat="1" ht="48" customHeight="1" x14ac:dyDescent="0.3">
      <c r="A402" s="259"/>
      <c r="B402" s="542"/>
      <c r="C402" s="1271" t="s">
        <v>2260</v>
      </c>
      <c r="D402" s="1272"/>
      <c r="E402" s="1272"/>
      <c r="F402" s="1272"/>
      <c r="G402" s="1272"/>
      <c r="H402" s="1272"/>
      <c r="I402" s="1272"/>
      <c r="J402" s="1272"/>
      <c r="K402" s="1273"/>
      <c r="L402" s="508" t="s">
        <v>1406</v>
      </c>
      <c r="M402" s="508" t="s">
        <v>2261</v>
      </c>
      <c r="N402" s="508" t="s">
        <v>2457</v>
      </c>
      <c r="O402" s="689" t="s">
        <v>2280</v>
      </c>
      <c r="P402" s="341" t="s">
        <v>2281</v>
      </c>
      <c r="Q402" s="1"/>
      <c r="R402" s="1"/>
      <c r="S402" s="1"/>
      <c r="T402" s="1"/>
      <c r="U402" s="1"/>
    </row>
    <row r="403" spans="1:21" s="89" customFormat="1" ht="61.5" customHeight="1" x14ac:dyDescent="0.3">
      <c r="A403" s="259"/>
      <c r="B403" s="1043" t="s">
        <v>2193</v>
      </c>
      <c r="C403" s="1546" t="s">
        <v>2195</v>
      </c>
      <c r="D403" s="1547"/>
      <c r="E403" s="1547"/>
      <c r="F403" s="1547"/>
      <c r="G403" s="1547"/>
      <c r="H403" s="1547"/>
      <c r="I403" s="1547"/>
      <c r="J403" s="1547"/>
      <c r="K403" s="1548"/>
      <c r="L403" s="1044" t="s">
        <v>2194</v>
      </c>
      <c r="M403" s="1044" t="s">
        <v>1156</v>
      </c>
      <c r="N403" s="1044" t="s">
        <v>2262</v>
      </c>
      <c r="O403" s="1032"/>
      <c r="P403" s="341"/>
      <c r="Q403" s="1"/>
      <c r="R403" s="1"/>
      <c r="S403" s="1"/>
      <c r="T403" s="1"/>
      <c r="U403" s="1"/>
    </row>
    <row r="404" spans="1:21" s="89" customFormat="1" ht="121.5" customHeight="1" x14ac:dyDescent="0.3">
      <c r="A404" s="259"/>
      <c r="B404" s="542" t="s">
        <v>2222</v>
      </c>
      <c r="C404" s="1271" t="s">
        <v>2215</v>
      </c>
      <c r="D404" s="1272"/>
      <c r="E404" s="1272"/>
      <c r="F404" s="1272"/>
      <c r="G404" s="1272"/>
      <c r="H404" s="1272"/>
      <c r="I404" s="1272"/>
      <c r="J404" s="1272"/>
      <c r="K404" s="1273"/>
      <c r="L404" s="508" t="s">
        <v>1364</v>
      </c>
      <c r="M404" s="508" t="s">
        <v>24</v>
      </c>
      <c r="N404" s="508" t="s">
        <v>98</v>
      </c>
      <c r="O404" s="1032"/>
      <c r="P404" s="341" t="s">
        <v>2221</v>
      </c>
      <c r="Q404" s="1"/>
      <c r="R404" s="1"/>
      <c r="S404" s="1"/>
      <c r="T404" s="1"/>
      <c r="U404" s="1"/>
    </row>
    <row r="405" spans="1:21" s="89" customFormat="1" ht="107.25" customHeight="1" x14ac:dyDescent="0.3">
      <c r="A405" s="259"/>
      <c r="B405" s="542" t="s">
        <v>2183</v>
      </c>
      <c r="C405" s="1271" t="s">
        <v>2231</v>
      </c>
      <c r="D405" s="1272"/>
      <c r="E405" s="1272"/>
      <c r="F405" s="1272"/>
      <c r="G405" s="1272"/>
      <c r="H405" s="1272"/>
      <c r="I405" s="1272"/>
      <c r="J405" s="1272"/>
      <c r="K405" s="1273"/>
      <c r="L405" s="508" t="s">
        <v>2224</v>
      </c>
      <c r="M405" s="508" t="s">
        <v>24</v>
      </c>
      <c r="N405" s="508" t="s">
        <v>2471</v>
      </c>
      <c r="O405" s="1032" t="s">
        <v>697</v>
      </c>
      <c r="P405" s="341" t="s">
        <v>2221</v>
      </c>
      <c r="Q405" s="1"/>
      <c r="R405" s="1"/>
      <c r="S405" s="1"/>
      <c r="T405" s="1"/>
      <c r="U405" s="1"/>
    </row>
    <row r="406" spans="1:21" s="89" customFormat="1" ht="122.25" customHeight="1" x14ac:dyDescent="0.3">
      <c r="A406" s="259"/>
      <c r="B406" s="351" t="s">
        <v>2244</v>
      </c>
      <c r="C406" s="1156" t="s">
        <v>2273</v>
      </c>
      <c r="D406" s="1157"/>
      <c r="E406" s="1157"/>
      <c r="F406" s="1157"/>
      <c r="G406" s="1157"/>
      <c r="H406" s="1157"/>
      <c r="I406" s="1157"/>
      <c r="J406" s="1157"/>
      <c r="K406" s="1158"/>
      <c r="L406" s="202" t="s">
        <v>1096</v>
      </c>
      <c r="M406" s="202" t="s">
        <v>24</v>
      </c>
      <c r="N406" s="202" t="s">
        <v>2497</v>
      </c>
      <c r="O406" s="689" t="s">
        <v>2496</v>
      </c>
      <c r="P406" s="341"/>
      <c r="Q406" s="1"/>
      <c r="R406" s="1"/>
      <c r="S406" s="1"/>
      <c r="T406" s="1"/>
      <c r="U406" s="1"/>
    </row>
    <row r="407" spans="1:21" s="89" customFormat="1" ht="72.75" customHeight="1" x14ac:dyDescent="0.3">
      <c r="A407" s="259"/>
      <c r="B407" s="351" t="s">
        <v>2274</v>
      </c>
      <c r="C407" s="1156" t="s">
        <v>2233</v>
      </c>
      <c r="D407" s="1157"/>
      <c r="E407" s="1157"/>
      <c r="F407" s="1157"/>
      <c r="G407" s="1157"/>
      <c r="H407" s="1157"/>
      <c r="I407" s="1157"/>
      <c r="J407" s="1157"/>
      <c r="K407" s="1158"/>
      <c r="L407" s="202" t="s">
        <v>1096</v>
      </c>
      <c r="M407" s="202" t="s">
        <v>1084</v>
      </c>
      <c r="N407" s="202" t="s">
        <v>2265</v>
      </c>
      <c r="O407" s="689" t="s">
        <v>2283</v>
      </c>
      <c r="P407" s="341" t="s">
        <v>2235</v>
      </c>
      <c r="Q407" s="1"/>
      <c r="R407" s="1"/>
      <c r="S407" s="1"/>
      <c r="T407" s="1"/>
      <c r="U407" s="1"/>
    </row>
    <row r="408" spans="1:21" s="89" customFormat="1" ht="64.5" customHeight="1" x14ac:dyDescent="0.3">
      <c r="A408" s="259"/>
      <c r="B408" s="1558" t="s">
        <v>2256</v>
      </c>
      <c r="C408" s="1559" t="s">
        <v>2230</v>
      </c>
      <c r="D408" s="1560"/>
      <c r="E408" s="1560"/>
      <c r="F408" s="1560"/>
      <c r="G408" s="1560"/>
      <c r="H408" s="1560"/>
      <c r="I408" s="1560"/>
      <c r="J408" s="1560"/>
      <c r="K408" s="1561"/>
      <c r="L408" s="1562" t="s">
        <v>1096</v>
      </c>
      <c r="M408" s="1562" t="s">
        <v>24</v>
      </c>
      <c r="N408" s="1562" t="s">
        <v>98</v>
      </c>
      <c r="O408" s="1032" t="s">
        <v>2284</v>
      </c>
      <c r="P408" s="341" t="s">
        <v>2255</v>
      </c>
      <c r="Q408" s="1"/>
      <c r="R408" s="1"/>
      <c r="S408" s="1"/>
      <c r="T408" s="1"/>
      <c r="U408" s="1"/>
    </row>
    <row r="409" spans="1:21" s="89" customFormat="1" ht="64.5" customHeight="1" x14ac:dyDescent="0.3">
      <c r="A409" s="259"/>
      <c r="B409" s="1045"/>
      <c r="C409" s="1543" t="s">
        <v>2266</v>
      </c>
      <c r="D409" s="1544"/>
      <c r="E409" s="1544"/>
      <c r="F409" s="1544"/>
      <c r="G409" s="1544"/>
      <c r="H409" s="1544"/>
      <c r="I409" s="1544"/>
      <c r="J409" s="1544"/>
      <c r="K409" s="1545"/>
      <c r="L409" s="1039" t="s">
        <v>431</v>
      </c>
      <c r="M409" s="1039" t="s">
        <v>24</v>
      </c>
      <c r="N409" s="1039" t="s">
        <v>2472</v>
      </c>
      <c r="O409" s="689" t="s">
        <v>2460</v>
      </c>
      <c r="P409" s="341"/>
      <c r="Q409" s="1"/>
      <c r="R409" s="1"/>
      <c r="S409" s="1"/>
      <c r="T409" s="1"/>
      <c r="U409" s="1"/>
    </row>
    <row r="410" spans="1:21" s="89" customFormat="1" ht="64.5" customHeight="1" x14ac:dyDescent="0.3">
      <c r="A410" s="259"/>
      <c r="B410" s="516" t="s">
        <v>2469</v>
      </c>
      <c r="C410" s="1221" t="s">
        <v>2498</v>
      </c>
      <c r="D410" s="1222"/>
      <c r="E410" s="1222"/>
      <c r="F410" s="1222"/>
      <c r="G410" s="1222"/>
      <c r="H410" s="1222"/>
      <c r="I410" s="1222"/>
      <c r="J410" s="1222"/>
      <c r="K410" s="1223"/>
      <c r="L410" s="516" t="s">
        <v>2473</v>
      </c>
      <c r="M410" s="518" t="s">
        <v>24</v>
      </c>
      <c r="N410" s="518"/>
      <c r="O410" s="689" t="s">
        <v>2460</v>
      </c>
      <c r="P410" s="341"/>
      <c r="Q410" s="1"/>
      <c r="R410" s="1"/>
      <c r="S410" s="1"/>
      <c r="T410" s="1"/>
      <c r="U410" s="1"/>
    </row>
    <row r="411" spans="1:21" s="89" customFormat="1" ht="79.5" customHeight="1" x14ac:dyDescent="0.3">
      <c r="A411" s="259"/>
      <c r="B411" s="351" t="s">
        <v>2247</v>
      </c>
      <c r="C411" s="1156" t="s">
        <v>2474</v>
      </c>
      <c r="D411" s="1157"/>
      <c r="E411" s="1157"/>
      <c r="F411" s="1157"/>
      <c r="G411" s="1157"/>
      <c r="H411" s="1157"/>
      <c r="I411" s="1157"/>
      <c r="J411" s="1157"/>
      <c r="K411" s="1158"/>
      <c r="L411" s="202" t="s">
        <v>431</v>
      </c>
      <c r="M411" s="202" t="s">
        <v>1156</v>
      </c>
      <c r="N411" s="202" t="s">
        <v>2229</v>
      </c>
      <c r="O411" s="1032"/>
      <c r="P411" s="341"/>
      <c r="Q411" s="1"/>
      <c r="R411" s="1"/>
      <c r="S411" s="1"/>
      <c r="T411" s="1"/>
      <c r="U411" s="1"/>
    </row>
    <row r="412" spans="1:21" s="89" customFormat="1" ht="57.75" customHeight="1" x14ac:dyDescent="0.3">
      <c r="A412" s="259"/>
      <c r="B412" s="516" t="s">
        <v>2469</v>
      </c>
      <c r="C412" s="1221" t="s">
        <v>2465</v>
      </c>
      <c r="D412" s="1222"/>
      <c r="E412" s="1222"/>
      <c r="F412" s="1222"/>
      <c r="G412" s="1222"/>
      <c r="H412" s="1222"/>
      <c r="I412" s="1222"/>
      <c r="J412" s="1222"/>
      <c r="K412" s="1223"/>
      <c r="L412" s="516" t="s">
        <v>2473</v>
      </c>
      <c r="M412" s="518" t="s">
        <v>24</v>
      </c>
      <c r="N412" s="518"/>
      <c r="O412" s="1032"/>
      <c r="P412" s="341"/>
      <c r="Q412" s="1"/>
      <c r="R412" s="1"/>
      <c r="S412" s="1"/>
      <c r="T412" s="1"/>
      <c r="U412" s="1"/>
    </row>
    <row r="413" spans="1:21" s="89" customFormat="1" ht="79.5" customHeight="1" x14ac:dyDescent="0.3">
      <c r="A413" s="259"/>
      <c r="B413" s="542" t="s">
        <v>2275</v>
      </c>
      <c r="C413" s="1271" t="s">
        <v>2276</v>
      </c>
      <c r="D413" s="1272"/>
      <c r="E413" s="1272"/>
      <c r="F413" s="1272"/>
      <c r="G413" s="1272"/>
      <c r="H413" s="1272"/>
      <c r="I413" s="1272"/>
      <c r="J413" s="1272"/>
      <c r="K413" s="1273"/>
      <c r="L413" s="508" t="s">
        <v>1184</v>
      </c>
      <c r="M413" s="508" t="s">
        <v>1156</v>
      </c>
      <c r="N413" s="508"/>
      <c r="O413" s="1032" t="s">
        <v>2259</v>
      </c>
      <c r="P413" s="837" t="s">
        <v>2268</v>
      </c>
      <c r="Q413" s="1"/>
      <c r="R413" s="1"/>
      <c r="S413" s="1"/>
      <c r="T413" s="1"/>
      <c r="U413" s="1"/>
    </row>
    <row r="414" spans="1:21" s="89" customFormat="1" ht="79.5" customHeight="1" x14ac:dyDescent="0.3">
      <c r="A414" s="259"/>
      <c r="B414" s="542"/>
      <c r="C414" s="1271" t="s">
        <v>2271</v>
      </c>
      <c r="D414" s="1272"/>
      <c r="E414" s="1272"/>
      <c r="F414" s="1272"/>
      <c r="G414" s="1272"/>
      <c r="H414" s="1272"/>
      <c r="I414" s="1272"/>
      <c r="J414" s="1272"/>
      <c r="K414" s="1273"/>
      <c r="L414" s="508" t="s">
        <v>1406</v>
      </c>
      <c r="M414" s="508" t="s">
        <v>1156</v>
      </c>
      <c r="N414" s="508" t="s">
        <v>98</v>
      </c>
      <c r="O414" s="1032"/>
      <c r="P414" s="837" t="s">
        <v>2286</v>
      </c>
      <c r="Q414" s="1"/>
      <c r="R414" s="1"/>
      <c r="S414" s="1"/>
      <c r="T414" s="1"/>
      <c r="U414" s="1"/>
    </row>
    <row r="415" spans="1:21" s="89" customFormat="1" ht="79.5" customHeight="1" x14ac:dyDescent="0.3">
      <c r="A415" s="259"/>
      <c r="B415" s="542" t="s">
        <v>2288</v>
      </c>
      <c r="C415" s="1271" t="s">
        <v>2270</v>
      </c>
      <c r="D415" s="1272"/>
      <c r="E415" s="1272"/>
      <c r="F415" s="1272"/>
      <c r="G415" s="1272"/>
      <c r="H415" s="1272"/>
      <c r="I415" s="1272"/>
      <c r="J415" s="1272"/>
      <c r="K415" s="1273"/>
      <c r="L415" s="508" t="s">
        <v>1406</v>
      </c>
      <c r="M415" s="508" t="s">
        <v>24</v>
      </c>
      <c r="N415" s="508" t="s">
        <v>2476</v>
      </c>
      <c r="O415" s="1032"/>
      <c r="P415" s="837"/>
      <c r="Q415" s="1"/>
      <c r="R415" s="1"/>
      <c r="S415" s="1"/>
      <c r="T415" s="1"/>
      <c r="U415" s="1"/>
    </row>
    <row r="416" spans="1:21" s="89" customFormat="1" ht="90.75" customHeight="1" x14ac:dyDescent="0.3">
      <c r="A416" s="259"/>
      <c r="B416" s="1046" t="s">
        <v>2289</v>
      </c>
      <c r="C416" s="1332" t="s">
        <v>2212</v>
      </c>
      <c r="D416" s="1333"/>
      <c r="E416" s="1333"/>
      <c r="F416" s="1333"/>
      <c r="G416" s="1333"/>
      <c r="H416" s="1333"/>
      <c r="I416" s="1333"/>
      <c r="J416" s="1333"/>
      <c r="K416" s="1334"/>
      <c r="L416" s="552" t="s">
        <v>1089</v>
      </c>
      <c r="M416" s="552" t="s">
        <v>24</v>
      </c>
      <c r="N416" s="508" t="s">
        <v>2475</v>
      </c>
      <c r="O416" s="1032" t="s">
        <v>2287</v>
      </c>
      <c r="P416" s="341"/>
      <c r="Q416" s="1"/>
      <c r="R416" s="1"/>
      <c r="S416" s="1"/>
      <c r="T416" s="1"/>
      <c r="U416" s="1"/>
    </row>
    <row r="417" spans="1:21" s="183" customFormat="1" ht="203.25" customHeight="1" x14ac:dyDescent="0.3">
      <c r="A417" s="1"/>
      <c r="B417" s="1047" t="s">
        <v>2290</v>
      </c>
      <c r="C417" s="1537" t="s">
        <v>2479</v>
      </c>
      <c r="D417" s="1538"/>
      <c r="E417" s="1538"/>
      <c r="F417" s="1538"/>
      <c r="G417" s="1538"/>
      <c r="H417" s="1538"/>
      <c r="I417" s="1538"/>
      <c r="J417" s="1538"/>
      <c r="K417" s="1539"/>
      <c r="L417" s="1048"/>
      <c r="M417" s="1048" t="s">
        <v>24</v>
      </c>
      <c r="N417" s="1048" t="s">
        <v>2198</v>
      </c>
      <c r="O417" s="748"/>
      <c r="P417" s="341"/>
      <c r="Q417" s="1"/>
      <c r="R417" s="1"/>
      <c r="S417" s="1"/>
    </row>
    <row r="418" spans="1:21" s="183" customFormat="1" ht="48.75" customHeight="1" x14ac:dyDescent="0.3">
      <c r="A418" s="1"/>
      <c r="B418" s="1047"/>
      <c r="C418" s="1540" t="s">
        <v>2200</v>
      </c>
      <c r="D418" s="1541"/>
      <c r="E418" s="1541"/>
      <c r="F418" s="1541"/>
      <c r="G418" s="1541"/>
      <c r="H418" s="1541"/>
      <c r="I418" s="1541"/>
      <c r="J418" s="1541"/>
      <c r="K418" s="1542"/>
      <c r="L418" s="1049" t="s">
        <v>431</v>
      </c>
      <c r="M418" s="1049" t="s">
        <v>24</v>
      </c>
      <c r="N418" s="1049"/>
      <c r="O418" s="748"/>
      <c r="P418" s="341"/>
      <c r="Q418" s="1"/>
      <c r="R418" s="1"/>
      <c r="S418" s="1"/>
    </row>
    <row r="419" spans="1:21" s="183" customFormat="1" ht="48.75" customHeight="1" x14ac:dyDescent="0.3">
      <c r="A419" s="1"/>
      <c r="B419" s="1047"/>
      <c r="C419" s="1256" t="s">
        <v>2477</v>
      </c>
      <c r="D419" s="1257"/>
      <c r="E419" s="1257"/>
      <c r="F419" s="1257"/>
      <c r="G419" s="1257"/>
      <c r="H419" s="1257"/>
      <c r="I419" s="1257"/>
      <c r="J419" s="1257"/>
      <c r="K419" s="1258"/>
      <c r="L419" s="690" t="s">
        <v>431</v>
      </c>
      <c r="M419" s="690" t="s">
        <v>24</v>
      </c>
      <c r="N419" s="690" t="s">
        <v>2478</v>
      </c>
      <c r="O419" s="748"/>
      <c r="P419" s="341"/>
      <c r="Q419" s="1"/>
      <c r="R419" s="1"/>
      <c r="S419" s="1"/>
    </row>
    <row r="420" spans="1:21" s="89" customFormat="1" ht="26.25" customHeight="1" x14ac:dyDescent="0.3">
      <c r="A420" s="259"/>
      <c r="B420" s="863"/>
      <c r="C420" s="1226"/>
      <c r="D420" s="1227"/>
      <c r="E420" s="1227"/>
      <c r="F420" s="1227"/>
      <c r="G420" s="1227"/>
      <c r="H420" s="1227"/>
      <c r="I420" s="1227"/>
      <c r="J420" s="1227"/>
      <c r="K420" s="1228"/>
      <c r="L420" s="133"/>
      <c r="M420" s="133"/>
      <c r="N420" s="133"/>
      <c r="O420" s="1032"/>
      <c r="P420" s="837"/>
      <c r="Q420" s="1"/>
      <c r="R420" s="1"/>
      <c r="S420" s="1"/>
      <c r="T420" s="1"/>
      <c r="U420" s="1"/>
    </row>
    <row r="421" spans="1:21" s="89" customFormat="1" ht="27" customHeight="1" x14ac:dyDescent="0.3">
      <c r="A421" s="259"/>
      <c r="B421" s="64"/>
      <c r="C421" s="1209" t="s">
        <v>2291</v>
      </c>
      <c r="D421" s="1210"/>
      <c r="E421" s="1210"/>
      <c r="F421" s="1210"/>
      <c r="G421" s="1210"/>
      <c r="H421" s="1210"/>
      <c r="I421" s="1210"/>
      <c r="J421" s="1210"/>
      <c r="K421" s="1210"/>
      <c r="L421" s="1210"/>
      <c r="M421" s="1210"/>
      <c r="N421" s="1211"/>
      <c r="O421" s="338"/>
      <c r="P421" s="343"/>
      <c r="Q421" s="1"/>
    </row>
    <row r="422" spans="1:21" s="183" customFormat="1" ht="132.75" customHeight="1" x14ac:dyDescent="0.3">
      <c r="A422" s="1"/>
      <c r="B422" s="462" t="s">
        <v>2292</v>
      </c>
      <c r="C422" s="1237" t="s">
        <v>2307</v>
      </c>
      <c r="D422" s="1238"/>
      <c r="E422" s="1238"/>
      <c r="F422" s="1238"/>
      <c r="G422" s="1238"/>
      <c r="H422" s="1238"/>
      <c r="I422" s="1238"/>
      <c r="J422" s="1238"/>
      <c r="K422" s="1238"/>
      <c r="L422" s="394" t="s">
        <v>2296</v>
      </c>
      <c r="M422" s="394" t="s">
        <v>24</v>
      </c>
      <c r="N422" s="401" t="s">
        <v>2480</v>
      </c>
      <c r="O422" s="1032" t="s">
        <v>2313</v>
      </c>
      <c r="P422" s="837" t="s">
        <v>2380</v>
      </c>
      <c r="Q422" s="1"/>
      <c r="R422" s="1"/>
      <c r="S422" s="1"/>
    </row>
    <row r="423" spans="1:21" s="183" customFormat="1" ht="49.5" customHeight="1" x14ac:dyDescent="0.3">
      <c r="A423" s="1"/>
      <c r="B423" s="101" t="s">
        <v>2298</v>
      </c>
      <c r="C423" s="1094" t="s">
        <v>2308</v>
      </c>
      <c r="D423" s="1074"/>
      <c r="E423" s="1074"/>
      <c r="F423" s="1074"/>
      <c r="G423" s="1074"/>
      <c r="H423" s="1074"/>
      <c r="I423" s="1074"/>
      <c r="J423" s="1074"/>
      <c r="K423" s="1074"/>
      <c r="L423" s="104" t="s">
        <v>2296</v>
      </c>
      <c r="M423" s="139" t="s">
        <v>1156</v>
      </c>
      <c r="N423" s="139" t="s">
        <v>2323</v>
      </c>
      <c r="O423" s="1032" t="s">
        <v>2314</v>
      </c>
      <c r="P423" s="837" t="s">
        <v>2322</v>
      </c>
      <c r="Q423" s="1"/>
      <c r="R423" s="1"/>
      <c r="S423" s="1"/>
    </row>
    <row r="424" spans="1:21" s="183" customFormat="1" ht="89.25" customHeight="1" x14ac:dyDescent="0.3">
      <c r="A424" s="1"/>
      <c r="B424" s="462" t="s">
        <v>2299</v>
      </c>
      <c r="C424" s="1237" t="s">
        <v>2409</v>
      </c>
      <c r="D424" s="1238"/>
      <c r="E424" s="1238"/>
      <c r="F424" s="1238"/>
      <c r="G424" s="1238"/>
      <c r="H424" s="1238"/>
      <c r="I424" s="1238"/>
      <c r="J424" s="1238"/>
      <c r="K424" s="1238"/>
      <c r="L424" s="394" t="s">
        <v>504</v>
      </c>
      <c r="M424" s="401" t="s">
        <v>24</v>
      </c>
      <c r="N424" s="394"/>
      <c r="O424" s="689" t="s">
        <v>2315</v>
      </c>
      <c r="P424" s="837" t="s">
        <v>2381</v>
      </c>
      <c r="Q424" s="1"/>
      <c r="R424" s="1"/>
      <c r="S424" s="1"/>
    </row>
    <row r="425" spans="1:21" s="183" customFormat="1" ht="57" customHeight="1" x14ac:dyDescent="0.3">
      <c r="A425" s="1"/>
      <c r="B425" s="462"/>
      <c r="C425" s="1237" t="s">
        <v>2366</v>
      </c>
      <c r="D425" s="1238"/>
      <c r="E425" s="1238"/>
      <c r="F425" s="1238"/>
      <c r="G425" s="1238"/>
      <c r="H425" s="1238"/>
      <c r="I425" s="1238"/>
      <c r="J425" s="1238"/>
      <c r="K425" s="1238"/>
      <c r="L425" s="394" t="s">
        <v>2345</v>
      </c>
      <c r="M425" s="401" t="s">
        <v>24</v>
      </c>
      <c r="N425" s="401" t="s">
        <v>2481</v>
      </c>
      <c r="O425" s="689" t="s">
        <v>2315</v>
      </c>
      <c r="P425" s="341"/>
      <c r="Q425" s="1"/>
      <c r="R425" s="1"/>
      <c r="S425" s="1"/>
    </row>
    <row r="426" spans="1:21" s="183" customFormat="1" ht="67.5" customHeight="1" x14ac:dyDescent="0.3">
      <c r="A426" s="1"/>
      <c r="B426" s="293" t="s">
        <v>2331</v>
      </c>
      <c r="C426" s="1091" t="s">
        <v>2325</v>
      </c>
      <c r="D426" s="1058"/>
      <c r="E426" s="1058"/>
      <c r="F426" s="1058"/>
      <c r="G426" s="1058"/>
      <c r="H426" s="1058"/>
      <c r="I426" s="1058"/>
      <c r="J426" s="1058"/>
      <c r="K426" s="1058"/>
      <c r="L426" s="59" t="s">
        <v>2317</v>
      </c>
      <c r="M426" s="202" t="s">
        <v>1156</v>
      </c>
      <c r="N426" s="59"/>
      <c r="O426" s="1032"/>
      <c r="P426" s="341"/>
      <c r="Q426" s="1"/>
      <c r="R426" s="1"/>
      <c r="S426" s="1"/>
    </row>
    <row r="427" spans="1:21" s="183" customFormat="1" ht="38.25" customHeight="1" x14ac:dyDescent="0.3">
      <c r="A427" s="1"/>
      <c r="B427" s="461"/>
      <c r="C427" s="1178" t="s">
        <v>2453</v>
      </c>
      <c r="D427" s="1143"/>
      <c r="E427" s="1143"/>
      <c r="F427" s="1143"/>
      <c r="G427" s="1143"/>
      <c r="H427" s="1143"/>
      <c r="I427" s="1143"/>
      <c r="J427" s="1143"/>
      <c r="K427" s="1143"/>
      <c r="L427" s="210"/>
      <c r="M427" s="210" t="s">
        <v>24</v>
      </c>
      <c r="N427" s="210" t="s">
        <v>2466</v>
      </c>
      <c r="O427" s="1032"/>
      <c r="P427" s="341"/>
      <c r="Q427" s="1"/>
      <c r="R427" s="1"/>
      <c r="S427" s="1"/>
    </row>
    <row r="428" spans="1:21" s="183" customFormat="1" ht="66" customHeight="1" x14ac:dyDescent="0.3">
      <c r="A428" s="1"/>
      <c r="B428" s="462" t="s">
        <v>2332</v>
      </c>
      <c r="C428" s="1237" t="s">
        <v>2365</v>
      </c>
      <c r="D428" s="1238"/>
      <c r="E428" s="1238"/>
      <c r="F428" s="1238"/>
      <c r="G428" s="1238"/>
      <c r="H428" s="1238"/>
      <c r="I428" s="1238"/>
      <c r="J428" s="1238"/>
      <c r="K428" s="1238"/>
      <c r="L428" s="401" t="s">
        <v>2326</v>
      </c>
      <c r="M428" s="401" t="s">
        <v>1156</v>
      </c>
      <c r="N428" s="401" t="s">
        <v>2342</v>
      </c>
      <c r="O428" s="1032"/>
      <c r="P428" s="341" t="s">
        <v>2341</v>
      </c>
      <c r="Q428" s="1"/>
      <c r="R428" s="1"/>
      <c r="S428" s="1"/>
    </row>
    <row r="429" spans="1:21" s="183" customFormat="1" ht="45.75" customHeight="1" x14ac:dyDescent="0.3">
      <c r="A429" s="1"/>
      <c r="B429" s="1006"/>
      <c r="C429" s="1234" t="s">
        <v>2461</v>
      </c>
      <c r="D429" s="1235"/>
      <c r="E429" s="1235"/>
      <c r="F429" s="1235"/>
      <c r="G429" s="1235"/>
      <c r="H429" s="1235"/>
      <c r="I429" s="1235"/>
      <c r="J429" s="1235"/>
      <c r="K429" s="1236"/>
      <c r="L429" s="394"/>
      <c r="M429" s="394" t="s">
        <v>1084</v>
      </c>
      <c r="N429" s="401" t="s">
        <v>98</v>
      </c>
      <c r="O429" s="1032"/>
      <c r="P429" s="341" t="s">
        <v>2356</v>
      </c>
      <c r="Q429" s="1"/>
      <c r="R429" s="1"/>
      <c r="S429" s="1"/>
    </row>
    <row r="430" spans="1:21" s="183" customFormat="1" ht="61.5" customHeight="1" x14ac:dyDescent="0.3">
      <c r="A430" s="1"/>
      <c r="B430" s="1006"/>
      <c r="C430" s="1234" t="s">
        <v>2462</v>
      </c>
      <c r="D430" s="1235"/>
      <c r="E430" s="1235"/>
      <c r="F430" s="1235"/>
      <c r="G430" s="1235"/>
      <c r="H430" s="1235"/>
      <c r="I430" s="1235"/>
      <c r="J430" s="1235"/>
      <c r="K430" s="1236"/>
      <c r="L430" s="394"/>
      <c r="M430" s="394" t="s">
        <v>24</v>
      </c>
      <c r="N430" s="401" t="s">
        <v>98</v>
      </c>
      <c r="O430" s="1032"/>
      <c r="P430" s="837" t="s">
        <v>2358</v>
      </c>
      <c r="Q430" s="1"/>
      <c r="R430" s="1"/>
      <c r="S430" s="1"/>
    </row>
    <row r="431" spans="1:21" s="183" customFormat="1" ht="61.5" customHeight="1" x14ac:dyDescent="0.3">
      <c r="A431" s="1"/>
      <c r="B431" s="1033" t="s">
        <v>2452</v>
      </c>
      <c r="C431" s="1156" t="s">
        <v>2463</v>
      </c>
      <c r="D431" s="1157"/>
      <c r="E431" s="1157"/>
      <c r="F431" s="1157"/>
      <c r="G431" s="1157"/>
      <c r="H431" s="1157"/>
      <c r="I431" s="1157"/>
      <c r="J431" s="1157"/>
      <c r="K431" s="1158"/>
      <c r="L431" s="59" t="s">
        <v>2397</v>
      </c>
      <c r="M431" s="202" t="s">
        <v>1156</v>
      </c>
      <c r="N431" s="202" t="s">
        <v>98</v>
      </c>
      <c r="O431" s="1032"/>
      <c r="P431" s="837" t="s">
        <v>2444</v>
      </c>
      <c r="Q431" s="1"/>
      <c r="R431" s="1"/>
      <c r="S431" s="1"/>
    </row>
    <row r="432" spans="1:21" s="183" customFormat="1" ht="61.5" customHeight="1" x14ac:dyDescent="0.3">
      <c r="A432" s="1"/>
      <c r="B432" s="1034" t="s">
        <v>2464</v>
      </c>
      <c r="C432" s="1186" t="s">
        <v>2454</v>
      </c>
      <c r="D432" s="1187"/>
      <c r="E432" s="1187"/>
      <c r="F432" s="1187"/>
      <c r="G432" s="1187"/>
      <c r="H432" s="1187"/>
      <c r="I432" s="1187"/>
      <c r="J432" s="1187"/>
      <c r="K432" s="1188"/>
      <c r="L432" s="210"/>
      <c r="M432" s="254"/>
      <c r="N432" s="254"/>
      <c r="O432" s="1032"/>
      <c r="P432" s="837"/>
      <c r="Q432" s="1"/>
      <c r="R432" s="1"/>
      <c r="S432" s="1"/>
    </row>
    <row r="433" spans="1:19" s="183" customFormat="1" ht="69" customHeight="1" x14ac:dyDescent="0.3">
      <c r="A433" s="1"/>
      <c r="B433" s="1001" t="s">
        <v>2333</v>
      </c>
      <c r="C433" s="1532" t="s">
        <v>2328</v>
      </c>
      <c r="D433" s="1533"/>
      <c r="E433" s="1533"/>
      <c r="F433" s="1533"/>
      <c r="G433" s="1533"/>
      <c r="H433" s="1533"/>
      <c r="I433" s="1533"/>
      <c r="J433" s="1533"/>
      <c r="K433" s="1534"/>
      <c r="L433" s="1002" t="s">
        <v>2319</v>
      </c>
      <c r="M433" s="1003" t="s">
        <v>24</v>
      </c>
      <c r="N433" s="1004" t="s">
        <v>2339</v>
      </c>
      <c r="O433" s="1032"/>
      <c r="P433" s="837" t="s">
        <v>2338</v>
      </c>
      <c r="Q433" s="1"/>
      <c r="R433" s="1"/>
      <c r="S433" s="1"/>
    </row>
    <row r="434" spans="1:19" s="183" customFormat="1" ht="115.5" customHeight="1" x14ac:dyDescent="0.3">
      <c r="A434" s="1"/>
      <c r="B434" s="462" t="s">
        <v>2334</v>
      </c>
      <c r="C434" s="1237" t="s">
        <v>2482</v>
      </c>
      <c r="D434" s="1238"/>
      <c r="E434" s="1238"/>
      <c r="F434" s="1238"/>
      <c r="G434" s="1238"/>
      <c r="H434" s="1238"/>
      <c r="I434" s="1238"/>
      <c r="J434" s="1238"/>
      <c r="K434" s="1238"/>
      <c r="L434" s="394" t="s">
        <v>2320</v>
      </c>
      <c r="M434" s="401" t="s">
        <v>1084</v>
      </c>
      <c r="N434" s="394" t="s">
        <v>98</v>
      </c>
      <c r="O434" s="689" t="s">
        <v>2368</v>
      </c>
      <c r="P434" s="341"/>
      <c r="Q434" s="1"/>
      <c r="R434" s="1"/>
      <c r="S434" s="1"/>
    </row>
    <row r="435" spans="1:19" s="183" customFormat="1" ht="55.5" customHeight="1" x14ac:dyDescent="0.3">
      <c r="A435" s="1"/>
      <c r="B435" s="1001" t="s">
        <v>2335</v>
      </c>
      <c r="C435" s="1535" t="s">
        <v>2321</v>
      </c>
      <c r="D435" s="1536"/>
      <c r="E435" s="1536"/>
      <c r="F435" s="1536"/>
      <c r="G435" s="1536"/>
      <c r="H435" s="1536"/>
      <c r="I435" s="1536"/>
      <c r="J435" s="1536"/>
      <c r="K435" s="1536"/>
      <c r="L435" s="1002" t="s">
        <v>2319</v>
      </c>
      <c r="M435" s="1002" t="s">
        <v>1084</v>
      </c>
      <c r="N435" s="1004" t="s">
        <v>2340</v>
      </c>
      <c r="O435" s="1032"/>
      <c r="P435" s="341" t="s">
        <v>2337</v>
      </c>
      <c r="Q435" s="1"/>
      <c r="R435" s="1"/>
      <c r="S435" s="1"/>
    </row>
    <row r="436" spans="1:19" s="183" customFormat="1" ht="57" customHeight="1" x14ac:dyDescent="0.3">
      <c r="A436" s="1"/>
      <c r="B436" s="1006" t="s">
        <v>2346</v>
      </c>
      <c r="C436" s="1234" t="s">
        <v>2483</v>
      </c>
      <c r="D436" s="1235"/>
      <c r="E436" s="1235"/>
      <c r="F436" s="1235"/>
      <c r="G436" s="1235"/>
      <c r="H436" s="1235"/>
      <c r="I436" s="1235"/>
      <c r="J436" s="1235"/>
      <c r="K436" s="1236"/>
      <c r="L436" s="394" t="s">
        <v>2326</v>
      </c>
      <c r="M436" s="401" t="s">
        <v>24</v>
      </c>
      <c r="N436" s="394" t="s">
        <v>98</v>
      </c>
      <c r="O436" s="689" t="s">
        <v>2384</v>
      </c>
      <c r="P436" s="341"/>
      <c r="Q436" s="1"/>
      <c r="R436" s="1"/>
      <c r="S436" s="1"/>
    </row>
    <row r="437" spans="1:19" s="183" customFormat="1" ht="66" customHeight="1" x14ac:dyDescent="0.3">
      <c r="A437" s="1"/>
      <c r="B437" s="462" t="s">
        <v>2347</v>
      </c>
      <c r="C437" s="1234" t="s">
        <v>2484</v>
      </c>
      <c r="D437" s="1235"/>
      <c r="E437" s="1235"/>
      <c r="F437" s="1235"/>
      <c r="G437" s="1235"/>
      <c r="H437" s="1235"/>
      <c r="I437" s="1235"/>
      <c r="J437" s="1235"/>
      <c r="K437" s="1236"/>
      <c r="L437" s="394" t="s">
        <v>2320</v>
      </c>
      <c r="M437" s="401" t="s">
        <v>1084</v>
      </c>
      <c r="N437" s="394" t="s">
        <v>98</v>
      </c>
      <c r="O437" s="1032"/>
      <c r="P437" s="341" t="s">
        <v>2382</v>
      </c>
      <c r="Q437" s="1"/>
      <c r="R437" s="1"/>
      <c r="S437" s="1"/>
    </row>
    <row r="438" spans="1:19" s="183" customFormat="1" ht="61.5" customHeight="1" x14ac:dyDescent="0.3">
      <c r="A438" s="1"/>
      <c r="B438" s="1006" t="s">
        <v>2349</v>
      </c>
      <c r="C438" s="1237" t="s">
        <v>2398</v>
      </c>
      <c r="D438" s="1238"/>
      <c r="E438" s="1238"/>
      <c r="F438" s="1238"/>
      <c r="G438" s="1238"/>
      <c r="H438" s="1238"/>
      <c r="I438" s="1238"/>
      <c r="J438" s="1238"/>
      <c r="K438" s="1238"/>
      <c r="L438" s="394" t="s">
        <v>2326</v>
      </c>
      <c r="M438" s="401" t="s">
        <v>24</v>
      </c>
      <c r="N438" s="394"/>
      <c r="O438" s="1032"/>
      <c r="P438" s="341"/>
      <c r="Q438" s="1"/>
      <c r="R438" s="1"/>
      <c r="S438" s="1"/>
    </row>
    <row r="439" spans="1:19" s="183" customFormat="1" ht="72.75" customHeight="1" x14ac:dyDescent="0.3">
      <c r="A439" s="1"/>
      <c r="B439" s="399" t="s">
        <v>2448</v>
      </c>
      <c r="C439" s="1237" t="s">
        <v>2451</v>
      </c>
      <c r="D439" s="1238"/>
      <c r="E439" s="1238"/>
      <c r="F439" s="1238"/>
      <c r="G439" s="1238"/>
      <c r="H439" s="1238"/>
      <c r="I439" s="1238"/>
      <c r="J439" s="1238"/>
      <c r="K439" s="1238"/>
      <c r="L439" s="394" t="s">
        <v>2397</v>
      </c>
      <c r="M439" s="401" t="s">
        <v>24</v>
      </c>
      <c r="N439" s="401" t="s">
        <v>2450</v>
      </c>
      <c r="O439" s="1032"/>
      <c r="P439" s="837" t="s">
        <v>2395</v>
      </c>
      <c r="Q439" s="1"/>
      <c r="R439" s="1"/>
      <c r="S439" s="1"/>
    </row>
    <row r="440" spans="1:19" s="183" customFormat="1" ht="43.5" customHeight="1" x14ac:dyDescent="0.3">
      <c r="A440" s="1"/>
      <c r="B440" s="405" t="s">
        <v>2350</v>
      </c>
      <c r="C440" s="1234" t="s">
        <v>2375</v>
      </c>
      <c r="D440" s="1235"/>
      <c r="E440" s="1235"/>
      <c r="F440" s="1235"/>
      <c r="G440" s="1235"/>
      <c r="H440" s="1235"/>
      <c r="I440" s="1235"/>
      <c r="J440" s="1235"/>
      <c r="K440" s="1236"/>
      <c r="L440" s="394"/>
      <c r="M440" s="401" t="s">
        <v>1156</v>
      </c>
      <c r="N440" s="394" t="s">
        <v>98</v>
      </c>
      <c r="O440" s="1032" t="s">
        <v>2385</v>
      </c>
      <c r="P440" s="341" t="s">
        <v>2344</v>
      </c>
      <c r="Q440" s="1"/>
      <c r="R440" s="1"/>
      <c r="S440" s="1"/>
    </row>
    <row r="441" spans="1:19" s="183" customFormat="1" ht="84" customHeight="1" x14ac:dyDescent="0.3">
      <c r="A441" s="1"/>
      <c r="B441" s="462" t="s">
        <v>2354</v>
      </c>
      <c r="C441" s="1237" t="s">
        <v>2376</v>
      </c>
      <c r="D441" s="1238"/>
      <c r="E441" s="1238"/>
      <c r="F441" s="1238"/>
      <c r="G441" s="1238"/>
      <c r="H441" s="1238"/>
      <c r="I441" s="1238"/>
      <c r="J441" s="1238"/>
      <c r="K441" s="1238"/>
      <c r="L441" s="394" t="s">
        <v>2353</v>
      </c>
      <c r="M441" s="401" t="s">
        <v>1156</v>
      </c>
      <c r="N441" s="401" t="s">
        <v>2386</v>
      </c>
      <c r="O441" s="1032" t="s">
        <v>2377</v>
      </c>
      <c r="P441" s="837" t="s">
        <v>2351</v>
      </c>
      <c r="Q441" s="1"/>
      <c r="R441" s="1"/>
      <c r="S441" s="1"/>
    </row>
    <row r="442" spans="1:19" s="183" customFormat="1" ht="72" customHeight="1" x14ac:dyDescent="0.3">
      <c r="A442" s="1"/>
      <c r="B442" s="293" t="s">
        <v>2355</v>
      </c>
      <c r="C442" s="1156" t="s">
        <v>2378</v>
      </c>
      <c r="D442" s="1157"/>
      <c r="E442" s="1157"/>
      <c r="F442" s="1157"/>
      <c r="G442" s="1157"/>
      <c r="H442" s="1157"/>
      <c r="I442" s="1157"/>
      <c r="J442" s="1157"/>
      <c r="K442" s="1158"/>
      <c r="L442" s="59" t="s">
        <v>2353</v>
      </c>
      <c r="M442" s="202" t="s">
        <v>24</v>
      </c>
      <c r="N442" s="59"/>
      <c r="O442" s="1032"/>
      <c r="P442" s="837" t="s">
        <v>2389</v>
      </c>
      <c r="Q442" s="1"/>
      <c r="R442" s="1"/>
      <c r="S442" s="1"/>
    </row>
    <row r="443" spans="1:19" s="183" customFormat="1" ht="72" customHeight="1" x14ac:dyDescent="0.3">
      <c r="A443" s="1"/>
      <c r="B443" s="354" t="s">
        <v>2448</v>
      </c>
      <c r="C443" s="1130" t="s">
        <v>2407</v>
      </c>
      <c r="D443" s="1134"/>
      <c r="E443" s="1134"/>
      <c r="F443" s="1134"/>
      <c r="G443" s="1134"/>
      <c r="H443" s="1134"/>
      <c r="I443" s="1134"/>
      <c r="J443" s="1134"/>
      <c r="K443" s="1134"/>
      <c r="L443" s="208" t="s">
        <v>2397</v>
      </c>
      <c r="M443" s="211" t="s">
        <v>24</v>
      </c>
      <c r="N443" s="208" t="s">
        <v>2449</v>
      </c>
      <c r="O443" s="1032"/>
      <c r="P443" s="837" t="s">
        <v>2415</v>
      </c>
      <c r="Q443" s="1"/>
      <c r="R443" s="1"/>
      <c r="S443" s="1"/>
    </row>
    <row r="444" spans="1:19" s="183" customFormat="1" ht="61.5" customHeight="1" x14ac:dyDescent="0.3">
      <c r="A444" s="1"/>
      <c r="B444" s="462" t="s">
        <v>2400</v>
      </c>
      <c r="C444" s="1234" t="s">
        <v>2379</v>
      </c>
      <c r="D444" s="1235"/>
      <c r="E444" s="1235"/>
      <c r="F444" s="1235"/>
      <c r="G444" s="1235"/>
      <c r="H444" s="1235"/>
      <c r="I444" s="1235"/>
      <c r="J444" s="1235"/>
      <c r="K444" s="1236"/>
      <c r="L444" s="394"/>
      <c r="M444" s="394" t="s">
        <v>2360</v>
      </c>
      <c r="N444" s="401" t="s">
        <v>2383</v>
      </c>
      <c r="O444" s="305" t="s">
        <v>2361</v>
      </c>
      <c r="P444" s="837" t="s">
        <v>2369</v>
      </c>
      <c r="Q444" s="1"/>
      <c r="R444" s="1"/>
      <c r="S444" s="1"/>
    </row>
    <row r="445" spans="1:19" s="183" customFormat="1" ht="61.5" customHeight="1" x14ac:dyDescent="0.3">
      <c r="A445" s="1"/>
      <c r="B445" s="1034" t="s">
        <v>2464</v>
      </c>
      <c r="C445" s="1186" t="s">
        <v>2485</v>
      </c>
      <c r="D445" s="1187"/>
      <c r="E445" s="1187"/>
      <c r="F445" s="1187"/>
      <c r="G445" s="1187"/>
      <c r="H445" s="1187"/>
      <c r="I445" s="1187"/>
      <c r="J445" s="1187"/>
      <c r="K445" s="1188"/>
      <c r="L445" s="210" t="s">
        <v>2486</v>
      </c>
      <c r="M445" s="210" t="s">
        <v>24</v>
      </c>
      <c r="N445" s="254"/>
      <c r="O445" s="305"/>
      <c r="P445" s="837"/>
      <c r="Q445" s="1"/>
      <c r="R445" s="1"/>
      <c r="S445" s="1"/>
    </row>
    <row r="446" spans="1:19" s="183" customFormat="1" ht="87" customHeight="1" x14ac:dyDescent="0.3">
      <c r="A446" s="1"/>
      <c r="B446" s="293" t="s">
        <v>2401</v>
      </c>
      <c r="C446" s="1091" t="s">
        <v>2404</v>
      </c>
      <c r="D446" s="1058"/>
      <c r="E446" s="1058"/>
      <c r="F446" s="1058"/>
      <c r="G446" s="1058"/>
      <c r="H446" s="1058"/>
      <c r="I446" s="1058"/>
      <c r="J446" s="1058"/>
      <c r="K446" s="1058"/>
      <c r="L446" s="202" t="s">
        <v>2399</v>
      </c>
      <c r="M446" s="202" t="s">
        <v>1156</v>
      </c>
      <c r="N446" s="59" t="s">
        <v>2442</v>
      </c>
      <c r="O446" s="1032"/>
      <c r="P446" s="837" t="s">
        <v>2416</v>
      </c>
      <c r="Q446" s="1"/>
      <c r="R446" s="1"/>
      <c r="S446" s="1"/>
    </row>
    <row r="447" spans="1:19" s="183" customFormat="1" ht="87" customHeight="1" x14ac:dyDescent="0.3">
      <c r="A447" s="1"/>
      <c r="B447" s="1034" t="s">
        <v>2464</v>
      </c>
      <c r="C447" s="1189" t="s">
        <v>2446</v>
      </c>
      <c r="D447" s="1190"/>
      <c r="E447" s="1190"/>
      <c r="F447" s="1190"/>
      <c r="G447" s="1190"/>
      <c r="H447" s="1190"/>
      <c r="I447" s="1190"/>
      <c r="J447" s="1190"/>
      <c r="K447" s="1190"/>
      <c r="L447" s="308"/>
      <c r="M447" s="308"/>
      <c r="N447" s="305"/>
      <c r="O447" s="1032"/>
      <c r="P447" s="837"/>
      <c r="Q447" s="1"/>
      <c r="R447" s="1"/>
      <c r="S447" s="1"/>
    </row>
    <row r="448" spans="1:19" s="183" customFormat="1" ht="49.5" customHeight="1" x14ac:dyDescent="0.3">
      <c r="A448" s="1"/>
      <c r="B448" s="64"/>
      <c r="C448" s="1091"/>
      <c r="D448" s="1058"/>
      <c r="E448" s="1058"/>
      <c r="F448" s="1058"/>
      <c r="G448" s="1058"/>
      <c r="H448" s="1058"/>
      <c r="I448" s="1058"/>
      <c r="J448" s="1058"/>
      <c r="K448" s="1058"/>
      <c r="L448" s="59"/>
      <c r="M448" s="59"/>
      <c r="N448" s="59"/>
      <c r="O448" s="1032"/>
      <c r="P448" s="341"/>
      <c r="Q448" s="1"/>
      <c r="R448" s="1"/>
      <c r="S448" s="1"/>
    </row>
    <row r="449" spans="1:21" s="183" customFormat="1" ht="45.75" customHeight="1" x14ac:dyDescent="0.3">
      <c r="A449" s="1"/>
      <c r="B449" s="64"/>
      <c r="C449" s="1209" t="s">
        <v>2413</v>
      </c>
      <c r="D449" s="1210"/>
      <c r="E449" s="1210"/>
      <c r="F449" s="1210"/>
      <c r="G449" s="1210"/>
      <c r="H449" s="1210"/>
      <c r="I449" s="1210"/>
      <c r="J449" s="1210"/>
      <c r="K449" s="1210"/>
      <c r="L449" s="1210"/>
      <c r="M449" s="1210"/>
      <c r="N449" s="1211"/>
      <c r="O449" s="1032"/>
      <c r="P449" s="341"/>
      <c r="Q449" s="1"/>
      <c r="R449" s="1"/>
      <c r="S449" s="1"/>
      <c r="T449" s="1"/>
      <c r="U449" s="1"/>
    </row>
    <row r="450" spans="1:21" s="183" customFormat="1" ht="52.5" customHeight="1" x14ac:dyDescent="0.3">
      <c r="A450" s="1"/>
      <c r="B450" s="64"/>
      <c r="C450" s="1152" t="s">
        <v>2501</v>
      </c>
      <c r="D450" s="1084"/>
      <c r="E450" s="1084"/>
      <c r="F450" s="1084"/>
      <c r="G450" s="1084"/>
      <c r="H450" s="1084"/>
      <c r="I450" s="1084"/>
      <c r="J450" s="1084"/>
      <c r="K450" s="1084"/>
      <c r="L450" s="59"/>
      <c r="M450" s="59"/>
      <c r="N450" s="59"/>
      <c r="O450" s="1032"/>
      <c r="P450" s="341"/>
      <c r="Q450" s="1"/>
      <c r="R450" s="1"/>
      <c r="S450" s="1"/>
    </row>
    <row r="451" spans="1:21" s="183" customFormat="1" ht="61.5" customHeight="1" x14ac:dyDescent="0.3">
      <c r="A451" s="1"/>
      <c r="B451" s="64" t="s">
        <v>2447</v>
      </c>
      <c r="C451" s="1152" t="s">
        <v>2502</v>
      </c>
      <c r="D451" s="1084"/>
      <c r="E451" s="1084"/>
      <c r="F451" s="1084"/>
      <c r="G451" s="1084"/>
      <c r="H451" s="1084"/>
      <c r="I451" s="1084"/>
      <c r="J451" s="1084"/>
      <c r="K451" s="1084"/>
      <c r="L451" s="59" t="s">
        <v>2488</v>
      </c>
      <c r="M451" s="59" t="s">
        <v>24</v>
      </c>
      <c r="N451" s="202"/>
      <c r="O451" s="1032"/>
      <c r="P451" s="341"/>
      <c r="Q451" s="1"/>
      <c r="R451" s="1"/>
      <c r="S451" s="1"/>
    </row>
    <row r="452" spans="1:21" s="183" customFormat="1" ht="61.5" customHeight="1" x14ac:dyDescent="0.3">
      <c r="A452" s="1"/>
      <c r="B452" s="64" t="s">
        <v>2489</v>
      </c>
      <c r="C452" s="1152" t="s">
        <v>2503</v>
      </c>
      <c r="D452" s="1084"/>
      <c r="E452" s="1084"/>
      <c r="F452" s="1084"/>
      <c r="G452" s="1084"/>
      <c r="H452" s="1084"/>
      <c r="I452" s="1084"/>
      <c r="J452" s="1084"/>
      <c r="K452" s="1084"/>
      <c r="L452" s="59" t="s">
        <v>2490</v>
      </c>
      <c r="M452" s="202" t="s">
        <v>1156</v>
      </c>
      <c r="N452" s="59"/>
      <c r="O452" s="1032"/>
      <c r="P452" s="341"/>
      <c r="Q452" s="1"/>
      <c r="R452" s="1"/>
      <c r="S452" s="1"/>
    </row>
    <row r="453" spans="1:21" s="183" customFormat="1" ht="61.5" customHeight="1" x14ac:dyDescent="0.3">
      <c r="A453" s="1"/>
      <c r="B453" s="1007"/>
      <c r="C453" s="1152" t="s">
        <v>2487</v>
      </c>
      <c r="D453" s="1084"/>
      <c r="E453" s="1084"/>
      <c r="F453" s="1084"/>
      <c r="G453" s="1084"/>
      <c r="H453" s="1084"/>
      <c r="I453" s="1084"/>
      <c r="J453" s="1084"/>
      <c r="K453" s="1084"/>
      <c r="L453" s="127"/>
      <c r="M453" s="127"/>
      <c r="N453" s="127"/>
      <c r="O453" s="1032"/>
      <c r="P453" s="341"/>
      <c r="Q453" s="1"/>
      <c r="R453" s="1"/>
      <c r="S453" s="1"/>
    </row>
    <row r="454" spans="1:21" s="183" customFormat="1" ht="61.5" customHeight="1" x14ac:dyDescent="0.3">
      <c r="A454" s="1"/>
      <c r="B454" s="1007" t="s">
        <v>2491</v>
      </c>
      <c r="C454" s="1152" t="s">
        <v>2504</v>
      </c>
      <c r="D454" s="1084"/>
      <c r="E454" s="1084"/>
      <c r="F454" s="1084"/>
      <c r="G454" s="1084"/>
      <c r="H454" s="1084"/>
      <c r="I454" s="1084"/>
      <c r="J454" s="1084"/>
      <c r="K454" s="1084"/>
      <c r="L454" s="127" t="s">
        <v>2490</v>
      </c>
      <c r="M454" s="202" t="s">
        <v>1156</v>
      </c>
      <c r="N454" s="127"/>
      <c r="O454" s="1032"/>
      <c r="P454" s="341"/>
      <c r="Q454" s="1"/>
      <c r="R454" s="1"/>
      <c r="S454" s="1"/>
    </row>
    <row r="455" spans="1:21" ht="61.5" customHeight="1" x14ac:dyDescent="0.3">
      <c r="B455" s="1007" t="s">
        <v>2492</v>
      </c>
      <c r="C455" s="1154" t="s">
        <v>2506</v>
      </c>
      <c r="D455" s="1155"/>
      <c r="E455" s="1155"/>
      <c r="F455" s="1155"/>
      <c r="G455" s="1155"/>
      <c r="H455" s="1155"/>
      <c r="I455" s="1155"/>
      <c r="J455" s="1155"/>
      <c r="K455" s="1194"/>
      <c r="L455" s="127" t="s">
        <v>2490</v>
      </c>
      <c r="M455" s="202" t="s">
        <v>1156</v>
      </c>
      <c r="N455" s="127"/>
      <c r="O455" s="1032"/>
      <c r="P455" s="341" t="s">
        <v>2505</v>
      </c>
    </row>
    <row r="456" spans="1:21" ht="52.5" customHeight="1" x14ac:dyDescent="0.3">
      <c r="B456" s="1007" t="s">
        <v>2493</v>
      </c>
      <c r="C456" s="1154" t="s">
        <v>2507</v>
      </c>
      <c r="D456" s="1155"/>
      <c r="E456" s="1155"/>
      <c r="F456" s="1155"/>
      <c r="G456" s="1155"/>
      <c r="H456" s="1155"/>
      <c r="I456" s="1155"/>
      <c r="J456" s="1155"/>
      <c r="K456" s="1194"/>
      <c r="L456" s="127" t="s">
        <v>2490</v>
      </c>
      <c r="M456" s="202" t="s">
        <v>1156</v>
      </c>
      <c r="N456" s="127"/>
      <c r="O456" s="1032"/>
      <c r="P456" s="341"/>
    </row>
    <row r="457" spans="1:21" ht="52.5" customHeight="1" x14ac:dyDescent="0.3">
      <c r="B457" s="1007"/>
      <c r="C457" s="1152"/>
      <c r="D457" s="1084"/>
      <c r="E457" s="1084"/>
      <c r="F457" s="1084"/>
      <c r="G457" s="1084"/>
      <c r="H457" s="1084"/>
      <c r="I457" s="1084"/>
      <c r="J457" s="1084"/>
      <c r="K457" s="1084"/>
      <c r="L457" s="127"/>
      <c r="M457" s="127"/>
      <c r="N457" s="127"/>
      <c r="O457" s="1032"/>
      <c r="P457" s="341"/>
    </row>
    <row r="458" spans="1:21" ht="52.5" customHeight="1" x14ac:dyDescent="0.3">
      <c r="B458" s="1007"/>
      <c r="C458" s="1154"/>
      <c r="D458" s="1155"/>
      <c r="E458" s="1155"/>
      <c r="F458" s="1155"/>
      <c r="G458" s="1155"/>
      <c r="H458" s="1155"/>
      <c r="I458" s="1155"/>
      <c r="J458" s="1155"/>
      <c r="K458" s="1194"/>
      <c r="L458" s="127"/>
      <c r="M458" s="127"/>
      <c r="N458" s="127"/>
      <c r="O458" s="1032"/>
      <c r="P458" s="341"/>
    </row>
    <row r="459" spans="1:21" ht="52.5" customHeight="1" x14ac:dyDescent="0.3">
      <c r="B459" s="1007"/>
      <c r="C459" s="1154"/>
      <c r="D459" s="1155"/>
      <c r="E459" s="1155"/>
      <c r="F459" s="1155"/>
      <c r="G459" s="1155"/>
      <c r="H459" s="1155"/>
      <c r="I459" s="1155"/>
      <c r="J459" s="1155"/>
      <c r="K459" s="1194"/>
      <c r="L459" s="127"/>
      <c r="M459" s="127"/>
      <c r="N459" s="127"/>
      <c r="O459" s="1032"/>
      <c r="P459" s="341"/>
    </row>
    <row r="460" spans="1:21" ht="52.5" customHeight="1" x14ac:dyDescent="0.3">
      <c r="B460" s="1007"/>
      <c r="C460" s="1152"/>
      <c r="D460" s="1084"/>
      <c r="E460" s="1084"/>
      <c r="F460" s="1084"/>
      <c r="G460" s="1084"/>
      <c r="H460" s="1084"/>
      <c r="I460" s="1084"/>
      <c r="J460" s="1084"/>
      <c r="K460" s="1084"/>
      <c r="L460" s="127"/>
      <c r="M460" s="127"/>
      <c r="N460" s="127"/>
      <c r="O460" s="1032"/>
      <c r="P460" s="341"/>
    </row>
    <row r="461" spans="1:21" ht="52.5" customHeight="1" x14ac:dyDescent="0.3">
      <c r="B461" s="1007"/>
      <c r="C461" s="1152"/>
      <c r="D461" s="1084"/>
      <c r="E461" s="1084"/>
      <c r="F461" s="1084"/>
      <c r="G461" s="1084"/>
      <c r="H461" s="1084"/>
      <c r="I461" s="1084"/>
      <c r="J461" s="1084"/>
      <c r="K461" s="1084"/>
      <c r="L461" s="127"/>
      <c r="M461" s="127"/>
      <c r="N461" s="127"/>
      <c r="O461" s="1032"/>
      <c r="P461" s="341"/>
    </row>
    <row r="462" spans="1:21" x14ac:dyDescent="0.3">
      <c r="B462" s="183"/>
    </row>
    <row r="463" spans="1:21" x14ac:dyDescent="0.3">
      <c r="B463" s="183"/>
    </row>
    <row r="464" spans="1:21" x14ac:dyDescent="0.3">
      <c r="B464" s="183"/>
    </row>
    <row r="465" spans="2:16" x14ac:dyDescent="0.3">
      <c r="B465" s="183"/>
      <c r="P465" s="183"/>
    </row>
    <row r="466" spans="2:16" x14ac:dyDescent="0.3">
      <c r="B466" s="183"/>
    </row>
    <row r="467" spans="2:16" x14ac:dyDescent="0.3">
      <c r="B467" s="183"/>
    </row>
    <row r="468" spans="2:16" x14ac:dyDescent="0.3">
      <c r="B468" s="183"/>
    </row>
    <row r="469" spans="2:16" x14ac:dyDescent="0.3">
      <c r="B469" s="183"/>
    </row>
    <row r="470" spans="2:16" ht="16.5" customHeight="1" x14ac:dyDescent="0.3">
      <c r="B470" s="183"/>
    </row>
    <row r="471" spans="2:16" ht="16.5" customHeight="1" x14ac:dyDescent="0.3">
      <c r="B471" s="183"/>
    </row>
    <row r="472" spans="2:16" ht="16.5" customHeight="1" x14ac:dyDescent="0.3">
      <c r="B472" s="183"/>
    </row>
    <row r="473" spans="2:16" x14ac:dyDescent="0.3">
      <c r="B473" s="183"/>
    </row>
    <row r="474" spans="2:16" x14ac:dyDescent="0.3">
      <c r="B474" s="183"/>
    </row>
    <row r="475" spans="2:16" x14ac:dyDescent="0.3">
      <c r="B475" s="183"/>
    </row>
    <row r="476" spans="2:16" x14ac:dyDescent="0.3">
      <c r="B476" s="183"/>
    </row>
    <row r="477" spans="2:16" x14ac:dyDescent="0.3">
      <c r="B477" s="183"/>
    </row>
    <row r="478" spans="2:16" x14ac:dyDescent="0.3">
      <c r="B478" s="183"/>
    </row>
    <row r="479" spans="2:16" x14ac:dyDescent="0.3">
      <c r="B479" s="183"/>
    </row>
    <row r="480" spans="2:16" x14ac:dyDescent="0.3">
      <c r="B480" s="183"/>
    </row>
    <row r="481" spans="2:2" x14ac:dyDescent="0.3">
      <c r="B481" s="183"/>
    </row>
    <row r="482" spans="2:2" x14ac:dyDescent="0.3">
      <c r="B482" s="183"/>
    </row>
    <row r="483" spans="2:2" x14ac:dyDescent="0.3">
      <c r="B483" s="183"/>
    </row>
    <row r="484" spans="2:2" x14ac:dyDescent="0.3">
      <c r="B484" s="183"/>
    </row>
    <row r="485" spans="2:2" x14ac:dyDescent="0.3">
      <c r="B485" s="183"/>
    </row>
    <row r="486" spans="2:2" x14ac:dyDescent="0.3">
      <c r="B486" s="183"/>
    </row>
    <row r="487" spans="2:2" x14ac:dyDescent="0.3">
      <c r="B487" s="183"/>
    </row>
    <row r="488" spans="2:2" x14ac:dyDescent="0.3">
      <c r="B488" s="183"/>
    </row>
    <row r="489" spans="2:2" x14ac:dyDescent="0.3">
      <c r="B489" s="183"/>
    </row>
  </sheetData>
  <dataConsolidate/>
  <mergeCells count="468">
    <mergeCell ref="C16:K16"/>
    <mergeCell ref="C17:K17"/>
    <mergeCell ref="C18:K18"/>
    <mergeCell ref="C19:K19"/>
    <mergeCell ref="C20:K20"/>
    <mergeCell ref="C21:K21"/>
    <mergeCell ref="E3:G3"/>
    <mergeCell ref="H5:K5"/>
    <mergeCell ref="C12:K12"/>
    <mergeCell ref="C13:N13"/>
    <mergeCell ref="C14:K14"/>
    <mergeCell ref="C15:K15"/>
    <mergeCell ref="C28:K28"/>
    <mergeCell ref="C29:K29"/>
    <mergeCell ref="C30:K30"/>
    <mergeCell ref="C31:K31"/>
    <mergeCell ref="C32:K32"/>
    <mergeCell ref="C33:K33"/>
    <mergeCell ref="C22:K22"/>
    <mergeCell ref="C23:K23"/>
    <mergeCell ref="C24:K24"/>
    <mergeCell ref="C25:K25"/>
    <mergeCell ref="C26:K26"/>
    <mergeCell ref="C27:K27"/>
    <mergeCell ref="C40:K40"/>
    <mergeCell ref="C41:N41"/>
    <mergeCell ref="C42:K42"/>
    <mergeCell ref="C43:K43"/>
    <mergeCell ref="C44:K44"/>
    <mergeCell ref="C45:K45"/>
    <mergeCell ref="C34:K34"/>
    <mergeCell ref="C35:K35"/>
    <mergeCell ref="C36:K36"/>
    <mergeCell ref="C37:K37"/>
    <mergeCell ref="C38:K38"/>
    <mergeCell ref="C39:K39"/>
    <mergeCell ref="C52:K52"/>
    <mergeCell ref="C53:K53"/>
    <mergeCell ref="C54:K54"/>
    <mergeCell ref="C55:K55"/>
    <mergeCell ref="C56:K56"/>
    <mergeCell ref="C57:K57"/>
    <mergeCell ref="C46:K46"/>
    <mergeCell ref="C47:K47"/>
    <mergeCell ref="C48:K48"/>
    <mergeCell ref="C49:K49"/>
    <mergeCell ref="C50:K50"/>
    <mergeCell ref="C51:K51"/>
    <mergeCell ref="C64:K64"/>
    <mergeCell ref="C65:K65"/>
    <mergeCell ref="C66:K66"/>
    <mergeCell ref="C67:K67"/>
    <mergeCell ref="C68:K68"/>
    <mergeCell ref="C69:K69"/>
    <mergeCell ref="C58:N58"/>
    <mergeCell ref="C59:K59"/>
    <mergeCell ref="C60:K60"/>
    <mergeCell ref="C61:K61"/>
    <mergeCell ref="C62:K62"/>
    <mergeCell ref="C63:K63"/>
    <mergeCell ref="C76:N76"/>
    <mergeCell ref="C77:K77"/>
    <mergeCell ref="C78:K78"/>
    <mergeCell ref="C79:K79"/>
    <mergeCell ref="C80:K80"/>
    <mergeCell ref="C81:K81"/>
    <mergeCell ref="C70:K70"/>
    <mergeCell ref="C71:K71"/>
    <mergeCell ref="C72:K72"/>
    <mergeCell ref="C73:K73"/>
    <mergeCell ref="C74:K74"/>
    <mergeCell ref="C75:K75"/>
    <mergeCell ref="C88:K88"/>
    <mergeCell ref="C89:K89"/>
    <mergeCell ref="C90:K90"/>
    <mergeCell ref="C91:K91"/>
    <mergeCell ref="C92:K92"/>
    <mergeCell ref="C93:K93"/>
    <mergeCell ref="C82:K82"/>
    <mergeCell ref="B83:N83"/>
    <mergeCell ref="C84:N84"/>
    <mergeCell ref="C85:K85"/>
    <mergeCell ref="C86:K86"/>
    <mergeCell ref="C87:K87"/>
    <mergeCell ref="C100:K100"/>
    <mergeCell ref="C101:K101"/>
    <mergeCell ref="C102:K102"/>
    <mergeCell ref="B103:B104"/>
    <mergeCell ref="C103:K103"/>
    <mergeCell ref="L103:L104"/>
    <mergeCell ref="C94:K94"/>
    <mergeCell ref="C95:K95"/>
    <mergeCell ref="C96:K96"/>
    <mergeCell ref="C97:K97"/>
    <mergeCell ref="C98:K98"/>
    <mergeCell ref="C99:K99"/>
    <mergeCell ref="M103:M104"/>
    <mergeCell ref="N103:N104"/>
    <mergeCell ref="C104:K104"/>
    <mergeCell ref="C105:K105"/>
    <mergeCell ref="C106:K106"/>
    <mergeCell ref="B107:B108"/>
    <mergeCell ref="C107:K107"/>
    <mergeCell ref="L107:L108"/>
    <mergeCell ref="M107:M108"/>
    <mergeCell ref="N107:N108"/>
    <mergeCell ref="L113:L115"/>
    <mergeCell ref="M113:M115"/>
    <mergeCell ref="N113:N115"/>
    <mergeCell ref="C114:K114"/>
    <mergeCell ref="C115:K115"/>
    <mergeCell ref="C108:K108"/>
    <mergeCell ref="B109:B111"/>
    <mergeCell ref="C109:K109"/>
    <mergeCell ref="L109:L111"/>
    <mergeCell ref="M109:M111"/>
    <mergeCell ref="N109:N111"/>
    <mergeCell ref="C110:K110"/>
    <mergeCell ref="C111:K111"/>
    <mergeCell ref="C116:K116"/>
    <mergeCell ref="C117:K117"/>
    <mergeCell ref="C118:K118"/>
    <mergeCell ref="C119:K119"/>
    <mergeCell ref="C120:K120"/>
    <mergeCell ref="C121:K121"/>
    <mergeCell ref="C112:K112"/>
    <mergeCell ref="B113:B115"/>
    <mergeCell ref="C113:K113"/>
    <mergeCell ref="C128:K128"/>
    <mergeCell ref="C129:K129"/>
    <mergeCell ref="C130:K130"/>
    <mergeCell ref="C131:K131"/>
    <mergeCell ref="C132:K132"/>
    <mergeCell ref="C133:K133"/>
    <mergeCell ref="C122:K122"/>
    <mergeCell ref="C123:K123"/>
    <mergeCell ref="C124:K124"/>
    <mergeCell ref="C125:K125"/>
    <mergeCell ref="C126:K126"/>
    <mergeCell ref="C127:N127"/>
    <mergeCell ref="C140:K140"/>
    <mergeCell ref="C141:K141"/>
    <mergeCell ref="C142:K142"/>
    <mergeCell ref="C143:K143"/>
    <mergeCell ref="C144:K144"/>
    <mergeCell ref="C145:K145"/>
    <mergeCell ref="C134:K134"/>
    <mergeCell ref="C135:K135"/>
    <mergeCell ref="C136:K136"/>
    <mergeCell ref="C137:K137"/>
    <mergeCell ref="C138:K138"/>
    <mergeCell ref="C139:N139"/>
    <mergeCell ref="C152:K152"/>
    <mergeCell ref="C153:K153"/>
    <mergeCell ref="C154:K154"/>
    <mergeCell ref="C155:K155"/>
    <mergeCell ref="C156:K156"/>
    <mergeCell ref="C157:K157"/>
    <mergeCell ref="C146:K146"/>
    <mergeCell ref="C147:K147"/>
    <mergeCell ref="C148:K148"/>
    <mergeCell ref="B149:N149"/>
    <mergeCell ref="C150:N150"/>
    <mergeCell ref="C151:K151"/>
    <mergeCell ref="C164:K164"/>
    <mergeCell ref="C165:K165"/>
    <mergeCell ref="C166:K166"/>
    <mergeCell ref="C167:K167"/>
    <mergeCell ref="C168:K168"/>
    <mergeCell ref="C169:K169"/>
    <mergeCell ref="C158:K158"/>
    <mergeCell ref="C159:K159"/>
    <mergeCell ref="C160:K160"/>
    <mergeCell ref="C161:K161"/>
    <mergeCell ref="C162:K162"/>
    <mergeCell ref="C163:K163"/>
    <mergeCell ref="C176:K176"/>
    <mergeCell ref="C177:K177"/>
    <mergeCell ref="C178:K178"/>
    <mergeCell ref="C179:K179"/>
    <mergeCell ref="C180:K180"/>
    <mergeCell ref="C181:K181"/>
    <mergeCell ref="C170:K170"/>
    <mergeCell ref="C171:K171"/>
    <mergeCell ref="C172:K172"/>
    <mergeCell ref="C173:K173"/>
    <mergeCell ref="C174:K174"/>
    <mergeCell ref="C175:K175"/>
    <mergeCell ref="C188:K188"/>
    <mergeCell ref="C189:K189"/>
    <mergeCell ref="C190:K190"/>
    <mergeCell ref="C191:K191"/>
    <mergeCell ref="C192:K192"/>
    <mergeCell ref="C193:K193"/>
    <mergeCell ref="C182:K182"/>
    <mergeCell ref="C183:K183"/>
    <mergeCell ref="C184:K184"/>
    <mergeCell ref="C185:K185"/>
    <mergeCell ref="C186:K186"/>
    <mergeCell ref="C187:K187"/>
    <mergeCell ref="C200:K200"/>
    <mergeCell ref="C201:K201"/>
    <mergeCell ref="C202:K202"/>
    <mergeCell ref="C203:N203"/>
    <mergeCell ref="C204:K204"/>
    <mergeCell ref="C205:K205"/>
    <mergeCell ref="C194:K194"/>
    <mergeCell ref="C195:K195"/>
    <mergeCell ref="C196:K196"/>
    <mergeCell ref="C197:K197"/>
    <mergeCell ref="C198:K198"/>
    <mergeCell ref="C199:K199"/>
    <mergeCell ref="C212:K212"/>
    <mergeCell ref="C213:K213"/>
    <mergeCell ref="C214:K214"/>
    <mergeCell ref="C215:N215"/>
    <mergeCell ref="C216:K216"/>
    <mergeCell ref="C217:K217"/>
    <mergeCell ref="C206:K206"/>
    <mergeCell ref="C207:K207"/>
    <mergeCell ref="C208:K208"/>
    <mergeCell ref="C209:K209"/>
    <mergeCell ref="C210:K210"/>
    <mergeCell ref="C211:K211"/>
    <mergeCell ref="C224:K224"/>
    <mergeCell ref="C225:K225"/>
    <mergeCell ref="C226:N226"/>
    <mergeCell ref="C227:K227"/>
    <mergeCell ref="C228:K228"/>
    <mergeCell ref="C229:K229"/>
    <mergeCell ref="C218:K218"/>
    <mergeCell ref="C219:K219"/>
    <mergeCell ref="C220:K220"/>
    <mergeCell ref="C221:K221"/>
    <mergeCell ref="C222:K222"/>
    <mergeCell ref="C223:K223"/>
    <mergeCell ref="C236:K236"/>
    <mergeCell ref="C237:K237"/>
    <mergeCell ref="C238:K238"/>
    <mergeCell ref="C239:K239"/>
    <mergeCell ref="C240:K240"/>
    <mergeCell ref="C241:K241"/>
    <mergeCell ref="C230:K230"/>
    <mergeCell ref="C231:K231"/>
    <mergeCell ref="C232:K232"/>
    <mergeCell ref="C233:K233"/>
    <mergeCell ref="C234:K234"/>
    <mergeCell ref="C235:K235"/>
    <mergeCell ref="C248:K248"/>
    <mergeCell ref="C249:K249"/>
    <mergeCell ref="C250:K250"/>
    <mergeCell ref="C251:K251"/>
    <mergeCell ref="C252:K252"/>
    <mergeCell ref="C253:K253"/>
    <mergeCell ref="C242:K242"/>
    <mergeCell ref="C243:K243"/>
    <mergeCell ref="C244:N244"/>
    <mergeCell ref="C245:K245"/>
    <mergeCell ref="C246:K246"/>
    <mergeCell ref="C247:K247"/>
    <mergeCell ref="C260:K260"/>
    <mergeCell ref="C261:K261"/>
    <mergeCell ref="C262:K262"/>
    <mergeCell ref="C263:K263"/>
    <mergeCell ref="C264:N264"/>
    <mergeCell ref="C265:K265"/>
    <mergeCell ref="C254:K254"/>
    <mergeCell ref="C255:K255"/>
    <mergeCell ref="C256:K256"/>
    <mergeCell ref="C257:K257"/>
    <mergeCell ref="C258:K258"/>
    <mergeCell ref="C259:K259"/>
    <mergeCell ref="C272:K272"/>
    <mergeCell ref="C273:K273"/>
    <mergeCell ref="C274:N274"/>
    <mergeCell ref="C275:K275"/>
    <mergeCell ref="C276:K276"/>
    <mergeCell ref="C277:K277"/>
    <mergeCell ref="C266:K266"/>
    <mergeCell ref="C267:K267"/>
    <mergeCell ref="C268:K268"/>
    <mergeCell ref="C269:K269"/>
    <mergeCell ref="C270:K270"/>
    <mergeCell ref="C271:K271"/>
    <mergeCell ref="C284:N284"/>
    <mergeCell ref="C285:K285"/>
    <mergeCell ref="C286:K286"/>
    <mergeCell ref="C287:K287"/>
    <mergeCell ref="C288:K288"/>
    <mergeCell ref="C289:K289"/>
    <mergeCell ref="C278:K278"/>
    <mergeCell ref="C279:K279"/>
    <mergeCell ref="C280:K280"/>
    <mergeCell ref="C281:K281"/>
    <mergeCell ref="C282:K282"/>
    <mergeCell ref="C283:K283"/>
    <mergeCell ref="C296:K296"/>
    <mergeCell ref="C297:K297"/>
    <mergeCell ref="C298:K298"/>
    <mergeCell ref="C299:K299"/>
    <mergeCell ref="C300:K300"/>
    <mergeCell ref="C301:K301"/>
    <mergeCell ref="C290:K290"/>
    <mergeCell ref="C291:N291"/>
    <mergeCell ref="C292:K292"/>
    <mergeCell ref="C293:K293"/>
    <mergeCell ref="C294:K294"/>
    <mergeCell ref="C295:K295"/>
    <mergeCell ref="C308:K308"/>
    <mergeCell ref="C309:K309"/>
    <mergeCell ref="C310:K310"/>
    <mergeCell ref="C311:K311"/>
    <mergeCell ref="C312:K312"/>
    <mergeCell ref="C313:K313"/>
    <mergeCell ref="C302:K302"/>
    <mergeCell ref="C303:K303"/>
    <mergeCell ref="C304:K304"/>
    <mergeCell ref="C305:K305"/>
    <mergeCell ref="C306:K306"/>
    <mergeCell ref="C307:K307"/>
    <mergeCell ref="C320:K320"/>
    <mergeCell ref="C321:K321"/>
    <mergeCell ref="C322:K322"/>
    <mergeCell ref="C323:K323"/>
    <mergeCell ref="C324:K324"/>
    <mergeCell ref="C325:K325"/>
    <mergeCell ref="C314:K314"/>
    <mergeCell ref="C315:K315"/>
    <mergeCell ref="C316:K316"/>
    <mergeCell ref="C317:K317"/>
    <mergeCell ref="C318:K318"/>
    <mergeCell ref="C319:K319"/>
    <mergeCell ref="C332:K332"/>
    <mergeCell ref="C333:K333"/>
    <mergeCell ref="C334:K334"/>
    <mergeCell ref="C335:K335"/>
    <mergeCell ref="C336:K336"/>
    <mergeCell ref="C337:K337"/>
    <mergeCell ref="C326:K326"/>
    <mergeCell ref="C327:K327"/>
    <mergeCell ref="C328:K328"/>
    <mergeCell ref="C329:K329"/>
    <mergeCell ref="C330:K330"/>
    <mergeCell ref="C331:K331"/>
    <mergeCell ref="C344:K344"/>
    <mergeCell ref="C345:K345"/>
    <mergeCell ref="C346:K346"/>
    <mergeCell ref="C347:K347"/>
    <mergeCell ref="C348:K348"/>
    <mergeCell ref="C349:K349"/>
    <mergeCell ref="C338:K338"/>
    <mergeCell ref="C339:K339"/>
    <mergeCell ref="C340:K340"/>
    <mergeCell ref="C341:K341"/>
    <mergeCell ref="C342:K342"/>
    <mergeCell ref="C343:K343"/>
    <mergeCell ref="C356:K356"/>
    <mergeCell ref="C357:K357"/>
    <mergeCell ref="C358:K358"/>
    <mergeCell ref="C359:K359"/>
    <mergeCell ref="C360:K360"/>
    <mergeCell ref="C361:K361"/>
    <mergeCell ref="C350:K350"/>
    <mergeCell ref="C351:K351"/>
    <mergeCell ref="C352:K352"/>
    <mergeCell ref="C353:K353"/>
    <mergeCell ref="C354:K354"/>
    <mergeCell ref="C355:K355"/>
    <mergeCell ref="C368:K368"/>
    <mergeCell ref="C369:K369"/>
    <mergeCell ref="C370:K370"/>
    <mergeCell ref="C371:K371"/>
    <mergeCell ref="C372:K372"/>
    <mergeCell ref="C373:K373"/>
    <mergeCell ref="C362:K362"/>
    <mergeCell ref="C363:K363"/>
    <mergeCell ref="C364:K364"/>
    <mergeCell ref="C365:K365"/>
    <mergeCell ref="C366:K366"/>
    <mergeCell ref="C367:K367"/>
    <mergeCell ref="C380:K380"/>
    <mergeCell ref="C381:K381"/>
    <mergeCell ref="C382:K382"/>
    <mergeCell ref="C383:K383"/>
    <mergeCell ref="C384:K384"/>
    <mergeCell ref="C385:K385"/>
    <mergeCell ref="C374:K374"/>
    <mergeCell ref="C375:K375"/>
    <mergeCell ref="C376:K376"/>
    <mergeCell ref="C377:K377"/>
    <mergeCell ref="C378:K378"/>
    <mergeCell ref="C379:K379"/>
    <mergeCell ref="C392:K392"/>
    <mergeCell ref="C394:K394"/>
    <mergeCell ref="C395:K395"/>
    <mergeCell ref="C396:K396"/>
    <mergeCell ref="C397:K397"/>
    <mergeCell ref="C398:K398"/>
    <mergeCell ref="C386:K386"/>
    <mergeCell ref="C387:K387"/>
    <mergeCell ref="C388:K388"/>
    <mergeCell ref="C389:K389"/>
    <mergeCell ref="C390:K390"/>
    <mergeCell ref="C391:K391"/>
    <mergeCell ref="C407:K407"/>
    <mergeCell ref="C408:K408"/>
    <mergeCell ref="C409:K409"/>
    <mergeCell ref="C411:K411"/>
    <mergeCell ref="C399:K399"/>
    <mergeCell ref="C400:K400"/>
    <mergeCell ref="C401:K401"/>
    <mergeCell ref="C402:K402"/>
    <mergeCell ref="C403:K403"/>
    <mergeCell ref="C404:K404"/>
    <mergeCell ref="C449:N449"/>
    <mergeCell ref="C446:K446"/>
    <mergeCell ref="C427:K427"/>
    <mergeCell ref="C440:K440"/>
    <mergeCell ref="C441:K441"/>
    <mergeCell ref="C442:K442"/>
    <mergeCell ref="C443:K443"/>
    <mergeCell ref="C444:K444"/>
    <mergeCell ref="C448:K448"/>
    <mergeCell ref="C434:K434"/>
    <mergeCell ref="C435:K435"/>
    <mergeCell ref="C436:K436"/>
    <mergeCell ref="C437:K437"/>
    <mergeCell ref="C438:K438"/>
    <mergeCell ref="C439:K439"/>
    <mergeCell ref="C428:K428"/>
    <mergeCell ref="C429:K429"/>
    <mergeCell ref="C430:K430"/>
    <mergeCell ref="C431:K431"/>
    <mergeCell ref="C433:K433"/>
    <mergeCell ref="C393:K393"/>
    <mergeCell ref="C445:K445"/>
    <mergeCell ref="C450:K450"/>
    <mergeCell ref="C458:K458"/>
    <mergeCell ref="C455:K455"/>
    <mergeCell ref="C456:K456"/>
    <mergeCell ref="C457:K457"/>
    <mergeCell ref="C453:K453"/>
    <mergeCell ref="C461:K461"/>
    <mergeCell ref="C426:K426"/>
    <mergeCell ref="C420:K420"/>
    <mergeCell ref="C421:N421"/>
    <mergeCell ref="C422:K422"/>
    <mergeCell ref="C423:K423"/>
    <mergeCell ref="C424:K424"/>
    <mergeCell ref="C425:K425"/>
    <mergeCell ref="C413:K413"/>
    <mergeCell ref="C414:K414"/>
    <mergeCell ref="C415:K415"/>
    <mergeCell ref="C416:K416"/>
    <mergeCell ref="C417:K417"/>
    <mergeCell ref="C418:K418"/>
    <mergeCell ref="C405:K405"/>
    <mergeCell ref="C406:K406"/>
    <mergeCell ref="C460:K460"/>
    <mergeCell ref="C459:K459"/>
    <mergeCell ref="C452:K452"/>
    <mergeCell ref="C410:K410"/>
    <mergeCell ref="C412:K412"/>
    <mergeCell ref="C419:K419"/>
    <mergeCell ref="C454:K454"/>
    <mergeCell ref="C447:K447"/>
    <mergeCell ref="C451:K451"/>
    <mergeCell ref="C432:K432"/>
  </mergeCells>
  <phoneticPr fontId="4" type="noConversion"/>
  <printOptions horizontalCentered="1"/>
  <pageMargins left="0.19685039370078741" right="0" top="0.59055118110236227" bottom="0.55118110236220474" header="0" footer="0"/>
  <pageSetup paperSize="9" scale="47" fitToHeight="2" orientation="portrait" r:id="rId1"/>
  <headerFooter alignWithMargins="0">
    <oddFooter>&amp;C&amp;P/&amp;N</oddFooter>
  </headerFooter>
  <rowBreaks count="2" manualBreakCount="2">
    <brk id="294" max="13" man="1"/>
    <brk id="328" max="13" man="1"/>
  </rowBreaks>
  <colBreaks count="1" manualBreakCount="1">
    <brk id="14" max="86" man="1"/>
  </col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B3FF3-224D-476B-82F3-A2274CD4947A}">
  <dimension ref="B10:E28"/>
  <sheetViews>
    <sheetView topLeftCell="A13" workbookViewId="0">
      <selection activeCell="D32" sqref="D32"/>
    </sheetView>
  </sheetViews>
  <sheetFormatPr defaultRowHeight="16.5" x14ac:dyDescent="0.3"/>
  <cols>
    <col min="2" max="2" width="12.875" customWidth="1"/>
    <col min="3" max="3" width="10.625" customWidth="1"/>
    <col min="4" max="4" width="45.875" customWidth="1"/>
    <col min="5" max="5" width="14.125" customWidth="1"/>
  </cols>
  <sheetData>
    <row r="10" spans="3:4" x14ac:dyDescent="0.3">
      <c r="D10" s="1019"/>
    </row>
    <row r="11" spans="3:4" x14ac:dyDescent="0.3">
      <c r="D11" s="1019"/>
    </row>
    <row r="12" spans="3:4" x14ac:dyDescent="0.3">
      <c r="D12" s="1019"/>
    </row>
    <row r="13" spans="3:4" x14ac:dyDescent="0.3">
      <c r="D13" s="1019"/>
    </row>
    <row r="14" spans="3:4" x14ac:dyDescent="0.3">
      <c r="D14" s="1019"/>
    </row>
    <row r="15" spans="3:4" x14ac:dyDescent="0.3">
      <c r="D15" s="1019"/>
    </row>
    <row r="16" spans="3:4" x14ac:dyDescent="0.3">
      <c r="C16" s="1020"/>
    </row>
    <row r="17" spans="2:5" x14ac:dyDescent="0.3">
      <c r="C17" s="1020"/>
    </row>
    <row r="18" spans="2:5" x14ac:dyDescent="0.3">
      <c r="B18" s="1021" t="s">
        <v>2429</v>
      </c>
      <c r="C18" s="1021" t="s">
        <v>2418</v>
      </c>
      <c r="D18" s="1021" t="s">
        <v>2430</v>
      </c>
      <c r="E18" s="1021" t="s">
        <v>2428</v>
      </c>
    </row>
    <row r="19" spans="2:5" x14ac:dyDescent="0.3">
      <c r="B19" s="369"/>
      <c r="C19" s="1022" t="s">
        <v>2419</v>
      </c>
      <c r="D19" s="369" t="s">
        <v>2431</v>
      </c>
      <c r="E19" s="369"/>
    </row>
    <row r="20" spans="2:5" x14ac:dyDescent="0.3">
      <c r="B20" s="369"/>
      <c r="C20" s="1022" t="s">
        <v>2420</v>
      </c>
      <c r="D20" s="369" t="s">
        <v>2432</v>
      </c>
      <c r="E20" s="369"/>
    </row>
    <row r="21" spans="2:5" x14ac:dyDescent="0.3">
      <c r="B21" s="369"/>
      <c r="C21" s="1022" t="s">
        <v>2421</v>
      </c>
      <c r="D21" s="369" t="s">
        <v>2435</v>
      </c>
      <c r="E21" s="369"/>
    </row>
    <row r="22" spans="2:5" x14ac:dyDescent="0.3">
      <c r="B22" s="369"/>
      <c r="C22" s="1022" t="s">
        <v>2422</v>
      </c>
      <c r="D22" s="369" t="s">
        <v>2434</v>
      </c>
      <c r="E22" s="369"/>
    </row>
    <row r="23" spans="2:5" x14ac:dyDescent="0.3">
      <c r="B23" s="369"/>
      <c r="C23" s="1022" t="s">
        <v>2423</v>
      </c>
      <c r="D23" s="369" t="s">
        <v>2433</v>
      </c>
      <c r="E23" s="369"/>
    </row>
    <row r="24" spans="2:5" x14ac:dyDescent="0.3">
      <c r="B24" s="369"/>
      <c r="C24" s="1022" t="s">
        <v>2424</v>
      </c>
      <c r="D24" s="369" t="s">
        <v>2436</v>
      </c>
      <c r="E24" s="369"/>
    </row>
    <row r="25" spans="2:5" x14ac:dyDescent="0.3">
      <c r="B25" s="369"/>
      <c r="C25" s="1022" t="s">
        <v>2425</v>
      </c>
      <c r="D25" s="369" t="s">
        <v>2437</v>
      </c>
      <c r="E25" s="369"/>
    </row>
    <row r="26" spans="2:5" x14ac:dyDescent="0.3">
      <c r="B26" s="369"/>
      <c r="C26" s="1022" t="s">
        <v>2426</v>
      </c>
      <c r="D26" s="369" t="s">
        <v>2438</v>
      </c>
      <c r="E26" s="369"/>
    </row>
    <row r="27" spans="2:5" x14ac:dyDescent="0.3">
      <c r="B27" s="369"/>
      <c r="C27" s="1022" t="s">
        <v>2427</v>
      </c>
      <c r="D27" s="369" t="s">
        <v>2438</v>
      </c>
      <c r="E27" s="369"/>
    </row>
    <row r="28" spans="2:5" x14ac:dyDescent="0.3">
      <c r="B28" s="369"/>
      <c r="C28" s="1022" t="s">
        <v>2420</v>
      </c>
      <c r="D28" s="369" t="s">
        <v>2439</v>
      </c>
      <c r="E28" s="369"/>
    </row>
  </sheetData>
  <phoneticPr fontId="4" type="noConversion"/>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6DB0-91BF-44B0-A9F2-886BEA19A215}">
  <dimension ref="D6:J13"/>
  <sheetViews>
    <sheetView workbookViewId="0">
      <selection activeCell="J22" sqref="J22"/>
    </sheetView>
  </sheetViews>
  <sheetFormatPr defaultRowHeight="16.5" x14ac:dyDescent="0.3"/>
  <sheetData>
    <row r="6" spans="4:10" x14ac:dyDescent="0.3">
      <c r="D6" s="1"/>
      <c r="E6" s="1"/>
      <c r="F6" s="1"/>
      <c r="G6" s="1"/>
      <c r="H6" s="1"/>
      <c r="I6" s="1"/>
      <c r="J6" s="1"/>
    </row>
    <row r="7" spans="4:10" x14ac:dyDescent="0.3">
      <c r="D7" s="1"/>
      <c r="E7" s="1"/>
      <c r="F7" s="1"/>
      <c r="G7" s="1"/>
      <c r="H7" s="1"/>
      <c r="I7" s="1"/>
      <c r="J7" s="1"/>
    </row>
    <row r="8" spans="4:10" x14ac:dyDescent="0.3">
      <c r="D8" s="1554"/>
      <c r="E8" s="1554"/>
      <c r="F8" s="1554"/>
      <c r="G8" s="184" t="s">
        <v>2394</v>
      </c>
      <c r="H8" s="184" t="s">
        <v>2393</v>
      </c>
      <c r="I8" s="341"/>
      <c r="J8" s="1"/>
    </row>
    <row r="9" spans="4:10" x14ac:dyDescent="0.3">
      <c r="D9" s="1554" t="s">
        <v>2390</v>
      </c>
      <c r="E9" s="1554"/>
      <c r="F9" s="1554"/>
      <c r="G9" s="341">
        <v>3730</v>
      </c>
      <c r="H9" s="341">
        <v>4222</v>
      </c>
      <c r="I9" s="341" t="s">
        <v>1034</v>
      </c>
      <c r="J9" s="1"/>
    </row>
    <row r="10" spans="4:10" x14ac:dyDescent="0.3">
      <c r="D10" s="1554" t="s">
        <v>2391</v>
      </c>
      <c r="E10" s="1554"/>
      <c r="F10" s="1554"/>
      <c r="G10" s="341">
        <v>5212</v>
      </c>
      <c r="H10" s="341">
        <v>2565</v>
      </c>
      <c r="I10" s="341" t="s">
        <v>1034</v>
      </c>
      <c r="J10" s="1"/>
    </row>
    <row r="11" spans="4:10" x14ac:dyDescent="0.3">
      <c r="D11" s="1554" t="s">
        <v>2392</v>
      </c>
      <c r="E11" s="1554"/>
      <c r="F11" s="1554"/>
      <c r="G11" s="341">
        <f>G9*1.2+1.6*G10</f>
        <v>12815.2</v>
      </c>
      <c r="H11" s="341">
        <f>H9*1.2+1.6*H10</f>
        <v>9170.4</v>
      </c>
      <c r="I11" s="341" t="s">
        <v>1034</v>
      </c>
      <c r="J11" s="1"/>
    </row>
    <row r="12" spans="4:10" x14ac:dyDescent="0.3">
      <c r="D12" s="1"/>
      <c r="E12" s="1"/>
      <c r="F12" s="1"/>
      <c r="G12" s="1"/>
      <c r="H12" s="1"/>
      <c r="I12" s="1"/>
      <c r="J12" s="1"/>
    </row>
    <row r="13" spans="4:10" x14ac:dyDescent="0.3">
      <c r="D13" s="1"/>
      <c r="E13" s="1"/>
      <c r="F13" s="1"/>
      <c r="G13" s="1"/>
      <c r="H13" s="1"/>
      <c r="I13" s="1"/>
      <c r="J13" s="1"/>
    </row>
  </sheetData>
  <mergeCells count="4">
    <mergeCell ref="D11:F11"/>
    <mergeCell ref="D10:F10"/>
    <mergeCell ref="D9:F9"/>
    <mergeCell ref="D8:F8"/>
  </mergeCells>
  <phoneticPr fontId="4"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C3:K28"/>
  <sheetViews>
    <sheetView zoomScale="85" zoomScaleNormal="85" workbookViewId="0">
      <selection activeCell="K25" sqref="K25"/>
    </sheetView>
  </sheetViews>
  <sheetFormatPr defaultRowHeight="16.5" x14ac:dyDescent="0.3"/>
  <cols>
    <col min="4" max="5" width="9.375" bestFit="1" customWidth="1"/>
    <col min="6" max="6" width="9.125" bestFit="1" customWidth="1"/>
    <col min="9" max="9" width="14.625" bestFit="1" customWidth="1"/>
    <col min="11" max="11" width="12.5" customWidth="1"/>
  </cols>
  <sheetData>
    <row r="3" spans="3:11" x14ac:dyDescent="0.3">
      <c r="C3" t="s">
        <v>912</v>
      </c>
      <c r="H3" t="s">
        <v>1028</v>
      </c>
    </row>
    <row r="4" spans="3:11" x14ac:dyDescent="0.3">
      <c r="C4" s="347" t="s">
        <v>903</v>
      </c>
      <c r="D4" s="347" t="s">
        <v>904</v>
      </c>
      <c r="E4" s="347" t="s">
        <v>905</v>
      </c>
      <c r="F4" s="347" t="s">
        <v>906</v>
      </c>
      <c r="H4" s="347" t="s">
        <v>903</v>
      </c>
      <c r="I4" s="348" t="s">
        <v>904</v>
      </c>
      <c r="J4" s="348" t="s">
        <v>905</v>
      </c>
      <c r="K4" s="348" t="s">
        <v>906</v>
      </c>
    </row>
    <row r="5" spans="3:11" x14ac:dyDescent="0.3">
      <c r="C5" s="347" t="s">
        <v>907</v>
      </c>
      <c r="D5" s="348">
        <v>-20119.940652000001</v>
      </c>
      <c r="E5" s="348">
        <v>0</v>
      </c>
      <c r="F5" s="348">
        <v>0</v>
      </c>
      <c r="H5" s="347" t="s">
        <v>1022</v>
      </c>
      <c r="I5" s="348">
        <v>-9.9999999999999995E-7</v>
      </c>
      <c r="J5" s="348">
        <v>0</v>
      </c>
      <c r="K5" s="348">
        <v>17054209.318119999</v>
      </c>
    </row>
    <row r="6" spans="3:11" x14ac:dyDescent="0.3">
      <c r="C6" s="347" t="s">
        <v>908</v>
      </c>
      <c r="D6" s="348">
        <v>9.9999999999999995E-7</v>
      </c>
      <c r="E6" s="348">
        <v>-102580.313322</v>
      </c>
      <c r="F6" s="348">
        <v>0</v>
      </c>
      <c r="H6" s="347" t="s">
        <v>1023</v>
      </c>
      <c r="I6" s="348">
        <v>0</v>
      </c>
      <c r="J6" s="348">
        <v>0</v>
      </c>
      <c r="K6" s="348">
        <v>5496452.0994030004</v>
      </c>
    </row>
    <row r="7" spans="3:11" x14ac:dyDescent="0.3">
      <c r="C7" s="347" t="s">
        <v>909</v>
      </c>
      <c r="D7" s="348">
        <v>-589615.92031399999</v>
      </c>
      <c r="E7" s="348">
        <v>-218.286722</v>
      </c>
      <c r="F7" s="348">
        <v>-3.0000000000000001E-6</v>
      </c>
      <c r="H7" s="347" t="s">
        <v>1024</v>
      </c>
      <c r="I7" s="348">
        <v>-3.0000000000000001E-6</v>
      </c>
      <c r="J7" s="348">
        <v>0</v>
      </c>
      <c r="K7" s="348">
        <v>6099115.7392579997</v>
      </c>
    </row>
    <row r="8" spans="3:11" x14ac:dyDescent="0.3">
      <c r="C8" s="347" t="s">
        <v>910</v>
      </c>
      <c r="D8" s="348">
        <v>-218.286722</v>
      </c>
      <c r="E8" s="348">
        <v>-544611.33346300002</v>
      </c>
      <c r="F8" s="348">
        <v>-1.9999999999999999E-6</v>
      </c>
      <c r="H8" s="347" t="s">
        <v>1025</v>
      </c>
      <c r="I8" s="348">
        <v>6.9999999999999999E-6</v>
      </c>
      <c r="J8" s="348">
        <v>0</v>
      </c>
      <c r="K8" s="348">
        <v>8673396.2032510005</v>
      </c>
    </row>
    <row r="9" spans="3:11" x14ac:dyDescent="0.3">
      <c r="C9" s="347" t="s">
        <v>911</v>
      </c>
      <c r="D9" s="349">
        <f>D5/D7</f>
        <v>3.4123808328114895E-2</v>
      </c>
      <c r="E9" s="349">
        <f>E6/E8</f>
        <v>0.18835508374334839</v>
      </c>
      <c r="F9" s="347"/>
      <c r="H9" s="347" t="s">
        <v>1026</v>
      </c>
      <c r="I9" s="348">
        <v>0</v>
      </c>
      <c r="J9" s="348">
        <v>0</v>
      </c>
      <c r="K9" s="348">
        <v>0</v>
      </c>
    </row>
    <row r="10" spans="3:11" x14ac:dyDescent="0.3">
      <c r="H10" s="347" t="s">
        <v>1027</v>
      </c>
      <c r="I10" s="348">
        <v>0</v>
      </c>
      <c r="J10" s="348">
        <v>0</v>
      </c>
      <c r="K10" s="348">
        <v>7727.3608370000002</v>
      </c>
    </row>
    <row r="11" spans="3:11" x14ac:dyDescent="0.3">
      <c r="H11" s="347" t="s">
        <v>907</v>
      </c>
      <c r="I11" s="348">
        <v>-19848.384123</v>
      </c>
      <c r="J11" s="348">
        <v>0</v>
      </c>
      <c r="K11" s="348">
        <v>0</v>
      </c>
    </row>
    <row r="12" spans="3:11" x14ac:dyDescent="0.3">
      <c r="H12" s="347" t="s">
        <v>908</v>
      </c>
      <c r="I12" s="348">
        <v>-3.9999999999999998E-6</v>
      </c>
      <c r="J12" s="348">
        <v>-101736.32668100001</v>
      </c>
      <c r="K12" s="348">
        <v>-7.9999999999999996E-6</v>
      </c>
    </row>
    <row r="13" spans="3:11" x14ac:dyDescent="0.3">
      <c r="H13" s="347" t="s">
        <v>909</v>
      </c>
      <c r="I13" s="348">
        <v>-589823.61407200003</v>
      </c>
      <c r="J13" s="348">
        <v>-135.16916000000001</v>
      </c>
      <c r="K13" s="348">
        <v>-7.9999999999999996E-6</v>
      </c>
    </row>
    <row r="14" spans="3:11" x14ac:dyDescent="0.3">
      <c r="H14" s="347" t="s">
        <v>910</v>
      </c>
      <c r="I14" s="348">
        <v>-135.16921600000001</v>
      </c>
      <c r="J14" s="348">
        <v>-540293.05741699995</v>
      </c>
      <c r="K14" s="348">
        <v>-5.8E-5</v>
      </c>
    </row>
    <row r="15" spans="3:11" x14ac:dyDescent="0.3">
      <c r="C15" s="1555" t="s">
        <v>1015</v>
      </c>
      <c r="D15" s="1556"/>
      <c r="E15" s="1557"/>
    </row>
    <row r="16" spans="3:11" x14ac:dyDescent="0.3">
      <c r="C16" s="369" t="s">
        <v>1016</v>
      </c>
      <c r="D16" s="369">
        <v>3974477</v>
      </c>
      <c r="E16" s="369" t="s">
        <v>1017</v>
      </c>
      <c r="H16" s="373" t="s">
        <v>1029</v>
      </c>
      <c r="I16" s="374">
        <v>2225241.4081600001</v>
      </c>
      <c r="J16" t="s">
        <v>1030</v>
      </c>
    </row>
    <row r="17" spans="3:10" x14ac:dyDescent="0.3">
      <c r="C17" s="369" t="s">
        <v>1018</v>
      </c>
      <c r="D17" s="369">
        <v>103107</v>
      </c>
      <c r="E17" s="369" t="s">
        <v>1017</v>
      </c>
      <c r="H17" s="373" t="s">
        <v>1031</v>
      </c>
      <c r="I17" s="374">
        <f>I16*9.81</f>
        <v>21829618.214049604</v>
      </c>
      <c r="J17" t="s">
        <v>1034</v>
      </c>
    </row>
    <row r="18" spans="3:10" x14ac:dyDescent="0.3">
      <c r="C18" s="369" t="s">
        <v>1019</v>
      </c>
      <c r="D18" s="370">
        <f>D17/D16</f>
        <v>2.5942281210836041E-2</v>
      </c>
      <c r="E18" s="369"/>
      <c r="H18" s="373" t="s">
        <v>1032</v>
      </c>
      <c r="I18" s="375">
        <f>I13/I17</f>
        <v>-2.7019419592615133E-2</v>
      </c>
    </row>
    <row r="19" spans="3:10" x14ac:dyDescent="0.3">
      <c r="C19" s="369" t="s">
        <v>1020</v>
      </c>
      <c r="D19" s="370">
        <v>0.39306999999999997</v>
      </c>
      <c r="E19" s="369"/>
      <c r="H19" s="373" t="s">
        <v>1033</v>
      </c>
      <c r="I19" s="375">
        <f>J14/I17</f>
        <v>-2.4750458396439835E-2</v>
      </c>
    </row>
    <row r="20" spans="3:10" x14ac:dyDescent="0.3">
      <c r="C20" s="371" t="s">
        <v>1021</v>
      </c>
      <c r="D20" s="372">
        <f>D19*0.85</f>
        <v>0.33410949999999995</v>
      </c>
      <c r="E20" s="369"/>
    </row>
    <row r="28" spans="3:10" x14ac:dyDescent="0.3">
      <c r="I28" t="s">
        <v>1483</v>
      </c>
    </row>
  </sheetData>
  <mergeCells count="1">
    <mergeCell ref="C15:E15"/>
  </mergeCells>
  <phoneticPr fontId="4"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73</vt:i4>
      </vt:variant>
      <vt:variant>
        <vt:lpstr>이름 지정된 범위</vt:lpstr>
      </vt:variant>
      <vt:variant>
        <vt:i4>68</vt:i4>
      </vt:variant>
    </vt:vector>
  </HeadingPairs>
  <TitlesOfParts>
    <vt:vector size="141" baseType="lpstr">
      <vt:lpstr>230215</vt:lpstr>
      <vt:lpstr>230220</vt:lpstr>
      <vt:lpstr>230223</vt:lpstr>
      <vt:lpstr>230302</vt:lpstr>
      <vt:lpstr>230307</vt:lpstr>
      <vt:lpstr>230309</vt:lpstr>
      <vt:lpstr>230315</vt:lpstr>
      <vt:lpstr>230321</vt:lpstr>
      <vt:lpstr>230328</vt:lpstr>
      <vt:lpstr>230404</vt:lpstr>
      <vt:lpstr>230411</vt:lpstr>
      <vt:lpstr>230418</vt:lpstr>
      <vt:lpstr>230425</vt:lpstr>
      <vt:lpstr>230502</vt:lpstr>
      <vt:lpstr>230509</vt:lpstr>
      <vt:lpstr>230516</vt:lpstr>
      <vt:lpstr>230523</vt:lpstr>
      <vt:lpstr>230608</vt:lpstr>
      <vt:lpstr>230613</vt:lpstr>
      <vt:lpstr>230621</vt:lpstr>
      <vt:lpstr>230627</vt:lpstr>
      <vt:lpstr>230703 회의록 준비</vt:lpstr>
      <vt:lpstr>230704</vt:lpstr>
      <vt:lpstr>230718</vt:lpstr>
      <vt:lpstr>230725</vt:lpstr>
      <vt:lpstr>230801</vt:lpstr>
      <vt:lpstr>230808</vt:lpstr>
      <vt:lpstr>230816</vt:lpstr>
      <vt:lpstr>230822</vt:lpstr>
      <vt:lpstr>230829</vt:lpstr>
      <vt:lpstr>230905</vt:lpstr>
      <vt:lpstr>230912</vt:lpstr>
      <vt:lpstr>230919 </vt:lpstr>
      <vt:lpstr>230926</vt:lpstr>
      <vt:lpstr>231004</vt:lpstr>
      <vt:lpstr>231010</vt:lpstr>
      <vt:lpstr>231017</vt:lpstr>
      <vt:lpstr>231024</vt:lpstr>
      <vt:lpstr>231031</vt:lpstr>
      <vt:lpstr>이전 내용 숨김</vt:lpstr>
      <vt:lpstr>231107</vt:lpstr>
      <vt:lpstr>231114</vt:lpstr>
      <vt:lpstr>231120</vt:lpstr>
      <vt:lpstr>231128</vt:lpstr>
      <vt:lpstr>231205</vt:lpstr>
      <vt:lpstr>231212</vt:lpstr>
      <vt:lpstr>231219</vt:lpstr>
      <vt:lpstr>231227</vt:lpstr>
      <vt:lpstr>240102</vt:lpstr>
      <vt:lpstr>240109</vt:lpstr>
      <vt:lpstr>240116</vt:lpstr>
      <vt:lpstr>240123</vt:lpstr>
      <vt:lpstr>240130</vt:lpstr>
      <vt:lpstr>240206</vt:lpstr>
      <vt:lpstr>240220</vt:lpstr>
      <vt:lpstr>240229</vt:lpstr>
      <vt:lpstr>240314</vt:lpstr>
      <vt:lpstr>240411</vt:lpstr>
      <vt:lpstr>240425</vt:lpstr>
      <vt:lpstr>240509</vt:lpstr>
      <vt:lpstr>240516</vt:lpstr>
      <vt:lpstr>240530</vt:lpstr>
      <vt:lpstr>240619</vt:lpstr>
      <vt:lpstr>240718</vt:lpstr>
      <vt:lpstr>240725</vt:lpstr>
      <vt:lpstr>251201</vt:lpstr>
      <vt:lpstr>251211</vt:lpstr>
      <vt:lpstr>251215</vt:lpstr>
      <vt:lpstr>251222</vt:lpstr>
      <vt:lpstr>260105</vt:lpstr>
      <vt:lpstr>Sheet4</vt:lpstr>
      <vt:lpstr>Sheet3</vt:lpstr>
      <vt:lpstr>Sheet2</vt:lpstr>
      <vt:lpstr>'230215'!Print_Area</vt:lpstr>
      <vt:lpstr>'230220'!Print_Area</vt:lpstr>
      <vt:lpstr>'230223'!Print_Area</vt:lpstr>
      <vt:lpstr>'230302'!Print_Area</vt:lpstr>
      <vt:lpstr>'230307'!Print_Area</vt:lpstr>
      <vt:lpstr>'230309'!Print_Area</vt:lpstr>
      <vt:lpstr>'230315'!Print_Area</vt:lpstr>
      <vt:lpstr>'230321'!Print_Area</vt:lpstr>
      <vt:lpstr>'230328'!Print_Area</vt:lpstr>
      <vt:lpstr>'230404'!Print_Area</vt:lpstr>
      <vt:lpstr>'230411'!Print_Area</vt:lpstr>
      <vt:lpstr>'230418'!Print_Area</vt:lpstr>
      <vt:lpstr>'230425'!Print_Area</vt:lpstr>
      <vt:lpstr>'230502'!Print_Area</vt:lpstr>
      <vt:lpstr>'230509'!Print_Area</vt:lpstr>
      <vt:lpstr>'230516'!Print_Area</vt:lpstr>
      <vt:lpstr>'230523'!Print_Area</vt:lpstr>
      <vt:lpstr>'230608'!Print_Area</vt:lpstr>
      <vt:lpstr>'230613'!Print_Area</vt:lpstr>
      <vt:lpstr>'230621'!Print_Area</vt:lpstr>
      <vt:lpstr>'230627'!Print_Area</vt:lpstr>
      <vt:lpstr>'230703 회의록 준비'!Print_Area</vt:lpstr>
      <vt:lpstr>'230704'!Print_Area</vt:lpstr>
      <vt:lpstr>'230718'!Print_Area</vt:lpstr>
      <vt:lpstr>'230725'!Print_Area</vt:lpstr>
      <vt:lpstr>'230801'!Print_Area</vt:lpstr>
      <vt:lpstr>'230808'!Print_Area</vt:lpstr>
      <vt:lpstr>'230816'!Print_Area</vt:lpstr>
      <vt:lpstr>'230822'!Print_Area</vt:lpstr>
      <vt:lpstr>'230829'!Print_Area</vt:lpstr>
      <vt:lpstr>'230905'!Print_Area</vt:lpstr>
      <vt:lpstr>'230912'!Print_Area</vt:lpstr>
      <vt:lpstr>'230919 '!Print_Area</vt:lpstr>
      <vt:lpstr>'231004'!Print_Area</vt:lpstr>
      <vt:lpstr>'231010'!Print_Area</vt:lpstr>
      <vt:lpstr>'231017'!Print_Area</vt:lpstr>
      <vt:lpstr>'231024'!Print_Area</vt:lpstr>
      <vt:lpstr>'231031'!Print_Area</vt:lpstr>
      <vt:lpstr>'231107'!Print_Area</vt:lpstr>
      <vt:lpstr>'231114'!Print_Area</vt:lpstr>
      <vt:lpstr>'231120'!Print_Area</vt:lpstr>
      <vt:lpstr>'231128'!Print_Area</vt:lpstr>
      <vt:lpstr>'231205'!Print_Area</vt:lpstr>
      <vt:lpstr>'231212'!Print_Area</vt:lpstr>
      <vt:lpstr>'231219'!Print_Area</vt:lpstr>
      <vt:lpstr>'231227'!Print_Area</vt:lpstr>
      <vt:lpstr>'240102'!Print_Area</vt:lpstr>
      <vt:lpstr>'240109'!Print_Area</vt:lpstr>
      <vt:lpstr>'240116'!Print_Area</vt:lpstr>
      <vt:lpstr>'240123'!Print_Area</vt:lpstr>
      <vt:lpstr>'240130'!Print_Area</vt:lpstr>
      <vt:lpstr>'240206'!Print_Area</vt:lpstr>
      <vt:lpstr>'240220'!Print_Area</vt:lpstr>
      <vt:lpstr>'240229'!Print_Area</vt:lpstr>
      <vt:lpstr>'240314'!Print_Area</vt:lpstr>
      <vt:lpstr>'240411'!Print_Area</vt:lpstr>
      <vt:lpstr>'240425'!Print_Area</vt:lpstr>
      <vt:lpstr>'240509'!Print_Area</vt:lpstr>
      <vt:lpstr>'240516'!Print_Area</vt:lpstr>
      <vt:lpstr>'240530'!Print_Area</vt:lpstr>
      <vt:lpstr>'240619'!Print_Area</vt:lpstr>
      <vt:lpstr>'240718'!Print_Area</vt:lpstr>
      <vt:lpstr>'240725'!Print_Area</vt:lpstr>
      <vt:lpstr>'251201'!Print_Area</vt:lpstr>
      <vt:lpstr>'251211'!Print_Area</vt:lpstr>
      <vt:lpstr>'251215'!Print_Area</vt:lpstr>
      <vt:lpstr>'251222'!Print_Area</vt:lpstr>
      <vt:lpstr>'260105'!Print_Area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2026-01-06T01:00:28Z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