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wner\Desktop\Portfolio items\"/>
    </mc:Choice>
  </mc:AlternateContent>
  <xr:revisionPtr revIDLastSave="0" documentId="8_{CAAC81CB-F396-4C7C-BFDF-9F74FC8A55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nential Smoot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C7" i="1"/>
  <c r="D6" i="1"/>
  <c r="E6" i="1" s="1"/>
  <c r="F6" i="1" s="1"/>
  <c r="G6" i="1" s="1"/>
  <c r="H6" i="1" s="1"/>
  <c r="I6" i="1" s="1"/>
  <c r="J6" i="1" s="1"/>
  <c r="K6" i="1" s="1"/>
  <c r="L6" i="1" s="1"/>
  <c r="M6" i="1" s="1"/>
  <c r="C6" i="1"/>
  <c r="D5" i="1"/>
  <c r="E5" i="1" s="1"/>
  <c r="F5" i="1" s="1"/>
  <c r="G5" i="1" s="1"/>
  <c r="H5" i="1" s="1"/>
  <c r="I5" i="1" s="1"/>
  <c r="J5" i="1" s="1"/>
  <c r="K5" i="1" s="1"/>
  <c r="L5" i="1" s="1"/>
  <c r="M5" i="1" s="1"/>
  <c r="C5" i="1"/>
</calcChain>
</file>

<file path=xl/sharedStrings.xml><?xml version="1.0" encoding="utf-8"?>
<sst xmlns="http://schemas.openxmlformats.org/spreadsheetml/2006/main" count="20" uniqueCount="20">
  <si>
    <t>Period  </t>
  </si>
  <si>
    <t> Jan </t>
  </si>
  <si>
    <t> Feb </t>
  </si>
  <si>
    <t> Mar </t>
  </si>
  <si>
    <t> Apr </t>
  </si>
  <si>
    <t> May </t>
  </si>
  <si>
    <t> Jun </t>
  </si>
  <si>
    <t> Jul </t>
  </si>
  <si>
    <t> Aug </t>
  </si>
  <si>
    <t> Sep </t>
  </si>
  <si>
    <t> Oct </t>
  </si>
  <si>
    <t> Nov </t>
  </si>
  <si>
    <t> Dec </t>
  </si>
  <si>
    <t>Actual </t>
  </si>
  <si>
    <t>Alpha 0.1 </t>
  </si>
  <si>
    <t>Fundraising Co. Revenue
Exponential Smoothing</t>
  </si>
  <si>
    <t>Alpha 0.5 </t>
  </si>
  <si>
    <t>Alpha 0.8 </t>
  </si>
  <si>
    <t>I would choose the Exponential Smoothing Alpha .8 in this scenario. I chose this one because it seems to smooth the best, creating less of a variance over certain months and spreads it more evenly through the year.</t>
  </si>
  <si>
    <t>Use the Exponential smoothing in the "Data Analysis" Menu in excel, changing the Alpha's to match what is requested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</si>
</sst>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" fontId="2" fillId="0" borderId="0" xfId="0" applyNumberFormat="1" applyFont="1"/>
    <xf numFmtId="0" fontId="4" fillId="0" borderId="0" xfId="0" applyFont="1"/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44" fontId="2" fillId="6" borderId="4" xfId="1" applyFont="1" applyFill="1" applyBorder="1"/>
    <xf numFmtId="44" fontId="0" fillId="0" borderId="0" xfId="1" applyFont="1"/>
    <xf numFmtId="44" fontId="4" fillId="0" borderId="0" xfId="1" applyFont="1"/>
    <xf numFmtId="44" fontId="2" fillId="5" borderId="4" xfId="1" applyFont="1" applyFill="1" applyBorder="1"/>
    <xf numFmtId="44" fontId="2" fillId="5" borderId="2" xfId="1" applyFont="1" applyFill="1" applyBorder="1"/>
    <xf numFmtId="44" fontId="2" fillId="5" borderId="3" xfId="1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4" fontId="4" fillId="8" borderId="0" xfId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6181102362203"/>
          <c:y val="0.13004629629629633"/>
          <c:w val="0.7903493000874890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'Exponential Smoothing'!$A$4</c:f>
              <c:strCache>
                <c:ptCount val="1"/>
                <c:pt idx="0">
                  <c:v> Actual 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2-423D-A4B2-633FDE16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757632"/>
        <c:axId val="1482115808"/>
      </c:lineChart>
      <c:catAx>
        <c:axId val="15747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15808"/>
        <c:crosses val="autoZero"/>
        <c:auto val="1"/>
        <c:lblAlgn val="ctr"/>
        <c:lblOffset val="100"/>
        <c:noMultiLvlLbl val="0"/>
      </c:catAx>
      <c:valAx>
        <c:axId val="1482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Smoothing'!$A$5</c:f>
              <c:strCache>
                <c:ptCount val="1"/>
                <c:pt idx="0">
                  <c:v> Alpha 0.1 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Smoothing'!$B$5:$M$5</c:f>
              <c:numCache>
                <c:formatCode>_("$"* #,##0.00_);_("$"* \(#,##0.00\);_("$"* "-"??_);_(@_)</c:formatCode>
                <c:ptCount val="12"/>
                <c:pt idx="0">
                  <c:v>#N/A</c:v>
                </c:pt>
                <c:pt idx="1">
                  <c:v>51375</c:v>
                </c:pt>
                <c:pt idx="2">
                  <c:v>68142</c:v>
                </c:pt>
                <c:pt idx="3">
                  <c:v>53391.900000000009</c:v>
                </c:pt>
                <c:pt idx="4">
                  <c:v>28000.290000000005</c:v>
                </c:pt>
                <c:pt idx="5">
                  <c:v>25390.929000000004</c:v>
                </c:pt>
                <c:pt idx="6">
                  <c:v>21603.7929</c:v>
                </c:pt>
                <c:pt idx="7">
                  <c:v>179540.47929000002</c:v>
                </c:pt>
                <c:pt idx="8">
                  <c:v>22615.147929000006</c:v>
                </c:pt>
                <c:pt idx="9">
                  <c:v>8726.2147929000002</c:v>
                </c:pt>
                <c:pt idx="10">
                  <c:v>47651.921479290002</c:v>
                </c:pt>
                <c:pt idx="11">
                  <c:v>69542.692147929003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0-4BFB-B983-1BD600E1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46224"/>
        <c:axId val="126442896"/>
      </c:lineChart>
      <c:catAx>
        <c:axId val="1264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2896"/>
        <c:crosses val="autoZero"/>
        <c:auto val="1"/>
        <c:lblAlgn val="ctr"/>
        <c:lblOffset val="100"/>
        <c:noMultiLvlLbl val="0"/>
      </c:catAx>
      <c:valAx>
        <c:axId val="1264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Smoothing'!$A$6</c:f>
              <c:strCache>
                <c:ptCount val="1"/>
                <c:pt idx="0">
                  <c:v> Alpha 0.5 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Smoothing'!$B$6:$M$6</c:f>
              <c:numCache>
                <c:formatCode>_("$"* #,##0.00_);_("$"* \(#,##0.00\);_("$"* "-"??_);_(@_)</c:formatCode>
                <c:ptCount val="12"/>
                <c:pt idx="0">
                  <c:v>#N/A</c:v>
                </c:pt>
                <c:pt idx="1">
                  <c:v>51375</c:v>
                </c:pt>
                <c:pt idx="2">
                  <c:v>60690</c:v>
                </c:pt>
                <c:pt idx="3">
                  <c:v>56221.5</c:v>
                </c:pt>
                <c:pt idx="4">
                  <c:v>40700.25</c:v>
                </c:pt>
                <c:pt idx="5">
                  <c:v>32900.625</c:v>
                </c:pt>
                <c:pt idx="6">
                  <c:v>27041.8125</c:v>
                </c:pt>
                <c:pt idx="7">
                  <c:v>112065.40625</c:v>
                </c:pt>
                <c:pt idx="8">
                  <c:v>58622.203125</c:v>
                </c:pt>
                <c:pt idx="9">
                  <c:v>32902.6015625</c:v>
                </c:pt>
                <c:pt idx="10">
                  <c:v>42439.80078125</c:v>
                </c:pt>
                <c:pt idx="11">
                  <c:v>57207.400390625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3-4A4E-B3E2-F4A49883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909040"/>
        <c:axId val="1822909872"/>
      </c:lineChart>
      <c:catAx>
        <c:axId val="18229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09872"/>
        <c:crosses val="autoZero"/>
        <c:auto val="1"/>
        <c:lblAlgn val="ctr"/>
        <c:lblOffset val="100"/>
        <c:noMultiLvlLbl val="0"/>
      </c:catAx>
      <c:valAx>
        <c:axId val="1822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Smoothing'!$A$7</c:f>
              <c:strCache>
                <c:ptCount val="1"/>
                <c:pt idx="0">
                  <c:v> Alpha 0.8 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Smoothing'!$B$7:$M$7</c:f>
              <c:numCache>
                <c:formatCode>_("$"* #,##0.00_);_("$"* \(#,##0.00\);_("$"* "-"??_);_(@_)</c:formatCode>
                <c:ptCount val="12"/>
                <c:pt idx="0">
                  <c:v>#N/A</c:v>
                </c:pt>
                <c:pt idx="1">
                  <c:v>51375</c:v>
                </c:pt>
                <c:pt idx="2">
                  <c:v>55101</c:v>
                </c:pt>
                <c:pt idx="3">
                  <c:v>54431.4</c:v>
                </c:pt>
                <c:pt idx="4">
                  <c:v>48580.920000000006</c:v>
                </c:pt>
                <c:pt idx="5">
                  <c:v>43884.936000000002</c:v>
                </c:pt>
                <c:pt idx="6">
                  <c:v>39344.548800000004</c:v>
                </c:pt>
                <c:pt idx="7">
                  <c:v>70893.439040000012</c:v>
                </c:pt>
                <c:pt idx="8">
                  <c:v>57750.551232000013</c:v>
                </c:pt>
                <c:pt idx="9">
                  <c:v>47637.040985600011</c:v>
                </c:pt>
                <c:pt idx="10">
                  <c:v>48505.032788480014</c:v>
                </c:pt>
                <c:pt idx="11">
                  <c:v>53199.026230784009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723-BBF9-75ACB2C1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0368"/>
        <c:axId val="43064944"/>
      </c:lineChart>
      <c:catAx>
        <c:axId val="430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4944"/>
        <c:crosses val="autoZero"/>
        <c:auto val="1"/>
        <c:lblAlgn val="ctr"/>
        <c:lblOffset val="100"/>
        <c:noMultiLvlLbl val="0"/>
      </c:catAx>
      <c:valAx>
        <c:axId val="430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4762</xdr:rowOff>
    </xdr:from>
    <xdr:to>
      <xdr:col>6</xdr:col>
      <xdr:colOff>228600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032DD-FD56-7878-684A-AEEA50A4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9</xdr:row>
      <xdr:rowOff>4762</xdr:rowOff>
    </xdr:from>
    <xdr:to>
      <xdr:col>12</xdr:col>
      <xdr:colOff>114300</xdr:colOff>
      <xdr:row>28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065ED-006A-1618-C6EC-65F543F65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30</xdr:row>
      <xdr:rowOff>80962</xdr:rowOff>
    </xdr:from>
    <xdr:to>
      <xdr:col>6</xdr:col>
      <xdr:colOff>209550</xdr:colOff>
      <xdr:row>49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04F27C-962D-3235-9080-AB6B698DB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30</xdr:row>
      <xdr:rowOff>80962</xdr:rowOff>
    </xdr:from>
    <xdr:to>
      <xdr:col>12</xdr:col>
      <xdr:colOff>180975</xdr:colOff>
      <xdr:row>49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023F0-BC40-8217-8C9E-E61979A1B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209550</xdr:colOff>
      <xdr:row>4</xdr:row>
      <xdr:rowOff>76200</xdr:rowOff>
    </xdr:from>
    <xdr:to>
      <xdr:col>16</xdr:col>
      <xdr:colOff>257175</xdr:colOff>
      <xdr:row>4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B36FE61-E7DC-45A4-9350-A9346A2C67CF}"/>
            </a:ext>
          </a:extLst>
        </xdr:cNvPr>
        <xdr:cNvCxnSpPr/>
      </xdr:nvCxnSpPr>
      <xdr:spPr>
        <a:xfrm flipH="1">
          <a:off x="10248900" y="1247775"/>
          <a:ext cx="1876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L7" sqref="L7"/>
    </sheetView>
  </sheetViews>
  <sheetFormatPr defaultRowHeight="11.25" x14ac:dyDescent="0.2"/>
  <cols>
    <col min="1" max="1" width="8.42578125" style="2" bestFit="1" customWidth="1"/>
    <col min="2" max="7" width="11.7109375" style="2" bestFit="1" customWidth="1"/>
    <col min="8" max="8" width="12.7109375" style="2" bestFit="1" customWidth="1"/>
    <col min="9" max="9" width="12.5703125" style="2" bestFit="1" customWidth="1"/>
    <col min="10" max="10" width="11.5703125" style="2" bestFit="1" customWidth="1"/>
    <col min="11" max="12" width="11.7109375" style="2" bestFit="1" customWidth="1"/>
    <col min="13" max="13" width="11.5703125" style="2" bestFit="1" customWidth="1"/>
    <col min="14" max="16384" width="9.140625" style="2"/>
  </cols>
  <sheetData>
    <row r="1" spans="1:21" ht="56.25" customHeight="1" x14ac:dyDescent="0.2">
      <c r="A1" s="11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21" ht="12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21" ht="12" thickBot="1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spans="1:21" s="7" customFormat="1" ht="12" thickTop="1" x14ac:dyDescent="0.2">
      <c r="A4" s="9" t="s">
        <v>13</v>
      </c>
      <c r="B4" s="10">
        <v>51375</v>
      </c>
      <c r="C4" s="10">
        <v>70005</v>
      </c>
      <c r="D4" s="10">
        <v>51753</v>
      </c>
      <c r="E4" s="10">
        <v>25179</v>
      </c>
      <c r="F4" s="10">
        <v>25101</v>
      </c>
      <c r="G4" s="10">
        <v>21183</v>
      </c>
      <c r="H4" s="10">
        <v>197089</v>
      </c>
      <c r="I4" s="10">
        <v>5179</v>
      </c>
      <c r="J4" s="10">
        <v>7183</v>
      </c>
      <c r="K4" s="10">
        <v>51977</v>
      </c>
      <c r="L4" s="10">
        <v>71975</v>
      </c>
      <c r="M4" s="10">
        <v>3061</v>
      </c>
    </row>
    <row r="5" spans="1:21" s="7" customFormat="1" ht="15" x14ac:dyDescent="0.25">
      <c r="A5" s="5" t="s">
        <v>14</v>
      </c>
      <c r="B5" s="6" t="e">
        <v>#N/A</v>
      </c>
      <c r="C5" s="6">
        <f>B4</f>
        <v>51375</v>
      </c>
      <c r="D5" s="6">
        <f t="shared" ref="D5:M5" si="0">0.9*C4+0.1*C5</f>
        <v>68142</v>
      </c>
      <c r="E5" s="6">
        <f t="shared" si="0"/>
        <v>53391.900000000009</v>
      </c>
      <c r="F5" s="6">
        <f t="shared" si="0"/>
        <v>28000.290000000005</v>
      </c>
      <c r="G5" s="6">
        <f t="shared" si="0"/>
        <v>25390.929000000004</v>
      </c>
      <c r="H5" s="6">
        <f t="shared" si="0"/>
        <v>21603.7929</v>
      </c>
      <c r="I5" s="6">
        <f t="shared" si="0"/>
        <v>179540.47929000002</v>
      </c>
      <c r="J5" s="6">
        <f t="shared" si="0"/>
        <v>22615.147929000006</v>
      </c>
      <c r="K5" s="6">
        <f t="shared" si="0"/>
        <v>8726.2147929000002</v>
      </c>
      <c r="L5" s="6">
        <f t="shared" si="0"/>
        <v>47651.921479290002</v>
      </c>
      <c r="M5" s="6">
        <f t="shared" si="0"/>
        <v>69542.692147929003</v>
      </c>
      <c r="R5" s="15" t="s">
        <v>19</v>
      </c>
      <c r="S5" s="15"/>
      <c r="T5" s="15"/>
      <c r="U5" s="15"/>
    </row>
    <row r="6" spans="1:21" s="7" customFormat="1" ht="15" x14ac:dyDescent="0.25">
      <c r="A6" s="8" t="s">
        <v>16</v>
      </c>
      <c r="B6" s="6" t="e">
        <v>#N/A</v>
      </c>
      <c r="C6" s="6">
        <f>B4</f>
        <v>51375</v>
      </c>
      <c r="D6" s="6">
        <f t="shared" ref="D6:M6" si="1">0.5*C4+0.5*C6</f>
        <v>60690</v>
      </c>
      <c r="E6" s="6">
        <f t="shared" si="1"/>
        <v>56221.5</v>
      </c>
      <c r="F6" s="6">
        <f t="shared" si="1"/>
        <v>40700.25</v>
      </c>
      <c r="G6" s="6">
        <f t="shared" si="1"/>
        <v>32900.625</v>
      </c>
      <c r="H6" s="6">
        <f t="shared" si="1"/>
        <v>27041.8125</v>
      </c>
      <c r="I6" s="6">
        <f t="shared" si="1"/>
        <v>112065.40625</v>
      </c>
      <c r="J6" s="6">
        <f t="shared" si="1"/>
        <v>58622.203125</v>
      </c>
      <c r="K6" s="6">
        <f t="shared" si="1"/>
        <v>32902.6015625</v>
      </c>
      <c r="L6" s="6">
        <f t="shared" si="1"/>
        <v>42439.80078125</v>
      </c>
      <c r="M6" s="6">
        <f t="shared" si="1"/>
        <v>57207.400390625</v>
      </c>
      <c r="R6" s="15"/>
      <c r="S6" s="15"/>
      <c r="T6" s="15"/>
      <c r="U6" s="15"/>
    </row>
    <row r="7" spans="1:21" s="7" customFormat="1" ht="15" x14ac:dyDescent="0.25">
      <c r="A7" s="5" t="s">
        <v>17</v>
      </c>
      <c r="B7" s="6" t="e">
        <v>#N/A</v>
      </c>
      <c r="C7" s="6">
        <f>B4</f>
        <v>51375</v>
      </c>
      <c r="D7" s="6">
        <f t="shared" ref="D7:M7" si="2">0.2*C4+0.8*C7</f>
        <v>55101</v>
      </c>
      <c r="E7" s="6">
        <f t="shared" si="2"/>
        <v>54431.4</v>
      </c>
      <c r="F7" s="6">
        <f t="shared" si="2"/>
        <v>48580.920000000006</v>
      </c>
      <c r="G7" s="6">
        <f t="shared" si="2"/>
        <v>43884.936000000002</v>
      </c>
      <c r="H7" s="6">
        <f t="shared" si="2"/>
        <v>39344.548800000004</v>
      </c>
      <c r="I7" s="6">
        <f t="shared" si="2"/>
        <v>70893.439040000012</v>
      </c>
      <c r="J7" s="6">
        <f t="shared" si="2"/>
        <v>57750.551232000013</v>
      </c>
      <c r="K7" s="6">
        <f t="shared" si="2"/>
        <v>47637.040985600011</v>
      </c>
      <c r="L7" s="6">
        <f t="shared" si="2"/>
        <v>48505.032788480014</v>
      </c>
      <c r="M7" s="6">
        <f t="shared" si="2"/>
        <v>53199.026230784009</v>
      </c>
      <c r="R7" s="15"/>
      <c r="S7" s="15"/>
      <c r="T7" s="15"/>
      <c r="U7" s="15"/>
    </row>
    <row r="8" spans="1:21" x14ac:dyDescent="0.2">
      <c r="R8" s="15"/>
      <c r="S8" s="15"/>
      <c r="T8" s="15"/>
      <c r="U8" s="15"/>
    </row>
    <row r="10" spans="1:2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2" spans="1:21" x14ac:dyDescent="0.2">
      <c r="N12" s="14" t="s">
        <v>18</v>
      </c>
      <c r="O12" s="14"/>
      <c r="P12" s="14"/>
      <c r="Q12" s="14"/>
    </row>
    <row r="13" spans="1:21" x14ac:dyDescent="0.2">
      <c r="N13" s="14"/>
      <c r="O13" s="14"/>
      <c r="P13" s="14"/>
      <c r="Q13" s="14"/>
    </row>
    <row r="14" spans="1:21" x14ac:dyDescent="0.2">
      <c r="N14" s="14"/>
      <c r="O14" s="14"/>
      <c r="P14" s="14"/>
      <c r="Q14" s="14"/>
    </row>
    <row r="15" spans="1:21" x14ac:dyDescent="0.2">
      <c r="N15" s="14"/>
      <c r="O15" s="14"/>
      <c r="P15" s="14"/>
      <c r="Q15" s="14"/>
    </row>
    <row r="16" spans="1:21" x14ac:dyDescent="0.2">
      <c r="N16" s="14"/>
      <c r="O16" s="14"/>
      <c r="P16" s="14"/>
      <c r="Q16" s="14"/>
    </row>
    <row r="17" spans="14:17" x14ac:dyDescent="0.2">
      <c r="N17" s="14"/>
      <c r="O17" s="14"/>
      <c r="P17" s="14"/>
      <c r="Q17" s="14"/>
    </row>
    <row r="18" spans="14:17" x14ac:dyDescent="0.2">
      <c r="N18" s="14"/>
      <c r="O18" s="14"/>
      <c r="P18" s="14"/>
      <c r="Q18" s="14"/>
    </row>
    <row r="19" spans="14:17" x14ac:dyDescent="0.2">
      <c r="N19" s="14"/>
      <c r="O19" s="14"/>
      <c r="P19" s="14"/>
      <c r="Q19" s="14"/>
    </row>
    <row r="20" spans="14:17" x14ac:dyDescent="0.2">
      <c r="N20" s="14"/>
      <c r="O20" s="14"/>
      <c r="P20" s="14"/>
      <c r="Q20" s="14"/>
    </row>
    <row r="21" spans="14:17" x14ac:dyDescent="0.2">
      <c r="N21" s="14"/>
      <c r="O21" s="14"/>
      <c r="P21" s="14"/>
      <c r="Q21" s="14"/>
    </row>
    <row r="22" spans="14:17" x14ac:dyDescent="0.2">
      <c r="N22" s="14"/>
      <c r="O22" s="14"/>
      <c r="P22" s="14"/>
      <c r="Q22" s="14"/>
    </row>
    <row r="23" spans="14:17" x14ac:dyDescent="0.2">
      <c r="N23" s="14"/>
      <c r="O23" s="14"/>
      <c r="P23" s="14"/>
      <c r="Q23" s="14"/>
    </row>
    <row r="24" spans="14:17" x14ac:dyDescent="0.2">
      <c r="N24" s="14"/>
      <c r="O24" s="14"/>
      <c r="P24" s="14"/>
      <c r="Q24" s="14"/>
    </row>
    <row r="25" spans="14:17" x14ac:dyDescent="0.2">
      <c r="N25" s="14"/>
      <c r="O25" s="14"/>
      <c r="P25" s="14"/>
      <c r="Q25" s="14"/>
    </row>
  </sheetData>
  <mergeCells count="4">
    <mergeCell ref="A1:M1"/>
    <mergeCell ref="A2:M2"/>
    <mergeCell ref="N12:Q25"/>
    <mergeCell ref="R5:U8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 Smoothing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Owner</cp:lastModifiedBy>
  <dcterms:created xsi:type="dcterms:W3CDTF">2019-09-16T18:04:50Z</dcterms:created>
  <dcterms:modified xsi:type="dcterms:W3CDTF">2023-06-14T20:47:57Z</dcterms:modified>
</cp:coreProperties>
</file>