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Portfolio items\"/>
    </mc:Choice>
  </mc:AlternateContent>
  <xr:revisionPtr revIDLastSave="0" documentId="8_{8BD3A819-3B29-4E5B-A6F4-BBAB40BA5023}" xr6:coauthVersionLast="47" xr6:coauthVersionMax="47" xr10:uidLastSave="{00000000-0000-0000-0000-000000000000}"/>
  <bookViews>
    <workbookView xWindow="-120" yWindow="-120" windowWidth="29040" windowHeight="15720" tabRatio="851" xr2:uid="{00000000-000D-0000-FFFF-FFFF00000000}"/>
  </bookViews>
  <sheets>
    <sheet name="Monte Carlo" sheetId="38" r:id="rId1"/>
  </sheets>
  <definedNames>
    <definedName name="Alpha">#REF!</definedName>
    <definedName name="nalpha">#REF!</definedName>
    <definedName name="OneMinusAlph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38" l="1"/>
  <c r="B20" i="38"/>
  <c r="D20" i="38"/>
  <c r="C20" i="38"/>
  <c r="C14" i="38"/>
  <c r="C13" i="38"/>
  <c r="G15" i="38"/>
  <c r="E20" i="38" l="1"/>
  <c r="B35" i="38" s="1"/>
  <c r="E24" i="38" s="1"/>
  <c r="E25" i="38" l="1"/>
</calcChain>
</file>

<file path=xl/sharedStrings.xml><?xml version="1.0" encoding="utf-8"?>
<sst xmlns="http://schemas.openxmlformats.org/spreadsheetml/2006/main" count="32" uniqueCount="32">
  <si>
    <t>Revenue</t>
  </si>
  <si>
    <t>Profit</t>
  </si>
  <si>
    <t xml:space="preserve">St Dev </t>
  </si>
  <si>
    <t>Variable Expenses (Forecast)</t>
  </si>
  <si>
    <t>Fixed Expenses (forecast)</t>
  </si>
  <si>
    <t>st Dev</t>
  </si>
  <si>
    <t>Profit  (Forecast)</t>
  </si>
  <si>
    <t>Simulation Alpha</t>
  </si>
  <si>
    <t>Variable Expenses</t>
  </si>
  <si>
    <t>Fixed Expenses</t>
  </si>
  <si>
    <t>%</t>
  </si>
  <si>
    <t xml:space="preserve">Good Sleep - Hotel Services </t>
  </si>
  <si>
    <t>Revenue Accommodation (Forecast)</t>
  </si>
  <si>
    <t>Profit &lt; 4.1M</t>
  </si>
  <si>
    <t>Profit &gt;= 4.1M</t>
  </si>
  <si>
    <t>advertising</t>
  </si>
  <si>
    <t>subcontractors</t>
  </si>
  <si>
    <t>utilities</t>
  </si>
  <si>
    <t>rent</t>
  </si>
  <si>
    <t>transportation</t>
  </si>
  <si>
    <t>Licenses</t>
  </si>
  <si>
    <t>Insurance</t>
  </si>
  <si>
    <t>Credit Cards</t>
  </si>
  <si>
    <t>Website</t>
  </si>
  <si>
    <t>Personnel</t>
  </si>
  <si>
    <t>Pool</t>
  </si>
  <si>
    <t>Bar</t>
  </si>
  <si>
    <t>Value ($$)</t>
  </si>
  <si>
    <t>Simulation (Test - A35 - A1034)</t>
  </si>
  <si>
    <t>Event</t>
  </si>
  <si>
    <t>25-32%</t>
  </si>
  <si>
    <t>69-75%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</si>
</sst>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0"/>
      <name val="Arial"/>
      <family val="2"/>
    </font>
    <font>
      <b/>
      <i/>
      <sz val="8"/>
      <color theme="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2" applyFont="1"/>
    <xf numFmtId="44" fontId="5" fillId="0" borderId="0" xfId="3" applyFont="1"/>
    <xf numFmtId="0" fontId="3" fillId="2" borderId="0" xfId="2" applyFont="1" applyFill="1"/>
    <xf numFmtId="44" fontId="3" fillId="2" borderId="0" xfId="3" applyFont="1" applyFill="1"/>
    <xf numFmtId="0" fontId="9" fillId="3" borderId="0" xfId="2" applyFont="1" applyFill="1"/>
    <xf numFmtId="0" fontId="3" fillId="3" borderId="0" xfId="2" applyFont="1" applyFill="1"/>
    <xf numFmtId="0" fontId="3" fillId="5" borderId="0" xfId="2" applyFont="1" applyFill="1"/>
    <xf numFmtId="44" fontId="3" fillId="5" borderId="0" xfId="3" applyFont="1" applyFill="1"/>
    <xf numFmtId="44" fontId="10" fillId="3" borderId="0" xfId="3" applyFont="1" applyFill="1"/>
    <xf numFmtId="44" fontId="6" fillId="3" borderId="0" xfId="2" applyNumberFormat="1" applyFont="1" applyFill="1"/>
    <xf numFmtId="44" fontId="6" fillId="2" borderId="0" xfId="3" applyFont="1" applyFill="1"/>
    <xf numFmtId="0" fontId="3" fillId="6" borderId="0" xfId="2" applyFont="1" applyFill="1"/>
    <xf numFmtId="164" fontId="6" fillId="6" borderId="0" xfId="2" applyNumberFormat="1" applyFont="1" applyFill="1"/>
    <xf numFmtId="44" fontId="6" fillId="6" borderId="0" xfId="2" applyNumberFormat="1" applyFont="1" applyFill="1"/>
    <xf numFmtId="0" fontId="7" fillId="7" borderId="1" xfId="0" applyFont="1" applyFill="1" applyBorder="1"/>
    <xf numFmtId="0" fontId="4" fillId="7" borderId="1" xfId="0" applyFont="1" applyFill="1" applyBorder="1"/>
    <xf numFmtId="44" fontId="4" fillId="7" borderId="1" xfId="1" applyFont="1" applyFill="1" applyBorder="1"/>
    <xf numFmtId="44" fontId="5" fillId="7" borderId="1" xfId="1" applyFont="1" applyFill="1" applyBorder="1"/>
    <xf numFmtId="44" fontId="4" fillId="0" borderId="0" xfId="1" applyFont="1"/>
    <xf numFmtId="0" fontId="12" fillId="8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9" borderId="4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5" fillId="0" borderId="4" xfId="0" applyFont="1" applyBorder="1"/>
    <xf numFmtId="9" fontId="5" fillId="0" borderId="5" xfId="5" applyFont="1" applyBorder="1"/>
    <xf numFmtId="0" fontId="3" fillId="2" borderId="0" xfId="2" applyFont="1" applyFill="1" applyAlignment="1">
      <alignment horizontal="center"/>
    </xf>
    <xf numFmtId="0" fontId="3" fillId="4" borderId="0" xfId="2" applyFont="1" applyFill="1" applyAlignment="1">
      <alignment horizontal="center"/>
    </xf>
    <xf numFmtId="0" fontId="8" fillId="2" borderId="0" xfId="2" applyFont="1" applyFill="1" applyAlignment="1">
      <alignment horizontal="center" vertical="center"/>
    </xf>
  </cellXfs>
  <cellStyles count="6">
    <cellStyle name="Currency" xfId="1" builtinId="4"/>
    <cellStyle name="Currency 2" xfId="3" xr:uid="{00000000-0005-0000-0000-000002000000}"/>
    <cellStyle name="Normal" xfId="0" builtinId="0"/>
    <cellStyle name="Normal 2" xfId="2" xr:uid="{00000000-0005-0000-0000-000004000000}"/>
    <cellStyle name="Percent" xfId="5" builtinId="5"/>
    <cellStyle name="Percent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'Monte Carlo'!$B$8:$B$12</c:f>
              <c:strCache>
                <c:ptCount val="5"/>
                <c:pt idx="0">
                  <c:v>advertising</c:v>
                </c:pt>
                <c:pt idx="1">
                  <c:v>subcontractors</c:v>
                </c:pt>
                <c:pt idx="2">
                  <c:v>utilities</c:v>
                </c:pt>
                <c:pt idx="3">
                  <c:v>rent</c:v>
                </c:pt>
                <c:pt idx="4">
                  <c:v>transportation</c:v>
                </c:pt>
              </c:strCache>
            </c:strRef>
          </c:cat>
          <c:val>
            <c:numRef>
              <c:f>'Monte Carlo'!$C$8:$C$12</c:f>
              <c:numCache>
                <c:formatCode>_("$"* #,##0.00_);_("$"* \(#,##0.00\);_("$"* "-"??_);_(@_)</c:formatCode>
                <c:ptCount val="5"/>
                <c:pt idx="0">
                  <c:v>7424203.7999999998</c:v>
                </c:pt>
                <c:pt idx="1">
                  <c:v>8585990.5999999996</c:v>
                </c:pt>
                <c:pt idx="2">
                  <c:v>4914303</c:v>
                </c:pt>
                <c:pt idx="3">
                  <c:v>3235180.8</c:v>
                </c:pt>
                <c:pt idx="4">
                  <c:v>2832290.5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2-402C-9745-62CAAC33EB2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'Monte Carlo'!$F$8:$F$14</c:f>
              <c:strCache>
                <c:ptCount val="7"/>
                <c:pt idx="0">
                  <c:v>Licenses</c:v>
                </c:pt>
                <c:pt idx="1">
                  <c:v>Insurance</c:v>
                </c:pt>
                <c:pt idx="2">
                  <c:v>Credit Cards</c:v>
                </c:pt>
                <c:pt idx="3">
                  <c:v>Website</c:v>
                </c:pt>
                <c:pt idx="4">
                  <c:v>Personnel</c:v>
                </c:pt>
                <c:pt idx="5">
                  <c:v>Pool</c:v>
                </c:pt>
                <c:pt idx="6">
                  <c:v>Bar</c:v>
                </c:pt>
              </c:strCache>
            </c:strRef>
          </c:cat>
          <c:val>
            <c:numRef>
              <c:f>'Monte Carlo'!$G$8:$G$14</c:f>
              <c:numCache>
                <c:formatCode>_("$"* #,##0.00_);_("$"* \(#,##0.00\);_("$"* "-"??_);_(@_)</c:formatCode>
                <c:ptCount val="7"/>
                <c:pt idx="0">
                  <c:v>6578457</c:v>
                </c:pt>
                <c:pt idx="1">
                  <c:v>12068499.6</c:v>
                </c:pt>
                <c:pt idx="2">
                  <c:v>665125.5</c:v>
                </c:pt>
                <c:pt idx="3">
                  <c:v>6243060</c:v>
                </c:pt>
                <c:pt idx="4">
                  <c:v>813090</c:v>
                </c:pt>
                <c:pt idx="5">
                  <c:v>7900452</c:v>
                </c:pt>
                <c:pt idx="6">
                  <c:v>6701429.2000000002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1-49BF-A544-62A0C0D2A4B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33336</xdr:colOff>
      <xdr:row>2</xdr:row>
      <xdr:rowOff>33337</xdr:rowOff>
    </xdr:from>
    <xdr:to>
      <xdr:col>17</xdr:col>
      <xdr:colOff>304799</xdr:colOff>
      <xdr:row>20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</xdr:colOff>
      <xdr:row>22</xdr:row>
      <xdr:rowOff>23812</xdr:rowOff>
    </xdr:from>
    <xdr:to>
      <xdr:col>17</xdr:col>
      <xdr:colOff>347662</xdr:colOff>
      <xdr:row>41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685800</xdr:colOff>
      <xdr:row>1</xdr:row>
      <xdr:rowOff>47625</xdr:rowOff>
    </xdr:from>
    <xdr:to>
      <xdr:col>8</xdr:col>
      <xdr:colOff>495300</xdr:colOff>
      <xdr:row>3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356223-90B4-AB56-3548-222A8DED635A}"/>
            </a:ext>
          </a:extLst>
        </xdr:cNvPr>
        <xdr:cNvSpPr txBox="1"/>
      </xdr:nvSpPr>
      <xdr:spPr>
        <a:xfrm>
          <a:off x="4305300" y="847725"/>
          <a:ext cx="3714750" cy="314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Input values below from the Assignment Word Document</a:t>
          </a:r>
        </a:p>
      </xdr:txBody>
    </xdr:sp>
    <xdr:clientData/>
  </xdr:twoCellAnchor>
  <xdr:twoCellAnchor>
    <xdr:from>
      <xdr:col>2</xdr:col>
      <xdr:colOff>866775</xdr:colOff>
      <xdr:row>3</xdr:row>
      <xdr:rowOff>28575</xdr:rowOff>
    </xdr:from>
    <xdr:to>
      <xdr:col>3</xdr:col>
      <xdr:colOff>552450</xdr:colOff>
      <xdr:row>4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22FD00-32E1-DEEC-1358-604868860355}"/>
            </a:ext>
          </a:extLst>
        </xdr:cNvPr>
        <xdr:cNvCxnSpPr/>
      </xdr:nvCxnSpPr>
      <xdr:spPr bwMode="auto">
        <a:xfrm flipH="1">
          <a:off x="3438525" y="1114425"/>
          <a:ext cx="733425" cy="2476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276225</xdr:colOff>
      <xdr:row>4</xdr:row>
      <xdr:rowOff>0</xdr:rowOff>
    </xdr:from>
    <xdr:to>
      <xdr:col>5</xdr:col>
      <xdr:colOff>542925</xdr:colOff>
      <xdr:row>5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A648CC8-5F9E-9D7D-8547-78B8005EECD0}"/>
            </a:ext>
          </a:extLst>
        </xdr:cNvPr>
        <xdr:cNvCxnSpPr/>
      </xdr:nvCxnSpPr>
      <xdr:spPr bwMode="auto">
        <a:xfrm>
          <a:off x="4791075" y="1228725"/>
          <a:ext cx="1123950" cy="2190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0</xdr:col>
      <xdr:colOff>428624</xdr:colOff>
      <xdr:row>21</xdr:row>
      <xdr:rowOff>9525</xdr:rowOff>
    </xdr:from>
    <xdr:to>
      <xdr:col>2</xdr:col>
      <xdr:colOff>609599</xdr:colOff>
      <xdr:row>26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9F2D1CF-D179-F374-7F82-664BB2B8926E}"/>
            </a:ext>
          </a:extLst>
        </xdr:cNvPr>
        <xdr:cNvSpPr txBox="1"/>
      </xdr:nvSpPr>
      <xdr:spPr>
        <a:xfrm>
          <a:off x="428624" y="3667125"/>
          <a:ext cx="2752725" cy="800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chart was filled in using Equation</a:t>
          </a:r>
        </a:p>
        <a:p>
          <a:r>
            <a:rPr lang="en-US" sz="1100"/>
            <a:t>=NORM.INV(RAND(),$B$3,$B$4) in order to find the random results to populate different</a:t>
          </a:r>
          <a:r>
            <a:rPr lang="en-US" sz="1100" baseline="0"/>
            <a:t> results everytime.</a:t>
          </a:r>
        </a:p>
      </xdr:txBody>
    </xdr:sp>
    <xdr:clientData/>
  </xdr:twoCellAnchor>
  <xdr:twoCellAnchor>
    <xdr:from>
      <xdr:col>0</xdr:col>
      <xdr:colOff>257174</xdr:colOff>
      <xdr:row>27</xdr:row>
      <xdr:rowOff>114299</xdr:rowOff>
    </xdr:from>
    <xdr:to>
      <xdr:col>3</xdr:col>
      <xdr:colOff>76199</xdr:colOff>
      <xdr:row>31</xdr:row>
      <xdr:rowOff>85724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ECD74E2-D983-2BF8-0407-62C116969868}"/>
            </a:ext>
          </a:extLst>
        </xdr:cNvPr>
        <xdr:cNvSpPr txBox="1"/>
      </xdr:nvSpPr>
      <xdr:spPr>
        <a:xfrm>
          <a:off x="257174" y="4629149"/>
          <a:ext cx="3438525" cy="5429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needed to create</a:t>
          </a:r>
          <a:r>
            <a:rPr lang="en-US" sz="1100" baseline="0"/>
            <a:t> a table with a number of possible values</a:t>
          </a:r>
          <a:endParaRPr lang="en-US" sz="1100"/>
        </a:p>
      </xdr:txBody>
    </xdr:sp>
    <xdr:clientData/>
  </xdr:twoCellAnchor>
  <xdr:twoCellAnchor>
    <xdr:from>
      <xdr:col>2</xdr:col>
      <xdr:colOff>561975</xdr:colOff>
      <xdr:row>34</xdr:row>
      <xdr:rowOff>38100</xdr:rowOff>
    </xdr:from>
    <xdr:to>
      <xdr:col>4</xdr:col>
      <xdr:colOff>28575</xdr:colOff>
      <xdr:row>40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6A54B15-1DAD-FC3A-2EFA-E6C3F245E6E9}"/>
            </a:ext>
          </a:extLst>
        </xdr:cNvPr>
        <xdr:cNvSpPr txBox="1"/>
      </xdr:nvSpPr>
      <xdr:spPr>
        <a:xfrm>
          <a:off x="4048125" y="5600700"/>
          <a:ext cx="1409700" cy="819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Created a "What-If" Data Table using the What if function in Excel. </a:t>
          </a:r>
        </a:p>
      </xdr:txBody>
    </xdr:sp>
    <xdr:clientData/>
  </xdr:twoCellAnchor>
  <xdr:twoCellAnchor>
    <xdr:from>
      <xdr:col>5</xdr:col>
      <xdr:colOff>76200</xdr:colOff>
      <xdr:row>15</xdr:row>
      <xdr:rowOff>104775</xdr:rowOff>
    </xdr:from>
    <xdr:to>
      <xdr:col>9</xdr:col>
      <xdr:colOff>209550</xdr:colOff>
      <xdr:row>21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E86BB56-8E95-0989-FE30-3EFF5A08005D}"/>
            </a:ext>
          </a:extLst>
        </xdr:cNvPr>
        <xdr:cNvSpPr txBox="1"/>
      </xdr:nvSpPr>
      <xdr:spPr>
        <a:xfrm>
          <a:off x="6362700" y="2905125"/>
          <a:ext cx="2895600" cy="819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table is Simulation</a:t>
          </a:r>
          <a:r>
            <a:rPr lang="en-US" sz="1100" baseline="0"/>
            <a:t> Alpha which is the first step in calculating the random simulations required to get the probability of profits over or under a specific amount. </a:t>
          </a:r>
        </a:p>
      </xdr:txBody>
    </xdr:sp>
    <xdr:clientData/>
  </xdr:twoCellAnchor>
  <xdr:twoCellAnchor>
    <xdr:from>
      <xdr:col>5</xdr:col>
      <xdr:colOff>438150</xdr:colOff>
      <xdr:row>26</xdr:row>
      <xdr:rowOff>57150</xdr:rowOff>
    </xdr:from>
    <xdr:to>
      <xdr:col>9</xdr:col>
      <xdr:colOff>28575</xdr:colOff>
      <xdr:row>48</xdr:row>
      <xdr:rowOff>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50A1549-1D26-CB33-05D0-BB8D5E626838}"/>
            </a:ext>
          </a:extLst>
        </xdr:cNvPr>
        <xdr:cNvSpPr txBox="1"/>
      </xdr:nvSpPr>
      <xdr:spPr>
        <a:xfrm>
          <a:off x="6724650" y="4429125"/>
          <a:ext cx="2352675" cy="3133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Good Sleep Hotels is a successful</a:t>
          </a:r>
          <a:r>
            <a:rPr lang="en-US" sz="1100" baseline="0"/>
            <a:t> business. With a 73% chance of making over or exactly $4.1 Million.</a:t>
          </a:r>
        </a:p>
        <a:p>
          <a:endParaRPr lang="en-US" sz="1100" baseline="0"/>
        </a:p>
        <a:p>
          <a:r>
            <a:rPr lang="en-US" sz="1100" baseline="0"/>
            <a:t>The Standard deviation used is the max and min of the range of outputs, we want to limit our scope and limit our distance from our known values (profits).</a:t>
          </a:r>
        </a:p>
        <a:p>
          <a:endParaRPr lang="en-US" sz="1100" baseline="0"/>
        </a:p>
        <a:p>
          <a:r>
            <a:rPr lang="en-US" sz="1100" baseline="0"/>
            <a:t>This simulation works here based on calculating a random set of numbers given some specific variables (A Mean and A Standard Deviation), it allows us to see the probabilities of success or failure to meet specific parameters.  </a:t>
          </a:r>
          <a:endParaRPr lang="en-US" sz="1100"/>
        </a:p>
      </xdr:txBody>
    </xdr:sp>
    <xdr:clientData/>
  </xdr:twoCellAnchor>
  <xdr:twoCellAnchor>
    <xdr:from>
      <xdr:col>4</xdr:col>
      <xdr:colOff>657225</xdr:colOff>
      <xdr:row>26</xdr:row>
      <xdr:rowOff>47625</xdr:rowOff>
    </xdr:from>
    <xdr:to>
      <xdr:col>5</xdr:col>
      <xdr:colOff>342900</xdr:colOff>
      <xdr:row>28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71A6657-D3D1-FD3C-5181-A29579E6E863}"/>
            </a:ext>
          </a:extLst>
        </xdr:cNvPr>
        <xdr:cNvCxnSpPr/>
      </xdr:nvCxnSpPr>
      <xdr:spPr bwMode="auto">
        <a:xfrm>
          <a:off x="6086475" y="4419600"/>
          <a:ext cx="542925" cy="36195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34"/>
  <sheetViews>
    <sheetView tabSelected="1" workbookViewId="0">
      <selection activeCell="E33" sqref="E33"/>
    </sheetView>
  </sheetViews>
  <sheetFormatPr defaultRowHeight="11.25" x14ac:dyDescent="0.2"/>
  <cols>
    <col min="1" max="1" width="38.42578125" style="1" customWidth="1"/>
    <col min="2" max="2" width="13.85546875" style="1" bestFit="1" customWidth="1"/>
    <col min="3" max="3" width="15.7109375" style="1" bestFit="1" customWidth="1"/>
    <col min="4" max="4" width="13.42578125" style="1" bestFit="1" customWidth="1"/>
    <col min="5" max="5" width="12.85546875" style="1" bestFit="1" customWidth="1"/>
    <col min="6" max="6" width="10.28515625" style="1" bestFit="1" customWidth="1"/>
    <col min="7" max="7" width="12.85546875" style="1" bestFit="1" customWidth="1"/>
    <col min="8" max="16384" width="9.140625" style="1"/>
  </cols>
  <sheetData>
    <row r="1" spans="1:12" ht="63" customHeight="1" x14ac:dyDescent="0.2">
      <c r="A1" s="30" t="s">
        <v>11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3" spans="1:12" x14ac:dyDescent="0.2">
      <c r="A3" s="4" t="s">
        <v>12</v>
      </c>
      <c r="B3" s="12">
        <v>75000000</v>
      </c>
      <c r="C3" s="2"/>
      <c r="D3" s="2"/>
      <c r="E3" s="2"/>
      <c r="F3" s="2"/>
      <c r="G3" s="2"/>
      <c r="H3" s="2"/>
      <c r="I3" s="2"/>
      <c r="J3" s="2"/>
    </row>
    <row r="4" spans="1:12" x14ac:dyDescent="0.2">
      <c r="A4" s="6" t="s">
        <v>2</v>
      </c>
      <c r="B4" s="10">
        <v>3500000</v>
      </c>
      <c r="C4" s="2"/>
      <c r="D4" s="2"/>
      <c r="E4" s="2"/>
      <c r="F4" s="2"/>
      <c r="G4" s="2"/>
      <c r="H4" s="2"/>
      <c r="I4" s="2"/>
      <c r="J4" s="2"/>
    </row>
    <row r="5" spans="1:12" x14ac:dyDescent="0.2">
      <c r="A5" s="2"/>
      <c r="B5" s="3"/>
      <c r="C5" s="2"/>
      <c r="D5" s="2"/>
      <c r="E5" s="2"/>
      <c r="F5" s="2"/>
      <c r="G5" s="2"/>
      <c r="H5" s="2"/>
      <c r="I5" s="2"/>
      <c r="J5" s="2"/>
    </row>
    <row r="6" spans="1:12" x14ac:dyDescent="0.2">
      <c r="A6" s="2"/>
      <c r="B6" s="3"/>
      <c r="C6" s="2"/>
      <c r="D6" s="2"/>
      <c r="E6" s="2"/>
      <c r="F6" s="2"/>
      <c r="G6" s="2"/>
      <c r="H6" s="2"/>
      <c r="I6" s="2"/>
      <c r="J6" s="2"/>
    </row>
    <row r="7" spans="1:12" x14ac:dyDescent="0.2">
      <c r="A7" s="28" t="s">
        <v>3</v>
      </c>
      <c r="B7" s="28"/>
      <c r="C7" s="28"/>
      <c r="D7" s="2"/>
      <c r="E7" s="29" t="s">
        <v>4</v>
      </c>
      <c r="F7" s="29"/>
      <c r="G7" s="29"/>
      <c r="H7" s="2"/>
      <c r="I7" s="2"/>
      <c r="J7" s="2"/>
    </row>
    <row r="8" spans="1:12" x14ac:dyDescent="0.2">
      <c r="A8" s="2"/>
      <c r="B8" s="4" t="s">
        <v>15</v>
      </c>
      <c r="C8" s="5">
        <v>7424203.7999999998</v>
      </c>
      <c r="D8" s="2"/>
      <c r="E8" s="2"/>
      <c r="F8" s="8" t="s">
        <v>20</v>
      </c>
      <c r="G8" s="9">
        <v>6578457</v>
      </c>
      <c r="H8" s="2"/>
      <c r="I8" s="2"/>
      <c r="J8" s="2"/>
    </row>
    <row r="9" spans="1:12" x14ac:dyDescent="0.2">
      <c r="A9" s="2"/>
      <c r="B9" s="4" t="s">
        <v>16</v>
      </c>
      <c r="C9" s="5">
        <v>8585990.5999999996</v>
      </c>
      <c r="D9" s="2"/>
      <c r="E9" s="2"/>
      <c r="F9" s="8" t="s">
        <v>21</v>
      </c>
      <c r="G9" s="9">
        <v>12068499.6</v>
      </c>
      <c r="H9" s="2"/>
      <c r="I9" s="2"/>
      <c r="J9" s="2"/>
    </row>
    <row r="10" spans="1:12" x14ac:dyDescent="0.2">
      <c r="A10" s="2"/>
      <c r="B10" s="4" t="s">
        <v>17</v>
      </c>
      <c r="C10" s="5">
        <v>4914303</v>
      </c>
      <c r="D10" s="2"/>
      <c r="E10" s="2"/>
      <c r="F10" s="8" t="s">
        <v>22</v>
      </c>
      <c r="G10" s="9">
        <v>665125.5</v>
      </c>
      <c r="H10" s="2"/>
      <c r="I10" s="2"/>
      <c r="J10" s="2"/>
    </row>
    <row r="11" spans="1:12" x14ac:dyDescent="0.2">
      <c r="A11" s="2"/>
      <c r="B11" s="4" t="s">
        <v>18</v>
      </c>
      <c r="C11" s="5">
        <v>3235180.8</v>
      </c>
      <c r="D11" s="2"/>
      <c r="E11" s="2"/>
      <c r="F11" s="8" t="s">
        <v>23</v>
      </c>
      <c r="G11" s="9">
        <v>6243060</v>
      </c>
      <c r="H11" s="2"/>
      <c r="I11" s="2"/>
      <c r="J11" s="2"/>
    </row>
    <row r="12" spans="1:12" x14ac:dyDescent="0.2">
      <c r="A12" s="2"/>
      <c r="B12" s="4" t="s">
        <v>19</v>
      </c>
      <c r="C12" s="5">
        <v>2832290.5</v>
      </c>
      <c r="D12" s="2"/>
      <c r="E12" s="2"/>
      <c r="F12" s="8" t="s">
        <v>24</v>
      </c>
      <c r="G12" s="9">
        <v>813090</v>
      </c>
      <c r="H12" s="2"/>
      <c r="I12" s="2"/>
      <c r="J12" s="2"/>
    </row>
    <row r="13" spans="1:12" x14ac:dyDescent="0.2">
      <c r="A13" s="2"/>
      <c r="B13" s="13"/>
      <c r="C13" s="15">
        <f>SUM(C8:C12)</f>
        <v>26991968.699999999</v>
      </c>
      <c r="D13" s="2"/>
      <c r="E13" s="2"/>
      <c r="F13" s="8" t="s">
        <v>25</v>
      </c>
      <c r="G13" s="9">
        <v>7900452</v>
      </c>
      <c r="H13" s="2"/>
      <c r="I13" s="2"/>
      <c r="J13" s="2"/>
    </row>
    <row r="14" spans="1:12" x14ac:dyDescent="0.2">
      <c r="A14" s="2"/>
      <c r="B14" s="6" t="s">
        <v>5</v>
      </c>
      <c r="C14" s="10">
        <f>B4</f>
        <v>3500000</v>
      </c>
      <c r="D14" s="2"/>
      <c r="E14" s="2"/>
      <c r="F14" s="8" t="s">
        <v>26</v>
      </c>
      <c r="G14" s="9">
        <v>6701429.2000000002</v>
      </c>
      <c r="H14" s="2"/>
      <c r="I14" s="2"/>
      <c r="J14" s="2"/>
    </row>
    <row r="15" spans="1:12" x14ac:dyDescent="0.2">
      <c r="A15" s="2"/>
      <c r="D15" s="2"/>
      <c r="E15" s="2"/>
      <c r="F15" s="7"/>
      <c r="G15" s="11">
        <f>SUM(G8:G14)</f>
        <v>40970113.300000004</v>
      </c>
      <c r="H15" s="2"/>
      <c r="I15" s="2"/>
      <c r="J15" s="2"/>
    </row>
    <row r="16" spans="1:12" x14ac:dyDescent="0.2">
      <c r="D16" s="2"/>
      <c r="E16" s="2"/>
      <c r="F16" s="2"/>
      <c r="G16" s="2"/>
      <c r="H16" s="2"/>
      <c r="I16" s="2"/>
      <c r="J16" s="2"/>
    </row>
    <row r="17" spans="1:10" x14ac:dyDescent="0.2">
      <c r="A17" s="13" t="s">
        <v>6</v>
      </c>
      <c r="B17" s="14">
        <f>B3-(C13+G15)</f>
        <v>7037918</v>
      </c>
      <c r="C17" s="2"/>
      <c r="D17" s="2"/>
      <c r="E17" s="2"/>
      <c r="H17" s="2"/>
      <c r="I17" s="2"/>
      <c r="J17" s="2"/>
    </row>
    <row r="19" spans="1:10" x14ac:dyDescent="0.2">
      <c r="A19" s="16" t="s">
        <v>7</v>
      </c>
      <c r="B19" s="16" t="s">
        <v>0</v>
      </c>
      <c r="C19" s="16" t="s">
        <v>8</v>
      </c>
      <c r="D19" s="16" t="s">
        <v>9</v>
      </c>
      <c r="E19" s="16" t="s">
        <v>1</v>
      </c>
      <c r="F19" s="2"/>
      <c r="G19" s="2"/>
    </row>
    <row r="20" spans="1:10" x14ac:dyDescent="0.2">
      <c r="A20" s="17"/>
      <c r="B20" s="18">
        <f ca="1">_xlfn.NORM.INV(RAND(),$B$3,$B$4)</f>
        <v>72476908.013416409</v>
      </c>
      <c r="C20" s="18">
        <f ca="1">_xlfn.NORM.INV(RAND(),$C$13,$C$14)</f>
        <v>25789511.751518548</v>
      </c>
      <c r="D20" s="19">
        <f>$G$15</f>
        <v>40970113.300000004</v>
      </c>
      <c r="E20" s="19">
        <f ca="1">$B$20-($C$20+$D$20)</f>
        <v>5717282.9618978575</v>
      </c>
      <c r="H20" s="2"/>
      <c r="I20" s="2"/>
      <c r="J20" s="2"/>
    </row>
    <row r="23" spans="1:10" x14ac:dyDescent="0.2">
      <c r="D23" s="24" t="s">
        <v>29</v>
      </c>
      <c r="E23" s="25" t="s">
        <v>10</v>
      </c>
    </row>
    <row r="24" spans="1:10" x14ac:dyDescent="0.2">
      <c r="D24" s="26" t="s">
        <v>13</v>
      </c>
      <c r="E24" s="27">
        <f ca="1">COUNTIF($B$35:$B$1034,"&lt;4100000")/COUNT($B$35:$B$1034)</f>
        <v>0.27500000000000002</v>
      </c>
      <c r="F24" s="1" t="s">
        <v>30</v>
      </c>
    </row>
    <row r="25" spans="1:10" x14ac:dyDescent="0.2">
      <c r="D25" s="26" t="s">
        <v>14</v>
      </c>
      <c r="E25" s="27">
        <f ca="1">COUNTIF($B$35:$B$1034,"&gt;=4100000")/COUNT($B$35:$B$1034)</f>
        <v>0.72499999999999998</v>
      </c>
      <c r="F25" s="1" t="s">
        <v>31</v>
      </c>
    </row>
    <row r="26" spans="1:10" x14ac:dyDescent="0.2">
      <c r="D26" s="22"/>
      <c r="E26" s="23"/>
    </row>
    <row r="34" spans="1:2" ht="15" x14ac:dyDescent="0.2">
      <c r="A34" s="21" t="s">
        <v>28</v>
      </c>
      <c r="B34" s="21" t="s">
        <v>27</v>
      </c>
    </row>
    <row r="35" spans="1:2" x14ac:dyDescent="0.2">
      <c r="A35" s="1">
        <v>1</v>
      </c>
      <c r="B35" s="20">
        <f ca="1">E20</f>
        <v>5717282.9618978575</v>
      </c>
    </row>
    <row r="36" spans="1:2" x14ac:dyDescent="0.2">
      <c r="A36" s="1">
        <v>2</v>
      </c>
      <c r="B36" s="20">
        <f t="dataTable" ref="B36:B1034" dt2D="0" dtr="0" r1="D35" ca="1"/>
        <v>17768773.336412862</v>
      </c>
    </row>
    <row r="37" spans="1:2" x14ac:dyDescent="0.2">
      <c r="A37" s="1">
        <v>3</v>
      </c>
      <c r="B37" s="20">
        <v>10737815.538695842</v>
      </c>
    </row>
    <row r="38" spans="1:2" x14ac:dyDescent="0.2">
      <c r="A38" s="1">
        <v>4</v>
      </c>
      <c r="B38" s="20">
        <v>6778809.7052816004</v>
      </c>
    </row>
    <row r="39" spans="1:2" x14ac:dyDescent="0.2">
      <c r="A39" s="1">
        <v>5</v>
      </c>
      <c r="B39" s="20">
        <v>12806244.04191865</v>
      </c>
    </row>
    <row r="40" spans="1:2" x14ac:dyDescent="0.2">
      <c r="A40" s="1">
        <v>6</v>
      </c>
      <c r="B40" s="20">
        <v>5953941.8837781399</v>
      </c>
    </row>
    <row r="41" spans="1:2" x14ac:dyDescent="0.2">
      <c r="A41" s="1">
        <v>7</v>
      </c>
      <c r="B41" s="20">
        <v>14352450.359306559</v>
      </c>
    </row>
    <row r="42" spans="1:2" x14ac:dyDescent="0.2">
      <c r="A42" s="1">
        <v>8</v>
      </c>
      <c r="B42" s="20">
        <v>981353.87765628099</v>
      </c>
    </row>
    <row r="43" spans="1:2" x14ac:dyDescent="0.2">
      <c r="A43" s="1">
        <v>9</v>
      </c>
      <c r="B43" s="20">
        <v>3823729.6646679044</v>
      </c>
    </row>
    <row r="44" spans="1:2" x14ac:dyDescent="0.2">
      <c r="A44" s="1">
        <v>10</v>
      </c>
      <c r="B44" s="20">
        <v>21001734.320329733</v>
      </c>
    </row>
    <row r="45" spans="1:2" x14ac:dyDescent="0.2">
      <c r="A45" s="1">
        <v>11</v>
      </c>
      <c r="B45" s="20">
        <v>10111329.486186162</v>
      </c>
    </row>
    <row r="46" spans="1:2" x14ac:dyDescent="0.2">
      <c r="A46" s="1">
        <v>12</v>
      </c>
      <c r="B46" s="20">
        <v>8890389.4918720275</v>
      </c>
    </row>
    <row r="47" spans="1:2" x14ac:dyDescent="0.2">
      <c r="A47" s="1">
        <v>13</v>
      </c>
      <c r="B47" s="20">
        <v>12076373.484300613</v>
      </c>
    </row>
    <row r="48" spans="1:2" x14ac:dyDescent="0.2">
      <c r="A48" s="1">
        <v>14</v>
      </c>
      <c r="B48" s="20">
        <v>3743734.5345705748</v>
      </c>
    </row>
    <row r="49" spans="1:2" x14ac:dyDescent="0.2">
      <c r="A49" s="1">
        <v>15</v>
      </c>
      <c r="B49" s="20">
        <v>10689526.42167592</v>
      </c>
    </row>
    <row r="50" spans="1:2" x14ac:dyDescent="0.2">
      <c r="A50" s="1">
        <v>16</v>
      </c>
      <c r="B50" s="20">
        <v>4164757.6104744226</v>
      </c>
    </row>
    <row r="51" spans="1:2" x14ac:dyDescent="0.2">
      <c r="A51" s="1">
        <v>17</v>
      </c>
      <c r="B51" s="20">
        <v>10387011.138269231</v>
      </c>
    </row>
    <row r="52" spans="1:2" x14ac:dyDescent="0.2">
      <c r="A52" s="1">
        <v>18</v>
      </c>
      <c r="B52" s="20">
        <v>5094795.1806254834</v>
      </c>
    </row>
    <row r="53" spans="1:2" x14ac:dyDescent="0.2">
      <c r="A53" s="1">
        <v>19</v>
      </c>
      <c r="B53" s="20">
        <v>10721060.340966746</v>
      </c>
    </row>
    <row r="54" spans="1:2" x14ac:dyDescent="0.2">
      <c r="A54" s="1">
        <v>20</v>
      </c>
      <c r="B54" s="20">
        <v>3687848.1205893457</v>
      </c>
    </row>
    <row r="55" spans="1:2" x14ac:dyDescent="0.2">
      <c r="A55" s="1">
        <v>21</v>
      </c>
      <c r="B55" s="20">
        <v>8891012.2904169783</v>
      </c>
    </row>
    <row r="56" spans="1:2" x14ac:dyDescent="0.2">
      <c r="A56" s="1">
        <v>22</v>
      </c>
      <c r="B56" s="20">
        <v>10539990.293525539</v>
      </c>
    </row>
    <row r="57" spans="1:2" x14ac:dyDescent="0.2">
      <c r="A57" s="1">
        <v>23</v>
      </c>
      <c r="B57" s="20">
        <v>-734456.5252943635</v>
      </c>
    </row>
    <row r="58" spans="1:2" x14ac:dyDescent="0.2">
      <c r="A58" s="1">
        <v>24</v>
      </c>
      <c r="B58" s="20">
        <v>51825.777171596885</v>
      </c>
    </row>
    <row r="59" spans="1:2" x14ac:dyDescent="0.2">
      <c r="A59" s="1">
        <v>25</v>
      </c>
      <c r="B59" s="20">
        <v>9945181.4272185713</v>
      </c>
    </row>
    <row r="60" spans="1:2" x14ac:dyDescent="0.2">
      <c r="A60" s="1">
        <v>26</v>
      </c>
      <c r="B60" s="20">
        <v>14290176.17354171</v>
      </c>
    </row>
    <row r="61" spans="1:2" x14ac:dyDescent="0.2">
      <c r="A61" s="1">
        <v>27</v>
      </c>
      <c r="B61" s="20">
        <v>4533277.5358331278</v>
      </c>
    </row>
    <row r="62" spans="1:2" x14ac:dyDescent="0.2">
      <c r="A62" s="1">
        <v>28</v>
      </c>
      <c r="B62" s="20">
        <v>1428162.4053045809</v>
      </c>
    </row>
    <row r="63" spans="1:2" x14ac:dyDescent="0.2">
      <c r="A63" s="1">
        <v>29</v>
      </c>
      <c r="B63" s="20">
        <v>4264492.6266533434</v>
      </c>
    </row>
    <row r="64" spans="1:2" x14ac:dyDescent="0.2">
      <c r="A64" s="1">
        <v>30</v>
      </c>
      <c r="B64" s="20">
        <v>6145159.7680820227</v>
      </c>
    </row>
    <row r="65" spans="1:2" x14ac:dyDescent="0.2">
      <c r="A65" s="1">
        <v>31</v>
      </c>
      <c r="B65" s="20">
        <v>5118984.2689272761</v>
      </c>
    </row>
    <row r="66" spans="1:2" x14ac:dyDescent="0.2">
      <c r="A66" s="1">
        <v>32</v>
      </c>
      <c r="B66" s="20">
        <v>14783555.960745364</v>
      </c>
    </row>
    <row r="67" spans="1:2" x14ac:dyDescent="0.2">
      <c r="A67" s="1">
        <v>33</v>
      </c>
      <c r="B67" s="20">
        <v>11311546.796517365</v>
      </c>
    </row>
    <row r="68" spans="1:2" x14ac:dyDescent="0.2">
      <c r="A68" s="1">
        <v>34</v>
      </c>
      <c r="B68" s="20">
        <v>8225733.7286038697</v>
      </c>
    </row>
    <row r="69" spans="1:2" x14ac:dyDescent="0.2">
      <c r="A69" s="1">
        <v>35</v>
      </c>
      <c r="B69" s="20">
        <v>6131460.8954991698</v>
      </c>
    </row>
    <row r="70" spans="1:2" x14ac:dyDescent="0.2">
      <c r="A70" s="1">
        <v>36</v>
      </c>
      <c r="B70" s="20">
        <v>7597262.4602041766</v>
      </c>
    </row>
    <row r="71" spans="1:2" x14ac:dyDescent="0.2">
      <c r="A71" s="1">
        <v>37</v>
      </c>
      <c r="B71" s="20">
        <v>13436026.755936459</v>
      </c>
    </row>
    <row r="72" spans="1:2" x14ac:dyDescent="0.2">
      <c r="A72" s="1">
        <v>38</v>
      </c>
      <c r="B72" s="20">
        <v>8734555.4276397824</v>
      </c>
    </row>
    <row r="73" spans="1:2" x14ac:dyDescent="0.2">
      <c r="A73" s="1">
        <v>39</v>
      </c>
      <c r="B73" s="20">
        <v>5843190.15631859</v>
      </c>
    </row>
    <row r="74" spans="1:2" x14ac:dyDescent="0.2">
      <c r="A74" s="1">
        <v>40</v>
      </c>
      <c r="B74" s="20">
        <v>-503811.52891048789</v>
      </c>
    </row>
    <row r="75" spans="1:2" x14ac:dyDescent="0.2">
      <c r="A75" s="1">
        <v>41</v>
      </c>
      <c r="B75" s="20">
        <v>7008156.8323237151</v>
      </c>
    </row>
    <row r="76" spans="1:2" x14ac:dyDescent="0.2">
      <c r="A76" s="1">
        <v>42</v>
      </c>
      <c r="B76" s="20">
        <v>7407073.4052808657</v>
      </c>
    </row>
    <row r="77" spans="1:2" x14ac:dyDescent="0.2">
      <c r="A77" s="1">
        <v>43</v>
      </c>
      <c r="B77" s="20">
        <v>7208438.2009249926</v>
      </c>
    </row>
    <row r="78" spans="1:2" x14ac:dyDescent="0.2">
      <c r="A78" s="1">
        <v>44</v>
      </c>
      <c r="B78" s="20">
        <v>2968280.6971874684</v>
      </c>
    </row>
    <row r="79" spans="1:2" x14ac:dyDescent="0.2">
      <c r="A79" s="1">
        <v>45</v>
      </c>
      <c r="B79" s="20">
        <v>6146583.5599192828</v>
      </c>
    </row>
    <row r="80" spans="1:2" x14ac:dyDescent="0.2">
      <c r="A80" s="1">
        <v>46</v>
      </c>
      <c r="B80" s="20">
        <v>1025326.3886543065</v>
      </c>
    </row>
    <row r="81" spans="1:2" x14ac:dyDescent="0.2">
      <c r="A81" s="1">
        <v>47</v>
      </c>
      <c r="B81" s="20">
        <v>7270642.5020734519</v>
      </c>
    </row>
    <row r="82" spans="1:2" x14ac:dyDescent="0.2">
      <c r="A82" s="1">
        <v>48</v>
      </c>
      <c r="B82" s="20">
        <v>11998794.477561355</v>
      </c>
    </row>
    <row r="83" spans="1:2" x14ac:dyDescent="0.2">
      <c r="A83" s="1">
        <v>49</v>
      </c>
      <c r="B83" s="20">
        <v>11530296.319979921</v>
      </c>
    </row>
    <row r="84" spans="1:2" x14ac:dyDescent="0.2">
      <c r="A84" s="1">
        <v>50</v>
      </c>
      <c r="B84" s="20">
        <v>10328545.206062585</v>
      </c>
    </row>
    <row r="85" spans="1:2" x14ac:dyDescent="0.2">
      <c r="A85" s="1">
        <v>51</v>
      </c>
      <c r="B85" s="20">
        <v>3818580.1213614494</v>
      </c>
    </row>
    <row r="86" spans="1:2" x14ac:dyDescent="0.2">
      <c r="A86" s="1">
        <v>52</v>
      </c>
      <c r="B86" s="20">
        <v>10449527.775232546</v>
      </c>
    </row>
    <row r="87" spans="1:2" x14ac:dyDescent="0.2">
      <c r="A87" s="1">
        <v>53</v>
      </c>
      <c r="B87" s="20">
        <v>6657053.2977923304</v>
      </c>
    </row>
    <row r="88" spans="1:2" x14ac:dyDescent="0.2">
      <c r="A88" s="1">
        <v>54</v>
      </c>
      <c r="B88" s="20">
        <v>7086765.803211011</v>
      </c>
    </row>
    <row r="89" spans="1:2" x14ac:dyDescent="0.2">
      <c r="A89" s="1">
        <v>55</v>
      </c>
      <c r="B89" s="20">
        <v>8649223.7646177337</v>
      </c>
    </row>
    <row r="90" spans="1:2" x14ac:dyDescent="0.2">
      <c r="A90" s="1">
        <v>56</v>
      </c>
      <c r="B90" s="20">
        <v>7904241.7412498146</v>
      </c>
    </row>
    <row r="91" spans="1:2" x14ac:dyDescent="0.2">
      <c r="A91" s="1">
        <v>57</v>
      </c>
      <c r="B91" s="20">
        <v>4993845.8639036268</v>
      </c>
    </row>
    <row r="92" spans="1:2" x14ac:dyDescent="0.2">
      <c r="A92" s="1">
        <v>58</v>
      </c>
      <c r="B92" s="20">
        <v>11354268.805128999</v>
      </c>
    </row>
    <row r="93" spans="1:2" x14ac:dyDescent="0.2">
      <c r="A93" s="1">
        <v>59</v>
      </c>
      <c r="B93" s="20">
        <v>2261370.8727795035</v>
      </c>
    </row>
    <row r="94" spans="1:2" x14ac:dyDescent="0.2">
      <c r="A94" s="1">
        <v>60</v>
      </c>
      <c r="B94" s="20">
        <v>14541151.822143309</v>
      </c>
    </row>
    <row r="95" spans="1:2" x14ac:dyDescent="0.2">
      <c r="A95" s="1">
        <v>61</v>
      </c>
      <c r="B95" s="20">
        <v>6699343.5728645474</v>
      </c>
    </row>
    <row r="96" spans="1:2" x14ac:dyDescent="0.2">
      <c r="A96" s="1">
        <v>62</v>
      </c>
      <c r="B96" s="20">
        <v>9569859.0264086574</v>
      </c>
    </row>
    <row r="97" spans="1:2" x14ac:dyDescent="0.2">
      <c r="A97" s="1">
        <v>63</v>
      </c>
      <c r="B97" s="20">
        <v>18041128.234258868</v>
      </c>
    </row>
    <row r="98" spans="1:2" x14ac:dyDescent="0.2">
      <c r="A98" s="1">
        <v>64</v>
      </c>
      <c r="B98" s="20">
        <v>10394846.592109978</v>
      </c>
    </row>
    <row r="99" spans="1:2" x14ac:dyDescent="0.2">
      <c r="A99" s="1">
        <v>65</v>
      </c>
      <c r="B99" s="20">
        <v>16660133.546178669</v>
      </c>
    </row>
    <row r="100" spans="1:2" x14ac:dyDescent="0.2">
      <c r="A100" s="1">
        <v>66</v>
      </c>
      <c r="B100" s="20">
        <v>3010621.1164276302</v>
      </c>
    </row>
    <row r="101" spans="1:2" x14ac:dyDescent="0.2">
      <c r="A101" s="1">
        <v>67</v>
      </c>
      <c r="B101" s="20">
        <v>7046442.8946591616</v>
      </c>
    </row>
    <row r="102" spans="1:2" x14ac:dyDescent="0.2">
      <c r="A102" s="1">
        <v>68</v>
      </c>
      <c r="B102" s="20">
        <v>7606691.4578520358</v>
      </c>
    </row>
    <row r="103" spans="1:2" x14ac:dyDescent="0.2">
      <c r="A103" s="1">
        <v>69</v>
      </c>
      <c r="B103" s="20">
        <v>4738568.2137688547</v>
      </c>
    </row>
    <row r="104" spans="1:2" x14ac:dyDescent="0.2">
      <c r="A104" s="1">
        <v>70</v>
      </c>
      <c r="B104" s="20">
        <v>4693387.3001514375</v>
      </c>
    </row>
    <row r="105" spans="1:2" x14ac:dyDescent="0.2">
      <c r="A105" s="1">
        <v>71</v>
      </c>
      <c r="B105" s="20">
        <v>12639867.211619869</v>
      </c>
    </row>
    <row r="106" spans="1:2" x14ac:dyDescent="0.2">
      <c r="A106" s="1">
        <v>72</v>
      </c>
      <c r="B106" s="20">
        <v>7328938.5063536093</v>
      </c>
    </row>
    <row r="107" spans="1:2" x14ac:dyDescent="0.2">
      <c r="A107" s="1">
        <v>73</v>
      </c>
      <c r="B107" s="20">
        <v>7471667.7382877171</v>
      </c>
    </row>
    <row r="108" spans="1:2" x14ac:dyDescent="0.2">
      <c r="A108" s="1">
        <v>74</v>
      </c>
      <c r="B108" s="20">
        <v>9306964.1309127212</v>
      </c>
    </row>
    <row r="109" spans="1:2" x14ac:dyDescent="0.2">
      <c r="A109" s="1">
        <v>75</v>
      </c>
      <c r="B109" s="20">
        <v>12368706.830817513</v>
      </c>
    </row>
    <row r="110" spans="1:2" x14ac:dyDescent="0.2">
      <c r="A110" s="1">
        <v>76</v>
      </c>
      <c r="B110" s="20">
        <v>17644566.94510673</v>
      </c>
    </row>
    <row r="111" spans="1:2" x14ac:dyDescent="0.2">
      <c r="A111" s="1">
        <v>77</v>
      </c>
      <c r="B111" s="20">
        <v>16163162.28510578</v>
      </c>
    </row>
    <row r="112" spans="1:2" x14ac:dyDescent="0.2">
      <c r="A112" s="1">
        <v>78</v>
      </c>
      <c r="B112" s="20">
        <v>4663979.1124768406</v>
      </c>
    </row>
    <row r="113" spans="1:2" x14ac:dyDescent="0.2">
      <c r="A113" s="1">
        <v>79</v>
      </c>
      <c r="B113" s="20">
        <v>7521358.1319239885</v>
      </c>
    </row>
    <row r="114" spans="1:2" x14ac:dyDescent="0.2">
      <c r="A114" s="1">
        <v>80</v>
      </c>
      <c r="B114" s="20">
        <v>11353133.151797608</v>
      </c>
    </row>
    <row r="115" spans="1:2" x14ac:dyDescent="0.2">
      <c r="A115" s="1">
        <v>81</v>
      </c>
      <c r="B115" s="20">
        <v>11556544.434792057</v>
      </c>
    </row>
    <row r="116" spans="1:2" x14ac:dyDescent="0.2">
      <c r="A116" s="1">
        <v>82</v>
      </c>
      <c r="B116" s="20">
        <v>4503887.9772116989</v>
      </c>
    </row>
    <row r="117" spans="1:2" x14ac:dyDescent="0.2">
      <c r="A117" s="1">
        <v>83</v>
      </c>
      <c r="B117" s="20">
        <v>8120067.2634789497</v>
      </c>
    </row>
    <row r="118" spans="1:2" x14ac:dyDescent="0.2">
      <c r="A118" s="1">
        <v>84</v>
      </c>
      <c r="B118" s="20">
        <v>8560420.0935322791</v>
      </c>
    </row>
    <row r="119" spans="1:2" x14ac:dyDescent="0.2">
      <c r="A119" s="1">
        <v>85</v>
      </c>
      <c r="B119" s="20">
        <v>7930264.0426777899</v>
      </c>
    </row>
    <row r="120" spans="1:2" x14ac:dyDescent="0.2">
      <c r="A120" s="1">
        <v>86</v>
      </c>
      <c r="B120" s="20">
        <v>7974196.8369254172</v>
      </c>
    </row>
    <row r="121" spans="1:2" x14ac:dyDescent="0.2">
      <c r="A121" s="1">
        <v>87</v>
      </c>
      <c r="B121" s="20">
        <v>8912537.2312894091</v>
      </c>
    </row>
    <row r="122" spans="1:2" x14ac:dyDescent="0.2">
      <c r="A122" s="1">
        <v>88</v>
      </c>
      <c r="B122" s="20">
        <v>8704254.2133206278</v>
      </c>
    </row>
    <row r="123" spans="1:2" x14ac:dyDescent="0.2">
      <c r="A123" s="1">
        <v>89</v>
      </c>
      <c r="B123" s="20">
        <v>3646385.1406791359</v>
      </c>
    </row>
    <row r="124" spans="1:2" x14ac:dyDescent="0.2">
      <c r="A124" s="1">
        <v>90</v>
      </c>
      <c r="B124" s="20">
        <v>4458271.800072439</v>
      </c>
    </row>
    <row r="125" spans="1:2" x14ac:dyDescent="0.2">
      <c r="A125" s="1">
        <v>91</v>
      </c>
      <c r="B125" s="20">
        <v>4551533.6860794276</v>
      </c>
    </row>
    <row r="126" spans="1:2" x14ac:dyDescent="0.2">
      <c r="A126" s="1">
        <v>92</v>
      </c>
      <c r="B126" s="20">
        <v>3163976.4525320381</v>
      </c>
    </row>
    <row r="127" spans="1:2" x14ac:dyDescent="0.2">
      <c r="A127" s="1">
        <v>93</v>
      </c>
      <c r="B127" s="20">
        <v>11791521.457518637</v>
      </c>
    </row>
    <row r="128" spans="1:2" x14ac:dyDescent="0.2">
      <c r="A128" s="1">
        <v>94</v>
      </c>
      <c r="B128" s="20">
        <v>3510203.749458313</v>
      </c>
    </row>
    <row r="129" spans="1:2" x14ac:dyDescent="0.2">
      <c r="A129" s="1">
        <v>95</v>
      </c>
      <c r="B129" s="20">
        <v>9529649.8213633746</v>
      </c>
    </row>
    <row r="130" spans="1:2" x14ac:dyDescent="0.2">
      <c r="A130" s="1">
        <v>96</v>
      </c>
      <c r="B130" s="20">
        <v>3355937.5601611584</v>
      </c>
    </row>
    <row r="131" spans="1:2" x14ac:dyDescent="0.2">
      <c r="A131" s="1">
        <v>97</v>
      </c>
      <c r="B131" s="20">
        <v>7765272.2204329818</v>
      </c>
    </row>
    <row r="132" spans="1:2" x14ac:dyDescent="0.2">
      <c r="A132" s="1">
        <v>98</v>
      </c>
      <c r="B132" s="20">
        <v>2010002.7283781767</v>
      </c>
    </row>
    <row r="133" spans="1:2" x14ac:dyDescent="0.2">
      <c r="A133" s="1">
        <v>99</v>
      </c>
      <c r="B133" s="20">
        <v>18268232.616651498</v>
      </c>
    </row>
    <row r="134" spans="1:2" x14ac:dyDescent="0.2">
      <c r="A134" s="1">
        <v>100</v>
      </c>
      <c r="B134" s="20">
        <v>744258.57145628333</v>
      </c>
    </row>
    <row r="135" spans="1:2" x14ac:dyDescent="0.2">
      <c r="A135" s="1">
        <v>101</v>
      </c>
      <c r="B135" s="20">
        <v>10322322.975868955</v>
      </c>
    </row>
    <row r="136" spans="1:2" x14ac:dyDescent="0.2">
      <c r="A136" s="1">
        <v>102</v>
      </c>
      <c r="B136" s="20">
        <v>2820936.5119100213</v>
      </c>
    </row>
    <row r="137" spans="1:2" x14ac:dyDescent="0.2">
      <c r="A137" s="1">
        <v>103</v>
      </c>
      <c r="B137" s="20">
        <v>2165709.3046063632</v>
      </c>
    </row>
    <row r="138" spans="1:2" x14ac:dyDescent="0.2">
      <c r="A138" s="1">
        <v>104</v>
      </c>
      <c r="B138" s="20">
        <v>8109364.0214976668</v>
      </c>
    </row>
    <row r="139" spans="1:2" x14ac:dyDescent="0.2">
      <c r="A139" s="1">
        <v>105</v>
      </c>
      <c r="B139" s="20">
        <v>-2636768.1735535264</v>
      </c>
    </row>
    <row r="140" spans="1:2" x14ac:dyDescent="0.2">
      <c r="A140" s="1">
        <v>106</v>
      </c>
      <c r="B140" s="20">
        <v>8102427.4067783654</v>
      </c>
    </row>
    <row r="141" spans="1:2" x14ac:dyDescent="0.2">
      <c r="A141" s="1">
        <v>107</v>
      </c>
      <c r="B141" s="20">
        <v>4035792.7982210815</v>
      </c>
    </row>
    <row r="142" spans="1:2" x14ac:dyDescent="0.2">
      <c r="A142" s="1">
        <v>108</v>
      </c>
      <c r="B142" s="20">
        <v>7260234.0408062935</v>
      </c>
    </row>
    <row r="143" spans="1:2" x14ac:dyDescent="0.2">
      <c r="A143" s="1">
        <v>109</v>
      </c>
      <c r="B143" s="20">
        <v>-195696.68225586414</v>
      </c>
    </row>
    <row r="144" spans="1:2" x14ac:dyDescent="0.2">
      <c r="A144" s="1">
        <v>110</v>
      </c>
      <c r="B144" s="20">
        <v>13384815.8492295</v>
      </c>
    </row>
    <row r="145" spans="1:2" x14ac:dyDescent="0.2">
      <c r="A145" s="1">
        <v>111</v>
      </c>
      <c r="B145" s="20">
        <v>6815414.1098104864</v>
      </c>
    </row>
    <row r="146" spans="1:2" x14ac:dyDescent="0.2">
      <c r="A146" s="1">
        <v>112</v>
      </c>
      <c r="B146" s="20">
        <v>9583810.1345264912</v>
      </c>
    </row>
    <row r="147" spans="1:2" x14ac:dyDescent="0.2">
      <c r="A147" s="1">
        <v>113</v>
      </c>
      <c r="B147" s="20">
        <v>1728081.7501596361</v>
      </c>
    </row>
    <row r="148" spans="1:2" x14ac:dyDescent="0.2">
      <c r="A148" s="1">
        <v>114</v>
      </c>
      <c r="B148" s="20">
        <v>5113059.4455115497</v>
      </c>
    </row>
    <row r="149" spans="1:2" x14ac:dyDescent="0.2">
      <c r="A149" s="1">
        <v>115</v>
      </c>
      <c r="B149" s="20">
        <v>3488732.1080567092</v>
      </c>
    </row>
    <row r="150" spans="1:2" x14ac:dyDescent="0.2">
      <c r="A150" s="1">
        <v>116</v>
      </c>
      <c r="B150" s="20">
        <v>5002467.5202392861</v>
      </c>
    </row>
    <row r="151" spans="1:2" x14ac:dyDescent="0.2">
      <c r="A151" s="1">
        <v>117</v>
      </c>
      <c r="B151" s="20">
        <v>8868118.5323096439</v>
      </c>
    </row>
    <row r="152" spans="1:2" x14ac:dyDescent="0.2">
      <c r="A152" s="1">
        <v>118</v>
      </c>
      <c r="B152" s="20">
        <v>5912167.0253644884</v>
      </c>
    </row>
    <row r="153" spans="1:2" x14ac:dyDescent="0.2">
      <c r="A153" s="1">
        <v>119</v>
      </c>
      <c r="B153" s="20">
        <v>-3597267.4273476228</v>
      </c>
    </row>
    <row r="154" spans="1:2" x14ac:dyDescent="0.2">
      <c r="A154" s="1">
        <v>120</v>
      </c>
      <c r="B154" s="20">
        <v>4058356.0102684945</v>
      </c>
    </row>
    <row r="155" spans="1:2" x14ac:dyDescent="0.2">
      <c r="A155" s="1">
        <v>121</v>
      </c>
      <c r="B155" s="20">
        <v>4593423.1301115751</v>
      </c>
    </row>
    <row r="156" spans="1:2" x14ac:dyDescent="0.2">
      <c r="A156" s="1">
        <v>122</v>
      </c>
      <c r="B156" s="20">
        <v>12633189.900361307</v>
      </c>
    </row>
    <row r="157" spans="1:2" x14ac:dyDescent="0.2">
      <c r="A157" s="1">
        <v>123</v>
      </c>
      <c r="B157" s="20">
        <v>14426482.827070557</v>
      </c>
    </row>
    <row r="158" spans="1:2" x14ac:dyDescent="0.2">
      <c r="A158" s="1">
        <v>124</v>
      </c>
      <c r="B158" s="20">
        <v>7840935.3132396787</v>
      </c>
    </row>
    <row r="159" spans="1:2" x14ac:dyDescent="0.2">
      <c r="A159" s="1">
        <v>125</v>
      </c>
      <c r="B159" s="20">
        <v>8191645.3156699538</v>
      </c>
    </row>
    <row r="160" spans="1:2" x14ac:dyDescent="0.2">
      <c r="A160" s="1">
        <v>126</v>
      </c>
      <c r="B160" s="20">
        <v>6731114.6249048263</v>
      </c>
    </row>
    <row r="161" spans="1:2" x14ac:dyDescent="0.2">
      <c r="A161" s="1">
        <v>127</v>
      </c>
      <c r="B161" s="20">
        <v>-1650081.3780713975</v>
      </c>
    </row>
    <row r="162" spans="1:2" x14ac:dyDescent="0.2">
      <c r="A162" s="1">
        <v>128</v>
      </c>
      <c r="B162" s="20">
        <v>6648179.7814123034</v>
      </c>
    </row>
    <row r="163" spans="1:2" x14ac:dyDescent="0.2">
      <c r="A163" s="1">
        <v>129</v>
      </c>
      <c r="B163" s="20">
        <v>2480355.5770095736</v>
      </c>
    </row>
    <row r="164" spans="1:2" x14ac:dyDescent="0.2">
      <c r="A164" s="1">
        <v>130</v>
      </c>
      <c r="B164" s="20">
        <v>12681104.65825054</v>
      </c>
    </row>
    <row r="165" spans="1:2" x14ac:dyDescent="0.2">
      <c r="A165" s="1">
        <v>131</v>
      </c>
      <c r="B165" s="20">
        <v>5397342.2354783565</v>
      </c>
    </row>
    <row r="166" spans="1:2" x14ac:dyDescent="0.2">
      <c r="A166" s="1">
        <v>132</v>
      </c>
      <c r="B166" s="20">
        <v>9682984.1760074347</v>
      </c>
    </row>
    <row r="167" spans="1:2" x14ac:dyDescent="0.2">
      <c r="A167" s="1">
        <v>133</v>
      </c>
      <c r="B167" s="20">
        <v>10988893.139366657</v>
      </c>
    </row>
    <row r="168" spans="1:2" x14ac:dyDescent="0.2">
      <c r="A168" s="1">
        <v>134</v>
      </c>
      <c r="B168" s="20">
        <v>9748608.5396654606</v>
      </c>
    </row>
    <row r="169" spans="1:2" x14ac:dyDescent="0.2">
      <c r="A169" s="1">
        <v>135</v>
      </c>
      <c r="B169" s="20">
        <v>6684702.1132546514</v>
      </c>
    </row>
    <row r="170" spans="1:2" x14ac:dyDescent="0.2">
      <c r="A170" s="1">
        <v>136</v>
      </c>
      <c r="B170" s="20">
        <v>798433.75575472414</v>
      </c>
    </row>
    <row r="171" spans="1:2" x14ac:dyDescent="0.2">
      <c r="A171" s="1">
        <v>137</v>
      </c>
      <c r="B171" s="20">
        <v>5553225.5882726312</v>
      </c>
    </row>
    <row r="172" spans="1:2" x14ac:dyDescent="0.2">
      <c r="A172" s="1">
        <v>138</v>
      </c>
      <c r="B172" s="20">
        <v>13036883.456104025</v>
      </c>
    </row>
    <row r="173" spans="1:2" x14ac:dyDescent="0.2">
      <c r="A173" s="1">
        <v>139</v>
      </c>
      <c r="B173" s="20">
        <v>-1782998.8212541044</v>
      </c>
    </row>
    <row r="174" spans="1:2" x14ac:dyDescent="0.2">
      <c r="A174" s="1">
        <v>140</v>
      </c>
      <c r="B174" s="20">
        <v>10897164.762332819</v>
      </c>
    </row>
    <row r="175" spans="1:2" x14ac:dyDescent="0.2">
      <c r="A175" s="1">
        <v>141</v>
      </c>
      <c r="B175" s="20">
        <v>9292255.3713959306</v>
      </c>
    </row>
    <row r="176" spans="1:2" x14ac:dyDescent="0.2">
      <c r="A176" s="1">
        <v>142</v>
      </c>
      <c r="B176" s="20">
        <v>7546385.4497666731</v>
      </c>
    </row>
    <row r="177" spans="1:2" x14ac:dyDescent="0.2">
      <c r="A177" s="1">
        <v>143</v>
      </c>
      <c r="B177" s="20">
        <v>12640825.532637805</v>
      </c>
    </row>
    <row r="178" spans="1:2" x14ac:dyDescent="0.2">
      <c r="A178" s="1">
        <v>144</v>
      </c>
      <c r="B178" s="20">
        <v>3356547.2464125156</v>
      </c>
    </row>
    <row r="179" spans="1:2" x14ac:dyDescent="0.2">
      <c r="A179" s="1">
        <v>145</v>
      </c>
      <c r="B179" s="20">
        <v>16575706.205993019</v>
      </c>
    </row>
    <row r="180" spans="1:2" x14ac:dyDescent="0.2">
      <c r="A180" s="1">
        <v>146</v>
      </c>
      <c r="B180" s="20">
        <v>1113579.8222376257</v>
      </c>
    </row>
    <row r="181" spans="1:2" x14ac:dyDescent="0.2">
      <c r="A181" s="1">
        <v>147</v>
      </c>
      <c r="B181" s="20">
        <v>12101273.81904158</v>
      </c>
    </row>
    <row r="182" spans="1:2" x14ac:dyDescent="0.2">
      <c r="A182" s="1">
        <v>148</v>
      </c>
      <c r="B182" s="20">
        <v>5250220.50679373</v>
      </c>
    </row>
    <row r="183" spans="1:2" x14ac:dyDescent="0.2">
      <c r="A183" s="1">
        <v>149</v>
      </c>
      <c r="B183" s="20">
        <v>11737505.848744728</v>
      </c>
    </row>
    <row r="184" spans="1:2" x14ac:dyDescent="0.2">
      <c r="A184" s="1">
        <v>150</v>
      </c>
      <c r="B184" s="20">
        <v>5296957.4428292662</v>
      </c>
    </row>
    <row r="185" spans="1:2" x14ac:dyDescent="0.2">
      <c r="A185" s="1">
        <v>151</v>
      </c>
      <c r="B185" s="20">
        <v>13576989.806372747</v>
      </c>
    </row>
    <row r="186" spans="1:2" x14ac:dyDescent="0.2">
      <c r="A186" s="1">
        <v>152</v>
      </c>
      <c r="B186" s="20">
        <v>8684192.6657126844</v>
      </c>
    </row>
    <row r="187" spans="1:2" x14ac:dyDescent="0.2">
      <c r="A187" s="1">
        <v>153</v>
      </c>
      <c r="B187" s="20">
        <v>19060110.063313186</v>
      </c>
    </row>
    <row r="188" spans="1:2" x14ac:dyDescent="0.2">
      <c r="A188" s="1">
        <v>154</v>
      </c>
      <c r="B188" s="20">
        <v>6841931.2991788983</v>
      </c>
    </row>
    <row r="189" spans="1:2" x14ac:dyDescent="0.2">
      <c r="A189" s="1">
        <v>155</v>
      </c>
      <c r="B189" s="20">
        <v>2208545.7947096974</v>
      </c>
    </row>
    <row r="190" spans="1:2" x14ac:dyDescent="0.2">
      <c r="A190" s="1">
        <v>156</v>
      </c>
      <c r="B190" s="20">
        <v>4349572.9609966129</v>
      </c>
    </row>
    <row r="191" spans="1:2" x14ac:dyDescent="0.2">
      <c r="A191" s="1">
        <v>157</v>
      </c>
      <c r="B191" s="20">
        <v>5488016.6564302146</v>
      </c>
    </row>
    <row r="192" spans="1:2" x14ac:dyDescent="0.2">
      <c r="A192" s="1">
        <v>158</v>
      </c>
      <c r="B192" s="20">
        <v>912695.98255744576</v>
      </c>
    </row>
    <row r="193" spans="1:2" x14ac:dyDescent="0.2">
      <c r="A193" s="1">
        <v>159</v>
      </c>
      <c r="B193" s="20">
        <v>12706133.35503412</v>
      </c>
    </row>
    <row r="194" spans="1:2" x14ac:dyDescent="0.2">
      <c r="A194" s="1">
        <v>160</v>
      </c>
      <c r="B194" s="20">
        <v>864009.99818708003</v>
      </c>
    </row>
    <row r="195" spans="1:2" x14ac:dyDescent="0.2">
      <c r="A195" s="1">
        <v>161</v>
      </c>
      <c r="B195" s="20">
        <v>11880960.332470536</v>
      </c>
    </row>
    <row r="196" spans="1:2" x14ac:dyDescent="0.2">
      <c r="A196" s="1">
        <v>162</v>
      </c>
      <c r="B196" s="20">
        <v>13809652.892631412</v>
      </c>
    </row>
    <row r="197" spans="1:2" x14ac:dyDescent="0.2">
      <c r="A197" s="1">
        <v>163</v>
      </c>
      <c r="B197" s="20">
        <v>3894446.8931938112</v>
      </c>
    </row>
    <row r="198" spans="1:2" x14ac:dyDescent="0.2">
      <c r="A198" s="1">
        <v>164</v>
      </c>
      <c r="B198" s="20">
        <v>6816252.4484277815</v>
      </c>
    </row>
    <row r="199" spans="1:2" x14ac:dyDescent="0.2">
      <c r="A199" s="1">
        <v>165</v>
      </c>
      <c r="B199" s="20">
        <v>9453801.2790141106</v>
      </c>
    </row>
    <row r="200" spans="1:2" x14ac:dyDescent="0.2">
      <c r="A200" s="1">
        <v>166</v>
      </c>
      <c r="B200" s="20">
        <v>12286229.900724873</v>
      </c>
    </row>
    <row r="201" spans="1:2" x14ac:dyDescent="0.2">
      <c r="A201" s="1">
        <v>167</v>
      </c>
      <c r="B201" s="20">
        <v>1450277.9478834942</v>
      </c>
    </row>
    <row r="202" spans="1:2" x14ac:dyDescent="0.2">
      <c r="A202" s="1">
        <v>168</v>
      </c>
      <c r="B202" s="20">
        <v>8984562.4419973046</v>
      </c>
    </row>
    <row r="203" spans="1:2" x14ac:dyDescent="0.2">
      <c r="A203" s="1">
        <v>169</v>
      </c>
      <c r="B203" s="20">
        <v>11037694.031717137</v>
      </c>
    </row>
    <row r="204" spans="1:2" x14ac:dyDescent="0.2">
      <c r="A204" s="1">
        <v>170</v>
      </c>
      <c r="B204" s="20">
        <v>3458231.9830514491</v>
      </c>
    </row>
    <row r="205" spans="1:2" x14ac:dyDescent="0.2">
      <c r="A205" s="1">
        <v>171</v>
      </c>
      <c r="B205" s="20">
        <v>14187361.380152449</v>
      </c>
    </row>
    <row r="206" spans="1:2" x14ac:dyDescent="0.2">
      <c r="A206" s="1">
        <v>172</v>
      </c>
      <c r="B206" s="20">
        <v>5421606.5843603313</v>
      </c>
    </row>
    <row r="207" spans="1:2" x14ac:dyDescent="0.2">
      <c r="A207" s="1">
        <v>173</v>
      </c>
      <c r="B207" s="20">
        <v>8040811.3661486655</v>
      </c>
    </row>
    <row r="208" spans="1:2" x14ac:dyDescent="0.2">
      <c r="A208" s="1">
        <v>174</v>
      </c>
      <c r="B208" s="20">
        <v>-1878971.4943101555</v>
      </c>
    </row>
    <row r="209" spans="1:2" x14ac:dyDescent="0.2">
      <c r="A209" s="1">
        <v>175</v>
      </c>
      <c r="B209" s="20">
        <v>7344170.6009337902</v>
      </c>
    </row>
    <row r="210" spans="1:2" x14ac:dyDescent="0.2">
      <c r="A210" s="1">
        <v>176</v>
      </c>
      <c r="B210" s="20">
        <v>585163.93362313509</v>
      </c>
    </row>
    <row r="211" spans="1:2" x14ac:dyDescent="0.2">
      <c r="A211" s="1">
        <v>177</v>
      </c>
      <c r="B211" s="20">
        <v>6190820.9528998658</v>
      </c>
    </row>
    <row r="212" spans="1:2" x14ac:dyDescent="0.2">
      <c r="A212" s="1">
        <v>178</v>
      </c>
      <c r="B212" s="20">
        <v>4788750.3471424729</v>
      </c>
    </row>
    <row r="213" spans="1:2" x14ac:dyDescent="0.2">
      <c r="A213" s="1">
        <v>179</v>
      </c>
      <c r="B213" s="20">
        <v>11155050.509804219</v>
      </c>
    </row>
    <row r="214" spans="1:2" x14ac:dyDescent="0.2">
      <c r="A214" s="1">
        <v>180</v>
      </c>
      <c r="B214" s="20">
        <v>-4792450.0608010888</v>
      </c>
    </row>
    <row r="215" spans="1:2" x14ac:dyDescent="0.2">
      <c r="A215" s="1">
        <v>181</v>
      </c>
      <c r="B215" s="20">
        <v>1347104.6279794723</v>
      </c>
    </row>
    <row r="216" spans="1:2" x14ac:dyDescent="0.2">
      <c r="A216" s="1">
        <v>182</v>
      </c>
      <c r="B216" s="20">
        <v>11877266.03015314</v>
      </c>
    </row>
    <row r="217" spans="1:2" x14ac:dyDescent="0.2">
      <c r="A217" s="1">
        <v>183</v>
      </c>
      <c r="B217" s="20">
        <v>2094715.0832040757</v>
      </c>
    </row>
    <row r="218" spans="1:2" x14ac:dyDescent="0.2">
      <c r="A218" s="1">
        <v>184</v>
      </c>
      <c r="B218" s="20">
        <v>8121570.2039154693</v>
      </c>
    </row>
    <row r="219" spans="1:2" x14ac:dyDescent="0.2">
      <c r="A219" s="1">
        <v>185</v>
      </c>
      <c r="B219" s="20">
        <v>12025563.002628326</v>
      </c>
    </row>
    <row r="220" spans="1:2" x14ac:dyDescent="0.2">
      <c r="A220" s="1">
        <v>186</v>
      </c>
      <c r="B220" s="20">
        <v>4594022.8241494745</v>
      </c>
    </row>
    <row r="221" spans="1:2" x14ac:dyDescent="0.2">
      <c r="A221" s="1">
        <v>187</v>
      </c>
      <c r="B221" s="20">
        <v>908449.61962501705</v>
      </c>
    </row>
    <row r="222" spans="1:2" x14ac:dyDescent="0.2">
      <c r="A222" s="1">
        <v>188</v>
      </c>
      <c r="B222" s="20">
        <v>1004919.4438326657</v>
      </c>
    </row>
    <row r="223" spans="1:2" x14ac:dyDescent="0.2">
      <c r="A223" s="1">
        <v>189</v>
      </c>
      <c r="B223" s="20">
        <v>6988419.2274859101</v>
      </c>
    </row>
    <row r="224" spans="1:2" x14ac:dyDescent="0.2">
      <c r="A224" s="1">
        <v>190</v>
      </c>
      <c r="B224" s="20">
        <v>537120.50378602743</v>
      </c>
    </row>
    <row r="225" spans="1:2" x14ac:dyDescent="0.2">
      <c r="A225" s="1">
        <v>191</v>
      </c>
      <c r="B225" s="20">
        <v>2066321.5506766886</v>
      </c>
    </row>
    <row r="226" spans="1:2" x14ac:dyDescent="0.2">
      <c r="A226" s="1">
        <v>192</v>
      </c>
      <c r="B226" s="20">
        <v>9266334.6805380732</v>
      </c>
    </row>
    <row r="227" spans="1:2" x14ac:dyDescent="0.2">
      <c r="A227" s="1">
        <v>193</v>
      </c>
      <c r="B227" s="20">
        <v>5884244.1870623082</v>
      </c>
    </row>
    <row r="228" spans="1:2" x14ac:dyDescent="0.2">
      <c r="A228" s="1">
        <v>194</v>
      </c>
      <c r="B228" s="20">
        <v>3602488.3597779274</v>
      </c>
    </row>
    <row r="229" spans="1:2" x14ac:dyDescent="0.2">
      <c r="A229" s="1">
        <v>195</v>
      </c>
      <c r="B229" s="20">
        <v>13342734.317560159</v>
      </c>
    </row>
    <row r="230" spans="1:2" x14ac:dyDescent="0.2">
      <c r="A230" s="1">
        <v>196</v>
      </c>
      <c r="B230" s="20">
        <v>5722744.4633529484</v>
      </c>
    </row>
    <row r="231" spans="1:2" x14ac:dyDescent="0.2">
      <c r="A231" s="1">
        <v>197</v>
      </c>
      <c r="B231" s="20">
        <v>10761010.702825204</v>
      </c>
    </row>
    <row r="232" spans="1:2" x14ac:dyDescent="0.2">
      <c r="A232" s="1">
        <v>198</v>
      </c>
      <c r="B232" s="20">
        <v>12020125.12206243</v>
      </c>
    </row>
    <row r="233" spans="1:2" x14ac:dyDescent="0.2">
      <c r="A233" s="1">
        <v>199</v>
      </c>
      <c r="B233" s="20">
        <v>11266035.213409543</v>
      </c>
    </row>
    <row r="234" spans="1:2" x14ac:dyDescent="0.2">
      <c r="A234" s="1">
        <v>200</v>
      </c>
      <c r="B234" s="20">
        <v>13467645.476841979</v>
      </c>
    </row>
    <row r="235" spans="1:2" x14ac:dyDescent="0.2">
      <c r="A235" s="1">
        <v>201</v>
      </c>
      <c r="B235" s="20">
        <v>9580152.771569863</v>
      </c>
    </row>
    <row r="236" spans="1:2" x14ac:dyDescent="0.2">
      <c r="A236" s="1">
        <v>202</v>
      </c>
      <c r="B236" s="20">
        <v>5231888.7588917762</v>
      </c>
    </row>
    <row r="237" spans="1:2" x14ac:dyDescent="0.2">
      <c r="A237" s="1">
        <v>203</v>
      </c>
      <c r="B237" s="20">
        <v>6512135.1309800446</v>
      </c>
    </row>
    <row r="238" spans="1:2" x14ac:dyDescent="0.2">
      <c r="A238" s="1">
        <v>204</v>
      </c>
      <c r="B238" s="20">
        <v>12685992.266223535</v>
      </c>
    </row>
    <row r="239" spans="1:2" x14ac:dyDescent="0.2">
      <c r="A239" s="1">
        <v>205</v>
      </c>
      <c r="B239" s="20">
        <v>9147438.1301564425</v>
      </c>
    </row>
    <row r="240" spans="1:2" x14ac:dyDescent="0.2">
      <c r="A240" s="1">
        <v>206</v>
      </c>
      <c r="B240" s="20">
        <v>12747341.700637892</v>
      </c>
    </row>
    <row r="241" spans="1:2" x14ac:dyDescent="0.2">
      <c r="A241" s="1">
        <v>207</v>
      </c>
      <c r="B241" s="20">
        <v>9643387.2215841189</v>
      </c>
    </row>
    <row r="242" spans="1:2" x14ac:dyDescent="0.2">
      <c r="A242" s="1">
        <v>208</v>
      </c>
      <c r="B242" s="20">
        <v>12301938.383400783</v>
      </c>
    </row>
    <row r="243" spans="1:2" x14ac:dyDescent="0.2">
      <c r="A243" s="1">
        <v>209</v>
      </c>
      <c r="B243" s="20">
        <v>11714821.898780137</v>
      </c>
    </row>
    <row r="244" spans="1:2" x14ac:dyDescent="0.2">
      <c r="A244" s="1">
        <v>210</v>
      </c>
      <c r="B244" s="20">
        <v>-3699333.1565192342</v>
      </c>
    </row>
    <row r="245" spans="1:2" x14ac:dyDescent="0.2">
      <c r="A245" s="1">
        <v>211</v>
      </c>
      <c r="B245" s="20">
        <v>11761269.843359277</v>
      </c>
    </row>
    <row r="246" spans="1:2" x14ac:dyDescent="0.2">
      <c r="A246" s="1">
        <v>212</v>
      </c>
      <c r="B246" s="20">
        <v>1093685.084130913</v>
      </c>
    </row>
    <row r="247" spans="1:2" x14ac:dyDescent="0.2">
      <c r="A247" s="1">
        <v>213</v>
      </c>
      <c r="B247" s="20">
        <v>7266761.5440547764</v>
      </c>
    </row>
    <row r="248" spans="1:2" x14ac:dyDescent="0.2">
      <c r="A248" s="1">
        <v>214</v>
      </c>
      <c r="B248" s="20">
        <v>16306944.755125001</v>
      </c>
    </row>
    <row r="249" spans="1:2" x14ac:dyDescent="0.2">
      <c r="A249" s="1">
        <v>215</v>
      </c>
      <c r="B249" s="20">
        <v>11051147.995966241</v>
      </c>
    </row>
    <row r="250" spans="1:2" x14ac:dyDescent="0.2">
      <c r="A250" s="1">
        <v>216</v>
      </c>
      <c r="B250" s="20">
        <v>-2897171.505458504</v>
      </c>
    </row>
    <row r="251" spans="1:2" x14ac:dyDescent="0.2">
      <c r="A251" s="1">
        <v>217</v>
      </c>
      <c r="B251" s="20">
        <v>4048437.0741738081</v>
      </c>
    </row>
    <row r="252" spans="1:2" x14ac:dyDescent="0.2">
      <c r="A252" s="1">
        <v>218</v>
      </c>
      <c r="B252" s="20">
        <v>12998246.639298849</v>
      </c>
    </row>
    <row r="253" spans="1:2" x14ac:dyDescent="0.2">
      <c r="A253" s="1">
        <v>219</v>
      </c>
      <c r="B253" s="20">
        <v>9912878.1033664942</v>
      </c>
    </row>
    <row r="254" spans="1:2" x14ac:dyDescent="0.2">
      <c r="A254" s="1">
        <v>220</v>
      </c>
      <c r="B254" s="20">
        <v>5799446.0286612362</v>
      </c>
    </row>
    <row r="255" spans="1:2" x14ac:dyDescent="0.2">
      <c r="A255" s="1">
        <v>221</v>
      </c>
      <c r="B255" s="20">
        <v>5701292.6724725366</v>
      </c>
    </row>
    <row r="256" spans="1:2" x14ac:dyDescent="0.2">
      <c r="A256" s="1">
        <v>222</v>
      </c>
      <c r="B256" s="20">
        <v>5593482.1447876394</v>
      </c>
    </row>
    <row r="257" spans="1:2" x14ac:dyDescent="0.2">
      <c r="A257" s="1">
        <v>223</v>
      </c>
      <c r="B257" s="20">
        <v>-2948732.4340498298</v>
      </c>
    </row>
    <row r="258" spans="1:2" x14ac:dyDescent="0.2">
      <c r="A258" s="1">
        <v>224</v>
      </c>
      <c r="B258" s="20">
        <v>6220178.9521711022</v>
      </c>
    </row>
    <row r="259" spans="1:2" x14ac:dyDescent="0.2">
      <c r="A259" s="1">
        <v>225</v>
      </c>
      <c r="B259" s="20">
        <v>2759815.1391193271</v>
      </c>
    </row>
    <row r="260" spans="1:2" x14ac:dyDescent="0.2">
      <c r="A260" s="1">
        <v>226</v>
      </c>
      <c r="B260" s="20">
        <v>11616266.247798935</v>
      </c>
    </row>
    <row r="261" spans="1:2" x14ac:dyDescent="0.2">
      <c r="A261" s="1">
        <v>227</v>
      </c>
      <c r="B261" s="20">
        <v>5029097.0766720772</v>
      </c>
    </row>
    <row r="262" spans="1:2" x14ac:dyDescent="0.2">
      <c r="A262" s="1">
        <v>228</v>
      </c>
      <c r="B262" s="20">
        <v>-4083739.8174109086</v>
      </c>
    </row>
    <row r="263" spans="1:2" x14ac:dyDescent="0.2">
      <c r="A263" s="1">
        <v>229</v>
      </c>
      <c r="B263" s="20">
        <v>13357485.984572083</v>
      </c>
    </row>
    <row r="264" spans="1:2" x14ac:dyDescent="0.2">
      <c r="A264" s="1">
        <v>230</v>
      </c>
      <c r="B264" s="20">
        <v>18884077.713658333</v>
      </c>
    </row>
    <row r="265" spans="1:2" x14ac:dyDescent="0.2">
      <c r="A265" s="1">
        <v>231</v>
      </c>
      <c r="B265" s="20">
        <v>13582224.095015541</v>
      </c>
    </row>
    <row r="266" spans="1:2" x14ac:dyDescent="0.2">
      <c r="A266" s="1">
        <v>232</v>
      </c>
      <c r="B266" s="20">
        <v>7715790.7207314074</v>
      </c>
    </row>
    <row r="267" spans="1:2" x14ac:dyDescent="0.2">
      <c r="A267" s="1">
        <v>233</v>
      </c>
      <c r="B267" s="20">
        <v>20317611.331398875</v>
      </c>
    </row>
    <row r="268" spans="1:2" x14ac:dyDescent="0.2">
      <c r="A268" s="1">
        <v>234</v>
      </c>
      <c r="B268" s="20">
        <v>19949110.073050149</v>
      </c>
    </row>
    <row r="269" spans="1:2" x14ac:dyDescent="0.2">
      <c r="A269" s="1">
        <v>235</v>
      </c>
      <c r="B269" s="20">
        <v>16919837.647920817</v>
      </c>
    </row>
    <row r="270" spans="1:2" x14ac:dyDescent="0.2">
      <c r="A270" s="1">
        <v>236</v>
      </c>
      <c r="B270" s="20">
        <v>10864846.08195547</v>
      </c>
    </row>
    <row r="271" spans="1:2" x14ac:dyDescent="0.2">
      <c r="A271" s="1">
        <v>237</v>
      </c>
      <c r="B271" s="20">
        <v>5422662.0599884391</v>
      </c>
    </row>
    <row r="272" spans="1:2" x14ac:dyDescent="0.2">
      <c r="A272" s="1">
        <v>238</v>
      </c>
      <c r="B272" s="20">
        <v>12922255.496502623</v>
      </c>
    </row>
    <row r="273" spans="1:2" x14ac:dyDescent="0.2">
      <c r="A273" s="1">
        <v>239</v>
      </c>
      <c r="B273" s="20">
        <v>7522128.760215193</v>
      </c>
    </row>
    <row r="274" spans="1:2" x14ac:dyDescent="0.2">
      <c r="A274" s="1">
        <v>240</v>
      </c>
      <c r="B274" s="20">
        <v>3040943.6678307801</v>
      </c>
    </row>
    <row r="275" spans="1:2" x14ac:dyDescent="0.2">
      <c r="A275" s="1">
        <v>241</v>
      </c>
      <c r="B275" s="20">
        <v>4272085.9330456704</v>
      </c>
    </row>
    <row r="276" spans="1:2" x14ac:dyDescent="0.2">
      <c r="A276" s="1">
        <v>242</v>
      </c>
      <c r="B276" s="20">
        <v>14977154.971014783</v>
      </c>
    </row>
    <row r="277" spans="1:2" x14ac:dyDescent="0.2">
      <c r="A277" s="1">
        <v>243</v>
      </c>
      <c r="B277" s="20">
        <v>12263164.965622127</v>
      </c>
    </row>
    <row r="278" spans="1:2" x14ac:dyDescent="0.2">
      <c r="A278" s="1">
        <v>244</v>
      </c>
      <c r="B278" s="20">
        <v>8518562.3592514992</v>
      </c>
    </row>
    <row r="279" spans="1:2" x14ac:dyDescent="0.2">
      <c r="A279" s="1">
        <v>245</v>
      </c>
      <c r="B279" s="20">
        <v>8958946.5795849264</v>
      </c>
    </row>
    <row r="280" spans="1:2" x14ac:dyDescent="0.2">
      <c r="A280" s="1">
        <v>246</v>
      </c>
      <c r="B280" s="20">
        <v>9942389.3925767392</v>
      </c>
    </row>
    <row r="281" spans="1:2" x14ac:dyDescent="0.2">
      <c r="A281" s="1">
        <v>247</v>
      </c>
      <c r="B281" s="20">
        <v>10883469.492595322</v>
      </c>
    </row>
    <row r="282" spans="1:2" x14ac:dyDescent="0.2">
      <c r="A282" s="1">
        <v>248</v>
      </c>
      <c r="B282" s="20">
        <v>18159180.654377408</v>
      </c>
    </row>
    <row r="283" spans="1:2" x14ac:dyDescent="0.2">
      <c r="A283" s="1">
        <v>249</v>
      </c>
      <c r="B283" s="20">
        <v>4581810.921146214</v>
      </c>
    </row>
    <row r="284" spans="1:2" x14ac:dyDescent="0.2">
      <c r="A284" s="1">
        <v>250</v>
      </c>
      <c r="B284" s="20">
        <v>13254128.36754176</v>
      </c>
    </row>
    <row r="285" spans="1:2" x14ac:dyDescent="0.2">
      <c r="A285" s="1">
        <v>251</v>
      </c>
      <c r="B285" s="20">
        <v>6892220.0082710236</v>
      </c>
    </row>
    <row r="286" spans="1:2" x14ac:dyDescent="0.2">
      <c r="A286" s="1">
        <v>252</v>
      </c>
      <c r="B286" s="20">
        <v>12587770.624800116</v>
      </c>
    </row>
    <row r="287" spans="1:2" x14ac:dyDescent="0.2">
      <c r="A287" s="1">
        <v>253</v>
      </c>
      <c r="B287" s="20">
        <v>9519364.3256023079</v>
      </c>
    </row>
    <row r="288" spans="1:2" x14ac:dyDescent="0.2">
      <c r="A288" s="1">
        <v>254</v>
      </c>
      <c r="B288" s="20">
        <v>5370706.8126767129</v>
      </c>
    </row>
    <row r="289" spans="1:2" x14ac:dyDescent="0.2">
      <c r="A289" s="1">
        <v>255</v>
      </c>
      <c r="B289" s="20">
        <v>12235173.248781264</v>
      </c>
    </row>
    <row r="290" spans="1:2" x14ac:dyDescent="0.2">
      <c r="A290" s="1">
        <v>256</v>
      </c>
      <c r="B290" s="20">
        <v>9003751.3385591954</v>
      </c>
    </row>
    <row r="291" spans="1:2" x14ac:dyDescent="0.2">
      <c r="A291" s="1">
        <v>257</v>
      </c>
      <c r="B291" s="20">
        <v>5454714.6884224415</v>
      </c>
    </row>
    <row r="292" spans="1:2" x14ac:dyDescent="0.2">
      <c r="A292" s="1">
        <v>258</v>
      </c>
      <c r="B292" s="20">
        <v>7551825.5121518373</v>
      </c>
    </row>
    <row r="293" spans="1:2" x14ac:dyDescent="0.2">
      <c r="A293" s="1">
        <v>259</v>
      </c>
      <c r="B293" s="20">
        <v>15015890.12261422</v>
      </c>
    </row>
    <row r="294" spans="1:2" x14ac:dyDescent="0.2">
      <c r="A294" s="1">
        <v>260</v>
      </c>
      <c r="B294" s="20">
        <v>3077115.9148939252</v>
      </c>
    </row>
    <row r="295" spans="1:2" x14ac:dyDescent="0.2">
      <c r="A295" s="1">
        <v>261</v>
      </c>
      <c r="B295" s="20">
        <v>5111785.878025569</v>
      </c>
    </row>
    <row r="296" spans="1:2" x14ac:dyDescent="0.2">
      <c r="A296" s="1">
        <v>262</v>
      </c>
      <c r="B296" s="20">
        <v>8989047.6276907772</v>
      </c>
    </row>
    <row r="297" spans="1:2" x14ac:dyDescent="0.2">
      <c r="A297" s="1">
        <v>263</v>
      </c>
      <c r="B297" s="20">
        <v>796776.49032628536</v>
      </c>
    </row>
    <row r="298" spans="1:2" x14ac:dyDescent="0.2">
      <c r="A298" s="1">
        <v>264</v>
      </c>
      <c r="B298" s="20">
        <v>3157389.274513036</v>
      </c>
    </row>
    <row r="299" spans="1:2" x14ac:dyDescent="0.2">
      <c r="A299" s="1">
        <v>265</v>
      </c>
      <c r="B299" s="20">
        <v>-376712.02443183959</v>
      </c>
    </row>
    <row r="300" spans="1:2" x14ac:dyDescent="0.2">
      <c r="A300" s="1">
        <v>266</v>
      </c>
      <c r="B300" s="20">
        <v>3218218.0223885775</v>
      </c>
    </row>
    <row r="301" spans="1:2" x14ac:dyDescent="0.2">
      <c r="A301" s="1">
        <v>267</v>
      </c>
      <c r="B301" s="20">
        <v>17236003.767686561</v>
      </c>
    </row>
    <row r="302" spans="1:2" x14ac:dyDescent="0.2">
      <c r="A302" s="1">
        <v>268</v>
      </c>
      <c r="B302" s="20">
        <v>1024622.2196302861</v>
      </c>
    </row>
    <row r="303" spans="1:2" x14ac:dyDescent="0.2">
      <c r="A303" s="1">
        <v>269</v>
      </c>
      <c r="B303" s="20">
        <v>6570647.5755462795</v>
      </c>
    </row>
    <row r="304" spans="1:2" x14ac:dyDescent="0.2">
      <c r="A304" s="1">
        <v>270</v>
      </c>
      <c r="B304" s="20">
        <v>5057377.9958095104</v>
      </c>
    </row>
    <row r="305" spans="1:2" x14ac:dyDescent="0.2">
      <c r="A305" s="1">
        <v>271</v>
      </c>
      <c r="B305" s="20">
        <v>620253.73486442864</v>
      </c>
    </row>
    <row r="306" spans="1:2" x14ac:dyDescent="0.2">
      <c r="A306" s="1">
        <v>272</v>
      </c>
      <c r="B306" s="20">
        <v>-845.54771941900253</v>
      </c>
    </row>
    <row r="307" spans="1:2" x14ac:dyDescent="0.2">
      <c r="A307" s="1">
        <v>273</v>
      </c>
      <c r="B307" s="20">
        <v>-2016072.6979813576</v>
      </c>
    </row>
    <row r="308" spans="1:2" x14ac:dyDescent="0.2">
      <c r="A308" s="1">
        <v>274</v>
      </c>
      <c r="B308" s="20">
        <v>1171968.3678594977</v>
      </c>
    </row>
    <row r="309" spans="1:2" x14ac:dyDescent="0.2">
      <c r="A309" s="1">
        <v>275</v>
      </c>
      <c r="B309" s="20">
        <v>17093418.101402119</v>
      </c>
    </row>
    <row r="310" spans="1:2" x14ac:dyDescent="0.2">
      <c r="A310" s="1">
        <v>276</v>
      </c>
      <c r="B310" s="20">
        <v>1628543.1570123583</v>
      </c>
    </row>
    <row r="311" spans="1:2" x14ac:dyDescent="0.2">
      <c r="A311" s="1">
        <v>277</v>
      </c>
      <c r="B311" s="20">
        <v>10821089.127384648</v>
      </c>
    </row>
    <row r="312" spans="1:2" x14ac:dyDescent="0.2">
      <c r="A312" s="1">
        <v>278</v>
      </c>
      <c r="B312" s="20">
        <v>7798566.2747726142</v>
      </c>
    </row>
    <row r="313" spans="1:2" x14ac:dyDescent="0.2">
      <c r="A313" s="1">
        <v>279</v>
      </c>
      <c r="B313" s="20">
        <v>4919878.5969162583</v>
      </c>
    </row>
    <row r="314" spans="1:2" x14ac:dyDescent="0.2">
      <c r="A314" s="1">
        <v>280</v>
      </c>
      <c r="B314" s="20">
        <v>2384381.6694215238</v>
      </c>
    </row>
    <row r="315" spans="1:2" x14ac:dyDescent="0.2">
      <c r="A315" s="1">
        <v>281</v>
      </c>
      <c r="B315" s="20">
        <v>6254187.8428285867</v>
      </c>
    </row>
    <row r="316" spans="1:2" x14ac:dyDescent="0.2">
      <c r="A316" s="1">
        <v>282</v>
      </c>
      <c r="B316" s="20">
        <v>13512464.549727634</v>
      </c>
    </row>
    <row r="317" spans="1:2" x14ac:dyDescent="0.2">
      <c r="A317" s="1">
        <v>283</v>
      </c>
      <c r="B317" s="20">
        <v>5662964.5343145281</v>
      </c>
    </row>
    <row r="318" spans="1:2" x14ac:dyDescent="0.2">
      <c r="A318" s="1">
        <v>284</v>
      </c>
      <c r="B318" s="20">
        <v>-3037013.1907849014</v>
      </c>
    </row>
    <row r="319" spans="1:2" x14ac:dyDescent="0.2">
      <c r="A319" s="1">
        <v>285</v>
      </c>
      <c r="B319" s="20">
        <v>652.51980267465115</v>
      </c>
    </row>
    <row r="320" spans="1:2" x14ac:dyDescent="0.2">
      <c r="A320" s="1">
        <v>286</v>
      </c>
      <c r="B320" s="20">
        <v>3206659.2344178706</v>
      </c>
    </row>
    <row r="321" spans="1:2" x14ac:dyDescent="0.2">
      <c r="A321" s="1">
        <v>287</v>
      </c>
      <c r="B321" s="20">
        <v>12736600.15598882</v>
      </c>
    </row>
    <row r="322" spans="1:2" x14ac:dyDescent="0.2">
      <c r="A322" s="1">
        <v>288</v>
      </c>
      <c r="B322" s="20">
        <v>5703669.1670467407</v>
      </c>
    </row>
    <row r="323" spans="1:2" x14ac:dyDescent="0.2">
      <c r="A323" s="1">
        <v>289</v>
      </c>
      <c r="B323" s="20">
        <v>9440691.854239665</v>
      </c>
    </row>
    <row r="324" spans="1:2" x14ac:dyDescent="0.2">
      <c r="A324" s="1">
        <v>290</v>
      </c>
      <c r="B324" s="20">
        <v>14921310.558042035</v>
      </c>
    </row>
    <row r="325" spans="1:2" x14ac:dyDescent="0.2">
      <c r="A325" s="1">
        <v>291</v>
      </c>
      <c r="B325" s="20">
        <v>4664536.9282023311</v>
      </c>
    </row>
    <row r="326" spans="1:2" x14ac:dyDescent="0.2">
      <c r="A326" s="1">
        <v>292</v>
      </c>
      <c r="B326" s="20">
        <v>1447071.0505551696</v>
      </c>
    </row>
    <row r="327" spans="1:2" x14ac:dyDescent="0.2">
      <c r="A327" s="1">
        <v>293</v>
      </c>
      <c r="B327" s="20">
        <v>10710119.814839706</v>
      </c>
    </row>
    <row r="328" spans="1:2" x14ac:dyDescent="0.2">
      <c r="A328" s="1">
        <v>294</v>
      </c>
      <c r="B328" s="20">
        <v>-17038.452237144113</v>
      </c>
    </row>
    <row r="329" spans="1:2" x14ac:dyDescent="0.2">
      <c r="A329" s="1">
        <v>295</v>
      </c>
      <c r="B329" s="20">
        <v>5666923.3479264081</v>
      </c>
    </row>
    <row r="330" spans="1:2" x14ac:dyDescent="0.2">
      <c r="A330" s="1">
        <v>296</v>
      </c>
      <c r="B330" s="20">
        <v>11882667.730562322</v>
      </c>
    </row>
    <row r="331" spans="1:2" x14ac:dyDescent="0.2">
      <c r="A331" s="1">
        <v>297</v>
      </c>
      <c r="B331" s="20">
        <v>12173267.605795205</v>
      </c>
    </row>
    <row r="332" spans="1:2" x14ac:dyDescent="0.2">
      <c r="A332" s="1">
        <v>298</v>
      </c>
      <c r="B332" s="20">
        <v>10884956.733029425</v>
      </c>
    </row>
    <row r="333" spans="1:2" x14ac:dyDescent="0.2">
      <c r="A333" s="1">
        <v>299</v>
      </c>
      <c r="B333" s="20">
        <v>12344025.942528486</v>
      </c>
    </row>
    <row r="334" spans="1:2" x14ac:dyDescent="0.2">
      <c r="A334" s="1">
        <v>300</v>
      </c>
      <c r="B334" s="20">
        <v>3582793.4958357364</v>
      </c>
    </row>
    <row r="335" spans="1:2" x14ac:dyDescent="0.2">
      <c r="A335" s="1">
        <v>301</v>
      </c>
      <c r="B335" s="20">
        <v>5702240.2294307798</v>
      </c>
    </row>
    <row r="336" spans="1:2" x14ac:dyDescent="0.2">
      <c r="A336" s="1">
        <v>302</v>
      </c>
      <c r="B336" s="20">
        <v>10809521.346955448</v>
      </c>
    </row>
    <row r="337" spans="1:2" x14ac:dyDescent="0.2">
      <c r="A337" s="1">
        <v>303</v>
      </c>
      <c r="B337" s="20">
        <v>3065397.0005911589</v>
      </c>
    </row>
    <row r="338" spans="1:2" x14ac:dyDescent="0.2">
      <c r="A338" s="1">
        <v>304</v>
      </c>
      <c r="B338" s="20">
        <v>1179669.5907211751</v>
      </c>
    </row>
    <row r="339" spans="1:2" x14ac:dyDescent="0.2">
      <c r="A339" s="1">
        <v>305</v>
      </c>
      <c r="B339" s="20">
        <v>7192507.2203477323</v>
      </c>
    </row>
    <row r="340" spans="1:2" x14ac:dyDescent="0.2">
      <c r="A340" s="1">
        <v>306</v>
      </c>
      <c r="B340" s="20">
        <v>5989721.1847425699</v>
      </c>
    </row>
    <row r="341" spans="1:2" x14ac:dyDescent="0.2">
      <c r="A341" s="1">
        <v>307</v>
      </c>
      <c r="B341" s="20">
        <v>11509218.938234568</v>
      </c>
    </row>
    <row r="342" spans="1:2" x14ac:dyDescent="0.2">
      <c r="A342" s="1">
        <v>308</v>
      </c>
      <c r="B342" s="20">
        <v>9072420.8916331083</v>
      </c>
    </row>
    <row r="343" spans="1:2" x14ac:dyDescent="0.2">
      <c r="A343" s="1">
        <v>309</v>
      </c>
      <c r="B343" s="20">
        <v>2933567.2900886387</v>
      </c>
    </row>
    <row r="344" spans="1:2" x14ac:dyDescent="0.2">
      <c r="A344" s="1">
        <v>310</v>
      </c>
      <c r="B344" s="20">
        <v>8548271.4480003864</v>
      </c>
    </row>
    <row r="345" spans="1:2" x14ac:dyDescent="0.2">
      <c r="A345" s="1">
        <v>311</v>
      </c>
      <c r="B345" s="20">
        <v>-977715.25806100667</v>
      </c>
    </row>
    <row r="346" spans="1:2" x14ac:dyDescent="0.2">
      <c r="A346" s="1">
        <v>312</v>
      </c>
      <c r="B346" s="20">
        <v>2919606.8437695056</v>
      </c>
    </row>
    <row r="347" spans="1:2" x14ac:dyDescent="0.2">
      <c r="A347" s="1">
        <v>313</v>
      </c>
      <c r="B347" s="20">
        <v>9543933.0667070001</v>
      </c>
    </row>
    <row r="348" spans="1:2" x14ac:dyDescent="0.2">
      <c r="A348" s="1">
        <v>314</v>
      </c>
      <c r="B348" s="20">
        <v>4613777.9516611993</v>
      </c>
    </row>
    <row r="349" spans="1:2" x14ac:dyDescent="0.2">
      <c r="A349" s="1">
        <v>315</v>
      </c>
      <c r="B349" s="20">
        <v>15146554.03185904</v>
      </c>
    </row>
    <row r="350" spans="1:2" x14ac:dyDescent="0.2">
      <c r="A350" s="1">
        <v>316</v>
      </c>
      <c r="B350" s="20">
        <v>11509520.309141837</v>
      </c>
    </row>
    <row r="351" spans="1:2" x14ac:dyDescent="0.2">
      <c r="A351" s="1">
        <v>317</v>
      </c>
      <c r="B351" s="20">
        <v>2846198.4053789973</v>
      </c>
    </row>
    <row r="352" spans="1:2" x14ac:dyDescent="0.2">
      <c r="A352" s="1">
        <v>318</v>
      </c>
      <c r="B352" s="20">
        <v>8994415.0755358338</v>
      </c>
    </row>
    <row r="353" spans="1:2" x14ac:dyDescent="0.2">
      <c r="A353" s="1">
        <v>319</v>
      </c>
      <c r="B353" s="20">
        <v>6790672.4427486211</v>
      </c>
    </row>
    <row r="354" spans="1:2" x14ac:dyDescent="0.2">
      <c r="A354" s="1">
        <v>320</v>
      </c>
      <c r="B354" s="20">
        <v>2976474.7228253856</v>
      </c>
    </row>
    <row r="355" spans="1:2" x14ac:dyDescent="0.2">
      <c r="A355" s="1">
        <v>321</v>
      </c>
      <c r="B355" s="20">
        <v>12297955.013594911</v>
      </c>
    </row>
    <row r="356" spans="1:2" x14ac:dyDescent="0.2">
      <c r="A356" s="1">
        <v>322</v>
      </c>
      <c r="B356" s="20">
        <v>800057.30711780488</v>
      </c>
    </row>
    <row r="357" spans="1:2" x14ac:dyDescent="0.2">
      <c r="A357" s="1">
        <v>323</v>
      </c>
      <c r="B357" s="20">
        <v>8598258.7587732524</v>
      </c>
    </row>
    <row r="358" spans="1:2" x14ac:dyDescent="0.2">
      <c r="A358" s="1">
        <v>324</v>
      </c>
      <c r="B358" s="20">
        <v>8241716.356078729</v>
      </c>
    </row>
    <row r="359" spans="1:2" x14ac:dyDescent="0.2">
      <c r="A359" s="1">
        <v>325</v>
      </c>
      <c r="B359" s="20">
        <v>13683999.829762638</v>
      </c>
    </row>
    <row r="360" spans="1:2" x14ac:dyDescent="0.2">
      <c r="A360" s="1">
        <v>326</v>
      </c>
      <c r="B360" s="20">
        <v>6452308.2544110566</v>
      </c>
    </row>
    <row r="361" spans="1:2" x14ac:dyDescent="0.2">
      <c r="A361" s="1">
        <v>327</v>
      </c>
      <c r="B361" s="20">
        <v>10252006.567491762</v>
      </c>
    </row>
    <row r="362" spans="1:2" x14ac:dyDescent="0.2">
      <c r="A362" s="1">
        <v>328</v>
      </c>
      <c r="B362" s="20">
        <v>9583231.2808109969</v>
      </c>
    </row>
    <row r="363" spans="1:2" x14ac:dyDescent="0.2">
      <c r="A363" s="1">
        <v>329</v>
      </c>
      <c r="B363" s="20">
        <v>9365798.1250409484</v>
      </c>
    </row>
    <row r="364" spans="1:2" x14ac:dyDescent="0.2">
      <c r="A364" s="1">
        <v>330</v>
      </c>
      <c r="B364" s="20">
        <v>3763305.559905991</v>
      </c>
    </row>
    <row r="365" spans="1:2" x14ac:dyDescent="0.2">
      <c r="A365" s="1">
        <v>331</v>
      </c>
      <c r="B365" s="20">
        <v>670357.00212396681</v>
      </c>
    </row>
    <row r="366" spans="1:2" x14ac:dyDescent="0.2">
      <c r="A366" s="1">
        <v>332</v>
      </c>
      <c r="B366" s="20">
        <v>10610100.227770947</v>
      </c>
    </row>
    <row r="367" spans="1:2" x14ac:dyDescent="0.2">
      <c r="A367" s="1">
        <v>333</v>
      </c>
      <c r="B367" s="20">
        <v>11342797.163143791</v>
      </c>
    </row>
    <row r="368" spans="1:2" x14ac:dyDescent="0.2">
      <c r="A368" s="1">
        <v>334</v>
      </c>
      <c r="B368" s="20">
        <v>7773640.3942225948</v>
      </c>
    </row>
    <row r="369" spans="1:2" x14ac:dyDescent="0.2">
      <c r="A369" s="1">
        <v>335</v>
      </c>
      <c r="B369" s="20">
        <v>12321108.552333176</v>
      </c>
    </row>
    <row r="370" spans="1:2" x14ac:dyDescent="0.2">
      <c r="A370" s="1">
        <v>336</v>
      </c>
      <c r="B370" s="20">
        <v>9819482.0289342999</v>
      </c>
    </row>
    <row r="371" spans="1:2" x14ac:dyDescent="0.2">
      <c r="A371" s="1">
        <v>337</v>
      </c>
      <c r="B371" s="20">
        <v>8605238.0264289081</v>
      </c>
    </row>
    <row r="372" spans="1:2" x14ac:dyDescent="0.2">
      <c r="A372" s="1">
        <v>338</v>
      </c>
      <c r="B372" s="20">
        <v>3280415.2017849088</v>
      </c>
    </row>
    <row r="373" spans="1:2" x14ac:dyDescent="0.2">
      <c r="A373" s="1">
        <v>339</v>
      </c>
      <c r="B373" s="20">
        <v>2992291.0834499449</v>
      </c>
    </row>
    <row r="374" spans="1:2" x14ac:dyDescent="0.2">
      <c r="A374" s="1">
        <v>340</v>
      </c>
      <c r="B374" s="20">
        <v>8808873.2823538035</v>
      </c>
    </row>
    <row r="375" spans="1:2" x14ac:dyDescent="0.2">
      <c r="A375" s="1">
        <v>341</v>
      </c>
      <c r="B375" s="20">
        <v>5670885.6943954825</v>
      </c>
    </row>
    <row r="376" spans="1:2" x14ac:dyDescent="0.2">
      <c r="A376" s="1">
        <v>342</v>
      </c>
      <c r="B376" s="20">
        <v>7055505.1304223984</v>
      </c>
    </row>
    <row r="377" spans="1:2" x14ac:dyDescent="0.2">
      <c r="A377" s="1">
        <v>343</v>
      </c>
      <c r="B377" s="20">
        <v>-1595119.9419376254</v>
      </c>
    </row>
    <row r="378" spans="1:2" x14ac:dyDescent="0.2">
      <c r="A378" s="1">
        <v>344</v>
      </c>
      <c r="B378" s="20">
        <v>4460949.7463677824</v>
      </c>
    </row>
    <row r="379" spans="1:2" x14ac:dyDescent="0.2">
      <c r="A379" s="1">
        <v>345</v>
      </c>
      <c r="B379" s="20">
        <v>5184218.5045289695</v>
      </c>
    </row>
    <row r="380" spans="1:2" x14ac:dyDescent="0.2">
      <c r="A380" s="1">
        <v>346</v>
      </c>
      <c r="B380" s="20">
        <v>13664785.976757362</v>
      </c>
    </row>
    <row r="381" spans="1:2" x14ac:dyDescent="0.2">
      <c r="A381" s="1">
        <v>347</v>
      </c>
      <c r="B381" s="20">
        <v>8800105.0395535752</v>
      </c>
    </row>
    <row r="382" spans="1:2" x14ac:dyDescent="0.2">
      <c r="A382" s="1">
        <v>348</v>
      </c>
      <c r="B382" s="20">
        <v>9970891.3178695589</v>
      </c>
    </row>
    <row r="383" spans="1:2" x14ac:dyDescent="0.2">
      <c r="A383" s="1">
        <v>349</v>
      </c>
      <c r="B383" s="20">
        <v>2129658.4153370261</v>
      </c>
    </row>
    <row r="384" spans="1:2" x14ac:dyDescent="0.2">
      <c r="A384" s="1">
        <v>350</v>
      </c>
      <c r="B384" s="20">
        <v>15298842.54386057</v>
      </c>
    </row>
    <row r="385" spans="1:2" x14ac:dyDescent="0.2">
      <c r="A385" s="1">
        <v>351</v>
      </c>
      <c r="B385" s="20">
        <v>6013128.867726326</v>
      </c>
    </row>
    <row r="386" spans="1:2" x14ac:dyDescent="0.2">
      <c r="A386" s="1">
        <v>352</v>
      </c>
      <c r="B386" s="20">
        <v>10992455.678962439</v>
      </c>
    </row>
    <row r="387" spans="1:2" x14ac:dyDescent="0.2">
      <c r="A387" s="1">
        <v>353</v>
      </c>
      <c r="B387" s="20">
        <v>8963595.3702291921</v>
      </c>
    </row>
    <row r="388" spans="1:2" x14ac:dyDescent="0.2">
      <c r="A388" s="1">
        <v>354</v>
      </c>
      <c r="B388" s="20">
        <v>4932462.1607244462</v>
      </c>
    </row>
    <row r="389" spans="1:2" x14ac:dyDescent="0.2">
      <c r="A389" s="1">
        <v>355</v>
      </c>
      <c r="B389" s="20">
        <v>13749668.786049746</v>
      </c>
    </row>
    <row r="390" spans="1:2" x14ac:dyDescent="0.2">
      <c r="A390" s="1">
        <v>356</v>
      </c>
      <c r="B390" s="20">
        <v>4592053.1909256279</v>
      </c>
    </row>
    <row r="391" spans="1:2" x14ac:dyDescent="0.2">
      <c r="A391" s="1">
        <v>357</v>
      </c>
      <c r="B391" s="20">
        <v>5035424.6040881425</v>
      </c>
    </row>
    <row r="392" spans="1:2" x14ac:dyDescent="0.2">
      <c r="A392" s="1">
        <v>358</v>
      </c>
      <c r="B392" s="20">
        <v>7805502.0045876205</v>
      </c>
    </row>
    <row r="393" spans="1:2" x14ac:dyDescent="0.2">
      <c r="A393" s="1">
        <v>359</v>
      </c>
      <c r="B393" s="20">
        <v>7766965.0551070347</v>
      </c>
    </row>
    <row r="394" spans="1:2" x14ac:dyDescent="0.2">
      <c r="A394" s="1">
        <v>360</v>
      </c>
      <c r="B394" s="20">
        <v>3849090.1446657479</v>
      </c>
    </row>
    <row r="395" spans="1:2" x14ac:dyDescent="0.2">
      <c r="A395" s="1">
        <v>361</v>
      </c>
      <c r="B395" s="20">
        <v>6323660.5818794519</v>
      </c>
    </row>
    <row r="396" spans="1:2" x14ac:dyDescent="0.2">
      <c r="A396" s="1">
        <v>362</v>
      </c>
      <c r="B396" s="20">
        <v>3384925.992133677</v>
      </c>
    </row>
    <row r="397" spans="1:2" x14ac:dyDescent="0.2">
      <c r="A397" s="1">
        <v>363</v>
      </c>
      <c r="B397" s="20">
        <v>6974027.0459914356</v>
      </c>
    </row>
    <row r="398" spans="1:2" x14ac:dyDescent="0.2">
      <c r="A398" s="1">
        <v>364</v>
      </c>
      <c r="B398" s="20">
        <v>8402147.3984832019</v>
      </c>
    </row>
    <row r="399" spans="1:2" x14ac:dyDescent="0.2">
      <c r="A399" s="1">
        <v>365</v>
      </c>
      <c r="B399" s="20">
        <v>8386173.7064326257</v>
      </c>
    </row>
    <row r="400" spans="1:2" x14ac:dyDescent="0.2">
      <c r="A400" s="1">
        <v>366</v>
      </c>
      <c r="B400" s="20">
        <v>-1789224.3662310541</v>
      </c>
    </row>
    <row r="401" spans="1:2" x14ac:dyDescent="0.2">
      <c r="A401" s="1">
        <v>367</v>
      </c>
      <c r="B401" s="20">
        <v>-3573297.6059677154</v>
      </c>
    </row>
    <row r="402" spans="1:2" x14ac:dyDescent="0.2">
      <c r="A402" s="1">
        <v>368</v>
      </c>
      <c r="B402" s="20">
        <v>12465450.323485948</v>
      </c>
    </row>
    <row r="403" spans="1:2" x14ac:dyDescent="0.2">
      <c r="A403" s="1">
        <v>369</v>
      </c>
      <c r="B403" s="20">
        <v>11771864.188372023</v>
      </c>
    </row>
    <row r="404" spans="1:2" x14ac:dyDescent="0.2">
      <c r="A404" s="1">
        <v>370</v>
      </c>
      <c r="B404" s="20">
        <v>8489858.1562466621</v>
      </c>
    </row>
    <row r="405" spans="1:2" x14ac:dyDescent="0.2">
      <c r="A405" s="1">
        <v>371</v>
      </c>
      <c r="B405" s="20">
        <v>3468019.8845981359</v>
      </c>
    </row>
    <row r="406" spans="1:2" x14ac:dyDescent="0.2">
      <c r="A406" s="1">
        <v>372</v>
      </c>
      <c r="B406" s="20">
        <v>6725692.8845956773</v>
      </c>
    </row>
    <row r="407" spans="1:2" x14ac:dyDescent="0.2">
      <c r="A407" s="1">
        <v>373</v>
      </c>
      <c r="B407" s="20">
        <v>6160150.6798438281</v>
      </c>
    </row>
    <row r="408" spans="1:2" x14ac:dyDescent="0.2">
      <c r="A408" s="1">
        <v>374</v>
      </c>
      <c r="B408" s="20">
        <v>8256858.7337112129</v>
      </c>
    </row>
    <row r="409" spans="1:2" x14ac:dyDescent="0.2">
      <c r="A409" s="1">
        <v>375</v>
      </c>
      <c r="B409" s="20">
        <v>11293875.843096867</v>
      </c>
    </row>
    <row r="410" spans="1:2" x14ac:dyDescent="0.2">
      <c r="A410" s="1">
        <v>376</v>
      </c>
      <c r="B410" s="20">
        <v>6853019.4281380177</v>
      </c>
    </row>
    <row r="411" spans="1:2" x14ac:dyDescent="0.2">
      <c r="A411" s="1">
        <v>377</v>
      </c>
      <c r="B411" s="20">
        <v>2595231.3263657689</v>
      </c>
    </row>
    <row r="412" spans="1:2" x14ac:dyDescent="0.2">
      <c r="A412" s="1">
        <v>378</v>
      </c>
      <c r="B412" s="20">
        <v>10859818.830739826</v>
      </c>
    </row>
    <row r="413" spans="1:2" x14ac:dyDescent="0.2">
      <c r="A413" s="1">
        <v>379</v>
      </c>
      <c r="B413" s="20">
        <v>5192102.9922613055</v>
      </c>
    </row>
    <row r="414" spans="1:2" x14ac:dyDescent="0.2">
      <c r="A414" s="1">
        <v>380</v>
      </c>
      <c r="B414" s="20">
        <v>-442839.77712348104</v>
      </c>
    </row>
    <row r="415" spans="1:2" x14ac:dyDescent="0.2">
      <c r="A415" s="1">
        <v>381</v>
      </c>
      <c r="B415" s="20">
        <v>4053803.0540113375</v>
      </c>
    </row>
    <row r="416" spans="1:2" x14ac:dyDescent="0.2">
      <c r="A416" s="1">
        <v>382</v>
      </c>
      <c r="B416" s="20">
        <v>11580188.649328366</v>
      </c>
    </row>
    <row r="417" spans="1:2" x14ac:dyDescent="0.2">
      <c r="A417" s="1">
        <v>383</v>
      </c>
      <c r="B417" s="20">
        <v>4697373.335020259</v>
      </c>
    </row>
    <row r="418" spans="1:2" x14ac:dyDescent="0.2">
      <c r="A418" s="1">
        <v>384</v>
      </c>
      <c r="B418" s="20">
        <v>11504977.627582513</v>
      </c>
    </row>
    <row r="419" spans="1:2" x14ac:dyDescent="0.2">
      <c r="A419" s="1">
        <v>385</v>
      </c>
      <c r="B419" s="20">
        <v>18490689.084458984</v>
      </c>
    </row>
    <row r="420" spans="1:2" x14ac:dyDescent="0.2">
      <c r="A420" s="1">
        <v>386</v>
      </c>
      <c r="B420" s="20">
        <v>11076403.576876253</v>
      </c>
    </row>
    <row r="421" spans="1:2" x14ac:dyDescent="0.2">
      <c r="A421" s="1">
        <v>387</v>
      </c>
      <c r="B421" s="20">
        <v>17125821.354915671</v>
      </c>
    </row>
    <row r="422" spans="1:2" x14ac:dyDescent="0.2">
      <c r="A422" s="1">
        <v>388</v>
      </c>
      <c r="B422" s="20">
        <v>5383906.5142512769</v>
      </c>
    </row>
    <row r="423" spans="1:2" x14ac:dyDescent="0.2">
      <c r="A423" s="1">
        <v>389</v>
      </c>
      <c r="B423" s="20">
        <v>11971093.888293013</v>
      </c>
    </row>
    <row r="424" spans="1:2" x14ac:dyDescent="0.2">
      <c r="A424" s="1">
        <v>390</v>
      </c>
      <c r="B424" s="20">
        <v>22349350.868710451</v>
      </c>
    </row>
    <row r="425" spans="1:2" x14ac:dyDescent="0.2">
      <c r="A425" s="1">
        <v>391</v>
      </c>
      <c r="B425" s="20">
        <v>2074050.875463292</v>
      </c>
    </row>
    <row r="426" spans="1:2" x14ac:dyDescent="0.2">
      <c r="A426" s="1">
        <v>392</v>
      </c>
      <c r="B426" s="20">
        <v>3398523.7902113646</v>
      </c>
    </row>
    <row r="427" spans="1:2" x14ac:dyDescent="0.2">
      <c r="A427" s="1">
        <v>393</v>
      </c>
      <c r="B427" s="20">
        <v>10858948.198842689</v>
      </c>
    </row>
    <row r="428" spans="1:2" x14ac:dyDescent="0.2">
      <c r="A428" s="1">
        <v>394</v>
      </c>
      <c r="B428" s="20">
        <v>6344878.9256328493</v>
      </c>
    </row>
    <row r="429" spans="1:2" x14ac:dyDescent="0.2">
      <c r="A429" s="1">
        <v>395</v>
      </c>
      <c r="B429" s="20">
        <v>13314437.241985455</v>
      </c>
    </row>
    <row r="430" spans="1:2" x14ac:dyDescent="0.2">
      <c r="A430" s="1">
        <v>396</v>
      </c>
      <c r="B430" s="20">
        <v>1010970.0631339401</v>
      </c>
    </row>
    <row r="431" spans="1:2" x14ac:dyDescent="0.2">
      <c r="A431" s="1">
        <v>397</v>
      </c>
      <c r="B431" s="20">
        <v>6500468.9595270902</v>
      </c>
    </row>
    <row r="432" spans="1:2" x14ac:dyDescent="0.2">
      <c r="A432" s="1">
        <v>398</v>
      </c>
      <c r="B432" s="20">
        <v>-747337.14841368794</v>
      </c>
    </row>
    <row r="433" spans="1:2" x14ac:dyDescent="0.2">
      <c r="A433" s="1">
        <v>399</v>
      </c>
      <c r="B433" s="20">
        <v>14317930.899065815</v>
      </c>
    </row>
    <row r="434" spans="1:2" x14ac:dyDescent="0.2">
      <c r="A434" s="1">
        <v>400</v>
      </c>
      <c r="B434" s="20">
        <v>8593004.882102266</v>
      </c>
    </row>
    <row r="435" spans="1:2" x14ac:dyDescent="0.2">
      <c r="A435" s="1">
        <v>401</v>
      </c>
      <c r="B435" s="20">
        <v>3782530.7719429582</v>
      </c>
    </row>
    <row r="436" spans="1:2" x14ac:dyDescent="0.2">
      <c r="A436" s="1">
        <v>402</v>
      </c>
      <c r="B436" s="20">
        <v>12722507.332233839</v>
      </c>
    </row>
    <row r="437" spans="1:2" x14ac:dyDescent="0.2">
      <c r="A437" s="1">
        <v>403</v>
      </c>
      <c r="B437" s="20">
        <v>4273951.3747154176</v>
      </c>
    </row>
    <row r="438" spans="1:2" x14ac:dyDescent="0.2">
      <c r="A438" s="1">
        <v>404</v>
      </c>
      <c r="B438" s="20">
        <v>11585306.244939908</v>
      </c>
    </row>
    <row r="439" spans="1:2" x14ac:dyDescent="0.2">
      <c r="A439" s="1">
        <v>405</v>
      </c>
      <c r="B439" s="20">
        <v>535957.04665714502</v>
      </c>
    </row>
    <row r="440" spans="1:2" x14ac:dyDescent="0.2">
      <c r="A440" s="1">
        <v>406</v>
      </c>
      <c r="B440" s="20">
        <v>3396888.6774157137</v>
      </c>
    </row>
    <row r="441" spans="1:2" x14ac:dyDescent="0.2">
      <c r="A441" s="1">
        <v>407</v>
      </c>
      <c r="B441" s="20">
        <v>1066106.901292339</v>
      </c>
    </row>
    <row r="442" spans="1:2" x14ac:dyDescent="0.2">
      <c r="A442" s="1">
        <v>408</v>
      </c>
      <c r="B442" s="20">
        <v>6922184.7883076817</v>
      </c>
    </row>
    <row r="443" spans="1:2" x14ac:dyDescent="0.2">
      <c r="A443" s="1">
        <v>409</v>
      </c>
      <c r="B443" s="20">
        <v>-1823577.0617666095</v>
      </c>
    </row>
    <row r="444" spans="1:2" x14ac:dyDescent="0.2">
      <c r="A444" s="1">
        <v>410</v>
      </c>
      <c r="B444" s="20">
        <v>6839643.7238841206</v>
      </c>
    </row>
    <row r="445" spans="1:2" x14ac:dyDescent="0.2">
      <c r="A445" s="1">
        <v>411</v>
      </c>
      <c r="B445" s="20">
        <v>7112549.3259426802</v>
      </c>
    </row>
    <row r="446" spans="1:2" x14ac:dyDescent="0.2">
      <c r="A446" s="1">
        <v>412</v>
      </c>
      <c r="B446" s="20">
        <v>6825808.3252559602</v>
      </c>
    </row>
    <row r="447" spans="1:2" x14ac:dyDescent="0.2">
      <c r="A447" s="1">
        <v>413</v>
      </c>
      <c r="B447" s="20">
        <v>12577960.103436455</v>
      </c>
    </row>
    <row r="448" spans="1:2" x14ac:dyDescent="0.2">
      <c r="A448" s="1">
        <v>414</v>
      </c>
      <c r="B448" s="20">
        <v>7932500.29745619</v>
      </c>
    </row>
    <row r="449" spans="1:2" x14ac:dyDescent="0.2">
      <c r="A449" s="1">
        <v>415</v>
      </c>
      <c r="B449" s="20">
        <v>-3222614.0647022277</v>
      </c>
    </row>
    <row r="450" spans="1:2" x14ac:dyDescent="0.2">
      <c r="A450" s="1">
        <v>416</v>
      </c>
      <c r="B450" s="20">
        <v>2507615.1779450178</v>
      </c>
    </row>
    <row r="451" spans="1:2" x14ac:dyDescent="0.2">
      <c r="A451" s="1">
        <v>417</v>
      </c>
      <c r="B451" s="20">
        <v>11713944.150385402</v>
      </c>
    </row>
    <row r="452" spans="1:2" x14ac:dyDescent="0.2">
      <c r="A452" s="1">
        <v>418</v>
      </c>
      <c r="B452" s="20">
        <v>2175788.0594748557</v>
      </c>
    </row>
    <row r="453" spans="1:2" x14ac:dyDescent="0.2">
      <c r="A453" s="1">
        <v>419</v>
      </c>
      <c r="B453" s="20">
        <v>5703026.8280356079</v>
      </c>
    </row>
    <row r="454" spans="1:2" x14ac:dyDescent="0.2">
      <c r="A454" s="1">
        <v>420</v>
      </c>
      <c r="B454" s="20">
        <v>12853767.687497169</v>
      </c>
    </row>
    <row r="455" spans="1:2" x14ac:dyDescent="0.2">
      <c r="A455" s="1">
        <v>421</v>
      </c>
      <c r="B455" s="20">
        <v>5236312.5443350077</v>
      </c>
    </row>
    <row r="456" spans="1:2" x14ac:dyDescent="0.2">
      <c r="A456" s="1">
        <v>422</v>
      </c>
      <c r="B456" s="20">
        <v>5553475.5193908513</v>
      </c>
    </row>
    <row r="457" spans="1:2" x14ac:dyDescent="0.2">
      <c r="A457" s="1">
        <v>423</v>
      </c>
      <c r="B457" s="20">
        <v>10564244.389846683</v>
      </c>
    </row>
    <row r="458" spans="1:2" x14ac:dyDescent="0.2">
      <c r="A458" s="1">
        <v>424</v>
      </c>
      <c r="B458" s="20">
        <v>7003223.5299321637</v>
      </c>
    </row>
    <row r="459" spans="1:2" x14ac:dyDescent="0.2">
      <c r="A459" s="1">
        <v>425</v>
      </c>
      <c r="B459" s="20">
        <v>4467859.6922967136</v>
      </c>
    </row>
    <row r="460" spans="1:2" x14ac:dyDescent="0.2">
      <c r="A460" s="1">
        <v>426</v>
      </c>
      <c r="B460" s="20">
        <v>9260853.6536779627</v>
      </c>
    </row>
    <row r="461" spans="1:2" x14ac:dyDescent="0.2">
      <c r="A461" s="1">
        <v>427</v>
      </c>
      <c r="B461" s="20">
        <v>10399745.177720577</v>
      </c>
    </row>
    <row r="462" spans="1:2" x14ac:dyDescent="0.2">
      <c r="A462" s="1">
        <v>428</v>
      </c>
      <c r="B462" s="20">
        <v>516989.71631497145</v>
      </c>
    </row>
    <row r="463" spans="1:2" x14ac:dyDescent="0.2">
      <c r="A463" s="1">
        <v>429</v>
      </c>
      <c r="B463" s="20">
        <v>2302040.0480597913</v>
      </c>
    </row>
    <row r="464" spans="1:2" x14ac:dyDescent="0.2">
      <c r="A464" s="1">
        <v>430</v>
      </c>
      <c r="B464" s="20">
        <v>9538690.2312927842</v>
      </c>
    </row>
    <row r="465" spans="1:2" x14ac:dyDescent="0.2">
      <c r="A465" s="1">
        <v>431</v>
      </c>
      <c r="B465" s="20">
        <v>7556081.7939392626</v>
      </c>
    </row>
    <row r="466" spans="1:2" x14ac:dyDescent="0.2">
      <c r="A466" s="1">
        <v>432</v>
      </c>
      <c r="B466" s="20">
        <v>-3427742.7063111663</v>
      </c>
    </row>
    <row r="467" spans="1:2" x14ac:dyDescent="0.2">
      <c r="A467" s="1">
        <v>433</v>
      </c>
      <c r="B467" s="20">
        <v>10154276.092687875</v>
      </c>
    </row>
    <row r="468" spans="1:2" x14ac:dyDescent="0.2">
      <c r="A468" s="1">
        <v>434</v>
      </c>
      <c r="B468" s="20">
        <v>10332220.41018039</v>
      </c>
    </row>
    <row r="469" spans="1:2" x14ac:dyDescent="0.2">
      <c r="A469" s="1">
        <v>435</v>
      </c>
      <c r="B469" s="20">
        <v>11283203.744924337</v>
      </c>
    </row>
    <row r="470" spans="1:2" x14ac:dyDescent="0.2">
      <c r="A470" s="1">
        <v>436</v>
      </c>
      <c r="B470" s="20">
        <v>5536005.2877983451</v>
      </c>
    </row>
    <row r="471" spans="1:2" x14ac:dyDescent="0.2">
      <c r="A471" s="1">
        <v>437</v>
      </c>
      <c r="B471" s="20">
        <v>-4606113.2334316969</v>
      </c>
    </row>
    <row r="472" spans="1:2" x14ac:dyDescent="0.2">
      <c r="A472" s="1">
        <v>438</v>
      </c>
      <c r="B472" s="20">
        <v>7981657.6441560686</v>
      </c>
    </row>
    <row r="473" spans="1:2" x14ac:dyDescent="0.2">
      <c r="A473" s="1">
        <v>439</v>
      </c>
      <c r="B473" s="20">
        <v>4506386.0149940699</v>
      </c>
    </row>
    <row r="474" spans="1:2" x14ac:dyDescent="0.2">
      <c r="A474" s="1">
        <v>440</v>
      </c>
      <c r="B474" s="20">
        <v>13199471.395441122</v>
      </c>
    </row>
    <row r="475" spans="1:2" x14ac:dyDescent="0.2">
      <c r="A475" s="1">
        <v>441</v>
      </c>
      <c r="B475" s="20">
        <v>12897930.758598335</v>
      </c>
    </row>
    <row r="476" spans="1:2" x14ac:dyDescent="0.2">
      <c r="A476" s="1">
        <v>442</v>
      </c>
      <c r="B476" s="20">
        <v>1916577.5133969933</v>
      </c>
    </row>
    <row r="477" spans="1:2" x14ac:dyDescent="0.2">
      <c r="A477" s="1">
        <v>443</v>
      </c>
      <c r="B477" s="20">
        <v>9082339.5069950074</v>
      </c>
    </row>
    <row r="478" spans="1:2" x14ac:dyDescent="0.2">
      <c r="A478" s="1">
        <v>444</v>
      </c>
      <c r="B478" s="20">
        <v>7746646.2516652495</v>
      </c>
    </row>
    <row r="479" spans="1:2" x14ac:dyDescent="0.2">
      <c r="A479" s="1">
        <v>445</v>
      </c>
      <c r="B479" s="20">
        <v>3912601.2541584969</v>
      </c>
    </row>
    <row r="480" spans="1:2" x14ac:dyDescent="0.2">
      <c r="A480" s="1">
        <v>446</v>
      </c>
      <c r="B480" s="20">
        <v>10349173.060240999</v>
      </c>
    </row>
    <row r="481" spans="1:2" x14ac:dyDescent="0.2">
      <c r="A481" s="1">
        <v>447</v>
      </c>
      <c r="B481" s="20">
        <v>7042276.2683119923</v>
      </c>
    </row>
    <row r="482" spans="1:2" x14ac:dyDescent="0.2">
      <c r="A482" s="1">
        <v>448</v>
      </c>
      <c r="B482" s="20">
        <v>3778638.1231164113</v>
      </c>
    </row>
    <row r="483" spans="1:2" x14ac:dyDescent="0.2">
      <c r="A483" s="1">
        <v>449</v>
      </c>
      <c r="B483" s="20">
        <v>10080194.687311366</v>
      </c>
    </row>
    <row r="484" spans="1:2" x14ac:dyDescent="0.2">
      <c r="A484" s="1">
        <v>450</v>
      </c>
      <c r="B484" s="20">
        <v>1201920.2200695872</v>
      </c>
    </row>
    <row r="485" spans="1:2" x14ac:dyDescent="0.2">
      <c r="A485" s="1">
        <v>451</v>
      </c>
      <c r="B485" s="20">
        <v>10232442.599585138</v>
      </c>
    </row>
    <row r="486" spans="1:2" x14ac:dyDescent="0.2">
      <c r="A486" s="1">
        <v>452</v>
      </c>
      <c r="B486" s="20">
        <v>10498751.816937014</v>
      </c>
    </row>
    <row r="487" spans="1:2" x14ac:dyDescent="0.2">
      <c r="A487" s="1">
        <v>453</v>
      </c>
      <c r="B487" s="20">
        <v>6945731.7430422902</v>
      </c>
    </row>
    <row r="488" spans="1:2" x14ac:dyDescent="0.2">
      <c r="A488" s="1">
        <v>454</v>
      </c>
      <c r="B488" s="20">
        <v>5340163.8855718076</v>
      </c>
    </row>
    <row r="489" spans="1:2" x14ac:dyDescent="0.2">
      <c r="A489" s="1">
        <v>455</v>
      </c>
      <c r="B489" s="20">
        <v>-2279514.1866944432</v>
      </c>
    </row>
    <row r="490" spans="1:2" x14ac:dyDescent="0.2">
      <c r="A490" s="1">
        <v>456</v>
      </c>
      <c r="B490" s="20">
        <v>6524508.3622104228</v>
      </c>
    </row>
    <row r="491" spans="1:2" x14ac:dyDescent="0.2">
      <c r="A491" s="1">
        <v>457</v>
      </c>
      <c r="B491" s="20">
        <v>7768501.512333557</v>
      </c>
    </row>
    <row r="492" spans="1:2" x14ac:dyDescent="0.2">
      <c r="A492" s="1">
        <v>458</v>
      </c>
      <c r="B492" s="20">
        <v>790437.74464072287</v>
      </c>
    </row>
    <row r="493" spans="1:2" x14ac:dyDescent="0.2">
      <c r="A493" s="1">
        <v>459</v>
      </c>
      <c r="B493" s="20">
        <v>-1459637.879962191</v>
      </c>
    </row>
    <row r="494" spans="1:2" x14ac:dyDescent="0.2">
      <c r="A494" s="1">
        <v>460</v>
      </c>
      <c r="B494" s="20">
        <v>-620501.74725723267</v>
      </c>
    </row>
    <row r="495" spans="1:2" x14ac:dyDescent="0.2">
      <c r="A495" s="1">
        <v>461</v>
      </c>
      <c r="B495" s="20">
        <v>3648866.0700018704</v>
      </c>
    </row>
    <row r="496" spans="1:2" x14ac:dyDescent="0.2">
      <c r="A496" s="1">
        <v>462</v>
      </c>
      <c r="B496" s="20">
        <v>9029249.7482843846</v>
      </c>
    </row>
    <row r="497" spans="1:2" x14ac:dyDescent="0.2">
      <c r="A497" s="1">
        <v>463</v>
      </c>
      <c r="B497" s="20">
        <v>9143597.1039767116</v>
      </c>
    </row>
    <row r="498" spans="1:2" x14ac:dyDescent="0.2">
      <c r="A498" s="1">
        <v>464</v>
      </c>
      <c r="B498" s="20">
        <v>10989575.398883864</v>
      </c>
    </row>
    <row r="499" spans="1:2" x14ac:dyDescent="0.2">
      <c r="A499" s="1">
        <v>465</v>
      </c>
      <c r="B499" s="20">
        <v>3789474.2692586184</v>
      </c>
    </row>
    <row r="500" spans="1:2" x14ac:dyDescent="0.2">
      <c r="A500" s="1">
        <v>466</v>
      </c>
      <c r="B500" s="20">
        <v>7343385.3758204579</v>
      </c>
    </row>
    <row r="501" spans="1:2" x14ac:dyDescent="0.2">
      <c r="A501" s="1">
        <v>467</v>
      </c>
      <c r="B501" s="20">
        <v>12565672.789638549</v>
      </c>
    </row>
    <row r="502" spans="1:2" x14ac:dyDescent="0.2">
      <c r="A502" s="1">
        <v>468</v>
      </c>
      <c r="B502" s="20">
        <v>781317.18520417809</v>
      </c>
    </row>
    <row r="503" spans="1:2" x14ac:dyDescent="0.2">
      <c r="A503" s="1">
        <v>469</v>
      </c>
      <c r="B503" s="20">
        <v>11305588.446167581</v>
      </c>
    </row>
    <row r="504" spans="1:2" x14ac:dyDescent="0.2">
      <c r="A504" s="1">
        <v>470</v>
      </c>
      <c r="B504" s="20">
        <v>144958.22008013725</v>
      </c>
    </row>
    <row r="505" spans="1:2" x14ac:dyDescent="0.2">
      <c r="A505" s="1">
        <v>471</v>
      </c>
      <c r="B505" s="20">
        <v>3626918.4720561355</v>
      </c>
    </row>
    <row r="506" spans="1:2" x14ac:dyDescent="0.2">
      <c r="A506" s="1">
        <v>472</v>
      </c>
      <c r="B506" s="20">
        <v>16674785.815388076</v>
      </c>
    </row>
    <row r="507" spans="1:2" x14ac:dyDescent="0.2">
      <c r="A507" s="1">
        <v>473</v>
      </c>
      <c r="B507" s="20">
        <v>6904345.4733021557</v>
      </c>
    </row>
    <row r="508" spans="1:2" x14ac:dyDescent="0.2">
      <c r="A508" s="1">
        <v>474</v>
      </c>
      <c r="B508" s="20">
        <v>13592878.017277315</v>
      </c>
    </row>
    <row r="509" spans="1:2" x14ac:dyDescent="0.2">
      <c r="A509" s="1">
        <v>475</v>
      </c>
      <c r="B509" s="20">
        <v>8840234.4367470741</v>
      </c>
    </row>
    <row r="510" spans="1:2" x14ac:dyDescent="0.2">
      <c r="A510" s="1">
        <v>476</v>
      </c>
      <c r="B510" s="20">
        <v>8687503.0054892898</v>
      </c>
    </row>
    <row r="511" spans="1:2" x14ac:dyDescent="0.2">
      <c r="A511" s="1">
        <v>477</v>
      </c>
      <c r="B511" s="20">
        <v>6004771.1104716808</v>
      </c>
    </row>
    <row r="512" spans="1:2" x14ac:dyDescent="0.2">
      <c r="A512" s="1">
        <v>478</v>
      </c>
      <c r="B512" s="20">
        <v>10627939.630869299</v>
      </c>
    </row>
    <row r="513" spans="1:2" x14ac:dyDescent="0.2">
      <c r="A513" s="1">
        <v>479</v>
      </c>
      <c r="B513" s="20">
        <v>14440167.19062084</v>
      </c>
    </row>
    <row r="514" spans="1:2" x14ac:dyDescent="0.2">
      <c r="A514" s="1">
        <v>480</v>
      </c>
      <c r="B514" s="20">
        <v>1529527.5633994788</v>
      </c>
    </row>
    <row r="515" spans="1:2" x14ac:dyDescent="0.2">
      <c r="A515" s="1">
        <v>481</v>
      </c>
      <c r="B515" s="20">
        <v>11594317.488256685</v>
      </c>
    </row>
    <row r="516" spans="1:2" x14ac:dyDescent="0.2">
      <c r="A516" s="1">
        <v>482</v>
      </c>
      <c r="B516" s="20">
        <v>7283235.7304238379</v>
      </c>
    </row>
    <row r="517" spans="1:2" x14ac:dyDescent="0.2">
      <c r="A517" s="1">
        <v>483</v>
      </c>
      <c r="B517" s="20">
        <v>1050774.5131144524</v>
      </c>
    </row>
    <row r="518" spans="1:2" x14ac:dyDescent="0.2">
      <c r="A518" s="1">
        <v>484</v>
      </c>
      <c r="B518" s="20">
        <v>7590167.5950496346</v>
      </c>
    </row>
    <row r="519" spans="1:2" x14ac:dyDescent="0.2">
      <c r="A519" s="1">
        <v>485</v>
      </c>
      <c r="B519" s="20">
        <v>2049686.921326682</v>
      </c>
    </row>
    <row r="520" spans="1:2" x14ac:dyDescent="0.2">
      <c r="A520" s="1">
        <v>486</v>
      </c>
      <c r="B520" s="20">
        <v>17671809.601401672</v>
      </c>
    </row>
    <row r="521" spans="1:2" x14ac:dyDescent="0.2">
      <c r="A521" s="1">
        <v>487</v>
      </c>
      <c r="B521" s="20">
        <v>5142049.0774860382</v>
      </c>
    </row>
    <row r="522" spans="1:2" x14ac:dyDescent="0.2">
      <c r="A522" s="1">
        <v>488</v>
      </c>
      <c r="B522" s="20">
        <v>14065519.171358868</v>
      </c>
    </row>
    <row r="523" spans="1:2" x14ac:dyDescent="0.2">
      <c r="A523" s="1">
        <v>489</v>
      </c>
      <c r="B523" s="20">
        <v>9071937.0768114328</v>
      </c>
    </row>
    <row r="524" spans="1:2" x14ac:dyDescent="0.2">
      <c r="A524" s="1">
        <v>490</v>
      </c>
      <c r="B524" s="20">
        <v>12450198.642980389</v>
      </c>
    </row>
    <row r="525" spans="1:2" x14ac:dyDescent="0.2">
      <c r="A525" s="1">
        <v>491</v>
      </c>
      <c r="B525" s="20">
        <v>10869432.426414557</v>
      </c>
    </row>
    <row r="526" spans="1:2" x14ac:dyDescent="0.2">
      <c r="A526" s="1">
        <v>492</v>
      </c>
      <c r="B526" s="20">
        <v>12861078.468753025</v>
      </c>
    </row>
    <row r="527" spans="1:2" x14ac:dyDescent="0.2">
      <c r="A527" s="1">
        <v>493</v>
      </c>
      <c r="B527" s="20">
        <v>17254271.26293619</v>
      </c>
    </row>
    <row r="528" spans="1:2" x14ac:dyDescent="0.2">
      <c r="A528" s="1">
        <v>494</v>
      </c>
      <c r="B528" s="20">
        <v>4397903.9835001528</v>
      </c>
    </row>
    <row r="529" spans="1:2" x14ac:dyDescent="0.2">
      <c r="A529" s="1">
        <v>495</v>
      </c>
      <c r="B529" s="20">
        <v>7628802.9238887876</v>
      </c>
    </row>
    <row r="530" spans="1:2" x14ac:dyDescent="0.2">
      <c r="A530" s="1">
        <v>496</v>
      </c>
      <c r="B530" s="20">
        <v>2171371.6625824124</v>
      </c>
    </row>
    <row r="531" spans="1:2" x14ac:dyDescent="0.2">
      <c r="A531" s="1">
        <v>497</v>
      </c>
      <c r="B531" s="20">
        <v>4563061.8318279833</v>
      </c>
    </row>
    <row r="532" spans="1:2" x14ac:dyDescent="0.2">
      <c r="A532" s="1">
        <v>498</v>
      </c>
      <c r="B532" s="20">
        <v>8382361.2897171006</v>
      </c>
    </row>
    <row r="533" spans="1:2" x14ac:dyDescent="0.2">
      <c r="A533" s="1">
        <v>499</v>
      </c>
      <c r="B533" s="20">
        <v>7250967.7306784689</v>
      </c>
    </row>
    <row r="534" spans="1:2" x14ac:dyDescent="0.2">
      <c r="A534" s="1">
        <v>500</v>
      </c>
      <c r="B534" s="20">
        <v>3559004.1980875283</v>
      </c>
    </row>
    <row r="535" spans="1:2" x14ac:dyDescent="0.2">
      <c r="A535" s="1">
        <v>501</v>
      </c>
      <c r="B535" s="20">
        <v>9858514.3962419778</v>
      </c>
    </row>
    <row r="536" spans="1:2" x14ac:dyDescent="0.2">
      <c r="A536" s="1">
        <v>502</v>
      </c>
      <c r="B536" s="20">
        <v>5997576.3908878863</v>
      </c>
    </row>
    <row r="537" spans="1:2" x14ac:dyDescent="0.2">
      <c r="A537" s="1">
        <v>503</v>
      </c>
      <c r="B537" s="20">
        <v>7010018.0263018757</v>
      </c>
    </row>
    <row r="538" spans="1:2" x14ac:dyDescent="0.2">
      <c r="A538" s="1">
        <v>504</v>
      </c>
      <c r="B538" s="20">
        <v>4984958.5016436875</v>
      </c>
    </row>
    <row r="539" spans="1:2" x14ac:dyDescent="0.2">
      <c r="A539" s="1">
        <v>505</v>
      </c>
      <c r="B539" s="20">
        <v>6820584.1713557243</v>
      </c>
    </row>
    <row r="540" spans="1:2" x14ac:dyDescent="0.2">
      <c r="A540" s="1">
        <v>506</v>
      </c>
      <c r="B540" s="20">
        <v>7207520.4668619037</v>
      </c>
    </row>
    <row r="541" spans="1:2" x14ac:dyDescent="0.2">
      <c r="A541" s="1">
        <v>507</v>
      </c>
      <c r="B541" s="20">
        <v>15954123.203439809</v>
      </c>
    </row>
    <row r="542" spans="1:2" x14ac:dyDescent="0.2">
      <c r="A542" s="1">
        <v>508</v>
      </c>
      <c r="B542" s="20">
        <v>7572039.3240994737</v>
      </c>
    </row>
    <row r="543" spans="1:2" x14ac:dyDescent="0.2">
      <c r="A543" s="1">
        <v>509</v>
      </c>
      <c r="B543" s="20">
        <v>1509011.1078568995</v>
      </c>
    </row>
    <row r="544" spans="1:2" x14ac:dyDescent="0.2">
      <c r="A544" s="1">
        <v>510</v>
      </c>
      <c r="B544" s="20">
        <v>115978.43100218475</v>
      </c>
    </row>
    <row r="545" spans="1:2" x14ac:dyDescent="0.2">
      <c r="A545" s="1">
        <v>511</v>
      </c>
      <c r="B545" s="20">
        <v>2231600.9737456143</v>
      </c>
    </row>
    <row r="546" spans="1:2" x14ac:dyDescent="0.2">
      <c r="A546" s="1">
        <v>512</v>
      </c>
      <c r="B546" s="20">
        <v>3930528.1503617764</v>
      </c>
    </row>
    <row r="547" spans="1:2" x14ac:dyDescent="0.2">
      <c r="A547" s="1">
        <v>513</v>
      </c>
      <c r="B547" s="20">
        <v>2961375.6837878227</v>
      </c>
    </row>
    <row r="548" spans="1:2" x14ac:dyDescent="0.2">
      <c r="A548" s="1">
        <v>514</v>
      </c>
      <c r="B548" s="20">
        <v>2590612.7366195023</v>
      </c>
    </row>
    <row r="549" spans="1:2" x14ac:dyDescent="0.2">
      <c r="A549" s="1">
        <v>515</v>
      </c>
      <c r="B549" s="20">
        <v>8580797.6110001504</v>
      </c>
    </row>
    <row r="550" spans="1:2" x14ac:dyDescent="0.2">
      <c r="A550" s="1">
        <v>516</v>
      </c>
      <c r="B550" s="20">
        <v>12256942.78328041</v>
      </c>
    </row>
    <row r="551" spans="1:2" x14ac:dyDescent="0.2">
      <c r="A551" s="1">
        <v>517</v>
      </c>
      <c r="B551" s="20">
        <v>12521739.297785699</v>
      </c>
    </row>
    <row r="552" spans="1:2" x14ac:dyDescent="0.2">
      <c r="A552" s="1">
        <v>518</v>
      </c>
      <c r="B552" s="20">
        <v>4514558.1759610325</v>
      </c>
    </row>
    <row r="553" spans="1:2" x14ac:dyDescent="0.2">
      <c r="A553" s="1">
        <v>519</v>
      </c>
      <c r="B553" s="20">
        <v>12639795.501546569</v>
      </c>
    </row>
    <row r="554" spans="1:2" x14ac:dyDescent="0.2">
      <c r="A554" s="1">
        <v>520</v>
      </c>
      <c r="B554" s="20">
        <v>15210915.022567116</v>
      </c>
    </row>
    <row r="555" spans="1:2" x14ac:dyDescent="0.2">
      <c r="A555" s="1">
        <v>521</v>
      </c>
      <c r="B555" s="20">
        <v>3226835.1821241528</v>
      </c>
    </row>
    <row r="556" spans="1:2" x14ac:dyDescent="0.2">
      <c r="A556" s="1">
        <v>522</v>
      </c>
      <c r="B556" s="20">
        <v>5123262.5502885282</v>
      </c>
    </row>
    <row r="557" spans="1:2" x14ac:dyDescent="0.2">
      <c r="A557" s="1">
        <v>523</v>
      </c>
      <c r="B557" s="20">
        <v>-2111976.6367882192</v>
      </c>
    </row>
    <row r="558" spans="1:2" x14ac:dyDescent="0.2">
      <c r="A558" s="1">
        <v>524</v>
      </c>
      <c r="B558" s="20">
        <v>7697339.625781253</v>
      </c>
    </row>
    <row r="559" spans="1:2" x14ac:dyDescent="0.2">
      <c r="A559" s="1">
        <v>525</v>
      </c>
      <c r="B559" s="20">
        <v>158163.08003465831</v>
      </c>
    </row>
    <row r="560" spans="1:2" x14ac:dyDescent="0.2">
      <c r="A560" s="1">
        <v>526</v>
      </c>
      <c r="B560" s="20">
        <v>3052745.3753292337</v>
      </c>
    </row>
    <row r="561" spans="1:2" x14ac:dyDescent="0.2">
      <c r="A561" s="1">
        <v>527</v>
      </c>
      <c r="B561" s="20">
        <v>7348256.3817439675</v>
      </c>
    </row>
    <row r="562" spans="1:2" x14ac:dyDescent="0.2">
      <c r="A562" s="1">
        <v>528</v>
      </c>
      <c r="B562" s="20">
        <v>2885346.0978797972</v>
      </c>
    </row>
    <row r="563" spans="1:2" x14ac:dyDescent="0.2">
      <c r="A563" s="1">
        <v>529</v>
      </c>
      <c r="B563" s="20">
        <v>1907365.338147074</v>
      </c>
    </row>
    <row r="564" spans="1:2" x14ac:dyDescent="0.2">
      <c r="A564" s="1">
        <v>530</v>
      </c>
      <c r="B564" s="20">
        <v>2910225.4834642559</v>
      </c>
    </row>
    <row r="565" spans="1:2" x14ac:dyDescent="0.2">
      <c r="A565" s="1">
        <v>531</v>
      </c>
      <c r="B565" s="20">
        <v>935645.76997508109</v>
      </c>
    </row>
    <row r="566" spans="1:2" x14ac:dyDescent="0.2">
      <c r="A566" s="1">
        <v>532</v>
      </c>
      <c r="B566" s="20">
        <v>7158409.4299450964</v>
      </c>
    </row>
    <row r="567" spans="1:2" x14ac:dyDescent="0.2">
      <c r="A567" s="1">
        <v>533</v>
      </c>
      <c r="B567" s="20">
        <v>7214124.7188786417</v>
      </c>
    </row>
    <row r="568" spans="1:2" x14ac:dyDescent="0.2">
      <c r="A568" s="1">
        <v>534</v>
      </c>
      <c r="B568" s="20">
        <v>12049598.162309334</v>
      </c>
    </row>
    <row r="569" spans="1:2" x14ac:dyDescent="0.2">
      <c r="A569" s="1">
        <v>535</v>
      </c>
      <c r="B569" s="20">
        <v>7612879.03018336</v>
      </c>
    </row>
    <row r="570" spans="1:2" x14ac:dyDescent="0.2">
      <c r="A570" s="1">
        <v>536</v>
      </c>
      <c r="B570" s="20">
        <v>12665429.106435999</v>
      </c>
    </row>
    <row r="571" spans="1:2" x14ac:dyDescent="0.2">
      <c r="A571" s="1">
        <v>537</v>
      </c>
      <c r="B571" s="20">
        <v>7134341.0554934293</v>
      </c>
    </row>
    <row r="572" spans="1:2" x14ac:dyDescent="0.2">
      <c r="A572" s="1">
        <v>538</v>
      </c>
      <c r="B572" s="20">
        <v>3218968.118369922</v>
      </c>
    </row>
    <row r="573" spans="1:2" x14ac:dyDescent="0.2">
      <c r="A573" s="1">
        <v>539</v>
      </c>
      <c r="B573" s="20">
        <v>5632879.6126935482</v>
      </c>
    </row>
    <row r="574" spans="1:2" x14ac:dyDescent="0.2">
      <c r="A574" s="1">
        <v>540</v>
      </c>
      <c r="B574" s="20">
        <v>-3928220.1090392917</v>
      </c>
    </row>
    <row r="575" spans="1:2" x14ac:dyDescent="0.2">
      <c r="A575" s="1">
        <v>541</v>
      </c>
      <c r="B575" s="20">
        <v>20496153.278866947</v>
      </c>
    </row>
    <row r="576" spans="1:2" x14ac:dyDescent="0.2">
      <c r="A576" s="1">
        <v>542</v>
      </c>
      <c r="B576" s="20">
        <v>8166722.9922553599</v>
      </c>
    </row>
    <row r="577" spans="1:2" x14ac:dyDescent="0.2">
      <c r="A577" s="1">
        <v>543</v>
      </c>
      <c r="B577" s="20">
        <v>477837.6416760236</v>
      </c>
    </row>
    <row r="578" spans="1:2" x14ac:dyDescent="0.2">
      <c r="A578" s="1">
        <v>544</v>
      </c>
      <c r="B578" s="20">
        <v>3198094.3404481411</v>
      </c>
    </row>
    <row r="579" spans="1:2" x14ac:dyDescent="0.2">
      <c r="A579" s="1">
        <v>545</v>
      </c>
      <c r="B579" s="20">
        <v>6493161.4401526004</v>
      </c>
    </row>
    <row r="580" spans="1:2" x14ac:dyDescent="0.2">
      <c r="A580" s="1">
        <v>546</v>
      </c>
      <c r="B580" s="20">
        <v>8660813.1850930303</v>
      </c>
    </row>
    <row r="581" spans="1:2" x14ac:dyDescent="0.2">
      <c r="A581" s="1">
        <v>547</v>
      </c>
      <c r="B581" s="20">
        <v>9547455.1252934635</v>
      </c>
    </row>
    <row r="582" spans="1:2" x14ac:dyDescent="0.2">
      <c r="A582" s="1">
        <v>548</v>
      </c>
      <c r="B582" s="20">
        <v>1982899.8903992176</v>
      </c>
    </row>
    <row r="583" spans="1:2" x14ac:dyDescent="0.2">
      <c r="A583" s="1">
        <v>549</v>
      </c>
      <c r="B583" s="20">
        <v>6483181.2875602245</v>
      </c>
    </row>
    <row r="584" spans="1:2" x14ac:dyDescent="0.2">
      <c r="A584" s="1">
        <v>550</v>
      </c>
      <c r="B584" s="20">
        <v>4227427.3964476287</v>
      </c>
    </row>
    <row r="585" spans="1:2" x14ac:dyDescent="0.2">
      <c r="A585" s="1">
        <v>551</v>
      </c>
      <c r="B585" s="20">
        <v>12964339.985413581</v>
      </c>
    </row>
    <row r="586" spans="1:2" x14ac:dyDescent="0.2">
      <c r="A586" s="1">
        <v>552</v>
      </c>
      <c r="B586" s="20">
        <v>-2319382.2482688129</v>
      </c>
    </row>
    <row r="587" spans="1:2" x14ac:dyDescent="0.2">
      <c r="A587" s="1">
        <v>553</v>
      </c>
      <c r="B587" s="20">
        <v>1327823.1686249971</v>
      </c>
    </row>
    <row r="588" spans="1:2" x14ac:dyDescent="0.2">
      <c r="A588" s="1">
        <v>554</v>
      </c>
      <c r="B588" s="20">
        <v>5377802.1809057593</v>
      </c>
    </row>
    <row r="589" spans="1:2" x14ac:dyDescent="0.2">
      <c r="A589" s="1">
        <v>555</v>
      </c>
      <c r="B589" s="20">
        <v>12161964.577280708</v>
      </c>
    </row>
    <row r="590" spans="1:2" x14ac:dyDescent="0.2">
      <c r="A590" s="1">
        <v>556</v>
      </c>
      <c r="B590" s="20">
        <v>17371335.795205191</v>
      </c>
    </row>
    <row r="591" spans="1:2" x14ac:dyDescent="0.2">
      <c r="A591" s="1">
        <v>557</v>
      </c>
      <c r="B591" s="20">
        <v>15548555.807131723</v>
      </c>
    </row>
    <row r="592" spans="1:2" x14ac:dyDescent="0.2">
      <c r="A592" s="1">
        <v>558</v>
      </c>
      <c r="B592" s="20">
        <v>8454420.0902886018</v>
      </c>
    </row>
    <row r="593" spans="1:2" x14ac:dyDescent="0.2">
      <c r="A593" s="1">
        <v>559</v>
      </c>
      <c r="B593" s="20">
        <v>8964389.7017356306</v>
      </c>
    </row>
    <row r="594" spans="1:2" x14ac:dyDescent="0.2">
      <c r="A594" s="1">
        <v>560</v>
      </c>
      <c r="B594" s="20">
        <v>-441242.53967453539</v>
      </c>
    </row>
    <row r="595" spans="1:2" x14ac:dyDescent="0.2">
      <c r="A595" s="1">
        <v>561</v>
      </c>
      <c r="B595" s="20">
        <v>7512500.9740043804</v>
      </c>
    </row>
    <row r="596" spans="1:2" x14ac:dyDescent="0.2">
      <c r="A596" s="1">
        <v>562</v>
      </c>
      <c r="B596" s="20">
        <v>6317657.7941871434</v>
      </c>
    </row>
    <row r="597" spans="1:2" x14ac:dyDescent="0.2">
      <c r="A597" s="1">
        <v>563</v>
      </c>
      <c r="B597" s="20">
        <v>2046857.0165725201</v>
      </c>
    </row>
    <row r="598" spans="1:2" x14ac:dyDescent="0.2">
      <c r="A598" s="1">
        <v>564</v>
      </c>
      <c r="B598" s="20">
        <v>8203751.5952675045</v>
      </c>
    </row>
    <row r="599" spans="1:2" x14ac:dyDescent="0.2">
      <c r="A599" s="1">
        <v>565</v>
      </c>
      <c r="B599" s="20">
        <v>8479803.5771246701</v>
      </c>
    </row>
    <row r="600" spans="1:2" x14ac:dyDescent="0.2">
      <c r="A600" s="1">
        <v>566</v>
      </c>
      <c r="B600" s="20">
        <v>7085573.5129702836</v>
      </c>
    </row>
    <row r="601" spans="1:2" x14ac:dyDescent="0.2">
      <c r="A601" s="1">
        <v>567</v>
      </c>
      <c r="B601" s="20">
        <v>6903931.6696785092</v>
      </c>
    </row>
    <row r="602" spans="1:2" x14ac:dyDescent="0.2">
      <c r="A602" s="1">
        <v>568</v>
      </c>
      <c r="B602" s="20">
        <v>11006877.637914792</v>
      </c>
    </row>
    <row r="603" spans="1:2" x14ac:dyDescent="0.2">
      <c r="A603" s="1">
        <v>569</v>
      </c>
      <c r="B603" s="20">
        <v>12444167.798583254</v>
      </c>
    </row>
    <row r="604" spans="1:2" x14ac:dyDescent="0.2">
      <c r="A604" s="1">
        <v>570</v>
      </c>
      <c r="B604" s="20">
        <v>2586532.4824932218</v>
      </c>
    </row>
    <row r="605" spans="1:2" x14ac:dyDescent="0.2">
      <c r="A605" s="1">
        <v>571</v>
      </c>
      <c r="B605" s="20">
        <v>10245894.173803531</v>
      </c>
    </row>
    <row r="606" spans="1:2" x14ac:dyDescent="0.2">
      <c r="A606" s="1">
        <v>572</v>
      </c>
      <c r="B606" s="20">
        <v>5806281.1116886586</v>
      </c>
    </row>
    <row r="607" spans="1:2" x14ac:dyDescent="0.2">
      <c r="A607" s="1">
        <v>573</v>
      </c>
      <c r="B607" s="20">
        <v>3512820.4033607244</v>
      </c>
    </row>
    <row r="608" spans="1:2" x14ac:dyDescent="0.2">
      <c r="A608" s="1">
        <v>574</v>
      </c>
      <c r="B608" s="20">
        <v>7662297.4803343862</v>
      </c>
    </row>
    <row r="609" spans="1:2" x14ac:dyDescent="0.2">
      <c r="A609" s="1">
        <v>575</v>
      </c>
      <c r="B609" s="20">
        <v>11886804.917739972</v>
      </c>
    </row>
    <row r="610" spans="1:2" x14ac:dyDescent="0.2">
      <c r="A610" s="1">
        <v>576</v>
      </c>
      <c r="B610" s="20">
        <v>8978746.8821329325</v>
      </c>
    </row>
    <row r="611" spans="1:2" x14ac:dyDescent="0.2">
      <c r="A611" s="1">
        <v>577</v>
      </c>
      <c r="B611" s="20">
        <v>5312336.6709361002</v>
      </c>
    </row>
    <row r="612" spans="1:2" x14ac:dyDescent="0.2">
      <c r="A612" s="1">
        <v>578</v>
      </c>
      <c r="B612" s="20">
        <v>2472944.7551254481</v>
      </c>
    </row>
    <row r="613" spans="1:2" x14ac:dyDescent="0.2">
      <c r="A613" s="1">
        <v>579</v>
      </c>
      <c r="B613" s="20">
        <v>6969180.7747018784</v>
      </c>
    </row>
    <row r="614" spans="1:2" x14ac:dyDescent="0.2">
      <c r="A614" s="1">
        <v>580</v>
      </c>
      <c r="B614" s="20">
        <v>7262479.1176030636</v>
      </c>
    </row>
    <row r="615" spans="1:2" x14ac:dyDescent="0.2">
      <c r="A615" s="1">
        <v>581</v>
      </c>
      <c r="B615" s="20">
        <v>11142533.089438245</v>
      </c>
    </row>
    <row r="616" spans="1:2" x14ac:dyDescent="0.2">
      <c r="A616" s="1">
        <v>582</v>
      </c>
      <c r="B616" s="20">
        <v>5889805.4533528164</v>
      </c>
    </row>
    <row r="617" spans="1:2" x14ac:dyDescent="0.2">
      <c r="A617" s="1">
        <v>583</v>
      </c>
      <c r="B617" s="20">
        <v>12849545.912740082</v>
      </c>
    </row>
    <row r="618" spans="1:2" x14ac:dyDescent="0.2">
      <c r="A618" s="1">
        <v>584</v>
      </c>
      <c r="B618" s="20">
        <v>2181008.9378136694</v>
      </c>
    </row>
    <row r="619" spans="1:2" x14ac:dyDescent="0.2">
      <c r="A619" s="1">
        <v>585</v>
      </c>
      <c r="B619" s="20">
        <v>10527037.587820277</v>
      </c>
    </row>
    <row r="620" spans="1:2" x14ac:dyDescent="0.2">
      <c r="A620" s="1">
        <v>586</v>
      </c>
      <c r="B620" s="20">
        <v>9901920.1506196856</v>
      </c>
    </row>
    <row r="621" spans="1:2" x14ac:dyDescent="0.2">
      <c r="A621" s="1">
        <v>587</v>
      </c>
      <c r="B621" s="20">
        <v>13025729.798021309</v>
      </c>
    </row>
    <row r="622" spans="1:2" x14ac:dyDescent="0.2">
      <c r="A622" s="1">
        <v>588</v>
      </c>
      <c r="B622" s="20">
        <v>-1109069.3481179327</v>
      </c>
    </row>
    <row r="623" spans="1:2" x14ac:dyDescent="0.2">
      <c r="A623" s="1">
        <v>589</v>
      </c>
      <c r="B623" s="20">
        <v>14242848.31565737</v>
      </c>
    </row>
    <row r="624" spans="1:2" x14ac:dyDescent="0.2">
      <c r="A624" s="1">
        <v>590</v>
      </c>
      <c r="B624" s="20">
        <v>6533960.5941378474</v>
      </c>
    </row>
    <row r="625" spans="1:2" x14ac:dyDescent="0.2">
      <c r="A625" s="1">
        <v>591</v>
      </c>
      <c r="B625" s="20">
        <v>15463421.220659859</v>
      </c>
    </row>
    <row r="626" spans="1:2" x14ac:dyDescent="0.2">
      <c r="A626" s="1">
        <v>592</v>
      </c>
      <c r="B626" s="20">
        <v>10381138.097527936</v>
      </c>
    </row>
    <row r="627" spans="1:2" x14ac:dyDescent="0.2">
      <c r="A627" s="1">
        <v>593</v>
      </c>
      <c r="B627" s="20">
        <v>11242526.127108827</v>
      </c>
    </row>
    <row r="628" spans="1:2" x14ac:dyDescent="0.2">
      <c r="A628" s="1">
        <v>594</v>
      </c>
      <c r="B628" s="20">
        <v>10906826.046865076</v>
      </c>
    </row>
    <row r="629" spans="1:2" x14ac:dyDescent="0.2">
      <c r="A629" s="1">
        <v>595</v>
      </c>
      <c r="B629" s="20">
        <v>6438385.510901019</v>
      </c>
    </row>
    <row r="630" spans="1:2" x14ac:dyDescent="0.2">
      <c r="A630" s="1">
        <v>596</v>
      </c>
      <c r="B630" s="20">
        <v>10312536.438606754</v>
      </c>
    </row>
    <row r="631" spans="1:2" x14ac:dyDescent="0.2">
      <c r="A631" s="1">
        <v>597</v>
      </c>
      <c r="B631" s="20">
        <v>8561596.6896067858</v>
      </c>
    </row>
    <row r="632" spans="1:2" x14ac:dyDescent="0.2">
      <c r="A632" s="1">
        <v>598</v>
      </c>
      <c r="B632" s="20">
        <v>1402427.6413993537</v>
      </c>
    </row>
    <row r="633" spans="1:2" x14ac:dyDescent="0.2">
      <c r="A633" s="1">
        <v>599</v>
      </c>
      <c r="B633" s="20">
        <v>5109280.3570943773</v>
      </c>
    </row>
    <row r="634" spans="1:2" x14ac:dyDescent="0.2">
      <c r="A634" s="1">
        <v>600</v>
      </c>
      <c r="B634" s="20">
        <v>5651348.9798121154</v>
      </c>
    </row>
    <row r="635" spans="1:2" x14ac:dyDescent="0.2">
      <c r="A635" s="1">
        <v>601</v>
      </c>
      <c r="B635" s="20">
        <v>1773400.5590555519</v>
      </c>
    </row>
    <row r="636" spans="1:2" x14ac:dyDescent="0.2">
      <c r="A636" s="1">
        <v>602</v>
      </c>
      <c r="B636" s="20">
        <v>5174875.2560095936</v>
      </c>
    </row>
    <row r="637" spans="1:2" x14ac:dyDescent="0.2">
      <c r="A637" s="1">
        <v>603</v>
      </c>
      <c r="B637" s="20">
        <v>6184919.9042779952</v>
      </c>
    </row>
    <row r="638" spans="1:2" x14ac:dyDescent="0.2">
      <c r="A638" s="1">
        <v>604</v>
      </c>
      <c r="B638" s="20">
        <v>6270214.3839087039</v>
      </c>
    </row>
    <row r="639" spans="1:2" x14ac:dyDescent="0.2">
      <c r="A639" s="1">
        <v>605</v>
      </c>
      <c r="B639" s="20">
        <v>9253927.9162089676</v>
      </c>
    </row>
    <row r="640" spans="1:2" x14ac:dyDescent="0.2">
      <c r="A640" s="1">
        <v>606</v>
      </c>
      <c r="B640" s="20">
        <v>-3344995.9872221351</v>
      </c>
    </row>
    <row r="641" spans="1:2" x14ac:dyDescent="0.2">
      <c r="A641" s="1">
        <v>607</v>
      </c>
      <c r="B641" s="20">
        <v>15250524.864487253</v>
      </c>
    </row>
    <row r="642" spans="1:2" x14ac:dyDescent="0.2">
      <c r="A642" s="1">
        <v>608</v>
      </c>
      <c r="B642" s="20">
        <v>3636787.2586495727</v>
      </c>
    </row>
    <row r="643" spans="1:2" x14ac:dyDescent="0.2">
      <c r="A643" s="1">
        <v>609</v>
      </c>
      <c r="B643" s="20">
        <v>10745468.135505736</v>
      </c>
    </row>
    <row r="644" spans="1:2" x14ac:dyDescent="0.2">
      <c r="A644" s="1">
        <v>610</v>
      </c>
      <c r="B644" s="20">
        <v>-3248266.5507207215</v>
      </c>
    </row>
    <row r="645" spans="1:2" x14ac:dyDescent="0.2">
      <c r="A645" s="1">
        <v>611</v>
      </c>
      <c r="B645" s="20">
        <v>2380989.4872149676</v>
      </c>
    </row>
    <row r="646" spans="1:2" x14ac:dyDescent="0.2">
      <c r="A646" s="1">
        <v>612</v>
      </c>
      <c r="B646" s="20">
        <v>4736173.8087460846</v>
      </c>
    </row>
    <row r="647" spans="1:2" x14ac:dyDescent="0.2">
      <c r="A647" s="1">
        <v>613</v>
      </c>
      <c r="B647" s="20">
        <v>1308578.8346207589</v>
      </c>
    </row>
    <row r="648" spans="1:2" x14ac:dyDescent="0.2">
      <c r="A648" s="1">
        <v>614</v>
      </c>
      <c r="B648" s="20">
        <v>-2175086.8047507703</v>
      </c>
    </row>
    <row r="649" spans="1:2" x14ac:dyDescent="0.2">
      <c r="A649" s="1">
        <v>615</v>
      </c>
      <c r="B649" s="20">
        <v>15733956.807907194</v>
      </c>
    </row>
    <row r="650" spans="1:2" x14ac:dyDescent="0.2">
      <c r="A650" s="1">
        <v>616</v>
      </c>
      <c r="B650" s="20">
        <v>11654554.23301845</v>
      </c>
    </row>
    <row r="651" spans="1:2" x14ac:dyDescent="0.2">
      <c r="A651" s="1">
        <v>617</v>
      </c>
      <c r="B651" s="20">
        <v>6382560.2599816322</v>
      </c>
    </row>
    <row r="652" spans="1:2" x14ac:dyDescent="0.2">
      <c r="A652" s="1">
        <v>618</v>
      </c>
      <c r="B652" s="20">
        <v>5951724.4707602262</v>
      </c>
    </row>
    <row r="653" spans="1:2" x14ac:dyDescent="0.2">
      <c r="A653" s="1">
        <v>619</v>
      </c>
      <c r="B653" s="20">
        <v>9377043.3096164912</v>
      </c>
    </row>
    <row r="654" spans="1:2" x14ac:dyDescent="0.2">
      <c r="A654" s="1">
        <v>620</v>
      </c>
      <c r="B654" s="20">
        <v>13279542.552083977</v>
      </c>
    </row>
    <row r="655" spans="1:2" x14ac:dyDescent="0.2">
      <c r="A655" s="1">
        <v>621</v>
      </c>
      <c r="B655" s="20">
        <v>534165.44704255462</v>
      </c>
    </row>
    <row r="656" spans="1:2" x14ac:dyDescent="0.2">
      <c r="A656" s="1">
        <v>622</v>
      </c>
      <c r="B656" s="20">
        <v>4256446.172547698</v>
      </c>
    </row>
    <row r="657" spans="1:2" x14ac:dyDescent="0.2">
      <c r="A657" s="1">
        <v>623</v>
      </c>
      <c r="B657" s="20">
        <v>11046194.447963282</v>
      </c>
    </row>
    <row r="658" spans="1:2" x14ac:dyDescent="0.2">
      <c r="A658" s="1">
        <v>624</v>
      </c>
      <c r="B658" s="20">
        <v>3825925.6667593122</v>
      </c>
    </row>
    <row r="659" spans="1:2" x14ac:dyDescent="0.2">
      <c r="A659" s="1">
        <v>625</v>
      </c>
      <c r="B659" s="20">
        <v>2426072.7297620326</v>
      </c>
    </row>
    <row r="660" spans="1:2" x14ac:dyDescent="0.2">
      <c r="A660" s="1">
        <v>626</v>
      </c>
      <c r="B660" s="20">
        <v>1612659.6320748925</v>
      </c>
    </row>
    <row r="661" spans="1:2" x14ac:dyDescent="0.2">
      <c r="A661" s="1">
        <v>627</v>
      </c>
      <c r="B661" s="20">
        <v>10460418.794801295</v>
      </c>
    </row>
    <row r="662" spans="1:2" x14ac:dyDescent="0.2">
      <c r="A662" s="1">
        <v>628</v>
      </c>
      <c r="B662" s="20">
        <v>4859184.3732446432</v>
      </c>
    </row>
    <row r="663" spans="1:2" x14ac:dyDescent="0.2">
      <c r="A663" s="1">
        <v>629</v>
      </c>
      <c r="B663" s="20">
        <v>8830847.6185496449</v>
      </c>
    </row>
    <row r="664" spans="1:2" x14ac:dyDescent="0.2">
      <c r="A664" s="1">
        <v>630</v>
      </c>
      <c r="B664" s="20">
        <v>14364922.813396707</v>
      </c>
    </row>
    <row r="665" spans="1:2" x14ac:dyDescent="0.2">
      <c r="A665" s="1">
        <v>631</v>
      </c>
      <c r="B665" s="20">
        <v>1030389.9075879753</v>
      </c>
    </row>
    <row r="666" spans="1:2" x14ac:dyDescent="0.2">
      <c r="A666" s="1">
        <v>632</v>
      </c>
      <c r="B666" s="20">
        <v>9659313.5426017791</v>
      </c>
    </row>
    <row r="667" spans="1:2" x14ac:dyDescent="0.2">
      <c r="A667" s="1">
        <v>633</v>
      </c>
      <c r="B667" s="20">
        <v>12218372.558145136</v>
      </c>
    </row>
    <row r="668" spans="1:2" x14ac:dyDescent="0.2">
      <c r="A668" s="1">
        <v>634</v>
      </c>
      <c r="B668" s="20">
        <v>5592054.0194219947</v>
      </c>
    </row>
    <row r="669" spans="1:2" x14ac:dyDescent="0.2">
      <c r="A669" s="1">
        <v>635</v>
      </c>
      <c r="B669" s="20">
        <v>14077117.955250695</v>
      </c>
    </row>
    <row r="670" spans="1:2" x14ac:dyDescent="0.2">
      <c r="A670" s="1">
        <v>636</v>
      </c>
      <c r="B670" s="20">
        <v>8000255.0158163756</v>
      </c>
    </row>
    <row r="671" spans="1:2" x14ac:dyDescent="0.2">
      <c r="A671" s="1">
        <v>637</v>
      </c>
      <c r="B671" s="20">
        <v>8792725.7602623999</v>
      </c>
    </row>
    <row r="672" spans="1:2" x14ac:dyDescent="0.2">
      <c r="A672" s="1">
        <v>638</v>
      </c>
      <c r="B672" s="20">
        <v>4494493.1380030662</v>
      </c>
    </row>
    <row r="673" spans="1:2" x14ac:dyDescent="0.2">
      <c r="A673" s="1">
        <v>639</v>
      </c>
      <c r="B673" s="20">
        <v>15152041.277447477</v>
      </c>
    </row>
    <row r="674" spans="1:2" x14ac:dyDescent="0.2">
      <c r="A674" s="1">
        <v>640</v>
      </c>
      <c r="B674" s="20">
        <v>14018775.9719733</v>
      </c>
    </row>
    <row r="675" spans="1:2" x14ac:dyDescent="0.2">
      <c r="A675" s="1">
        <v>641</v>
      </c>
      <c r="B675" s="20">
        <v>11423065.163769633</v>
      </c>
    </row>
    <row r="676" spans="1:2" x14ac:dyDescent="0.2">
      <c r="A676" s="1">
        <v>642</v>
      </c>
      <c r="B676" s="20">
        <v>7710675.627027303</v>
      </c>
    </row>
    <row r="677" spans="1:2" x14ac:dyDescent="0.2">
      <c r="A677" s="1">
        <v>643</v>
      </c>
      <c r="B677" s="20">
        <v>9971860.0706292987</v>
      </c>
    </row>
    <row r="678" spans="1:2" x14ac:dyDescent="0.2">
      <c r="A678" s="1">
        <v>644</v>
      </c>
      <c r="B678" s="20">
        <v>7505414.7345861197</v>
      </c>
    </row>
    <row r="679" spans="1:2" x14ac:dyDescent="0.2">
      <c r="A679" s="1">
        <v>645</v>
      </c>
      <c r="B679" s="20">
        <v>470370.87614797056</v>
      </c>
    </row>
    <row r="680" spans="1:2" x14ac:dyDescent="0.2">
      <c r="A680" s="1">
        <v>646</v>
      </c>
      <c r="B680" s="20">
        <v>1845451.8247193694</v>
      </c>
    </row>
    <row r="681" spans="1:2" x14ac:dyDescent="0.2">
      <c r="A681" s="1">
        <v>647</v>
      </c>
      <c r="B681" s="20">
        <v>10327248.587585278</v>
      </c>
    </row>
    <row r="682" spans="1:2" x14ac:dyDescent="0.2">
      <c r="A682" s="1">
        <v>648</v>
      </c>
      <c r="B682" s="20">
        <v>16921964.372762993</v>
      </c>
    </row>
    <row r="683" spans="1:2" x14ac:dyDescent="0.2">
      <c r="A683" s="1">
        <v>649</v>
      </c>
      <c r="B683" s="20">
        <v>10801542.056790426</v>
      </c>
    </row>
    <row r="684" spans="1:2" x14ac:dyDescent="0.2">
      <c r="A684" s="1">
        <v>650</v>
      </c>
      <c r="B684" s="20">
        <v>10947195.936166376</v>
      </c>
    </row>
    <row r="685" spans="1:2" x14ac:dyDescent="0.2">
      <c r="A685" s="1">
        <v>651</v>
      </c>
      <c r="B685" s="20">
        <v>5180305.8104180098</v>
      </c>
    </row>
    <row r="686" spans="1:2" x14ac:dyDescent="0.2">
      <c r="A686" s="1">
        <v>652</v>
      </c>
      <c r="B686" s="20">
        <v>533675.43598492444</v>
      </c>
    </row>
    <row r="687" spans="1:2" x14ac:dyDescent="0.2">
      <c r="A687" s="1">
        <v>653</v>
      </c>
      <c r="B687" s="20">
        <v>-1199330.0516667217</v>
      </c>
    </row>
    <row r="688" spans="1:2" x14ac:dyDescent="0.2">
      <c r="A688" s="1">
        <v>654</v>
      </c>
      <c r="B688" s="20">
        <v>10361631.334639974</v>
      </c>
    </row>
    <row r="689" spans="1:2" x14ac:dyDescent="0.2">
      <c r="A689" s="1">
        <v>655</v>
      </c>
      <c r="B689" s="20">
        <v>3741321.5434839725</v>
      </c>
    </row>
    <row r="690" spans="1:2" x14ac:dyDescent="0.2">
      <c r="A690" s="1">
        <v>656</v>
      </c>
      <c r="B690" s="20">
        <v>13929444.606303141</v>
      </c>
    </row>
    <row r="691" spans="1:2" x14ac:dyDescent="0.2">
      <c r="A691" s="1">
        <v>657</v>
      </c>
      <c r="B691" s="20">
        <v>10047851.180366687</v>
      </c>
    </row>
    <row r="692" spans="1:2" x14ac:dyDescent="0.2">
      <c r="A692" s="1">
        <v>658</v>
      </c>
      <c r="B692" s="20">
        <v>7737042.3606035709</v>
      </c>
    </row>
    <row r="693" spans="1:2" x14ac:dyDescent="0.2">
      <c r="A693" s="1">
        <v>659</v>
      </c>
      <c r="B693" s="20">
        <v>12226475.75564371</v>
      </c>
    </row>
    <row r="694" spans="1:2" x14ac:dyDescent="0.2">
      <c r="A694" s="1">
        <v>660</v>
      </c>
      <c r="B694" s="20">
        <v>3440857.5175093412</v>
      </c>
    </row>
    <row r="695" spans="1:2" x14ac:dyDescent="0.2">
      <c r="A695" s="1">
        <v>661</v>
      </c>
      <c r="B695" s="20">
        <v>5356002.6702942848</v>
      </c>
    </row>
    <row r="696" spans="1:2" x14ac:dyDescent="0.2">
      <c r="A696" s="1">
        <v>662</v>
      </c>
      <c r="B696" s="20">
        <v>6340030.9776766747</v>
      </c>
    </row>
    <row r="697" spans="1:2" x14ac:dyDescent="0.2">
      <c r="A697" s="1">
        <v>663</v>
      </c>
      <c r="B697" s="20">
        <v>2307852.3866528869</v>
      </c>
    </row>
    <row r="698" spans="1:2" x14ac:dyDescent="0.2">
      <c r="A698" s="1">
        <v>664</v>
      </c>
      <c r="B698" s="20">
        <v>9918263.6475315467</v>
      </c>
    </row>
    <row r="699" spans="1:2" x14ac:dyDescent="0.2">
      <c r="A699" s="1">
        <v>665</v>
      </c>
      <c r="B699" s="20">
        <v>2466939.687035948</v>
      </c>
    </row>
    <row r="700" spans="1:2" x14ac:dyDescent="0.2">
      <c r="A700" s="1">
        <v>666</v>
      </c>
      <c r="B700" s="20">
        <v>2800240.1680801809</v>
      </c>
    </row>
    <row r="701" spans="1:2" x14ac:dyDescent="0.2">
      <c r="A701" s="1">
        <v>667</v>
      </c>
      <c r="B701" s="20">
        <v>6608463.0482768863</v>
      </c>
    </row>
    <row r="702" spans="1:2" x14ac:dyDescent="0.2">
      <c r="A702" s="1">
        <v>668</v>
      </c>
      <c r="B702" s="20">
        <v>-679898.84677284956</v>
      </c>
    </row>
    <row r="703" spans="1:2" x14ac:dyDescent="0.2">
      <c r="A703" s="1">
        <v>669</v>
      </c>
      <c r="B703" s="20">
        <v>12268092.913407743</v>
      </c>
    </row>
    <row r="704" spans="1:2" x14ac:dyDescent="0.2">
      <c r="A704" s="1">
        <v>670</v>
      </c>
      <c r="B704" s="20">
        <v>13113491.392045259</v>
      </c>
    </row>
    <row r="705" spans="1:2" x14ac:dyDescent="0.2">
      <c r="A705" s="1">
        <v>671</v>
      </c>
      <c r="B705" s="20">
        <v>7648094.2071121782</v>
      </c>
    </row>
    <row r="706" spans="1:2" x14ac:dyDescent="0.2">
      <c r="A706" s="1">
        <v>672</v>
      </c>
      <c r="B706" s="20">
        <v>2696278.0805730596</v>
      </c>
    </row>
    <row r="707" spans="1:2" x14ac:dyDescent="0.2">
      <c r="A707" s="1">
        <v>673</v>
      </c>
      <c r="B707" s="20">
        <v>5370752.7792092562</v>
      </c>
    </row>
    <row r="708" spans="1:2" x14ac:dyDescent="0.2">
      <c r="A708" s="1">
        <v>674</v>
      </c>
      <c r="B708" s="20">
        <v>9735016.0009825826</v>
      </c>
    </row>
    <row r="709" spans="1:2" x14ac:dyDescent="0.2">
      <c r="A709" s="1">
        <v>675</v>
      </c>
      <c r="B709" s="20">
        <v>12134985.468281627</v>
      </c>
    </row>
    <row r="710" spans="1:2" x14ac:dyDescent="0.2">
      <c r="A710" s="1">
        <v>676</v>
      </c>
      <c r="B710" s="20">
        <v>7509829.6144280136</v>
      </c>
    </row>
    <row r="711" spans="1:2" x14ac:dyDescent="0.2">
      <c r="A711" s="1">
        <v>677</v>
      </c>
      <c r="B711" s="20">
        <v>6465246.4307920188</v>
      </c>
    </row>
    <row r="712" spans="1:2" x14ac:dyDescent="0.2">
      <c r="A712" s="1">
        <v>678</v>
      </c>
      <c r="B712" s="20">
        <v>11017150.56930586</v>
      </c>
    </row>
    <row r="713" spans="1:2" x14ac:dyDescent="0.2">
      <c r="A713" s="1">
        <v>679</v>
      </c>
      <c r="B713" s="20">
        <v>7009308.7978514433</v>
      </c>
    </row>
    <row r="714" spans="1:2" x14ac:dyDescent="0.2">
      <c r="A714" s="1">
        <v>680</v>
      </c>
      <c r="B714" s="20">
        <v>-1576662.3968902975</v>
      </c>
    </row>
    <row r="715" spans="1:2" x14ac:dyDescent="0.2">
      <c r="A715" s="1">
        <v>681</v>
      </c>
      <c r="B715" s="20">
        <v>12481258.261185557</v>
      </c>
    </row>
    <row r="716" spans="1:2" x14ac:dyDescent="0.2">
      <c r="A716" s="1">
        <v>682</v>
      </c>
      <c r="B716" s="20">
        <v>-557343.01727768779</v>
      </c>
    </row>
    <row r="717" spans="1:2" x14ac:dyDescent="0.2">
      <c r="A717" s="1">
        <v>683</v>
      </c>
      <c r="B717" s="20">
        <v>7281903.3090996221</v>
      </c>
    </row>
    <row r="718" spans="1:2" x14ac:dyDescent="0.2">
      <c r="A718" s="1">
        <v>684</v>
      </c>
      <c r="B718" s="20">
        <v>4972284.9712083712</v>
      </c>
    </row>
    <row r="719" spans="1:2" x14ac:dyDescent="0.2">
      <c r="A719" s="1">
        <v>685</v>
      </c>
      <c r="B719" s="20">
        <v>824023.42093065381</v>
      </c>
    </row>
    <row r="720" spans="1:2" x14ac:dyDescent="0.2">
      <c r="A720" s="1">
        <v>686</v>
      </c>
      <c r="B720" s="20">
        <v>10827515.185411334</v>
      </c>
    </row>
    <row r="721" spans="1:2" x14ac:dyDescent="0.2">
      <c r="A721" s="1">
        <v>687</v>
      </c>
      <c r="B721" s="20">
        <v>11236173.008641809</v>
      </c>
    </row>
    <row r="722" spans="1:2" x14ac:dyDescent="0.2">
      <c r="A722" s="1">
        <v>688</v>
      </c>
      <c r="B722" s="20">
        <v>9665523.4250255004</v>
      </c>
    </row>
    <row r="723" spans="1:2" x14ac:dyDescent="0.2">
      <c r="A723" s="1">
        <v>689</v>
      </c>
      <c r="B723" s="20">
        <v>2347764.0276586115</v>
      </c>
    </row>
    <row r="724" spans="1:2" x14ac:dyDescent="0.2">
      <c r="A724" s="1">
        <v>690</v>
      </c>
      <c r="B724" s="20">
        <v>10206416.841140673</v>
      </c>
    </row>
    <row r="725" spans="1:2" x14ac:dyDescent="0.2">
      <c r="A725" s="1">
        <v>691</v>
      </c>
      <c r="B725" s="20">
        <v>1926101.2326179892</v>
      </c>
    </row>
    <row r="726" spans="1:2" x14ac:dyDescent="0.2">
      <c r="A726" s="1">
        <v>692</v>
      </c>
      <c r="B726" s="20">
        <v>14505799.720585674</v>
      </c>
    </row>
    <row r="727" spans="1:2" x14ac:dyDescent="0.2">
      <c r="A727" s="1">
        <v>693</v>
      </c>
      <c r="B727" s="20">
        <v>9195969.5863473862</v>
      </c>
    </row>
    <row r="728" spans="1:2" x14ac:dyDescent="0.2">
      <c r="A728" s="1">
        <v>694</v>
      </c>
      <c r="B728" s="20">
        <v>6732302.4089416862</v>
      </c>
    </row>
    <row r="729" spans="1:2" x14ac:dyDescent="0.2">
      <c r="A729" s="1">
        <v>695</v>
      </c>
      <c r="B729" s="20">
        <v>12449719.628755242</v>
      </c>
    </row>
    <row r="730" spans="1:2" x14ac:dyDescent="0.2">
      <c r="A730" s="1">
        <v>696</v>
      </c>
      <c r="B730" s="20">
        <v>-1490015.5304803848</v>
      </c>
    </row>
    <row r="731" spans="1:2" x14ac:dyDescent="0.2">
      <c r="A731" s="1">
        <v>697</v>
      </c>
      <c r="B731" s="20">
        <v>4167708.1146948487</v>
      </c>
    </row>
    <row r="732" spans="1:2" x14ac:dyDescent="0.2">
      <c r="A732" s="1">
        <v>698</v>
      </c>
      <c r="B732" s="20">
        <v>4809194.4956342727</v>
      </c>
    </row>
    <row r="733" spans="1:2" x14ac:dyDescent="0.2">
      <c r="A733" s="1">
        <v>699</v>
      </c>
      <c r="B733" s="20">
        <v>7236364.0152301937</v>
      </c>
    </row>
    <row r="734" spans="1:2" x14ac:dyDescent="0.2">
      <c r="A734" s="1">
        <v>700</v>
      </c>
      <c r="B734" s="20">
        <v>1276513.3592431992</v>
      </c>
    </row>
    <row r="735" spans="1:2" x14ac:dyDescent="0.2">
      <c r="A735" s="1">
        <v>701</v>
      </c>
      <c r="B735" s="20">
        <v>10368550.683232591</v>
      </c>
    </row>
    <row r="736" spans="1:2" x14ac:dyDescent="0.2">
      <c r="A736" s="1">
        <v>702</v>
      </c>
      <c r="B736" s="20">
        <v>13270773.041329347</v>
      </c>
    </row>
    <row r="737" spans="1:2" x14ac:dyDescent="0.2">
      <c r="A737" s="1">
        <v>703</v>
      </c>
      <c r="B737" s="20">
        <v>14483595.550270975</v>
      </c>
    </row>
    <row r="738" spans="1:2" x14ac:dyDescent="0.2">
      <c r="A738" s="1">
        <v>704</v>
      </c>
      <c r="B738" s="20">
        <v>2818868.4208323658</v>
      </c>
    </row>
    <row r="739" spans="1:2" x14ac:dyDescent="0.2">
      <c r="A739" s="1">
        <v>705</v>
      </c>
      <c r="B739" s="20">
        <v>5799172.4429405332</v>
      </c>
    </row>
    <row r="740" spans="1:2" x14ac:dyDescent="0.2">
      <c r="A740" s="1">
        <v>706</v>
      </c>
      <c r="B740" s="20">
        <v>1732594.6173177361</v>
      </c>
    </row>
    <row r="741" spans="1:2" x14ac:dyDescent="0.2">
      <c r="A741" s="1">
        <v>707</v>
      </c>
      <c r="B741" s="20">
        <v>7740791.240357697</v>
      </c>
    </row>
    <row r="742" spans="1:2" x14ac:dyDescent="0.2">
      <c r="A742" s="1">
        <v>708</v>
      </c>
      <c r="B742" s="20">
        <v>4986124.0390157551</v>
      </c>
    </row>
    <row r="743" spans="1:2" x14ac:dyDescent="0.2">
      <c r="A743" s="1">
        <v>709</v>
      </c>
      <c r="B743" s="20">
        <v>7614581.4383674711</v>
      </c>
    </row>
    <row r="744" spans="1:2" x14ac:dyDescent="0.2">
      <c r="A744" s="1">
        <v>710</v>
      </c>
      <c r="B744" s="20">
        <v>3273670.5586744025</v>
      </c>
    </row>
    <row r="745" spans="1:2" x14ac:dyDescent="0.2">
      <c r="A745" s="1">
        <v>711</v>
      </c>
      <c r="B745" s="20">
        <v>6475588.6975311935</v>
      </c>
    </row>
    <row r="746" spans="1:2" x14ac:dyDescent="0.2">
      <c r="A746" s="1">
        <v>712</v>
      </c>
      <c r="B746" s="20">
        <v>9222099.9159113765</v>
      </c>
    </row>
    <row r="747" spans="1:2" x14ac:dyDescent="0.2">
      <c r="A747" s="1">
        <v>713</v>
      </c>
      <c r="B747" s="20">
        <v>776448.30782921612</v>
      </c>
    </row>
    <row r="748" spans="1:2" x14ac:dyDescent="0.2">
      <c r="A748" s="1">
        <v>714</v>
      </c>
      <c r="B748" s="20">
        <v>4810019.7790670693</v>
      </c>
    </row>
    <row r="749" spans="1:2" x14ac:dyDescent="0.2">
      <c r="A749" s="1">
        <v>715</v>
      </c>
      <c r="B749" s="20">
        <v>2221217.2490734011</v>
      </c>
    </row>
    <row r="750" spans="1:2" x14ac:dyDescent="0.2">
      <c r="A750" s="1">
        <v>716</v>
      </c>
      <c r="B750" s="20">
        <v>1150662.705711484</v>
      </c>
    </row>
    <row r="751" spans="1:2" x14ac:dyDescent="0.2">
      <c r="A751" s="1">
        <v>717</v>
      </c>
      <c r="B751" s="20">
        <v>1289511.7074832767</v>
      </c>
    </row>
    <row r="752" spans="1:2" x14ac:dyDescent="0.2">
      <c r="A752" s="1">
        <v>718</v>
      </c>
      <c r="B752" s="20">
        <v>4548700.4025593102</v>
      </c>
    </row>
    <row r="753" spans="1:2" x14ac:dyDescent="0.2">
      <c r="A753" s="1">
        <v>719</v>
      </c>
      <c r="B753" s="20">
        <v>1078850.6211672425</v>
      </c>
    </row>
    <row r="754" spans="1:2" x14ac:dyDescent="0.2">
      <c r="A754" s="1">
        <v>720</v>
      </c>
      <c r="B754" s="20">
        <v>12610599.617613107</v>
      </c>
    </row>
    <row r="755" spans="1:2" x14ac:dyDescent="0.2">
      <c r="A755" s="1">
        <v>721</v>
      </c>
      <c r="B755" s="20">
        <v>9031714.8321824968</v>
      </c>
    </row>
    <row r="756" spans="1:2" x14ac:dyDescent="0.2">
      <c r="A756" s="1">
        <v>722</v>
      </c>
      <c r="B756" s="20">
        <v>17902235.516090684</v>
      </c>
    </row>
    <row r="757" spans="1:2" x14ac:dyDescent="0.2">
      <c r="A757" s="1">
        <v>723</v>
      </c>
      <c r="B757" s="20">
        <v>5430539.2153254002</v>
      </c>
    </row>
    <row r="758" spans="1:2" x14ac:dyDescent="0.2">
      <c r="A758" s="1">
        <v>724</v>
      </c>
      <c r="B758" s="20">
        <v>6539728.0080298334</v>
      </c>
    </row>
    <row r="759" spans="1:2" x14ac:dyDescent="0.2">
      <c r="A759" s="1">
        <v>725</v>
      </c>
      <c r="B759" s="20">
        <v>5985654.3069865853</v>
      </c>
    </row>
    <row r="760" spans="1:2" x14ac:dyDescent="0.2">
      <c r="A760" s="1">
        <v>726</v>
      </c>
      <c r="B760" s="20">
        <v>5146952.4265611917</v>
      </c>
    </row>
    <row r="761" spans="1:2" x14ac:dyDescent="0.2">
      <c r="A761" s="1">
        <v>727</v>
      </c>
      <c r="B761" s="20">
        <v>9603601.7509443536</v>
      </c>
    </row>
    <row r="762" spans="1:2" x14ac:dyDescent="0.2">
      <c r="A762" s="1">
        <v>728</v>
      </c>
      <c r="B762" s="20">
        <v>10371311.246190995</v>
      </c>
    </row>
    <row r="763" spans="1:2" x14ac:dyDescent="0.2">
      <c r="A763" s="1">
        <v>729</v>
      </c>
      <c r="B763" s="20">
        <v>7898101.6864569932</v>
      </c>
    </row>
    <row r="764" spans="1:2" x14ac:dyDescent="0.2">
      <c r="A764" s="1">
        <v>730</v>
      </c>
      <c r="B764" s="20">
        <v>6029366.8128639162</v>
      </c>
    </row>
    <row r="765" spans="1:2" x14ac:dyDescent="0.2">
      <c r="A765" s="1">
        <v>731</v>
      </c>
      <c r="B765" s="20">
        <v>605855.00430306792</v>
      </c>
    </row>
    <row r="766" spans="1:2" x14ac:dyDescent="0.2">
      <c r="A766" s="1">
        <v>732</v>
      </c>
      <c r="B766" s="20">
        <v>13377478.971470878</v>
      </c>
    </row>
    <row r="767" spans="1:2" x14ac:dyDescent="0.2">
      <c r="A767" s="1">
        <v>733</v>
      </c>
      <c r="B767" s="20">
        <v>3450963.7106230557</v>
      </c>
    </row>
    <row r="768" spans="1:2" x14ac:dyDescent="0.2">
      <c r="A768" s="1">
        <v>734</v>
      </c>
      <c r="B768" s="20">
        <v>8669102.6307443976</v>
      </c>
    </row>
    <row r="769" spans="1:2" x14ac:dyDescent="0.2">
      <c r="A769" s="1">
        <v>735</v>
      </c>
      <c r="B769" s="20">
        <v>6294739.9102973193</v>
      </c>
    </row>
    <row r="770" spans="1:2" x14ac:dyDescent="0.2">
      <c r="A770" s="1">
        <v>736</v>
      </c>
      <c r="B770" s="20">
        <v>12043822.984202258</v>
      </c>
    </row>
    <row r="771" spans="1:2" x14ac:dyDescent="0.2">
      <c r="A771" s="1">
        <v>737</v>
      </c>
      <c r="B771" s="20">
        <v>9677247.4157848209</v>
      </c>
    </row>
    <row r="772" spans="1:2" x14ac:dyDescent="0.2">
      <c r="A772" s="1">
        <v>738</v>
      </c>
      <c r="B772" s="20">
        <v>6977417.2904620171</v>
      </c>
    </row>
    <row r="773" spans="1:2" x14ac:dyDescent="0.2">
      <c r="A773" s="1">
        <v>739</v>
      </c>
      <c r="B773" s="20">
        <v>9097094.403041482</v>
      </c>
    </row>
    <row r="774" spans="1:2" x14ac:dyDescent="0.2">
      <c r="A774" s="1">
        <v>740</v>
      </c>
      <c r="B774" s="20">
        <v>1889449.5204828531</v>
      </c>
    </row>
    <row r="775" spans="1:2" x14ac:dyDescent="0.2">
      <c r="A775" s="1">
        <v>741</v>
      </c>
      <c r="B775" s="20">
        <v>8462484.2868395671</v>
      </c>
    </row>
    <row r="776" spans="1:2" x14ac:dyDescent="0.2">
      <c r="A776" s="1">
        <v>742</v>
      </c>
      <c r="B776" s="20">
        <v>3200573.6041961163</v>
      </c>
    </row>
    <row r="777" spans="1:2" x14ac:dyDescent="0.2">
      <c r="A777" s="1">
        <v>743</v>
      </c>
      <c r="B777" s="20">
        <v>7313078.2351923287</v>
      </c>
    </row>
    <row r="778" spans="1:2" x14ac:dyDescent="0.2">
      <c r="A778" s="1">
        <v>744</v>
      </c>
      <c r="B778" s="20">
        <v>12206535.736290812</v>
      </c>
    </row>
    <row r="779" spans="1:2" x14ac:dyDescent="0.2">
      <c r="A779" s="1">
        <v>745</v>
      </c>
      <c r="B779" s="20">
        <v>10858649.654857352</v>
      </c>
    </row>
    <row r="780" spans="1:2" x14ac:dyDescent="0.2">
      <c r="A780" s="1">
        <v>746</v>
      </c>
      <c r="B780" s="20">
        <v>7843970.0918804556</v>
      </c>
    </row>
    <row r="781" spans="1:2" x14ac:dyDescent="0.2">
      <c r="A781" s="1">
        <v>747</v>
      </c>
      <c r="B781" s="20">
        <v>8964498.0742556676</v>
      </c>
    </row>
    <row r="782" spans="1:2" x14ac:dyDescent="0.2">
      <c r="A782" s="1">
        <v>748</v>
      </c>
      <c r="B782" s="20">
        <v>7453997.6536722481</v>
      </c>
    </row>
    <row r="783" spans="1:2" x14ac:dyDescent="0.2">
      <c r="A783" s="1">
        <v>749</v>
      </c>
      <c r="B783" s="20">
        <v>10964985.890850745</v>
      </c>
    </row>
    <row r="784" spans="1:2" x14ac:dyDescent="0.2">
      <c r="A784" s="1">
        <v>750</v>
      </c>
      <c r="B784" s="20">
        <v>10361878.849849835</v>
      </c>
    </row>
    <row r="785" spans="1:2" x14ac:dyDescent="0.2">
      <c r="A785" s="1">
        <v>751</v>
      </c>
      <c r="B785" s="20">
        <v>14970426.039020345</v>
      </c>
    </row>
    <row r="786" spans="1:2" x14ac:dyDescent="0.2">
      <c r="A786" s="1">
        <v>752</v>
      </c>
      <c r="B786" s="20">
        <v>10468323.32151401</v>
      </c>
    </row>
    <row r="787" spans="1:2" x14ac:dyDescent="0.2">
      <c r="A787" s="1">
        <v>753</v>
      </c>
      <c r="B787" s="20">
        <v>9201420.3789999783</v>
      </c>
    </row>
    <row r="788" spans="1:2" x14ac:dyDescent="0.2">
      <c r="A788" s="1">
        <v>754</v>
      </c>
      <c r="B788" s="20">
        <v>11513807.988684639</v>
      </c>
    </row>
    <row r="789" spans="1:2" x14ac:dyDescent="0.2">
      <c r="A789" s="1">
        <v>755</v>
      </c>
      <c r="B789" s="20">
        <v>5704375.3250508308</v>
      </c>
    </row>
    <row r="790" spans="1:2" x14ac:dyDescent="0.2">
      <c r="A790" s="1">
        <v>756</v>
      </c>
      <c r="B790" s="20">
        <v>7045855.3620427549</v>
      </c>
    </row>
    <row r="791" spans="1:2" x14ac:dyDescent="0.2">
      <c r="A791" s="1">
        <v>757</v>
      </c>
      <c r="B791" s="20">
        <v>718937.61562225223</v>
      </c>
    </row>
    <row r="792" spans="1:2" x14ac:dyDescent="0.2">
      <c r="A792" s="1">
        <v>758</v>
      </c>
      <c r="B792" s="20">
        <v>5131842.0134344473</v>
      </c>
    </row>
    <row r="793" spans="1:2" x14ac:dyDescent="0.2">
      <c r="A793" s="1">
        <v>759</v>
      </c>
      <c r="B793" s="20">
        <v>7338398.905841358</v>
      </c>
    </row>
    <row r="794" spans="1:2" x14ac:dyDescent="0.2">
      <c r="A794" s="1">
        <v>760</v>
      </c>
      <c r="B794" s="20">
        <v>12409031.841028132</v>
      </c>
    </row>
    <row r="795" spans="1:2" x14ac:dyDescent="0.2">
      <c r="A795" s="1">
        <v>761</v>
      </c>
      <c r="B795" s="20">
        <v>14519019.287215188</v>
      </c>
    </row>
    <row r="796" spans="1:2" x14ac:dyDescent="0.2">
      <c r="A796" s="1">
        <v>762</v>
      </c>
      <c r="B796" s="20">
        <v>7677457.2012927681</v>
      </c>
    </row>
    <row r="797" spans="1:2" x14ac:dyDescent="0.2">
      <c r="A797" s="1">
        <v>763</v>
      </c>
      <c r="B797" s="20">
        <v>740334.46769729257</v>
      </c>
    </row>
    <row r="798" spans="1:2" x14ac:dyDescent="0.2">
      <c r="A798" s="1">
        <v>764</v>
      </c>
      <c r="B798" s="20">
        <v>-1166759.7988643348</v>
      </c>
    </row>
    <row r="799" spans="1:2" x14ac:dyDescent="0.2">
      <c r="A799" s="1">
        <v>765</v>
      </c>
      <c r="B799" s="20">
        <v>4746863.0128910393</v>
      </c>
    </row>
    <row r="800" spans="1:2" x14ac:dyDescent="0.2">
      <c r="A800" s="1">
        <v>766</v>
      </c>
      <c r="B800" s="20">
        <v>7354315.7832906544</v>
      </c>
    </row>
    <row r="801" spans="1:2" x14ac:dyDescent="0.2">
      <c r="A801" s="1">
        <v>767</v>
      </c>
      <c r="B801" s="20">
        <v>5661671.7312432975</v>
      </c>
    </row>
    <row r="802" spans="1:2" x14ac:dyDescent="0.2">
      <c r="A802" s="1">
        <v>768</v>
      </c>
      <c r="B802" s="20">
        <v>795815.66808724403</v>
      </c>
    </row>
    <row r="803" spans="1:2" x14ac:dyDescent="0.2">
      <c r="A803" s="1">
        <v>769</v>
      </c>
      <c r="B803" s="20">
        <v>13090588.429280728</v>
      </c>
    </row>
    <row r="804" spans="1:2" x14ac:dyDescent="0.2">
      <c r="A804" s="1">
        <v>770</v>
      </c>
      <c r="B804" s="20">
        <v>3706182.5489227772</v>
      </c>
    </row>
    <row r="805" spans="1:2" x14ac:dyDescent="0.2">
      <c r="A805" s="1">
        <v>771</v>
      </c>
      <c r="B805" s="20">
        <v>9173179.9312817901</v>
      </c>
    </row>
    <row r="806" spans="1:2" x14ac:dyDescent="0.2">
      <c r="A806" s="1">
        <v>772</v>
      </c>
      <c r="B806" s="20">
        <v>3649343.3552387729</v>
      </c>
    </row>
    <row r="807" spans="1:2" x14ac:dyDescent="0.2">
      <c r="A807" s="1">
        <v>773</v>
      </c>
      <c r="B807" s="20">
        <v>247640.40421491861</v>
      </c>
    </row>
    <row r="808" spans="1:2" x14ac:dyDescent="0.2">
      <c r="A808" s="1">
        <v>774</v>
      </c>
      <c r="B808" s="20">
        <v>5272015.9852825254</v>
      </c>
    </row>
    <row r="809" spans="1:2" x14ac:dyDescent="0.2">
      <c r="A809" s="1">
        <v>775</v>
      </c>
      <c r="B809" s="20">
        <v>15672673.157659978</v>
      </c>
    </row>
    <row r="810" spans="1:2" x14ac:dyDescent="0.2">
      <c r="A810" s="1">
        <v>776</v>
      </c>
      <c r="B810" s="20">
        <v>11558319.217192098</v>
      </c>
    </row>
    <row r="811" spans="1:2" x14ac:dyDescent="0.2">
      <c r="A811" s="1">
        <v>777</v>
      </c>
      <c r="B811" s="20">
        <v>7693910.1921128407</v>
      </c>
    </row>
    <row r="812" spans="1:2" x14ac:dyDescent="0.2">
      <c r="A812" s="1">
        <v>778</v>
      </c>
      <c r="B812" s="20">
        <v>13849965.017760433</v>
      </c>
    </row>
    <row r="813" spans="1:2" x14ac:dyDescent="0.2">
      <c r="A813" s="1">
        <v>779</v>
      </c>
      <c r="B813" s="20">
        <v>5140975.6545444429</v>
      </c>
    </row>
    <row r="814" spans="1:2" x14ac:dyDescent="0.2">
      <c r="A814" s="1">
        <v>780</v>
      </c>
      <c r="B814" s="20">
        <v>15471696.212439813</v>
      </c>
    </row>
    <row r="815" spans="1:2" x14ac:dyDescent="0.2">
      <c r="A815" s="1">
        <v>781</v>
      </c>
      <c r="B815" s="20">
        <v>7579910.4438784122</v>
      </c>
    </row>
    <row r="816" spans="1:2" x14ac:dyDescent="0.2">
      <c r="A816" s="1">
        <v>782</v>
      </c>
      <c r="B816" s="20">
        <v>8553823.8468913138</v>
      </c>
    </row>
    <row r="817" spans="1:2" x14ac:dyDescent="0.2">
      <c r="A817" s="1">
        <v>783</v>
      </c>
      <c r="B817" s="20">
        <v>4215043.4790833741</v>
      </c>
    </row>
    <row r="818" spans="1:2" x14ac:dyDescent="0.2">
      <c r="A818" s="1">
        <v>784</v>
      </c>
      <c r="B818" s="20">
        <v>13895818.123963743</v>
      </c>
    </row>
    <row r="819" spans="1:2" x14ac:dyDescent="0.2">
      <c r="A819" s="1">
        <v>785</v>
      </c>
      <c r="B819" s="20">
        <v>5505810.5513637513</v>
      </c>
    </row>
    <row r="820" spans="1:2" x14ac:dyDescent="0.2">
      <c r="A820" s="1">
        <v>786</v>
      </c>
      <c r="B820" s="20">
        <v>6471638.1459354609</v>
      </c>
    </row>
    <row r="821" spans="1:2" x14ac:dyDescent="0.2">
      <c r="A821" s="1">
        <v>787</v>
      </c>
      <c r="B821" s="20">
        <v>1786394.7726779729</v>
      </c>
    </row>
    <row r="822" spans="1:2" x14ac:dyDescent="0.2">
      <c r="A822" s="1">
        <v>788</v>
      </c>
      <c r="B822" s="20">
        <v>7759585.599607408</v>
      </c>
    </row>
    <row r="823" spans="1:2" x14ac:dyDescent="0.2">
      <c r="A823" s="1">
        <v>789</v>
      </c>
      <c r="B823" s="20">
        <v>7631527.7279130369</v>
      </c>
    </row>
    <row r="824" spans="1:2" x14ac:dyDescent="0.2">
      <c r="A824" s="1">
        <v>790</v>
      </c>
      <c r="B824" s="20">
        <v>8669845.6191608906</v>
      </c>
    </row>
    <row r="825" spans="1:2" x14ac:dyDescent="0.2">
      <c r="A825" s="1">
        <v>791</v>
      </c>
      <c r="B825" s="20">
        <v>12619996.798498198</v>
      </c>
    </row>
    <row r="826" spans="1:2" x14ac:dyDescent="0.2">
      <c r="A826" s="1">
        <v>792</v>
      </c>
      <c r="B826" s="20">
        <v>3154618.9414743036</v>
      </c>
    </row>
    <row r="827" spans="1:2" x14ac:dyDescent="0.2">
      <c r="A827" s="1">
        <v>793</v>
      </c>
      <c r="B827" s="20">
        <v>7058761.9283302575</v>
      </c>
    </row>
    <row r="828" spans="1:2" x14ac:dyDescent="0.2">
      <c r="A828" s="1">
        <v>794</v>
      </c>
      <c r="B828" s="20">
        <v>1151116.7386388481</v>
      </c>
    </row>
    <row r="829" spans="1:2" x14ac:dyDescent="0.2">
      <c r="A829" s="1">
        <v>795</v>
      </c>
      <c r="B829" s="20">
        <v>6644155.5717520714</v>
      </c>
    </row>
    <row r="830" spans="1:2" x14ac:dyDescent="0.2">
      <c r="A830" s="1">
        <v>796</v>
      </c>
      <c r="B830" s="20">
        <v>3074599.7608053684</v>
      </c>
    </row>
    <row r="831" spans="1:2" x14ac:dyDescent="0.2">
      <c r="A831" s="1">
        <v>797</v>
      </c>
      <c r="B831" s="20">
        <v>6124975.9445137382</v>
      </c>
    </row>
    <row r="832" spans="1:2" x14ac:dyDescent="0.2">
      <c r="A832" s="1">
        <v>798</v>
      </c>
      <c r="B832" s="20">
        <v>11602605.516056977</v>
      </c>
    </row>
    <row r="833" spans="1:2" x14ac:dyDescent="0.2">
      <c r="A833" s="1">
        <v>799</v>
      </c>
      <c r="B833" s="20">
        <v>9025513.4827123657</v>
      </c>
    </row>
    <row r="834" spans="1:2" x14ac:dyDescent="0.2">
      <c r="A834" s="1">
        <v>800</v>
      </c>
      <c r="B834" s="20">
        <v>10963228.256419718</v>
      </c>
    </row>
    <row r="835" spans="1:2" x14ac:dyDescent="0.2">
      <c r="A835" s="1">
        <v>801</v>
      </c>
      <c r="B835" s="20">
        <v>4438276.835845381</v>
      </c>
    </row>
    <row r="836" spans="1:2" x14ac:dyDescent="0.2">
      <c r="A836" s="1">
        <v>802</v>
      </c>
      <c r="B836" s="20">
        <v>3234002.8405415416</v>
      </c>
    </row>
    <row r="837" spans="1:2" x14ac:dyDescent="0.2">
      <c r="A837" s="1">
        <v>803</v>
      </c>
      <c r="B837" s="20">
        <v>6390884.8840973675</v>
      </c>
    </row>
    <row r="838" spans="1:2" x14ac:dyDescent="0.2">
      <c r="A838" s="1">
        <v>804</v>
      </c>
      <c r="B838" s="20">
        <v>9599681.3282727301</v>
      </c>
    </row>
    <row r="839" spans="1:2" x14ac:dyDescent="0.2">
      <c r="A839" s="1">
        <v>805</v>
      </c>
      <c r="B839" s="20">
        <v>7975511.9780127928</v>
      </c>
    </row>
    <row r="840" spans="1:2" x14ac:dyDescent="0.2">
      <c r="A840" s="1">
        <v>806</v>
      </c>
      <c r="B840" s="20">
        <v>8801310.5695427954</v>
      </c>
    </row>
    <row r="841" spans="1:2" x14ac:dyDescent="0.2">
      <c r="A841" s="1">
        <v>807</v>
      </c>
      <c r="B841" s="20">
        <v>-3530072.6811209172</v>
      </c>
    </row>
    <row r="842" spans="1:2" x14ac:dyDescent="0.2">
      <c r="A842" s="1">
        <v>808</v>
      </c>
      <c r="B842" s="20">
        <v>7169463.2282546461</v>
      </c>
    </row>
    <row r="843" spans="1:2" x14ac:dyDescent="0.2">
      <c r="A843" s="1">
        <v>809</v>
      </c>
      <c r="B843" s="20">
        <v>8826444.2586496025</v>
      </c>
    </row>
    <row r="844" spans="1:2" x14ac:dyDescent="0.2">
      <c r="A844" s="1">
        <v>810</v>
      </c>
      <c r="B844" s="20">
        <v>8772420.586060822</v>
      </c>
    </row>
    <row r="845" spans="1:2" x14ac:dyDescent="0.2">
      <c r="A845" s="1">
        <v>811</v>
      </c>
      <c r="B845" s="20">
        <v>-2062898.9263849407</v>
      </c>
    </row>
    <row r="846" spans="1:2" x14ac:dyDescent="0.2">
      <c r="A846" s="1">
        <v>812</v>
      </c>
      <c r="B846" s="20">
        <v>13181158.77471143</v>
      </c>
    </row>
    <row r="847" spans="1:2" x14ac:dyDescent="0.2">
      <c r="A847" s="1">
        <v>813</v>
      </c>
      <c r="B847" s="20">
        <v>-308307.70166295767</v>
      </c>
    </row>
    <row r="848" spans="1:2" x14ac:dyDescent="0.2">
      <c r="A848" s="1">
        <v>814</v>
      </c>
      <c r="B848" s="20">
        <v>10370964.113989949</v>
      </c>
    </row>
    <row r="849" spans="1:2" x14ac:dyDescent="0.2">
      <c r="A849" s="1">
        <v>815</v>
      </c>
      <c r="B849" s="20">
        <v>3862864.7365557253</v>
      </c>
    </row>
    <row r="850" spans="1:2" x14ac:dyDescent="0.2">
      <c r="A850" s="1">
        <v>816</v>
      </c>
      <c r="B850" s="20">
        <v>9548386.110125199</v>
      </c>
    </row>
    <row r="851" spans="1:2" x14ac:dyDescent="0.2">
      <c r="A851" s="1">
        <v>817</v>
      </c>
      <c r="B851" s="20">
        <v>4835513.9155590981</v>
      </c>
    </row>
    <row r="852" spans="1:2" x14ac:dyDescent="0.2">
      <c r="A852" s="1">
        <v>818</v>
      </c>
      <c r="B852" s="20">
        <v>7448942.1193322912</v>
      </c>
    </row>
    <row r="853" spans="1:2" x14ac:dyDescent="0.2">
      <c r="A853" s="1">
        <v>819</v>
      </c>
      <c r="B853" s="20">
        <v>1062246.6865950972</v>
      </c>
    </row>
    <row r="854" spans="1:2" x14ac:dyDescent="0.2">
      <c r="A854" s="1">
        <v>820</v>
      </c>
      <c r="B854" s="20">
        <v>4792562.7103727609</v>
      </c>
    </row>
    <row r="855" spans="1:2" x14ac:dyDescent="0.2">
      <c r="A855" s="1">
        <v>821</v>
      </c>
      <c r="B855" s="20">
        <v>7482342.1781565994</v>
      </c>
    </row>
    <row r="856" spans="1:2" x14ac:dyDescent="0.2">
      <c r="A856" s="1">
        <v>822</v>
      </c>
      <c r="B856" s="20">
        <v>15418907.997869745</v>
      </c>
    </row>
    <row r="857" spans="1:2" x14ac:dyDescent="0.2">
      <c r="A857" s="1">
        <v>823</v>
      </c>
      <c r="B857" s="20">
        <v>430706.95771367848</v>
      </c>
    </row>
    <row r="858" spans="1:2" x14ac:dyDescent="0.2">
      <c r="A858" s="1">
        <v>824</v>
      </c>
      <c r="B858" s="20">
        <v>15454196.227696024</v>
      </c>
    </row>
    <row r="859" spans="1:2" x14ac:dyDescent="0.2">
      <c r="A859" s="1">
        <v>825</v>
      </c>
      <c r="B859" s="20">
        <v>3126615.9196677953</v>
      </c>
    </row>
    <row r="860" spans="1:2" x14ac:dyDescent="0.2">
      <c r="A860" s="1">
        <v>826</v>
      </c>
      <c r="B860" s="20">
        <v>5480028.8488608599</v>
      </c>
    </row>
    <row r="861" spans="1:2" x14ac:dyDescent="0.2">
      <c r="A861" s="1">
        <v>827</v>
      </c>
      <c r="B861" s="20">
        <v>10334288.754946172</v>
      </c>
    </row>
    <row r="862" spans="1:2" x14ac:dyDescent="0.2">
      <c r="A862" s="1">
        <v>828</v>
      </c>
      <c r="B862" s="20">
        <v>5867319.5927103609</v>
      </c>
    </row>
    <row r="863" spans="1:2" x14ac:dyDescent="0.2">
      <c r="A863" s="1">
        <v>829</v>
      </c>
      <c r="B863" s="20">
        <v>4262197.2634077668</v>
      </c>
    </row>
    <row r="864" spans="1:2" x14ac:dyDescent="0.2">
      <c r="A864" s="1">
        <v>830</v>
      </c>
      <c r="B864" s="20">
        <v>8949545.5632508844</v>
      </c>
    </row>
    <row r="865" spans="1:2" x14ac:dyDescent="0.2">
      <c r="A865" s="1">
        <v>831</v>
      </c>
      <c r="B865" s="20">
        <v>11564256.642543264</v>
      </c>
    </row>
    <row r="866" spans="1:2" x14ac:dyDescent="0.2">
      <c r="A866" s="1">
        <v>832</v>
      </c>
      <c r="B866" s="20">
        <v>3837340.0046364963</v>
      </c>
    </row>
    <row r="867" spans="1:2" x14ac:dyDescent="0.2">
      <c r="A867" s="1">
        <v>833</v>
      </c>
      <c r="B867" s="20">
        <v>-2355517.0297532976</v>
      </c>
    </row>
    <row r="868" spans="1:2" x14ac:dyDescent="0.2">
      <c r="A868" s="1">
        <v>834</v>
      </c>
      <c r="B868" s="20">
        <v>3679334.8955110013</v>
      </c>
    </row>
    <row r="869" spans="1:2" x14ac:dyDescent="0.2">
      <c r="A869" s="1">
        <v>835</v>
      </c>
      <c r="B869" s="20">
        <v>1942113.0687546432</v>
      </c>
    </row>
    <row r="870" spans="1:2" x14ac:dyDescent="0.2">
      <c r="A870" s="1">
        <v>836</v>
      </c>
      <c r="B870" s="20">
        <v>6229722.2463319153</v>
      </c>
    </row>
    <row r="871" spans="1:2" x14ac:dyDescent="0.2">
      <c r="A871" s="1">
        <v>837</v>
      </c>
      <c r="B871" s="20">
        <v>12828365.86250484</v>
      </c>
    </row>
    <row r="872" spans="1:2" x14ac:dyDescent="0.2">
      <c r="A872" s="1">
        <v>838</v>
      </c>
      <c r="B872" s="20">
        <v>5530635.5425683707</v>
      </c>
    </row>
    <row r="873" spans="1:2" x14ac:dyDescent="0.2">
      <c r="A873" s="1">
        <v>839</v>
      </c>
      <c r="B873" s="20">
        <v>10045707.727907181</v>
      </c>
    </row>
    <row r="874" spans="1:2" x14ac:dyDescent="0.2">
      <c r="A874" s="1">
        <v>840</v>
      </c>
      <c r="B874" s="20">
        <v>9790557.278787896</v>
      </c>
    </row>
    <row r="875" spans="1:2" x14ac:dyDescent="0.2">
      <c r="A875" s="1">
        <v>841</v>
      </c>
      <c r="B875" s="20">
        <v>1490646.9768229425</v>
      </c>
    </row>
    <row r="876" spans="1:2" x14ac:dyDescent="0.2">
      <c r="A876" s="1">
        <v>842</v>
      </c>
      <c r="B876" s="20">
        <v>11463048.182835847</v>
      </c>
    </row>
    <row r="877" spans="1:2" x14ac:dyDescent="0.2">
      <c r="A877" s="1">
        <v>843</v>
      </c>
      <c r="B877" s="20">
        <v>-2830318.8325112015</v>
      </c>
    </row>
    <row r="878" spans="1:2" x14ac:dyDescent="0.2">
      <c r="A878" s="1">
        <v>844</v>
      </c>
      <c r="B878" s="20">
        <v>16308674.966292225</v>
      </c>
    </row>
    <row r="879" spans="1:2" x14ac:dyDescent="0.2">
      <c r="A879" s="1">
        <v>845</v>
      </c>
      <c r="B879" s="20">
        <v>7959728.9747287929</v>
      </c>
    </row>
    <row r="880" spans="1:2" x14ac:dyDescent="0.2">
      <c r="A880" s="1">
        <v>846</v>
      </c>
      <c r="B880" s="20">
        <v>7742480.6793987006</v>
      </c>
    </row>
    <row r="881" spans="1:2" x14ac:dyDescent="0.2">
      <c r="A881" s="1">
        <v>847</v>
      </c>
      <c r="B881" s="20">
        <v>13557100.712584868</v>
      </c>
    </row>
    <row r="882" spans="1:2" x14ac:dyDescent="0.2">
      <c r="A882" s="1">
        <v>848</v>
      </c>
      <c r="B882" s="20">
        <v>1853534.1263993979</v>
      </c>
    </row>
    <row r="883" spans="1:2" x14ac:dyDescent="0.2">
      <c r="A883" s="1">
        <v>849</v>
      </c>
      <c r="B883" s="20">
        <v>2973210.3898103088</v>
      </c>
    </row>
    <row r="884" spans="1:2" x14ac:dyDescent="0.2">
      <c r="A884" s="1">
        <v>850</v>
      </c>
      <c r="B884" s="20">
        <v>3072960.562744841</v>
      </c>
    </row>
    <row r="885" spans="1:2" x14ac:dyDescent="0.2">
      <c r="A885" s="1">
        <v>851</v>
      </c>
      <c r="B885" s="20">
        <v>8150354.5830172971</v>
      </c>
    </row>
    <row r="886" spans="1:2" x14ac:dyDescent="0.2">
      <c r="A886" s="1">
        <v>852</v>
      </c>
      <c r="B886" s="20">
        <v>6083690.2892229706</v>
      </c>
    </row>
    <row r="887" spans="1:2" x14ac:dyDescent="0.2">
      <c r="A887" s="1">
        <v>853</v>
      </c>
      <c r="B887" s="20">
        <v>9408735.5141737014</v>
      </c>
    </row>
    <row r="888" spans="1:2" x14ac:dyDescent="0.2">
      <c r="A888" s="1">
        <v>854</v>
      </c>
      <c r="B888" s="20">
        <v>4988614.404805012</v>
      </c>
    </row>
    <row r="889" spans="1:2" x14ac:dyDescent="0.2">
      <c r="A889" s="1">
        <v>855</v>
      </c>
      <c r="B889" s="20">
        <v>10162400.665350392</v>
      </c>
    </row>
    <row r="890" spans="1:2" x14ac:dyDescent="0.2">
      <c r="A890" s="1">
        <v>856</v>
      </c>
      <c r="B890" s="20">
        <v>654132.05095286667</v>
      </c>
    </row>
    <row r="891" spans="1:2" x14ac:dyDescent="0.2">
      <c r="A891" s="1">
        <v>857</v>
      </c>
      <c r="B891" s="20">
        <v>7841515.7691828534</v>
      </c>
    </row>
    <row r="892" spans="1:2" x14ac:dyDescent="0.2">
      <c r="A892" s="1">
        <v>858</v>
      </c>
      <c r="B892" s="20">
        <v>4815342.802382037</v>
      </c>
    </row>
    <row r="893" spans="1:2" x14ac:dyDescent="0.2">
      <c r="A893" s="1">
        <v>859</v>
      </c>
      <c r="B893" s="20">
        <v>9638896.9092757851</v>
      </c>
    </row>
    <row r="894" spans="1:2" x14ac:dyDescent="0.2">
      <c r="A894" s="1">
        <v>860</v>
      </c>
      <c r="B894" s="20">
        <v>7485642.9197016656</v>
      </c>
    </row>
    <row r="895" spans="1:2" x14ac:dyDescent="0.2">
      <c r="A895" s="1">
        <v>861</v>
      </c>
      <c r="B895" s="20">
        <v>7057760.0158838034</v>
      </c>
    </row>
    <row r="896" spans="1:2" x14ac:dyDescent="0.2">
      <c r="A896" s="1">
        <v>862</v>
      </c>
      <c r="B896" s="20">
        <v>7077978.098233059</v>
      </c>
    </row>
    <row r="897" spans="1:2" x14ac:dyDescent="0.2">
      <c r="A897" s="1">
        <v>863</v>
      </c>
      <c r="B897" s="20">
        <v>10693567.181836009</v>
      </c>
    </row>
    <row r="898" spans="1:2" x14ac:dyDescent="0.2">
      <c r="A898" s="1">
        <v>864</v>
      </c>
      <c r="B898" s="20">
        <v>4150133.4426213801</v>
      </c>
    </row>
    <row r="899" spans="1:2" x14ac:dyDescent="0.2">
      <c r="A899" s="1">
        <v>865</v>
      </c>
      <c r="B899" s="20">
        <v>5199238.3051911891</v>
      </c>
    </row>
    <row r="900" spans="1:2" x14ac:dyDescent="0.2">
      <c r="A900" s="1">
        <v>866</v>
      </c>
      <c r="B900" s="20">
        <v>10712055.162915438</v>
      </c>
    </row>
    <row r="901" spans="1:2" x14ac:dyDescent="0.2">
      <c r="A901" s="1">
        <v>867</v>
      </c>
      <c r="B901" s="20">
        <v>6231974.3223764673</v>
      </c>
    </row>
    <row r="902" spans="1:2" x14ac:dyDescent="0.2">
      <c r="A902" s="1">
        <v>868</v>
      </c>
      <c r="B902" s="20">
        <v>12263024.409606278</v>
      </c>
    </row>
    <row r="903" spans="1:2" x14ac:dyDescent="0.2">
      <c r="A903" s="1">
        <v>869</v>
      </c>
      <c r="B903" s="20">
        <v>12568993.68050012</v>
      </c>
    </row>
    <row r="904" spans="1:2" x14ac:dyDescent="0.2">
      <c r="A904" s="1">
        <v>870</v>
      </c>
      <c r="B904" s="20">
        <v>9374519.444372952</v>
      </c>
    </row>
    <row r="905" spans="1:2" x14ac:dyDescent="0.2">
      <c r="A905" s="1">
        <v>871</v>
      </c>
      <c r="B905" s="20">
        <v>12110049.3276584</v>
      </c>
    </row>
    <row r="906" spans="1:2" x14ac:dyDescent="0.2">
      <c r="A906" s="1">
        <v>872</v>
      </c>
      <c r="B906" s="20">
        <v>7805283.4686103612</v>
      </c>
    </row>
    <row r="907" spans="1:2" x14ac:dyDescent="0.2">
      <c r="A907" s="1">
        <v>873</v>
      </c>
      <c r="B907" s="20">
        <v>7444442.3689994663</v>
      </c>
    </row>
    <row r="908" spans="1:2" x14ac:dyDescent="0.2">
      <c r="A908" s="1">
        <v>874</v>
      </c>
      <c r="B908" s="20">
        <v>11490235.410384938</v>
      </c>
    </row>
    <row r="909" spans="1:2" x14ac:dyDescent="0.2">
      <c r="A909" s="1">
        <v>875</v>
      </c>
      <c r="B909" s="20">
        <v>4577253.4372274131</v>
      </c>
    </row>
    <row r="910" spans="1:2" x14ac:dyDescent="0.2">
      <c r="A910" s="1">
        <v>876</v>
      </c>
      <c r="B910" s="20">
        <v>2061921.6602831334</v>
      </c>
    </row>
    <row r="911" spans="1:2" x14ac:dyDescent="0.2">
      <c r="A911" s="1">
        <v>877</v>
      </c>
      <c r="B911" s="20">
        <v>9946207.0666703582</v>
      </c>
    </row>
    <row r="912" spans="1:2" x14ac:dyDescent="0.2">
      <c r="A912" s="1">
        <v>878</v>
      </c>
      <c r="B912" s="20">
        <v>11243058.736460626</v>
      </c>
    </row>
    <row r="913" spans="1:2" x14ac:dyDescent="0.2">
      <c r="A913" s="1">
        <v>879</v>
      </c>
      <c r="B913" s="20">
        <v>9714130.1191373244</v>
      </c>
    </row>
    <row r="914" spans="1:2" x14ac:dyDescent="0.2">
      <c r="A914" s="1">
        <v>880</v>
      </c>
      <c r="B914" s="20">
        <v>8629893.4115140587</v>
      </c>
    </row>
    <row r="915" spans="1:2" x14ac:dyDescent="0.2">
      <c r="A915" s="1">
        <v>881</v>
      </c>
      <c r="B915" s="20">
        <v>3859080.4481515288</v>
      </c>
    </row>
    <row r="916" spans="1:2" x14ac:dyDescent="0.2">
      <c r="A916" s="1">
        <v>882</v>
      </c>
      <c r="B916" s="20">
        <v>1795795.3092861474</v>
      </c>
    </row>
    <row r="917" spans="1:2" x14ac:dyDescent="0.2">
      <c r="A917" s="1">
        <v>883</v>
      </c>
      <c r="B917" s="20">
        <v>-1349080.2107601017</v>
      </c>
    </row>
    <row r="918" spans="1:2" x14ac:dyDescent="0.2">
      <c r="A918" s="1">
        <v>884</v>
      </c>
      <c r="B918" s="20">
        <v>3567840.711618185</v>
      </c>
    </row>
    <row r="919" spans="1:2" x14ac:dyDescent="0.2">
      <c r="A919" s="1">
        <v>885</v>
      </c>
      <c r="B919" s="20">
        <v>-901183.32525268197</v>
      </c>
    </row>
    <row r="920" spans="1:2" x14ac:dyDescent="0.2">
      <c r="A920" s="1">
        <v>886</v>
      </c>
      <c r="B920" s="20">
        <v>14270370.660201743</v>
      </c>
    </row>
    <row r="921" spans="1:2" x14ac:dyDescent="0.2">
      <c r="A921" s="1">
        <v>887</v>
      </c>
      <c r="B921" s="20">
        <v>9216773.0694386512</v>
      </c>
    </row>
    <row r="922" spans="1:2" x14ac:dyDescent="0.2">
      <c r="A922" s="1">
        <v>888</v>
      </c>
      <c r="B922" s="20">
        <v>9196025.5388492048</v>
      </c>
    </row>
    <row r="923" spans="1:2" x14ac:dyDescent="0.2">
      <c r="A923" s="1">
        <v>889</v>
      </c>
      <c r="B923" s="20">
        <v>8797320.4317442626</v>
      </c>
    </row>
    <row r="924" spans="1:2" x14ac:dyDescent="0.2">
      <c r="A924" s="1">
        <v>890</v>
      </c>
      <c r="B924" s="20">
        <v>10105887.566976957</v>
      </c>
    </row>
    <row r="925" spans="1:2" x14ac:dyDescent="0.2">
      <c r="A925" s="1">
        <v>891</v>
      </c>
      <c r="B925" s="20">
        <v>-817004.71829579026</v>
      </c>
    </row>
    <row r="926" spans="1:2" x14ac:dyDescent="0.2">
      <c r="A926" s="1">
        <v>892</v>
      </c>
      <c r="B926" s="20">
        <v>13585331.022881687</v>
      </c>
    </row>
    <row r="927" spans="1:2" x14ac:dyDescent="0.2">
      <c r="A927" s="1">
        <v>893</v>
      </c>
      <c r="B927" s="20">
        <v>7575187.2467446923</v>
      </c>
    </row>
    <row r="928" spans="1:2" x14ac:dyDescent="0.2">
      <c r="A928" s="1">
        <v>894</v>
      </c>
      <c r="B928" s="20">
        <v>1492343.0505068451</v>
      </c>
    </row>
    <row r="929" spans="1:2" x14ac:dyDescent="0.2">
      <c r="A929" s="1">
        <v>895</v>
      </c>
      <c r="B929" s="20">
        <v>4064382.5371164382</v>
      </c>
    </row>
    <row r="930" spans="1:2" x14ac:dyDescent="0.2">
      <c r="A930" s="1">
        <v>896</v>
      </c>
      <c r="B930" s="20">
        <v>12397823.09685877</v>
      </c>
    </row>
    <row r="931" spans="1:2" x14ac:dyDescent="0.2">
      <c r="A931" s="1">
        <v>897</v>
      </c>
      <c r="B931" s="20">
        <v>13238521.277437776</v>
      </c>
    </row>
    <row r="932" spans="1:2" x14ac:dyDescent="0.2">
      <c r="A932" s="1">
        <v>898</v>
      </c>
      <c r="B932" s="20">
        <v>-1650096.6762837768</v>
      </c>
    </row>
    <row r="933" spans="1:2" x14ac:dyDescent="0.2">
      <c r="A933" s="1">
        <v>899</v>
      </c>
      <c r="B933" s="20">
        <v>9513082.8440461382</v>
      </c>
    </row>
    <row r="934" spans="1:2" x14ac:dyDescent="0.2">
      <c r="A934" s="1">
        <v>900</v>
      </c>
      <c r="B934" s="20">
        <v>8589909.6371007413</v>
      </c>
    </row>
    <row r="935" spans="1:2" x14ac:dyDescent="0.2">
      <c r="A935" s="1">
        <v>901</v>
      </c>
      <c r="B935" s="20">
        <v>10477767.570497826</v>
      </c>
    </row>
    <row r="936" spans="1:2" x14ac:dyDescent="0.2">
      <c r="A936" s="1">
        <v>902</v>
      </c>
      <c r="B936" s="20">
        <v>2952620.4452000558</v>
      </c>
    </row>
    <row r="937" spans="1:2" x14ac:dyDescent="0.2">
      <c r="A937" s="1">
        <v>903</v>
      </c>
      <c r="B937" s="20">
        <v>10061971.095374912</v>
      </c>
    </row>
    <row r="938" spans="1:2" x14ac:dyDescent="0.2">
      <c r="A938" s="1">
        <v>904</v>
      </c>
      <c r="B938" s="20">
        <v>8708580.4135681391</v>
      </c>
    </row>
    <row r="939" spans="1:2" x14ac:dyDescent="0.2">
      <c r="A939" s="1">
        <v>905</v>
      </c>
      <c r="B939" s="20">
        <v>3892525.6081675142</v>
      </c>
    </row>
    <row r="940" spans="1:2" x14ac:dyDescent="0.2">
      <c r="A940" s="1">
        <v>906</v>
      </c>
      <c r="B940" s="20">
        <v>7717281.5280132443</v>
      </c>
    </row>
    <row r="941" spans="1:2" x14ac:dyDescent="0.2">
      <c r="A941" s="1">
        <v>907</v>
      </c>
      <c r="B941" s="20">
        <v>2304681.4989700988</v>
      </c>
    </row>
    <row r="942" spans="1:2" x14ac:dyDescent="0.2">
      <c r="A942" s="1">
        <v>908</v>
      </c>
      <c r="B942" s="20">
        <v>2920353.7351414859</v>
      </c>
    </row>
    <row r="943" spans="1:2" x14ac:dyDescent="0.2">
      <c r="A943" s="1">
        <v>909</v>
      </c>
      <c r="B943" s="20">
        <v>4962024.4435918704</v>
      </c>
    </row>
    <row r="944" spans="1:2" x14ac:dyDescent="0.2">
      <c r="A944" s="1">
        <v>910</v>
      </c>
      <c r="B944" s="20">
        <v>11974852.012831345</v>
      </c>
    </row>
    <row r="945" spans="1:2" x14ac:dyDescent="0.2">
      <c r="A945" s="1">
        <v>911</v>
      </c>
      <c r="B945" s="20">
        <v>11024601.405119196</v>
      </c>
    </row>
    <row r="946" spans="1:2" x14ac:dyDescent="0.2">
      <c r="A946" s="1">
        <v>912</v>
      </c>
      <c r="B946" s="20">
        <v>6264672.4531112909</v>
      </c>
    </row>
    <row r="947" spans="1:2" x14ac:dyDescent="0.2">
      <c r="A947" s="1">
        <v>913</v>
      </c>
      <c r="B947" s="20">
        <v>9283808.5754446387</v>
      </c>
    </row>
    <row r="948" spans="1:2" x14ac:dyDescent="0.2">
      <c r="A948" s="1">
        <v>914</v>
      </c>
      <c r="B948" s="20">
        <v>-82232.5094191432</v>
      </c>
    </row>
    <row r="949" spans="1:2" x14ac:dyDescent="0.2">
      <c r="A949" s="1">
        <v>915</v>
      </c>
      <c r="B949" s="20">
        <v>8988446.4968640059</v>
      </c>
    </row>
    <row r="950" spans="1:2" x14ac:dyDescent="0.2">
      <c r="A950" s="1">
        <v>916</v>
      </c>
      <c r="B950" s="20">
        <v>9831967.2637397349</v>
      </c>
    </row>
    <row r="951" spans="1:2" x14ac:dyDescent="0.2">
      <c r="A951" s="1">
        <v>917</v>
      </c>
      <c r="B951" s="20">
        <v>-3144673.7733505666</v>
      </c>
    </row>
    <row r="952" spans="1:2" x14ac:dyDescent="0.2">
      <c r="A952" s="1">
        <v>918</v>
      </c>
      <c r="B952" s="20">
        <v>4762303.219348222</v>
      </c>
    </row>
    <row r="953" spans="1:2" x14ac:dyDescent="0.2">
      <c r="A953" s="1">
        <v>919</v>
      </c>
      <c r="B953" s="20">
        <v>15230295.604886696</v>
      </c>
    </row>
    <row r="954" spans="1:2" x14ac:dyDescent="0.2">
      <c r="A954" s="1">
        <v>920</v>
      </c>
      <c r="B954" s="20">
        <v>11299097.828161903</v>
      </c>
    </row>
    <row r="955" spans="1:2" x14ac:dyDescent="0.2">
      <c r="A955" s="1">
        <v>921</v>
      </c>
      <c r="B955" s="20">
        <v>4528694.997031942</v>
      </c>
    </row>
    <row r="956" spans="1:2" x14ac:dyDescent="0.2">
      <c r="A956" s="1">
        <v>922</v>
      </c>
      <c r="B956" s="20">
        <v>10106120.920382157</v>
      </c>
    </row>
    <row r="957" spans="1:2" x14ac:dyDescent="0.2">
      <c r="A957" s="1">
        <v>923</v>
      </c>
      <c r="B957" s="20">
        <v>9589077.146352753</v>
      </c>
    </row>
    <row r="958" spans="1:2" x14ac:dyDescent="0.2">
      <c r="A958" s="1">
        <v>924</v>
      </c>
      <c r="B958" s="20">
        <v>13400811.473758876</v>
      </c>
    </row>
    <row r="959" spans="1:2" x14ac:dyDescent="0.2">
      <c r="A959" s="1">
        <v>925</v>
      </c>
      <c r="B959" s="20">
        <v>9070596.5982840061</v>
      </c>
    </row>
    <row r="960" spans="1:2" x14ac:dyDescent="0.2">
      <c r="A960" s="1">
        <v>926</v>
      </c>
      <c r="B960" s="20">
        <v>7688415.9674823582</v>
      </c>
    </row>
    <row r="961" spans="1:2" x14ac:dyDescent="0.2">
      <c r="A961" s="1">
        <v>927</v>
      </c>
      <c r="B961" s="20">
        <v>4722710.4185005873</v>
      </c>
    </row>
    <row r="962" spans="1:2" x14ac:dyDescent="0.2">
      <c r="A962" s="1">
        <v>928</v>
      </c>
      <c r="B962" s="20">
        <v>3416240.2804723978</v>
      </c>
    </row>
    <row r="963" spans="1:2" x14ac:dyDescent="0.2">
      <c r="A963" s="1">
        <v>929</v>
      </c>
      <c r="B963" s="20">
        <v>3560840.5493268371</v>
      </c>
    </row>
    <row r="964" spans="1:2" x14ac:dyDescent="0.2">
      <c r="A964" s="1">
        <v>930</v>
      </c>
      <c r="B964" s="20">
        <v>8966251.0893255621</v>
      </c>
    </row>
    <row r="965" spans="1:2" x14ac:dyDescent="0.2">
      <c r="A965" s="1">
        <v>931</v>
      </c>
      <c r="B965" s="20">
        <v>7470019.693966195</v>
      </c>
    </row>
    <row r="966" spans="1:2" x14ac:dyDescent="0.2">
      <c r="A966" s="1">
        <v>932</v>
      </c>
      <c r="B966" s="20">
        <v>4276791.53996557</v>
      </c>
    </row>
    <row r="967" spans="1:2" x14ac:dyDescent="0.2">
      <c r="A967" s="1">
        <v>933</v>
      </c>
      <c r="B967" s="20">
        <v>2418589.8550798893</v>
      </c>
    </row>
    <row r="968" spans="1:2" x14ac:dyDescent="0.2">
      <c r="A968" s="1">
        <v>934</v>
      </c>
      <c r="B968" s="20">
        <v>187481.47164160013</v>
      </c>
    </row>
    <row r="969" spans="1:2" x14ac:dyDescent="0.2">
      <c r="A969" s="1">
        <v>935</v>
      </c>
      <c r="B969" s="20">
        <v>7990261.0855933428</v>
      </c>
    </row>
    <row r="970" spans="1:2" x14ac:dyDescent="0.2">
      <c r="A970" s="1">
        <v>936</v>
      </c>
      <c r="B970" s="20">
        <v>5709329.573068358</v>
      </c>
    </row>
    <row r="971" spans="1:2" x14ac:dyDescent="0.2">
      <c r="A971" s="1">
        <v>937</v>
      </c>
      <c r="B971" s="20">
        <v>9448745.2867264152</v>
      </c>
    </row>
    <row r="972" spans="1:2" x14ac:dyDescent="0.2">
      <c r="A972" s="1">
        <v>938</v>
      </c>
      <c r="B972" s="20">
        <v>-4074482.3139101863</v>
      </c>
    </row>
    <row r="973" spans="1:2" x14ac:dyDescent="0.2">
      <c r="A973" s="1">
        <v>939</v>
      </c>
      <c r="B973" s="20">
        <v>2117687.6620531976</v>
      </c>
    </row>
    <row r="974" spans="1:2" x14ac:dyDescent="0.2">
      <c r="A974" s="1">
        <v>940</v>
      </c>
      <c r="B974" s="20">
        <v>3797189.3871773779</v>
      </c>
    </row>
    <row r="975" spans="1:2" x14ac:dyDescent="0.2">
      <c r="A975" s="1">
        <v>941</v>
      </c>
      <c r="B975" s="20">
        <v>-1365862.0170969814</v>
      </c>
    </row>
    <row r="976" spans="1:2" x14ac:dyDescent="0.2">
      <c r="A976" s="1">
        <v>942</v>
      </c>
      <c r="B976" s="20">
        <v>7949762.8663754761</v>
      </c>
    </row>
    <row r="977" spans="1:2" x14ac:dyDescent="0.2">
      <c r="A977" s="1">
        <v>943</v>
      </c>
      <c r="B977" s="20">
        <v>4795537.0655591786</v>
      </c>
    </row>
    <row r="978" spans="1:2" x14ac:dyDescent="0.2">
      <c r="A978" s="1">
        <v>944</v>
      </c>
      <c r="B978" s="20">
        <v>15248570.197826028</v>
      </c>
    </row>
    <row r="979" spans="1:2" x14ac:dyDescent="0.2">
      <c r="A979" s="1">
        <v>945</v>
      </c>
      <c r="B979" s="20">
        <v>3332562.4651210606</v>
      </c>
    </row>
    <row r="980" spans="1:2" x14ac:dyDescent="0.2">
      <c r="A980" s="1">
        <v>946</v>
      </c>
      <c r="B980" s="20">
        <v>9267574.5174053684</v>
      </c>
    </row>
    <row r="981" spans="1:2" x14ac:dyDescent="0.2">
      <c r="A981" s="1">
        <v>947</v>
      </c>
      <c r="B981" s="20">
        <v>-3067155.2810275257</v>
      </c>
    </row>
    <row r="982" spans="1:2" x14ac:dyDescent="0.2">
      <c r="A982" s="1">
        <v>948</v>
      </c>
      <c r="B982" s="20">
        <v>13951928.858231828</v>
      </c>
    </row>
    <row r="983" spans="1:2" x14ac:dyDescent="0.2">
      <c r="A983" s="1">
        <v>949</v>
      </c>
      <c r="B983" s="20">
        <v>1852364.0424672365</v>
      </c>
    </row>
    <row r="984" spans="1:2" x14ac:dyDescent="0.2">
      <c r="A984" s="1">
        <v>950</v>
      </c>
      <c r="B984" s="20">
        <v>1909720.7179351449</v>
      </c>
    </row>
    <row r="985" spans="1:2" x14ac:dyDescent="0.2">
      <c r="A985" s="1">
        <v>951</v>
      </c>
      <c r="B985" s="20">
        <v>5691679.6979216486</v>
      </c>
    </row>
    <row r="986" spans="1:2" x14ac:dyDescent="0.2">
      <c r="A986" s="1">
        <v>952</v>
      </c>
      <c r="B986" s="20">
        <v>999545.05368356407</v>
      </c>
    </row>
    <row r="987" spans="1:2" x14ac:dyDescent="0.2">
      <c r="A987" s="1">
        <v>953</v>
      </c>
      <c r="B987" s="20">
        <v>14568115.846125454</v>
      </c>
    </row>
    <row r="988" spans="1:2" x14ac:dyDescent="0.2">
      <c r="A988" s="1">
        <v>954</v>
      </c>
      <c r="B988" s="20">
        <v>7569653.8175101355</v>
      </c>
    </row>
    <row r="989" spans="1:2" x14ac:dyDescent="0.2">
      <c r="A989" s="1">
        <v>955</v>
      </c>
      <c r="B989" s="20">
        <v>-1348622.6954141259</v>
      </c>
    </row>
    <row r="990" spans="1:2" x14ac:dyDescent="0.2">
      <c r="A990" s="1">
        <v>956</v>
      </c>
      <c r="B990" s="20">
        <v>8076430.9479354769</v>
      </c>
    </row>
    <row r="991" spans="1:2" x14ac:dyDescent="0.2">
      <c r="A991" s="1">
        <v>957</v>
      </c>
      <c r="B991" s="20">
        <v>2014038.3889825493</v>
      </c>
    </row>
    <row r="992" spans="1:2" x14ac:dyDescent="0.2">
      <c r="A992" s="1">
        <v>958</v>
      </c>
      <c r="B992" s="20">
        <v>8814660.9185077846</v>
      </c>
    </row>
    <row r="993" spans="1:2" x14ac:dyDescent="0.2">
      <c r="A993" s="1">
        <v>959</v>
      </c>
      <c r="B993" s="20">
        <v>3382362.0329995006</v>
      </c>
    </row>
    <row r="994" spans="1:2" x14ac:dyDescent="0.2">
      <c r="A994" s="1">
        <v>960</v>
      </c>
      <c r="B994" s="20">
        <v>9665171.2778173685</v>
      </c>
    </row>
    <row r="995" spans="1:2" x14ac:dyDescent="0.2">
      <c r="A995" s="1">
        <v>961</v>
      </c>
      <c r="B995" s="20">
        <v>2955748.9804268181</v>
      </c>
    </row>
    <row r="996" spans="1:2" x14ac:dyDescent="0.2">
      <c r="A996" s="1">
        <v>962</v>
      </c>
      <c r="B996" s="20">
        <v>13558139.501912683</v>
      </c>
    </row>
    <row r="997" spans="1:2" x14ac:dyDescent="0.2">
      <c r="A997" s="1">
        <v>963</v>
      </c>
      <c r="B997" s="20">
        <v>8308216.5236918479</v>
      </c>
    </row>
    <row r="998" spans="1:2" x14ac:dyDescent="0.2">
      <c r="A998" s="1">
        <v>964</v>
      </c>
      <c r="B998" s="20">
        <v>5026275.3865127414</v>
      </c>
    </row>
    <row r="999" spans="1:2" x14ac:dyDescent="0.2">
      <c r="A999" s="1">
        <v>965</v>
      </c>
      <c r="B999" s="20">
        <v>10724261.204520889</v>
      </c>
    </row>
    <row r="1000" spans="1:2" x14ac:dyDescent="0.2">
      <c r="A1000" s="1">
        <v>966</v>
      </c>
      <c r="B1000" s="20">
        <v>7796386.4205682576</v>
      </c>
    </row>
    <row r="1001" spans="1:2" x14ac:dyDescent="0.2">
      <c r="A1001" s="1">
        <v>967</v>
      </c>
      <c r="B1001" s="20">
        <v>4879985.7713302523</v>
      </c>
    </row>
    <row r="1002" spans="1:2" x14ac:dyDescent="0.2">
      <c r="A1002" s="1">
        <v>968</v>
      </c>
      <c r="B1002" s="20">
        <v>8620061.2936780453</v>
      </c>
    </row>
    <row r="1003" spans="1:2" x14ac:dyDescent="0.2">
      <c r="A1003" s="1">
        <v>969</v>
      </c>
      <c r="B1003" s="20">
        <v>5604932.5039374977</v>
      </c>
    </row>
    <row r="1004" spans="1:2" x14ac:dyDescent="0.2">
      <c r="A1004" s="1">
        <v>970</v>
      </c>
      <c r="B1004" s="20">
        <v>2667557.8737758771</v>
      </c>
    </row>
    <row r="1005" spans="1:2" x14ac:dyDescent="0.2">
      <c r="A1005" s="1">
        <v>971</v>
      </c>
      <c r="B1005" s="20">
        <v>4986432.9847801328</v>
      </c>
    </row>
    <row r="1006" spans="1:2" x14ac:dyDescent="0.2">
      <c r="A1006" s="1">
        <v>972</v>
      </c>
      <c r="B1006" s="20">
        <v>14770753.386904471</v>
      </c>
    </row>
    <row r="1007" spans="1:2" x14ac:dyDescent="0.2">
      <c r="A1007" s="1">
        <v>973</v>
      </c>
      <c r="B1007" s="20">
        <v>11208124.568543047</v>
      </c>
    </row>
    <row r="1008" spans="1:2" x14ac:dyDescent="0.2">
      <c r="A1008" s="1">
        <v>974</v>
      </c>
      <c r="B1008" s="20">
        <v>11198562.782941319</v>
      </c>
    </row>
    <row r="1009" spans="1:2" x14ac:dyDescent="0.2">
      <c r="A1009" s="1">
        <v>975</v>
      </c>
      <c r="B1009" s="20">
        <v>10286685.292736426</v>
      </c>
    </row>
    <row r="1010" spans="1:2" x14ac:dyDescent="0.2">
      <c r="A1010" s="1">
        <v>976</v>
      </c>
      <c r="B1010" s="20">
        <v>24155277.70611947</v>
      </c>
    </row>
    <row r="1011" spans="1:2" x14ac:dyDescent="0.2">
      <c r="A1011" s="1">
        <v>977</v>
      </c>
      <c r="B1011" s="20">
        <v>3605547.2486355901</v>
      </c>
    </row>
    <row r="1012" spans="1:2" x14ac:dyDescent="0.2">
      <c r="A1012" s="1">
        <v>978</v>
      </c>
      <c r="B1012" s="20">
        <v>-3955026.1523418278</v>
      </c>
    </row>
    <row r="1013" spans="1:2" x14ac:dyDescent="0.2">
      <c r="A1013" s="1">
        <v>979</v>
      </c>
      <c r="B1013" s="20">
        <v>7878608.0060283393</v>
      </c>
    </row>
    <row r="1014" spans="1:2" x14ac:dyDescent="0.2">
      <c r="A1014" s="1">
        <v>980</v>
      </c>
      <c r="B1014" s="20">
        <v>2751938.1290004849</v>
      </c>
    </row>
    <row r="1015" spans="1:2" x14ac:dyDescent="0.2">
      <c r="A1015" s="1">
        <v>981</v>
      </c>
      <c r="B1015" s="20">
        <v>11762464.926833294</v>
      </c>
    </row>
    <row r="1016" spans="1:2" x14ac:dyDescent="0.2">
      <c r="A1016" s="1">
        <v>982</v>
      </c>
      <c r="B1016" s="20">
        <v>11560507.693759046</v>
      </c>
    </row>
    <row r="1017" spans="1:2" x14ac:dyDescent="0.2">
      <c r="A1017" s="1">
        <v>983</v>
      </c>
      <c r="B1017" s="20">
        <v>472837.50783747435</v>
      </c>
    </row>
    <row r="1018" spans="1:2" x14ac:dyDescent="0.2">
      <c r="A1018" s="1">
        <v>984</v>
      </c>
      <c r="B1018" s="20">
        <v>11441697.299126141</v>
      </c>
    </row>
    <row r="1019" spans="1:2" x14ac:dyDescent="0.2">
      <c r="A1019" s="1">
        <v>985</v>
      </c>
      <c r="B1019" s="20">
        <v>7813643.053957507</v>
      </c>
    </row>
    <row r="1020" spans="1:2" x14ac:dyDescent="0.2">
      <c r="A1020" s="1">
        <v>986</v>
      </c>
      <c r="B1020" s="20">
        <v>11995583.858476266</v>
      </c>
    </row>
    <row r="1021" spans="1:2" x14ac:dyDescent="0.2">
      <c r="A1021" s="1">
        <v>987</v>
      </c>
      <c r="B1021" s="20">
        <v>3901974.1748881638</v>
      </c>
    </row>
    <row r="1022" spans="1:2" x14ac:dyDescent="0.2">
      <c r="A1022" s="1">
        <v>988</v>
      </c>
      <c r="B1022" s="20">
        <v>12799287.245096594</v>
      </c>
    </row>
    <row r="1023" spans="1:2" x14ac:dyDescent="0.2">
      <c r="A1023" s="1">
        <v>989</v>
      </c>
      <c r="B1023" s="20">
        <v>5409168.7950418293</v>
      </c>
    </row>
    <row r="1024" spans="1:2" x14ac:dyDescent="0.2">
      <c r="A1024" s="1">
        <v>990</v>
      </c>
      <c r="B1024" s="20">
        <v>2794012.259425655</v>
      </c>
    </row>
    <row r="1025" spans="1:2" x14ac:dyDescent="0.2">
      <c r="A1025" s="1">
        <v>991</v>
      </c>
      <c r="B1025" s="20">
        <v>9336908.9083326161</v>
      </c>
    </row>
    <row r="1026" spans="1:2" x14ac:dyDescent="0.2">
      <c r="A1026" s="1">
        <v>992</v>
      </c>
      <c r="B1026" s="20">
        <v>6072619.1623260826</v>
      </c>
    </row>
    <row r="1027" spans="1:2" x14ac:dyDescent="0.2">
      <c r="A1027" s="1">
        <v>993</v>
      </c>
      <c r="B1027" s="20">
        <v>16290105.148013264</v>
      </c>
    </row>
    <row r="1028" spans="1:2" x14ac:dyDescent="0.2">
      <c r="A1028" s="1">
        <v>994</v>
      </c>
      <c r="B1028" s="20">
        <v>4977948.2136644274</v>
      </c>
    </row>
    <row r="1029" spans="1:2" x14ac:dyDescent="0.2">
      <c r="A1029" s="1">
        <v>995</v>
      </c>
      <c r="B1029" s="20">
        <v>9400997.93670059</v>
      </c>
    </row>
    <row r="1030" spans="1:2" x14ac:dyDescent="0.2">
      <c r="A1030" s="1">
        <v>996</v>
      </c>
      <c r="B1030" s="20">
        <v>-474292.01061744988</v>
      </c>
    </row>
    <row r="1031" spans="1:2" x14ac:dyDescent="0.2">
      <c r="A1031" s="1">
        <v>997</v>
      </c>
      <c r="B1031" s="20">
        <v>6452079.4588193968</v>
      </c>
    </row>
    <row r="1032" spans="1:2" x14ac:dyDescent="0.2">
      <c r="A1032" s="1">
        <v>998</v>
      </c>
      <c r="B1032" s="20">
        <v>7435810.9814111143</v>
      </c>
    </row>
    <row r="1033" spans="1:2" x14ac:dyDescent="0.2">
      <c r="A1033" s="1">
        <v>999</v>
      </c>
      <c r="B1033" s="20">
        <v>-12922.386884436011</v>
      </c>
    </row>
    <row r="1034" spans="1:2" x14ac:dyDescent="0.2">
      <c r="A1034" s="1">
        <v>1000</v>
      </c>
      <c r="B1034" s="20">
        <v>2079241.0289489776</v>
      </c>
    </row>
  </sheetData>
  <mergeCells count="3">
    <mergeCell ref="A7:C7"/>
    <mergeCell ref="E7:G7"/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Carlo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C^2</dc:creator>
  <cp:lastModifiedBy>Owner</cp:lastModifiedBy>
  <dcterms:created xsi:type="dcterms:W3CDTF">2011-09-25T23:03:07Z</dcterms:created>
  <dcterms:modified xsi:type="dcterms:W3CDTF">2023-06-13T21:41:01Z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