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esktop\"/>
    </mc:Choice>
  </mc:AlternateContent>
  <xr:revisionPtr revIDLastSave="0" documentId="13_ncr:1_{3FD86370-3D50-44FC-9D71-C8E0422E54A7}" xr6:coauthVersionLast="47" xr6:coauthVersionMax="47" xr10:uidLastSave="{00000000-0000-0000-0000-000000000000}"/>
  <bookViews>
    <workbookView xWindow="-98" yWindow="-98" windowWidth="21795" windowHeight="12975" xr2:uid="{A746DD69-7A3C-4FCE-8B68-E1B03C498667}"/>
  </bookViews>
  <sheets>
    <sheet name="Dashboard" sheetId="16" r:id="rId1"/>
    <sheet name="Pivot 1 Basic Summary" sheetId="11" r:id="rId2"/>
    <sheet name="Pivot 2 Pie Charts" sheetId="13" r:id="rId3"/>
    <sheet name="Pivot 3 Unit Types" sheetId="14" r:id="rId4"/>
    <sheet name="Pivot 4 AMI" sheetId="15" r:id="rId5"/>
    <sheet name="housing_data_cleaned" sheetId="22" r:id="rId6"/>
    <sheet name="Backup" sheetId="23" r:id="rId7"/>
  </sheets>
  <definedNames>
    <definedName name="_xlchart.v2.0" hidden="1">'Pivot 3 Unit Types'!$A$12:$A$24</definedName>
    <definedName name="_xlchart.v2.1" hidden="1">'Pivot 3 Unit Types'!$B$11</definedName>
    <definedName name="_xlchart.v2.2" hidden="1">'Pivot 3 Unit Types'!$B$12:$B$24</definedName>
    <definedName name="_xlchart.v2.7" hidden="1">'Pivot 3 Unit Types'!$A$12:$A$24</definedName>
    <definedName name="_xlchart.v2.8" hidden="1">'Pivot 3 Unit Types'!$B$11</definedName>
    <definedName name="_xlchart.v2.9" hidden="1">'Pivot 3 Unit Types'!$B$12:$B$24</definedName>
    <definedName name="_xlchart.v5.10" hidden="1">'Pivot 4 AMI'!$D$10</definedName>
    <definedName name="_xlchart.v5.100" hidden="1">'Pivot 4 AMI'!$E$9:$E$13</definedName>
    <definedName name="_xlchart.v5.101" hidden="1">'Pivot 4 AMI'!$E$9:$E$14</definedName>
    <definedName name="_xlchart.v5.102" hidden="1">'Pivot 4 AMI'!$E$9:$E$15</definedName>
    <definedName name="_xlchart.v5.103" hidden="1">'Pivot 4 AMI'!$E$9:$E$16</definedName>
    <definedName name="_xlchart.v5.104" hidden="1">'Pivot 4 AMI'!$E$9:$E$17</definedName>
    <definedName name="_xlchart.v5.105" hidden="1">'Pivot 4 AMI'!$E$9:$E$18</definedName>
    <definedName name="_xlchart.v5.106" hidden="1">'Pivot 4 AMI'!$E$9:$E$19</definedName>
    <definedName name="_xlchart.v5.107" hidden="1">'Pivot 4 AMI'!$E$9:$E$20</definedName>
    <definedName name="_xlchart.v5.108" hidden="1">'Pivot 4 AMI'!$E$9:$E$21</definedName>
    <definedName name="_xlchart.v5.109" hidden="1">'Pivot 4 AMI'!$E$9:$E$22</definedName>
    <definedName name="_xlchart.v5.11" hidden="1">'Pivot 4 AMI'!$D$10:$D$35</definedName>
    <definedName name="_xlchart.v5.110" hidden="1">'Pivot 4 AMI'!$E$9:$E$23</definedName>
    <definedName name="_xlchart.v5.111" hidden="1">'Pivot 4 AMI'!$E$9:$E$24</definedName>
    <definedName name="_xlchart.v5.112" hidden="1">'Pivot 4 AMI'!$E$9:$E$25</definedName>
    <definedName name="_xlchart.v5.113" hidden="1">'Pivot 4 AMI'!$E$9:$E$26</definedName>
    <definedName name="_xlchart.v5.114" hidden="1">'Pivot 4 AMI'!$E$9:$E$27</definedName>
    <definedName name="_xlchart.v5.115" hidden="1">'Pivot 4 AMI'!$E$9:$E$28</definedName>
    <definedName name="_xlchart.v5.116" hidden="1">'Pivot 4 AMI'!$E$9:$E$32</definedName>
    <definedName name="_xlchart.v5.117" hidden="1">'Pivot 4 AMI'!$E$9:$E$35</definedName>
    <definedName name="_xlchart.v5.118" hidden="1">'Pivot 4 AMI'!$F$7</definedName>
    <definedName name="_xlchart.v5.119" hidden="1">'Pivot 4 AMI'!$F$8:$F$30</definedName>
    <definedName name="_xlchart.v5.12" hidden="1">'Pivot 4 AMI'!$D$11</definedName>
    <definedName name="_xlchart.v5.120" hidden="1">'Pivot 4 AMI'!$D$10</definedName>
    <definedName name="_xlchart.v5.121" hidden="1">'Pivot 4 AMI'!$D$10:$D$35</definedName>
    <definedName name="_xlchart.v5.122" hidden="1">'Pivot 4 AMI'!$D$11</definedName>
    <definedName name="_xlchart.v5.123" hidden="1">'Pivot 4 AMI'!$D$11:$D$27</definedName>
    <definedName name="_xlchart.v5.124" hidden="1">'Pivot 4 AMI'!$D$12</definedName>
    <definedName name="_xlchart.v5.125" hidden="1">'Pivot 4 AMI'!$D$12:$D$28</definedName>
    <definedName name="_xlchart.v5.126" hidden="1">'Pivot 4 AMI'!$D$13:$D$28</definedName>
    <definedName name="_xlchart.v5.127" hidden="1">'Pivot 4 AMI'!$D$7</definedName>
    <definedName name="_xlchart.v5.128" hidden="1">'Pivot 4 AMI'!$D$8</definedName>
    <definedName name="_xlchart.v5.129" hidden="1">'Pivot 4 AMI'!$D$8:$D$28</definedName>
    <definedName name="_xlchart.v5.13" hidden="1">'Pivot 4 AMI'!$D$11:$D$27</definedName>
    <definedName name="_xlchart.v5.130" hidden="1">'Pivot 4 AMI'!$D$9</definedName>
    <definedName name="_xlchart.v5.131" hidden="1">'Pivot 4 AMI'!$D$9:$D$13</definedName>
    <definedName name="_xlchart.v5.132" hidden="1">'Pivot 4 AMI'!$D$9:$D$14</definedName>
    <definedName name="_xlchart.v5.133" hidden="1">'Pivot 4 AMI'!$D$9:$D$15</definedName>
    <definedName name="_xlchart.v5.134" hidden="1">'Pivot 4 AMI'!$D$9:$D$16</definedName>
    <definedName name="_xlchart.v5.135" hidden="1">'Pivot 4 AMI'!$D$9:$D$17</definedName>
    <definedName name="_xlchart.v5.136" hidden="1">'Pivot 4 AMI'!$D$9:$D$18</definedName>
    <definedName name="_xlchart.v5.137" hidden="1">'Pivot 4 AMI'!$D$9:$D$19</definedName>
    <definedName name="_xlchart.v5.138" hidden="1">'Pivot 4 AMI'!$D$9:$D$20</definedName>
    <definedName name="_xlchart.v5.139" hidden="1">'Pivot 4 AMI'!$D$9:$D$21</definedName>
    <definedName name="_xlchart.v5.14" hidden="1">'Pivot 4 AMI'!$D$12</definedName>
    <definedName name="_xlchart.v5.140" hidden="1">'Pivot 4 AMI'!$D$9:$D$22</definedName>
    <definedName name="_xlchart.v5.141" hidden="1">'Pivot 4 AMI'!$D$9:$D$23</definedName>
    <definedName name="_xlchart.v5.142" hidden="1">'Pivot 4 AMI'!$D$9:$D$24</definedName>
    <definedName name="_xlchart.v5.143" hidden="1">'Pivot 4 AMI'!$D$9:$D$25</definedName>
    <definedName name="_xlchart.v5.144" hidden="1">'Pivot 4 AMI'!$D$9:$D$26</definedName>
    <definedName name="_xlchart.v5.145" hidden="1">'Pivot 4 AMI'!$D$9:$D$27</definedName>
    <definedName name="_xlchart.v5.146" hidden="1">'Pivot 4 AMI'!$D$9:$D$28</definedName>
    <definedName name="_xlchart.v5.147" hidden="1">'Pivot 4 AMI'!$D$9:$D$32</definedName>
    <definedName name="_xlchart.v5.148" hidden="1">'Pivot 4 AMI'!$D$9:$D$35</definedName>
    <definedName name="_xlchart.v5.149" hidden="1">'Pivot 4 AMI'!$E$10:$E$35</definedName>
    <definedName name="_xlchart.v5.15" hidden="1">'Pivot 4 AMI'!$D$12:$D$28</definedName>
    <definedName name="_xlchart.v5.150" hidden="1">'Pivot 4 AMI'!$E$11:$E$27</definedName>
    <definedName name="_xlchart.v5.151" hidden="1">'Pivot 4 AMI'!$E$12:$E$28</definedName>
    <definedName name="_xlchart.v5.152" hidden="1">'Pivot 4 AMI'!$E$13:$E$28</definedName>
    <definedName name="_xlchart.v5.153" hidden="1">'Pivot 4 AMI'!$E$7</definedName>
    <definedName name="_xlchart.v5.154" hidden="1">'Pivot 4 AMI'!$E$8</definedName>
    <definedName name="_xlchart.v5.155" hidden="1">'Pivot 4 AMI'!$E$9:$E$13</definedName>
    <definedName name="_xlchart.v5.156" hidden="1">'Pivot 4 AMI'!$E$9:$E$14</definedName>
    <definedName name="_xlchart.v5.157" hidden="1">'Pivot 4 AMI'!$E$9:$E$15</definedName>
    <definedName name="_xlchart.v5.158" hidden="1">'Pivot 4 AMI'!$E$9:$E$16</definedName>
    <definedName name="_xlchart.v5.159" hidden="1">'Pivot 4 AMI'!$E$9:$E$17</definedName>
    <definedName name="_xlchart.v5.16" hidden="1">'Pivot 4 AMI'!$D$13:$D$28</definedName>
    <definedName name="_xlchart.v5.160" hidden="1">'Pivot 4 AMI'!$E$9:$E$18</definedName>
    <definedName name="_xlchart.v5.161" hidden="1">'Pivot 4 AMI'!$E$9:$E$19</definedName>
    <definedName name="_xlchart.v5.162" hidden="1">'Pivot 4 AMI'!$E$9:$E$20</definedName>
    <definedName name="_xlchart.v5.163" hidden="1">'Pivot 4 AMI'!$E$9:$E$21</definedName>
    <definedName name="_xlchart.v5.164" hidden="1">'Pivot 4 AMI'!$E$9:$E$22</definedName>
    <definedName name="_xlchart.v5.165" hidden="1">'Pivot 4 AMI'!$E$9:$E$23</definedName>
    <definedName name="_xlchart.v5.166" hidden="1">'Pivot 4 AMI'!$E$9:$E$24</definedName>
    <definedName name="_xlchart.v5.167" hidden="1">'Pivot 4 AMI'!$E$9:$E$25</definedName>
    <definedName name="_xlchart.v5.168" hidden="1">'Pivot 4 AMI'!$E$9:$E$26</definedName>
    <definedName name="_xlchart.v5.169" hidden="1">'Pivot 4 AMI'!$E$9:$E$27</definedName>
    <definedName name="_xlchart.v5.17" hidden="1">'Pivot 4 AMI'!$D$7</definedName>
    <definedName name="_xlchart.v5.170" hidden="1">'Pivot 4 AMI'!$E$9:$E$28</definedName>
    <definedName name="_xlchart.v5.171" hidden="1">'Pivot 4 AMI'!$E$9:$E$32</definedName>
    <definedName name="_xlchart.v5.172" hidden="1">'Pivot 4 AMI'!$E$9:$E$35</definedName>
    <definedName name="_xlchart.v5.173" hidden="1">'Pivot 4 AMI'!$F$7</definedName>
    <definedName name="_xlchart.v5.174" hidden="1">'Pivot 4 AMI'!$F$8:$F$30</definedName>
    <definedName name="_xlchart.v5.18" hidden="1">'Pivot 4 AMI'!$D$8</definedName>
    <definedName name="_xlchart.v5.19" hidden="1">'Pivot 4 AMI'!$D$8:$D$28</definedName>
    <definedName name="_xlchart.v5.20" hidden="1">'Pivot 4 AMI'!$D$9</definedName>
    <definedName name="_xlchart.v5.21" hidden="1">'Pivot 4 AMI'!$D$9:$D$13</definedName>
    <definedName name="_xlchart.v5.22" hidden="1">'Pivot 4 AMI'!$D$9:$D$14</definedName>
    <definedName name="_xlchart.v5.23" hidden="1">'Pivot 4 AMI'!$D$9:$D$15</definedName>
    <definedName name="_xlchart.v5.24" hidden="1">'Pivot 4 AMI'!$D$9:$D$16</definedName>
    <definedName name="_xlchart.v5.25" hidden="1">'Pivot 4 AMI'!$D$9:$D$17</definedName>
    <definedName name="_xlchart.v5.26" hidden="1">'Pivot 4 AMI'!$D$9:$D$18</definedName>
    <definedName name="_xlchart.v5.27" hidden="1">'Pivot 4 AMI'!$D$9:$D$19</definedName>
    <definedName name="_xlchart.v5.28" hidden="1">'Pivot 4 AMI'!$D$9:$D$20</definedName>
    <definedName name="_xlchart.v5.29" hidden="1">'Pivot 4 AMI'!$D$9:$D$21</definedName>
    <definedName name="_xlchart.v5.3" hidden="1">'Pivot 4 AMI'!$D$8</definedName>
    <definedName name="_xlchart.v5.30" hidden="1">'Pivot 4 AMI'!$D$9:$D$22</definedName>
    <definedName name="_xlchart.v5.31" hidden="1">'Pivot 4 AMI'!$D$9:$D$23</definedName>
    <definedName name="_xlchart.v5.32" hidden="1">'Pivot 4 AMI'!$D$9:$D$24</definedName>
    <definedName name="_xlchart.v5.33" hidden="1">'Pivot 4 AMI'!$D$9:$D$25</definedName>
    <definedName name="_xlchart.v5.34" hidden="1">'Pivot 4 AMI'!$D$9:$D$26</definedName>
    <definedName name="_xlchart.v5.35" hidden="1">'Pivot 4 AMI'!$D$9:$D$27</definedName>
    <definedName name="_xlchart.v5.36" hidden="1">'Pivot 4 AMI'!$D$9:$D$28</definedName>
    <definedName name="_xlchart.v5.37" hidden="1">'Pivot 4 AMI'!$D$9:$D$32</definedName>
    <definedName name="_xlchart.v5.38" hidden="1">'Pivot 4 AMI'!$D$9:$D$35</definedName>
    <definedName name="_xlchart.v5.39" hidden="1">'Pivot 4 AMI'!$E$10:$E$35</definedName>
    <definedName name="_xlchart.v5.4" hidden="1">'Pivot 4 AMI'!$D$9:$D$28</definedName>
    <definedName name="_xlchart.v5.40" hidden="1">'Pivot 4 AMI'!$E$11:$E$27</definedName>
    <definedName name="_xlchart.v5.41" hidden="1">'Pivot 4 AMI'!$E$12:$E$28</definedName>
    <definedName name="_xlchart.v5.42" hidden="1">'Pivot 4 AMI'!$E$13:$E$28</definedName>
    <definedName name="_xlchart.v5.43" hidden="1">'Pivot 4 AMI'!$E$7</definedName>
    <definedName name="_xlchart.v5.44" hidden="1">'Pivot 4 AMI'!$E$8</definedName>
    <definedName name="_xlchart.v5.45" hidden="1">'Pivot 4 AMI'!$E$9:$E$13</definedName>
    <definedName name="_xlchart.v5.46" hidden="1">'Pivot 4 AMI'!$E$9:$E$14</definedName>
    <definedName name="_xlchart.v5.47" hidden="1">'Pivot 4 AMI'!$E$9:$E$15</definedName>
    <definedName name="_xlchart.v5.48" hidden="1">'Pivot 4 AMI'!$E$9:$E$16</definedName>
    <definedName name="_xlchart.v5.49" hidden="1">'Pivot 4 AMI'!$E$9:$E$17</definedName>
    <definedName name="_xlchart.v5.5" hidden="1">'Pivot 4 AMI'!$E$8</definedName>
    <definedName name="_xlchart.v5.50" hidden="1">'Pivot 4 AMI'!$E$9:$E$18</definedName>
    <definedName name="_xlchart.v5.51" hidden="1">'Pivot 4 AMI'!$E$9:$E$19</definedName>
    <definedName name="_xlchart.v5.52" hidden="1">'Pivot 4 AMI'!$E$9:$E$20</definedName>
    <definedName name="_xlchart.v5.53" hidden="1">'Pivot 4 AMI'!$E$9:$E$21</definedName>
    <definedName name="_xlchart.v5.54" hidden="1">'Pivot 4 AMI'!$E$9:$E$22</definedName>
    <definedName name="_xlchart.v5.55" hidden="1">'Pivot 4 AMI'!$E$9:$E$23</definedName>
    <definedName name="_xlchart.v5.56" hidden="1">'Pivot 4 AMI'!$E$9:$E$24</definedName>
    <definedName name="_xlchart.v5.57" hidden="1">'Pivot 4 AMI'!$E$9:$E$25</definedName>
    <definedName name="_xlchart.v5.58" hidden="1">'Pivot 4 AMI'!$E$9:$E$26</definedName>
    <definedName name="_xlchart.v5.59" hidden="1">'Pivot 4 AMI'!$E$9:$E$27</definedName>
    <definedName name="_xlchart.v5.6" hidden="1">'Pivot 4 AMI'!$E$9:$E$28</definedName>
    <definedName name="_xlchart.v5.60" hidden="1">'Pivot 4 AMI'!$E$9:$E$28</definedName>
    <definedName name="_xlchart.v5.61" hidden="1">'Pivot 4 AMI'!$E$9:$E$32</definedName>
    <definedName name="_xlchart.v5.62" hidden="1">'Pivot 4 AMI'!$E$9:$E$35</definedName>
    <definedName name="_xlchart.v5.63" hidden="1">'Pivot 4 AMI'!$F$7</definedName>
    <definedName name="_xlchart.v5.64" hidden="1">'Pivot 4 AMI'!$F$8:$F$30</definedName>
    <definedName name="_xlchart.v5.65" hidden="1">'Pivot 4 AMI'!$D$10</definedName>
    <definedName name="_xlchart.v5.66" hidden="1">'Pivot 4 AMI'!$D$10:$D$35</definedName>
    <definedName name="_xlchart.v5.67" hidden="1">'Pivot 4 AMI'!$D$11</definedName>
    <definedName name="_xlchart.v5.68" hidden="1">'Pivot 4 AMI'!$D$11:$D$27</definedName>
    <definedName name="_xlchart.v5.69" hidden="1">'Pivot 4 AMI'!$D$12</definedName>
    <definedName name="_xlchart.v5.70" hidden="1">'Pivot 4 AMI'!$D$12:$D$28</definedName>
    <definedName name="_xlchart.v5.71" hidden="1">'Pivot 4 AMI'!$D$13:$D$28</definedName>
    <definedName name="_xlchart.v5.72" hidden="1">'Pivot 4 AMI'!$D$7</definedName>
    <definedName name="_xlchart.v5.73" hidden="1">'Pivot 4 AMI'!$D$8</definedName>
    <definedName name="_xlchart.v5.74" hidden="1">'Pivot 4 AMI'!$D$8:$D$28</definedName>
    <definedName name="_xlchart.v5.75" hidden="1">'Pivot 4 AMI'!$D$9</definedName>
    <definedName name="_xlchart.v5.76" hidden="1">'Pivot 4 AMI'!$D$9:$D$13</definedName>
    <definedName name="_xlchart.v5.77" hidden="1">'Pivot 4 AMI'!$D$9:$D$14</definedName>
    <definedName name="_xlchart.v5.78" hidden="1">'Pivot 4 AMI'!$D$9:$D$15</definedName>
    <definedName name="_xlchart.v5.79" hidden="1">'Pivot 4 AMI'!$D$9:$D$16</definedName>
    <definedName name="_xlchart.v5.80" hidden="1">'Pivot 4 AMI'!$D$9:$D$17</definedName>
    <definedName name="_xlchart.v5.81" hidden="1">'Pivot 4 AMI'!$D$9:$D$18</definedName>
    <definedName name="_xlchart.v5.82" hidden="1">'Pivot 4 AMI'!$D$9:$D$19</definedName>
    <definedName name="_xlchart.v5.83" hidden="1">'Pivot 4 AMI'!$D$9:$D$20</definedName>
    <definedName name="_xlchart.v5.84" hidden="1">'Pivot 4 AMI'!$D$9:$D$21</definedName>
    <definedName name="_xlchart.v5.85" hidden="1">'Pivot 4 AMI'!$D$9:$D$22</definedName>
    <definedName name="_xlchart.v5.86" hidden="1">'Pivot 4 AMI'!$D$9:$D$23</definedName>
    <definedName name="_xlchart.v5.87" hidden="1">'Pivot 4 AMI'!$D$9:$D$24</definedName>
    <definedName name="_xlchart.v5.88" hidden="1">'Pivot 4 AMI'!$D$9:$D$25</definedName>
    <definedName name="_xlchart.v5.89" hidden="1">'Pivot 4 AMI'!$D$9:$D$26</definedName>
    <definedName name="_xlchart.v5.90" hidden="1">'Pivot 4 AMI'!$D$9:$D$27</definedName>
    <definedName name="_xlchart.v5.91" hidden="1">'Pivot 4 AMI'!$D$9:$D$28</definedName>
    <definedName name="_xlchart.v5.92" hidden="1">'Pivot 4 AMI'!$D$9:$D$32</definedName>
    <definedName name="_xlchart.v5.93" hidden="1">'Pivot 4 AMI'!$D$9:$D$35</definedName>
    <definedName name="_xlchart.v5.94" hidden="1">'Pivot 4 AMI'!$E$10:$E$35</definedName>
    <definedName name="_xlchart.v5.95" hidden="1">'Pivot 4 AMI'!$E$11:$E$27</definedName>
    <definedName name="_xlchart.v5.96" hidden="1">'Pivot 4 AMI'!$E$12:$E$28</definedName>
    <definedName name="_xlchart.v5.97" hidden="1">'Pivot 4 AMI'!$E$13:$E$28</definedName>
    <definedName name="_xlchart.v5.98" hidden="1">'Pivot 4 AMI'!$E$7</definedName>
    <definedName name="_xlchart.v5.99" hidden="1">'Pivot 4 AMI'!$E$8</definedName>
    <definedName name="ExternalData_1" localSheetId="6" hidden="1">Backup!$A$1:$AP$181</definedName>
    <definedName name="ExternalData_1" localSheetId="5" hidden="1">housing_data_cleaned!$A$1:$AP$181</definedName>
  </definedNames>
  <calcPr calcId="191029"/>
  <pivotCaches>
    <pivotCache cacheId="71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5711B-49C5-46FB-94B5-4EC5BC4026EB}" keepAlive="1" name="Query - housing_data_cleaned" description="Connection to the 'housing_data_cleaned' query in the workbook." type="5" refreshedVersion="8" background="1" saveData="1">
    <dbPr connection="Provider=Microsoft.Mashup.OleDb.1;Data Source=$Workbook$;Location=housing_data_cleaned;Extended Properties=&quot;&quot;" command="SELECT * FROM [housing_data_cleaned]"/>
  </connection>
  <connection id="2" xr16:uid="{CF0EBBCB-483A-4D0B-B586-71FFDE9D385A}" keepAlive="1" name="Query - housing_data_cleaned (2)" description="Connection to the 'housing_data_cleaned (2)' query in the workbook." type="5" refreshedVersion="8" background="1" saveData="1">
    <dbPr connection="Provider=Microsoft.Mashup.OleDb.1;Data Source=$Workbook$;Location=&quot;housing_data_cleaned (2)&quot;;Extended Properties=&quot;&quot;" command="SELECT * FROM [housing_data_cleaned (2)]"/>
  </connection>
</connections>
</file>

<file path=xl/sharedStrings.xml><?xml version="1.0" encoding="utf-8"?>
<sst xmlns="http://schemas.openxmlformats.org/spreadsheetml/2006/main" count="3124" uniqueCount="286">
  <si>
    <t>Total Projects</t>
  </si>
  <si>
    <t>Total Affortable Units</t>
  </si>
  <si>
    <t>% of Affortable Units</t>
  </si>
  <si>
    <t>project_status</t>
  </si>
  <si>
    <t>planning_neighborhood</t>
  </si>
  <si>
    <t>lead_agency</t>
  </si>
  <si>
    <t>general_housing_program</t>
  </si>
  <si>
    <t>specific_program_area</t>
  </si>
  <si>
    <t>project_type</t>
  </si>
  <si>
    <t>housing_tenure</t>
  </si>
  <si>
    <t>project_lead_sponsor</t>
  </si>
  <si>
    <t>total_project_units</t>
  </si>
  <si>
    <t>mohcd_affordable_units</t>
  </si>
  <si>
    <t>%_affordable</t>
  </si>
  <si>
    <t>sro_units</t>
  </si>
  <si>
    <t>studio_units</t>
  </si>
  <si>
    <t>1bd_units</t>
  </si>
  <si>
    <t>2bd_units</t>
  </si>
  <si>
    <t>3bd_units</t>
  </si>
  <si>
    <t>4bd_units</t>
  </si>
  <si>
    <t>5+_bd_units</t>
  </si>
  <si>
    <t>mobility_units</t>
  </si>
  <si>
    <t>family_units</t>
  </si>
  <si>
    <t>senior_units</t>
  </si>
  <si>
    <t>tay_units</t>
  </si>
  <si>
    <t>homeless_units</t>
  </si>
  <si>
    <t>disabled_units</t>
  </si>
  <si>
    <t>losp_units</t>
  </si>
  <si>
    <t>public_housing_replacement_units</t>
  </si>
  <si>
    <t>20%_ami</t>
  </si>
  <si>
    <t>30%_ami</t>
  </si>
  <si>
    <t>40%_ami</t>
  </si>
  <si>
    <t>50%_ami</t>
  </si>
  <si>
    <t>55%_ami</t>
  </si>
  <si>
    <t>60%_ami</t>
  </si>
  <si>
    <t>80%_ami</t>
  </si>
  <si>
    <t>90%_ami</t>
  </si>
  <si>
    <t>100%_ami</t>
  </si>
  <si>
    <t>105%_ami</t>
  </si>
  <si>
    <t>110%_ami</t>
  </si>
  <si>
    <t>120%_ami</t>
  </si>
  <si>
    <t>130%_ami</t>
  </si>
  <si>
    <t>150%_ami</t>
  </si>
  <si>
    <t>Building Rehabilitation (Construction)</t>
  </si>
  <si>
    <t>Downtown/Civic Center</t>
  </si>
  <si>
    <t>MOHCD/HSH</t>
  </si>
  <si>
    <t>MOHCD 100% Affordable</t>
  </si>
  <si>
    <t>HSH Homekey</t>
  </si>
  <si>
    <t>Rehabilitation</t>
  </si>
  <si>
    <t>Rental</t>
  </si>
  <si>
    <t>Episcopal Community Services</t>
  </si>
  <si>
    <t>Excelsior</t>
  </si>
  <si>
    <t>MOHCD</t>
  </si>
  <si>
    <t>Multifamily Rental Program</t>
  </si>
  <si>
    <t>Bernal Heights Housing Corporation</t>
  </si>
  <si>
    <t>Inner Richmond</t>
  </si>
  <si>
    <t>MOHCD Preservation</t>
  </si>
  <si>
    <t>Small Sites Program</t>
  </si>
  <si>
    <t>San Francisco Community Land Trust</t>
  </si>
  <si>
    <t>Mission</t>
  </si>
  <si>
    <t>Mission Housing Development Corporation</t>
  </si>
  <si>
    <t>Mission Economic Development Agency</t>
  </si>
  <si>
    <t>San Francisco Housing Development Corporation</t>
  </si>
  <si>
    <t>SFRA</t>
  </si>
  <si>
    <t>Noe Valley</t>
  </si>
  <si>
    <t>South of Market</t>
  </si>
  <si>
    <t>Multifamily Securities Program</t>
  </si>
  <si>
    <t>TODCO</t>
  </si>
  <si>
    <t>Western Addition</t>
  </si>
  <si>
    <t>Temporary/Service Housing</t>
  </si>
  <si>
    <t>Cooperative Living for Mental Health</t>
  </si>
  <si>
    <t>Conard House, Inc.</t>
  </si>
  <si>
    <t>MOHCD/SFRA</t>
  </si>
  <si>
    <t>Building Rehabilitation (Pre-Construction)</t>
  </si>
  <si>
    <t>Bayview</t>
  </si>
  <si>
    <t>Third Street Youth Center &amp; Clinic</t>
  </si>
  <si>
    <t>Inclusionary Housing</t>
  </si>
  <si>
    <t>Bond Financed Inclusionary Housing</t>
  </si>
  <si>
    <t>Tenderloin Neighborhood Development Corporation (TNDC)</t>
  </si>
  <si>
    <t>Chinatown Community Development Center</t>
  </si>
  <si>
    <t>Big Sites Program</t>
  </si>
  <si>
    <t>Swords to Plowshares</t>
  </si>
  <si>
    <t>Five Keys School and Programs</t>
  </si>
  <si>
    <t>Nob Hill</t>
  </si>
  <si>
    <t>Mercy Housing CA</t>
  </si>
  <si>
    <t>Construction</t>
  </si>
  <si>
    <t>Inclusionary Housing Program</t>
  </si>
  <si>
    <t>New Construction</t>
  </si>
  <si>
    <t>CTW Home Improvement Inc</t>
  </si>
  <si>
    <t>HOPE SF</t>
  </si>
  <si>
    <t>The John Stewart Company</t>
  </si>
  <si>
    <t>OCII</t>
  </si>
  <si>
    <t>Jonathan Rose Companies</t>
  </si>
  <si>
    <t>Other Ownership Programs</t>
  </si>
  <si>
    <t>Limited Equity Program</t>
  </si>
  <si>
    <t>Ownership</t>
  </si>
  <si>
    <t>Lennar</t>
  </si>
  <si>
    <t>Sponsor Not Yet Determined</t>
  </si>
  <si>
    <t>Bernal Heights</t>
  </si>
  <si>
    <t>Bernal Heights Neighborhood Center</t>
  </si>
  <si>
    <t>Mercy Housing CA 108, LP</t>
  </si>
  <si>
    <t>Castro/Upper Market</t>
  </si>
  <si>
    <t>Sia Consulting Corp</t>
  </si>
  <si>
    <t>469 Eddy Street, LLC</t>
  </si>
  <si>
    <t>Eddie Tsang</t>
  </si>
  <si>
    <t>Geary Place LLC</t>
  </si>
  <si>
    <t>Lendlease</t>
  </si>
  <si>
    <t>450 O'Farrell Partners LLC</t>
  </si>
  <si>
    <t>Elevation Architects</t>
  </si>
  <si>
    <t>Reuben, Junius &amp; Rose, LLP</t>
  </si>
  <si>
    <t>MidPen Housing</t>
  </si>
  <si>
    <t>Financial District</t>
  </si>
  <si>
    <t>Pacific Howard Corporation</t>
  </si>
  <si>
    <t>Haight Ashbury</t>
  </si>
  <si>
    <t>Marina</t>
  </si>
  <si>
    <t>Van Ness Terraces, LLC</t>
  </si>
  <si>
    <t>Ian Birchall</t>
  </si>
  <si>
    <t>Keller Grover Properties</t>
  </si>
  <si>
    <t>Gerry Ramsey</t>
  </si>
  <si>
    <t>Muhammad A. Nadhiri</t>
  </si>
  <si>
    <t>RRTI, Inc.</t>
  </si>
  <si>
    <t>SF AEC14 LLC</t>
  </si>
  <si>
    <t>Y.A. Studio</t>
  </si>
  <si>
    <t>1567 California, LLC</t>
  </si>
  <si>
    <t>Outer Sunset</t>
  </si>
  <si>
    <t>Leavitt Architecture, Inc.</t>
  </si>
  <si>
    <t>Potrero Hill</t>
  </si>
  <si>
    <t>Heights Properties, LLP</t>
  </si>
  <si>
    <t>Ciaran &amp; Patrick Harty</t>
  </si>
  <si>
    <t>Potrero Partners, LLC</t>
  </si>
  <si>
    <t>BRIDGE Housing</t>
  </si>
  <si>
    <t>Goldman Architecture</t>
  </si>
  <si>
    <t>Schaub Ly Architects</t>
  </si>
  <si>
    <t>The International Land Group</t>
  </si>
  <si>
    <t>AGI Avant</t>
  </si>
  <si>
    <t>Jeffer Mangels Butler &amp; Mitchell LLP</t>
  </si>
  <si>
    <t>Related California</t>
  </si>
  <si>
    <t>The John Stewart Company (delete)</t>
  </si>
  <si>
    <t>Treasure Island/YBI</t>
  </si>
  <si>
    <t>Wilson Meany, Stockbridge, and Lennar</t>
  </si>
  <si>
    <t>Visitacion Valley</t>
  </si>
  <si>
    <t>West of Twin Peaks</t>
  </si>
  <si>
    <t>DDG 235 Valencia Realty LLC</t>
  </si>
  <si>
    <t>Warner Schmalz</t>
  </si>
  <si>
    <t>Pre-Construction</t>
  </si>
  <si>
    <t>Antrea Investments &amp; Trading LLC</t>
  </si>
  <si>
    <t>J. Abrams Law, PC</t>
  </si>
  <si>
    <t>Ocean Landing LLC</t>
  </si>
  <si>
    <t>Riyad Ghannam</t>
  </si>
  <si>
    <t>Alfred Twu</t>
  </si>
  <si>
    <t>McCormack Baron Salazar</t>
  </si>
  <si>
    <t>Multiphase Project Sponsor not Assigned</t>
  </si>
  <si>
    <t>Ankrom Moisan Architects</t>
  </si>
  <si>
    <t>Chinatown</t>
  </si>
  <si>
    <t>Acme Development, LLC</t>
  </si>
  <si>
    <t>Crocker Amazon</t>
  </si>
  <si>
    <t>430 Eddy Associates LLC</t>
  </si>
  <si>
    <t>JS Sullivan Development</t>
  </si>
  <si>
    <t>Julie Heinzler</t>
  </si>
  <si>
    <t>S. Hekemian Group</t>
  </si>
  <si>
    <t>Sandhill O'Farrell LLC</t>
  </si>
  <si>
    <t>4199 Mission Street, LLC</t>
  </si>
  <si>
    <t>MOHCD/OCII</t>
  </si>
  <si>
    <t>Lakeshore</t>
  </si>
  <si>
    <t>Maximus</t>
  </si>
  <si>
    <t>Prado Group</t>
  </si>
  <si>
    <t>Sternberg Benjamin Architects</t>
  </si>
  <si>
    <t>Steve Vettel</t>
  </si>
  <si>
    <t>Chris Elsey</t>
  </si>
  <si>
    <t>DM Development</t>
  </si>
  <si>
    <t>Prime Design LLC</t>
  </si>
  <si>
    <t>Mission Housing Development Properties III</t>
  </si>
  <si>
    <t>BMR-Other</t>
  </si>
  <si>
    <t>1525 Pine Street Dev LLC</t>
  </si>
  <si>
    <t>North Beach</t>
  </si>
  <si>
    <t>Cynthia Wong</t>
  </si>
  <si>
    <t>Outer Mission</t>
  </si>
  <si>
    <t>Jeremy Schaub</t>
  </si>
  <si>
    <t>Tortilla Flats LLC</t>
  </si>
  <si>
    <t>Kodorski Design Inc</t>
  </si>
  <si>
    <t>Pacific Heights</t>
  </si>
  <si>
    <t>Gokovacandir LLC</t>
  </si>
  <si>
    <t>Workshop 1</t>
  </si>
  <si>
    <t>TM Build LLC</t>
  </si>
  <si>
    <t>Presidio Heights</t>
  </si>
  <si>
    <t>RG Architecture</t>
  </si>
  <si>
    <t>Dragonfly Assets C-54, LLC</t>
  </si>
  <si>
    <t>Sergio Nibbi</t>
  </si>
  <si>
    <t>560 Brannan Street, LLC</t>
  </si>
  <si>
    <t>828 Brannan Partners, LLC (c/o The S. Hekemian Group)</t>
  </si>
  <si>
    <t>Build Inc</t>
  </si>
  <si>
    <t>Golden Properties, LLC</t>
  </si>
  <si>
    <t>Hines Interests Ltd.</t>
  </si>
  <si>
    <t>John Jensen</t>
  </si>
  <si>
    <t>L37 Partners</t>
  </si>
  <si>
    <t>Nader Heydayian</t>
  </si>
  <si>
    <t>Newbs 0168, LLC</t>
  </si>
  <si>
    <t>SF Green Homes, LLC</t>
  </si>
  <si>
    <t>OCII Inclusionary Rental Program</t>
  </si>
  <si>
    <t>Curtis Development</t>
  </si>
  <si>
    <t>Twin Peaks</t>
  </si>
  <si>
    <t>Paramount Estate LLC</t>
  </si>
  <si>
    <t>March Capital Fund</t>
  </si>
  <si>
    <t>Genesis CA Development LLC</t>
  </si>
  <si>
    <t>Sum of total_project_units</t>
  </si>
  <si>
    <t>Sum of mohcd_affordable_units</t>
  </si>
  <si>
    <t>ami_undeclared</t>
  </si>
  <si>
    <t>none_available</t>
  </si>
  <si>
    <t>% of Affortable</t>
  </si>
  <si>
    <t>Numbers from Python</t>
  </si>
  <si>
    <t>Row Labels</t>
  </si>
  <si>
    <t>Grand Total</t>
  </si>
  <si>
    <t>Sum of 1bd_units</t>
  </si>
  <si>
    <t>Sum of 2bd_units</t>
  </si>
  <si>
    <t>Sum of 3bd_units</t>
  </si>
  <si>
    <t>Sum of 4bd_units</t>
  </si>
  <si>
    <t>Sum of 5+_bd_units</t>
  </si>
  <si>
    <t>Sum of mobility_units</t>
  </si>
  <si>
    <t>Sum of family_units</t>
  </si>
  <si>
    <t>Sum of senior_units</t>
  </si>
  <si>
    <t>Sum of tay_units</t>
  </si>
  <si>
    <t>Sum of homeless_units</t>
  </si>
  <si>
    <t>Sum of disabled_units</t>
  </si>
  <si>
    <t>Sum of losp_units</t>
  </si>
  <si>
    <t>Sum of public_housing_replacement_units</t>
  </si>
  <si>
    <t xml:space="preserve"> 1bd_units</t>
  </si>
  <si>
    <t xml:space="preserve"> 2bd_units</t>
  </si>
  <si>
    <t xml:space="preserve"> 3bd_units</t>
  </si>
  <si>
    <t xml:space="preserve"> 4bd_units</t>
  </si>
  <si>
    <t xml:space="preserve"> 5+_bd_units</t>
  </si>
  <si>
    <t xml:space="preserve"> mobility_units</t>
  </si>
  <si>
    <t xml:space="preserve"> family_units</t>
  </si>
  <si>
    <t xml:space="preserve"> senior_units</t>
  </si>
  <si>
    <t xml:space="preserve"> tay_units</t>
  </si>
  <si>
    <t xml:space="preserve"> homeless_units</t>
  </si>
  <si>
    <t xml:space="preserve"> disabled_units</t>
  </si>
  <si>
    <t xml:space="preserve"> losp_units</t>
  </si>
  <si>
    <t xml:space="preserve"> public_housing_replacement_units</t>
  </si>
  <si>
    <t>Unit_Type</t>
  </si>
  <si>
    <t>Amount</t>
  </si>
  <si>
    <t>Sum of 20%_ami</t>
  </si>
  <si>
    <t>Sum of 30%_ami</t>
  </si>
  <si>
    <t>Sum of 40%_ami</t>
  </si>
  <si>
    <t>Sum of 50%_ami</t>
  </si>
  <si>
    <t>Sum of 55%_ami</t>
  </si>
  <si>
    <t>Sum of 60%_ami</t>
  </si>
  <si>
    <t>Sum of 80%_ami</t>
  </si>
  <si>
    <t>Sum of 90%_ami</t>
  </si>
  <si>
    <t>Sum of 100%_ami</t>
  </si>
  <si>
    <t>Sum of 105%_ami</t>
  </si>
  <si>
    <t>Sum of 110%_ami</t>
  </si>
  <si>
    <t>Sum of 120%_ami</t>
  </si>
  <si>
    <t>Sum of 130%_ami</t>
  </si>
  <si>
    <t>Sum of 150%_ami</t>
  </si>
  <si>
    <t>Sum of ami_undeclared</t>
  </si>
  <si>
    <t>zip_code</t>
  </si>
  <si>
    <t>Zipcode</t>
  </si>
  <si>
    <t>Affordable Units</t>
  </si>
  <si>
    <t>Family Units</t>
  </si>
  <si>
    <t>One bedroom Units</t>
  </si>
  <si>
    <t>Senior Units</t>
  </si>
  <si>
    <t>Two Bedroom Units</t>
  </si>
  <si>
    <t>Homeless Units</t>
  </si>
  <si>
    <t xml:space="preserve"> Local Operating Subsidy Program Units</t>
  </si>
  <si>
    <t>Three Bedroom Units</t>
  </si>
  <si>
    <t xml:space="preserve">Mobility Units </t>
  </si>
  <si>
    <t>Public Housing Replacement Units</t>
  </si>
  <si>
    <t>Four Bedroom Units</t>
  </si>
  <si>
    <t xml:space="preserve"> Transitional Age Youth Units</t>
  </si>
  <si>
    <t>Disabled Units</t>
  </si>
  <si>
    <t xml:space="preserve"> Five+ Bedroom Units</t>
  </si>
  <si>
    <t>20%</t>
  </si>
  <si>
    <t>30%</t>
  </si>
  <si>
    <t>40%</t>
  </si>
  <si>
    <t>50%</t>
  </si>
  <si>
    <t>55%</t>
  </si>
  <si>
    <t>60%</t>
  </si>
  <si>
    <t>80%</t>
  </si>
  <si>
    <t>90%</t>
  </si>
  <si>
    <t>100%</t>
  </si>
  <si>
    <t>105%</t>
  </si>
  <si>
    <t>110%</t>
  </si>
  <si>
    <t>120%</t>
  </si>
  <si>
    <t>130%</t>
  </si>
  <si>
    <t>150%</t>
  </si>
  <si>
    <t xml:space="preserve">   undeclared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</si>
</sst>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5F6BE"/>
      <color rgb="FF99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 Planning Data Inventory and Goverance Project.xlsx]Pivot 2 Pie Charts!PivotTable5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 w="19050">
            <a:noFill/>
          </a:ln>
          <a:effectLst/>
        </c:spPr>
        <c:dLbl>
          <c:idx val="0"/>
          <c:layout>
            <c:manualLayout>
              <c:x val="6.333200011831748E-2"/>
              <c:y val="-4.050355641378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5F6BE"/>
          </a:solidFill>
          <a:ln w="19050">
            <a:noFill/>
          </a:ln>
          <a:effectLst/>
        </c:spPr>
        <c:dLbl>
          <c:idx val="0"/>
          <c:layout>
            <c:manualLayout>
              <c:x val="4.9347562726453055E-2"/>
              <c:y val="2.8422568314997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2.2943676816641969E-2"/>
              <c:y val="-1.01338424453419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75000"/>
              <a:lumOff val="2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1.1053681409624098E-2"/>
              <c:y val="4.25496900804672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2 Pie Charts'!$B$3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8-4790-B3D8-CF16F485EA96}"/>
              </c:ext>
            </c:extLst>
          </c:dPt>
          <c:dPt>
            <c:idx val="1"/>
            <c:bubble3D val="0"/>
            <c:spPr>
              <a:solidFill>
                <a:srgbClr val="F5F6B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8-4790-B3D8-CF16F485EA96}"/>
              </c:ext>
            </c:extLst>
          </c:dPt>
          <c:dPt>
            <c:idx val="2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8-4790-B3D8-CF16F485EA96}"/>
              </c:ext>
            </c:extLst>
          </c:dPt>
          <c:dPt>
            <c:idx val="3"/>
            <c:bubble3D val="0"/>
            <c:explosion val="14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A8-4790-B3D8-CF16F485EA96}"/>
              </c:ext>
            </c:extLst>
          </c:dPt>
          <c:dLbls>
            <c:dLbl>
              <c:idx val="0"/>
              <c:layout>
                <c:manualLayout>
                  <c:x val="6.333200011831748E-2"/>
                  <c:y val="-4.0503556413785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A8-4790-B3D8-CF16F485EA96}"/>
                </c:ext>
              </c:extLst>
            </c:dLbl>
            <c:dLbl>
              <c:idx val="1"/>
              <c:layout>
                <c:manualLayout>
                  <c:x val="4.9347562726453055E-2"/>
                  <c:y val="2.84225683149970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A8-4790-B3D8-CF16F485EA96}"/>
                </c:ext>
              </c:extLst>
            </c:dLbl>
            <c:dLbl>
              <c:idx val="2"/>
              <c:layout>
                <c:manualLayout>
                  <c:x val="-2.2943676816641969E-2"/>
                  <c:y val="-1.01338424453419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A8-4790-B3D8-CF16F485EA96}"/>
                </c:ext>
              </c:extLst>
            </c:dLbl>
            <c:dLbl>
              <c:idx val="3"/>
              <c:layout>
                <c:manualLayout>
                  <c:x val="1.1053681409624098E-2"/>
                  <c:y val="4.25496900804672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A8-4790-B3D8-CF16F485E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85000"/>
                      <a:lumOff val="1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2 Pie Charts'!$A$4:$A$8</c:f>
              <c:strCache>
                <c:ptCount val="4"/>
                <c:pt idx="0">
                  <c:v>Building Rehabilitation (Construction)</c:v>
                </c:pt>
                <c:pt idx="1">
                  <c:v>Building Rehabilitation (Pre-Construction)</c:v>
                </c:pt>
                <c:pt idx="2">
                  <c:v>Construction</c:v>
                </c:pt>
                <c:pt idx="3">
                  <c:v>Pre-Construction</c:v>
                </c:pt>
              </c:strCache>
            </c:strRef>
          </c:cat>
          <c:val>
            <c:numRef>
              <c:f>'Pivot 2 Pie Charts'!$B$4:$B$8</c:f>
              <c:numCache>
                <c:formatCode>0.00%</c:formatCode>
                <c:ptCount val="4"/>
                <c:pt idx="0">
                  <c:v>1.6662403624803597E-2</c:v>
                </c:pt>
                <c:pt idx="1">
                  <c:v>2.8647641319837762E-2</c:v>
                </c:pt>
                <c:pt idx="2">
                  <c:v>0.23542953191800345</c:v>
                </c:pt>
                <c:pt idx="3">
                  <c:v>0.71926042313735516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A8-4790-B3D8-CF16F485EA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5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 Planning Data Inventory and Goverance Project.xlsx]Pivot 2 Pie Charts!PivotTable7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1.1118257193419414E-2"/>
              <c:y val="-3.93535209766313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25000"/>
              <a:lumOff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0804503857042175"/>
              <c:y val="0.193826613221627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1.7086828996526186E-2"/>
              <c:y val="-5.65782791073881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1.6886920757684998E-2"/>
              <c:y val="-9.658310708709800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1.5097090824200052E-2"/>
              <c:y val="4.94392777929101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2 Pie Charts'!$B$15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explosion val="8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CE-47BB-816B-BA403D2DB79A}"/>
              </c:ext>
            </c:extLst>
          </c:dPt>
          <c:dPt>
            <c:idx val="1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E-47BB-816B-BA403D2DB7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CE-47BB-816B-BA403D2DB7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CE-47BB-816B-BA403D2DB7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CE-47BB-816B-BA403D2DB79A}"/>
              </c:ext>
            </c:extLst>
          </c:dPt>
          <c:dLbls>
            <c:dLbl>
              <c:idx val="0"/>
              <c:layout>
                <c:manualLayout>
                  <c:x val="1.1118257193419414E-2"/>
                  <c:y val="-3.93535209766313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CE-47BB-816B-BA403D2DB79A}"/>
                </c:ext>
              </c:extLst>
            </c:dLbl>
            <c:dLbl>
              <c:idx val="1"/>
              <c:layout>
                <c:manualLayout>
                  <c:x val="-0.10804503857042175"/>
                  <c:y val="0.1938266132216272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CE-47BB-816B-BA403D2DB79A}"/>
                </c:ext>
              </c:extLst>
            </c:dLbl>
            <c:dLbl>
              <c:idx val="2"/>
              <c:layout>
                <c:manualLayout>
                  <c:x val="1.7086828996526186E-2"/>
                  <c:y val="-5.65782791073881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CE-47BB-816B-BA403D2DB79A}"/>
                </c:ext>
              </c:extLst>
            </c:dLbl>
            <c:dLbl>
              <c:idx val="3"/>
              <c:layout>
                <c:manualLayout>
                  <c:x val="1.6886920757684998E-2"/>
                  <c:y val="-9.658310708709800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CE-47BB-816B-BA403D2DB79A}"/>
                </c:ext>
              </c:extLst>
            </c:dLbl>
            <c:dLbl>
              <c:idx val="4"/>
              <c:layout>
                <c:manualLayout>
                  <c:x val="1.5097090824200052E-2"/>
                  <c:y val="4.943927779291013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CE-47BB-816B-BA403D2DB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85000"/>
                      <a:lumOff val="1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2 Pie Charts'!$A$16:$A$21</c:f>
              <c:strCache>
                <c:ptCount val="5"/>
                <c:pt idx="0">
                  <c:v>Inclusionary Housing</c:v>
                </c:pt>
                <c:pt idx="1">
                  <c:v>MOHCD 100% Affordable</c:v>
                </c:pt>
                <c:pt idx="2">
                  <c:v>MOHCD Preservation</c:v>
                </c:pt>
                <c:pt idx="3">
                  <c:v>Other Ownership Programs</c:v>
                </c:pt>
                <c:pt idx="4">
                  <c:v>Temporary/Service Housing</c:v>
                </c:pt>
              </c:strCache>
            </c:strRef>
          </c:cat>
          <c:val>
            <c:numRef>
              <c:f>'Pivot 2 Pie Charts'!$B$16:$B$21</c:f>
              <c:numCache>
                <c:formatCode>0.00%</c:formatCode>
                <c:ptCount val="5"/>
                <c:pt idx="0">
                  <c:v>0.68673950378192716</c:v>
                </c:pt>
                <c:pt idx="1">
                  <c:v>0.26221361493769868</c:v>
                </c:pt>
                <c:pt idx="2">
                  <c:v>1.1729455183249899E-2</c:v>
                </c:pt>
                <c:pt idx="3">
                  <c:v>3.8476997844118829E-2</c:v>
                </c:pt>
                <c:pt idx="4">
                  <c:v>8.4042825300544455E-4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CE-47BB-816B-BA403D2DB7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0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4 AMI'!$A$5:$O$5</c:f>
              <c:strCache>
                <c:ptCount val="15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55%</c:v>
                </c:pt>
                <c:pt idx="5">
                  <c:v>60%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  <c:pt idx="9">
                  <c:v>105%</c:v>
                </c:pt>
                <c:pt idx="10">
                  <c:v>110%</c:v>
                </c:pt>
                <c:pt idx="11">
                  <c:v>120%</c:v>
                </c:pt>
                <c:pt idx="12">
                  <c:v>130%</c:v>
                </c:pt>
                <c:pt idx="13">
                  <c:v>150%</c:v>
                </c:pt>
                <c:pt idx="14">
                  <c:v>   undeclared</c:v>
                </c:pt>
              </c:strCache>
            </c:strRef>
          </c:cat>
          <c:val>
            <c:numRef>
              <c:f>'Pivot 4 AMI'!$A$6:$O$6</c:f>
              <c:numCache>
                <c:formatCode>General</c:formatCode>
                <c:ptCount val="15"/>
                <c:pt idx="0">
                  <c:v>171</c:v>
                </c:pt>
                <c:pt idx="1">
                  <c:v>722</c:v>
                </c:pt>
                <c:pt idx="2">
                  <c:v>192</c:v>
                </c:pt>
                <c:pt idx="3">
                  <c:v>2819</c:v>
                </c:pt>
                <c:pt idx="4">
                  <c:v>552</c:v>
                </c:pt>
                <c:pt idx="5">
                  <c:v>1870</c:v>
                </c:pt>
                <c:pt idx="6">
                  <c:v>1125</c:v>
                </c:pt>
                <c:pt idx="7">
                  <c:v>236</c:v>
                </c:pt>
                <c:pt idx="8">
                  <c:v>215</c:v>
                </c:pt>
                <c:pt idx="9">
                  <c:v>54</c:v>
                </c:pt>
                <c:pt idx="10">
                  <c:v>168</c:v>
                </c:pt>
                <c:pt idx="11">
                  <c:v>48</c:v>
                </c:pt>
                <c:pt idx="12">
                  <c:v>113</c:v>
                </c:pt>
                <c:pt idx="13">
                  <c:v>36</c:v>
                </c:pt>
                <c:pt idx="14">
                  <c:v>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2-482F-9333-E3DBE25E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9360"/>
        <c:axId val="113134000"/>
      </c:lineChart>
      <c:catAx>
        <c:axId val="11314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Annual</a:t>
                </a:r>
                <a:r>
                  <a:rPr lang="en-US" sz="5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Median Income</a:t>
                </a:r>
              </a:p>
            </c:rich>
          </c:tx>
          <c:layout>
            <c:manualLayout>
              <c:xMode val="edge"/>
              <c:yMode val="edge"/>
              <c:x val="0.42815648047660482"/>
              <c:y val="0.7289891704699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4000"/>
        <c:crosses val="autoZero"/>
        <c:auto val="1"/>
        <c:lblAlgn val="ctr"/>
        <c:lblOffset val="100"/>
        <c:noMultiLvlLbl val="0"/>
      </c:catAx>
      <c:valAx>
        <c:axId val="11313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Number</a:t>
                </a:r>
                <a:r>
                  <a:rPr lang="en-US" sz="5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 Planning Data Inventory and Goverance Project.xlsx]Pivot 2 Pie Charts!PivotTable5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2 Pie Charts'!$B$3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2 Pie Charts'!$A$4:$A$8</c:f>
              <c:strCache>
                <c:ptCount val="4"/>
                <c:pt idx="0">
                  <c:v>Building Rehabilitation (Construction)</c:v>
                </c:pt>
                <c:pt idx="1">
                  <c:v>Building Rehabilitation (Pre-Construction)</c:v>
                </c:pt>
                <c:pt idx="2">
                  <c:v>Construction</c:v>
                </c:pt>
                <c:pt idx="3">
                  <c:v>Pre-Construction</c:v>
                </c:pt>
              </c:strCache>
            </c:strRef>
          </c:cat>
          <c:val>
            <c:numRef>
              <c:f>'Pivot 2 Pie Charts'!$B$4:$B$8</c:f>
              <c:numCache>
                <c:formatCode>0.00%</c:formatCode>
                <c:ptCount val="4"/>
                <c:pt idx="0">
                  <c:v>1.6662403624803597E-2</c:v>
                </c:pt>
                <c:pt idx="1">
                  <c:v>2.8647641319837762E-2</c:v>
                </c:pt>
                <c:pt idx="2">
                  <c:v>0.23542953191800345</c:v>
                </c:pt>
                <c:pt idx="3">
                  <c:v>0.71926042313735516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1-459F-AEE0-D9DBA57D2A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 Planning Data Inventory and Goverance Project.xlsx]Pivot 2 Pie Charts!PivotTable6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2 Pie Charts'!$B$10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2 Pie Charts'!$A$11:$A$13</c:f>
              <c:strCache>
                <c:ptCount val="2"/>
                <c:pt idx="0">
                  <c:v>Ownership</c:v>
                </c:pt>
                <c:pt idx="1">
                  <c:v>Rental</c:v>
                </c:pt>
              </c:strCache>
            </c:strRef>
          </c:cat>
          <c:val>
            <c:numRef>
              <c:f>'Pivot 2 Pie Charts'!$B$11:$B$13</c:f>
              <c:numCache>
                <c:formatCode>0.00%</c:formatCode>
                <c:ptCount val="2"/>
                <c:pt idx="0">
                  <c:v>0.1472576460700844</c:v>
                </c:pt>
                <c:pt idx="1">
                  <c:v>0.8527423539299156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5-406D-847A-AA24668D8E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 Planning Data Inventory and Goverance Project.xlsx]Pivot 2 Pie Charts!PivotTable7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2 Pie Charts'!$B$15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2 Pie Charts'!$A$16:$A$21</c:f>
              <c:strCache>
                <c:ptCount val="5"/>
                <c:pt idx="0">
                  <c:v>Inclusionary Housing</c:v>
                </c:pt>
                <c:pt idx="1">
                  <c:v>MOHCD 100% Affordable</c:v>
                </c:pt>
                <c:pt idx="2">
                  <c:v>MOHCD Preservation</c:v>
                </c:pt>
                <c:pt idx="3">
                  <c:v>Other Ownership Programs</c:v>
                </c:pt>
                <c:pt idx="4">
                  <c:v>Temporary/Service Housing</c:v>
                </c:pt>
              </c:strCache>
            </c:strRef>
          </c:cat>
          <c:val>
            <c:numRef>
              <c:f>'Pivot 2 Pie Charts'!$B$16:$B$21</c:f>
              <c:numCache>
                <c:formatCode>0.00%</c:formatCode>
                <c:ptCount val="5"/>
                <c:pt idx="0">
                  <c:v>0.68673950378192716</c:v>
                </c:pt>
                <c:pt idx="1">
                  <c:v>0.26221361493769868</c:v>
                </c:pt>
                <c:pt idx="2">
                  <c:v>1.1729455183249899E-2</c:v>
                </c:pt>
                <c:pt idx="3">
                  <c:v>3.8476997844118829E-2</c:v>
                </c:pt>
                <c:pt idx="4">
                  <c:v>8.4042825300544455E-4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72D-BB1A-000415DABB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4 AMI'!$A$5:$O$5</c:f>
              <c:strCache>
                <c:ptCount val="15"/>
                <c:pt idx="0">
                  <c:v>20%</c:v>
                </c:pt>
                <c:pt idx="1">
                  <c:v>30%</c:v>
                </c:pt>
                <c:pt idx="2">
                  <c:v>40%</c:v>
                </c:pt>
                <c:pt idx="3">
                  <c:v>50%</c:v>
                </c:pt>
                <c:pt idx="4">
                  <c:v>55%</c:v>
                </c:pt>
                <c:pt idx="5">
                  <c:v>60%</c:v>
                </c:pt>
                <c:pt idx="6">
                  <c:v>80%</c:v>
                </c:pt>
                <c:pt idx="7">
                  <c:v>90%</c:v>
                </c:pt>
                <c:pt idx="8">
                  <c:v>100%</c:v>
                </c:pt>
                <c:pt idx="9">
                  <c:v>105%</c:v>
                </c:pt>
                <c:pt idx="10">
                  <c:v>110%</c:v>
                </c:pt>
                <c:pt idx="11">
                  <c:v>120%</c:v>
                </c:pt>
                <c:pt idx="12">
                  <c:v>130%</c:v>
                </c:pt>
                <c:pt idx="13">
                  <c:v>150%</c:v>
                </c:pt>
                <c:pt idx="14">
                  <c:v>   undeclared</c:v>
                </c:pt>
              </c:strCache>
            </c:strRef>
          </c:cat>
          <c:val>
            <c:numRef>
              <c:f>'Pivot 4 AMI'!$A$6:$O$6</c:f>
              <c:numCache>
                <c:formatCode>General</c:formatCode>
                <c:ptCount val="15"/>
                <c:pt idx="0">
                  <c:v>171</c:v>
                </c:pt>
                <c:pt idx="1">
                  <c:v>722</c:v>
                </c:pt>
                <c:pt idx="2">
                  <c:v>192</c:v>
                </c:pt>
                <c:pt idx="3">
                  <c:v>2819</c:v>
                </c:pt>
                <c:pt idx="4">
                  <c:v>552</c:v>
                </c:pt>
                <c:pt idx="5">
                  <c:v>1870</c:v>
                </c:pt>
                <c:pt idx="6">
                  <c:v>1125</c:v>
                </c:pt>
                <c:pt idx="7">
                  <c:v>236</c:v>
                </c:pt>
                <c:pt idx="8">
                  <c:v>215</c:v>
                </c:pt>
                <c:pt idx="9">
                  <c:v>54</c:v>
                </c:pt>
                <c:pt idx="10">
                  <c:v>168</c:v>
                </c:pt>
                <c:pt idx="11">
                  <c:v>48</c:v>
                </c:pt>
                <c:pt idx="12">
                  <c:v>113</c:v>
                </c:pt>
                <c:pt idx="13">
                  <c:v>36</c:v>
                </c:pt>
                <c:pt idx="14">
                  <c:v>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4650-89B5-05D0E19E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49360"/>
        <c:axId val="113134000"/>
      </c:lineChart>
      <c:catAx>
        <c:axId val="11314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Annual</a:t>
                </a:r>
                <a:r>
                  <a:rPr lang="en-US" b="1" baseline="0"/>
                  <a:t> Median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4000"/>
        <c:crosses val="autoZero"/>
        <c:auto val="1"/>
        <c:lblAlgn val="ctr"/>
        <c:lblOffset val="100"/>
        <c:noMultiLvlLbl val="0"/>
      </c:catAx>
      <c:valAx>
        <c:axId val="11313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2FF478D9-CA76-4F6A-A7DC-40EEC46EB5E9}">
          <cx:tx>
            <cx:txData>
              <cx:f>_xlchart.v2.1</cx:f>
              <cx:v>Amount</cx:v>
            </cx:txData>
          </cx:tx>
          <cx:spPr>
            <a:gradFill>
              <a:gsLst>
                <a:gs pos="0">
                  <a:schemeClr val="tx2">
                    <a:lumMod val="90000"/>
                    <a:lumOff val="10000"/>
                  </a:schemeClr>
                </a:gs>
                <a:gs pos="100000">
                  <a:schemeClr val="tx2">
                    <a:lumMod val="50000"/>
                    <a:lumOff val="50000"/>
                  </a:schemeClr>
                </a:gs>
              </a:gsLst>
              <a:lin ang="10800000" scaled="0"/>
            </a:gradFill>
          </cx:spPr>
          <cx:dataLabels>
            <cx:spPr>
              <a:solidFill>
                <a:schemeClr val="bg1">
                  <a:lumMod val="95000"/>
                </a:schemeClr>
              </a:solidFill>
            </cx:sp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00" b="1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 sz="5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ptos Narrow" panose="02110004020202020204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223EBF6F-916B-47EC-80EA-C2AFC3A03D7D}">
          <cx:tx>
            <cx:txData>
              <cx:f>_xlchart.v5.5</cx:f>
              <cx:v>Affordable Units</cx:v>
            </cx:txData>
          </cx:tx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Labels>
            <cx:numFmt formatCode="General" sourceLinked="0"/>
            <cx:visibility seriesName="0" categoryName="0" value="0"/>
            <cx:separator>, </cx:separator>
          </cx:dataLabels>
          <cx:dataId val="0"/>
          <cx:layoutPr>
            <cx:geography viewedRegionType="dataOnly" cultureLanguage="en-US" cultureRegion="US" attribution="Powered by Bing">
              <cx:geoCache provider="{E9337A44-BEBE-4D9F-B70C-5C5E7DAFC167}">
                <cx:binary>3Fzpc9s4sv9XUvn8OEMAJAFs7WzVA3jolmz5/sKSHZv3Cd5//Wv5GjvJZGtS2dTm2YpkEQfBbvT1
60b+eTf84y69P9QfhizN1T/uhj8+hk1T/uP339VdeJ8d1G9ZdFcXqnhofrsrst+Lh4fo7v73T/Wh
j/Lgd6wj4/e78FA398PHf/0TZgvui1Vxd2iiIj9p7+vx9F61aaO+0fbVpg9loZpDKotP93985AbS
zY8f7vMmasazsYRLfzZ//PD75zN8cbcPKSyoaY9zEfobZYxTncOMaZEHz9c1hPFvhJsGpZi/3Gtz
yF5u/z8f5P++XP5iCY8LOHz6VN8r9eH583nZT+MOn7IotyPV1NFd88fH41TvLuE/Pu4P+Qe3PuR3
kborPsiizZvx44e74+eRigEQ9I+P53nU3H/6sG8Ozb36+DUipUD8FMj02YQfP0SqeJy0Hp+Ier5/
pNzv73n2r39+dgFo+dmVN2z9nPD/rumLBeO/JOl3cBWZiOpEf/whXzLXQBZF1ISWp430J3PxdzL3
edw7Tv7nmAu0+rWY+0rpL+Tl7zOXEtNEnPDHH/o15iKOLQwtnzOXfCdzn8f9JOY+7tdfSHKR/kLp
H8BcE3Nmcf0bzKUGprr51OHlxq/yi/TvY/HLuJ/D4iPFfin5JeiF0j+AxYahWwwZf81iwixE2JeW
l6DvY+7LuJ/D3COtfinm6q+a8gcwl5rIsAz6l8wlnJo6GN+X/fQquTr9Pua+jPs5zD3S6tdi7qsY
/QDmcgzcfeYth4k/95kNxDkysPnodn2Fxfw7Wfw87iex+PHBfiH7q7MXYfoRLEYY6ch6kt+vsVin
3GT89ZZ/yi/7TuY+j/tJzIWF/1Lyi35kWISRYRoW/uuwyNARM83X+PqVueg7w6KXcT+HuUda/VrM
NX6g5JrchKDo2TH+WlhECES8/NXY/8lc4/skFz2P+0nMBVr9Wsx9FaMfoJYZMQlC7EktP+qw92iV
QQyDIvSEeHxpeZH5nSx+HveTWPwIw/1ClhdZP1B+DWwRwp6V86Mm+4zFzDQYwJUvt/xTfq3vZO7z
uJ/EXKDVLyW/5quP8wPkl2KDMP055v2K/BKOwa8mr7d8Za75nW7Vy7ifw9wjrX4p5qJXM/gjmKub
hskf9/dnImtghk3y6sK9chV9Z7D7Mu7ncPVIpF+Lq6/y8wO4ygCmIJz9tbNsMmbh5xzDV0zudwou
+qnxEPrVBBe/CtMPYLHJqM74s1b+WrDLEATDR6Tjs0wC/s546GXcz5HfI61+KfnFPzJNxDmjkOR7
kt+v+VPExIwaryrjVTnj70wTvYz7Scz91dJE5AemiRjGOrMI/st4CEJdykz2up9emUu+M0H0Mu7n
MPdIq19Lcn8kkkGICfHsk+DqX5FcwhFkEZ47fGl58XfiGS/jfg6L8a+GZ5AfyWKMCDXMb6R5deAw
hzT/488X9pd8J4tfxv0cFh8p9t8txd8uKXpHJfRUzfLkCD35Xu/a/37tFQYs2gJRfhJ0kON36STE
f7MQxRQdk0rHn/ebQEJl00NR59Hh5frX1vT1Yqy3Y989w9Mjfpso/5naqb+uq3otYLMPzcF5LHt7
U1r17daXmqzPhj57s18j2HPT/NMfH02Akt8w9TjHOzf4LRWfdsWfo+4PCkrbNISM3yCTD4JuYWya
zIQJ+/unJmz8ZuiQKbQMsOSQNQT+50XdhH98NPBvOqLMArwEWI8RAxdNFe2xieDfTADJDMp0xghl
HL1WGu6KdAyK/JUgz98/5G22K6K8UX98RHCP8qnb41KhisSCdJfFINDTiYENwB/Lu8MpVDMee/9P
M5GirNp22OQ94U7X+2EpChLTRCa0704szRwX8dDliaPrSXPdFEZ3nhhqqITieXX5hnpfWw1E15+v
xtABB6LU0A2GreNq36zGyMcy4WHbbXCVo02QTLkvWlpYoRy6puCi6432mnalFok6Y00lq7hOAuFP
ihoSyhzzT7xp9C3MEbY2TlN0PpkaQ95omf49GjU0uN9e8dFkfbFii1qMY25CJIXBa3m34oiGwNux
2ZDBDALbGqb0vDM4I25Dx8IU3Tig2I6oz8RErTESY6ITL+vqEdl1VzSfwkEpJCOtNG0FZaSdaLJQ
7wStzSRwgiIOd0nLF5niobLB0+cXKqyWSdqbgxMpzVpHddhl3ref6ks2UINAlhNTC/YGeXzoN2yg
oxb0WpmqTd74/KIIGMLCSDBsjTJvh10/1Hxf+ii9+vZtj3vt7V6EUIUiBogDQArHt+Oy3tzW1IfA
KFWQb3I2oQ1KwnaTq1pGzA8vvn0nEJ8v7sR1rEPsY4EjxT7bZ2VujFNVh8WGlbpxqPqiTj2/YSMW
SRk6etWmkyT6yAoZE7PP/t2mOW6K9w8KGwWbAIiC+gft8NntKSVRGORZtKFVYh6yuDUPSXpcgzll
yrHqohCjDqz3+rTqsaiSgt43KVfzno/GarBIrUvSx0UiY5pn56QuMbFDNo73pdaVtq5NGZUmL4x6
ZhJrasW3qYe+ZBSjR7VBLI6hQtgAnfaWUbrVmrlp+toatX52iOpGBQJpSZMbgoxjHiz6MEpuA8bL
1TBVoWsVxhBJjDr60NBpKuQYBlQaRdzdRzWhnzqzDOni24s0jgDseyoTg8AmOibyodTKpBAJvV2l
VbNIr8OGrGOjKn3O7IaHkzc0A+Fu07WtrIdKP+my0WxFGIZU1ij3FK5LLzVKLJO0yk7L1MwGQdM+
uOzjrJiPqmlEaVbluaUSZvtV7su2iONIRA2Je+HHKt/0paa2lTYRJwgQj4U2+XkmcRdmM9Nq0lMc
B7tgzMkg0pZWm8avzhqcacS2OgyEjEYMusFop0noPYtXaWiya19vjUUIRWWrKRg6Lns9NDIJmy6a
a6weM9GPbLJRb2r2FA93paqafatrNBR91lDXV1U7N3yMz6oQ9YnnUw1FYgoT/5YTve5ElFfaTZvR
zC5LhedJkZdzVPH0U9SVFsg9yZJ9xP2Biq4ygkXt160cgQ4eFMPwbdVng2P0deUiNKDOSU2KAtn1
Aatkh0PfyRSp7bbk29DXAt1GqGhmYGpwL3M9tgRraHo1ZHq4xDUv9yZpTK/lsYZdZWXTgVlF7Sh9
iCe3S1jgasOgH7BK+wcVlKUpJ9zorcgD3AXu0MQFCEffO2PQtcytCz+004Zksxy6Cm4ZdQGEzjoq
YhXHmqR+TwUtzGESRpP6kjRannm1lTiB0Y76SU+QAbXstZ6KGHZS45Km58obCB1WVjJNqX/S9lWT
ZWKM0jGvP4V+iPF0rXptoFkoeA2qvLjDYxY3pBZt07alvmmSJkuGBY+qyet42/jzrI6iUsQ4LfY6
1cg8HglpZQs88MVY6XwAdmWM2bnvgz1s0qSvHCvpA13WaYP8bVgBmlvMkpH2oT0OKW9WlmoI7Kje
L5DqZQu20LW0MPa3HYiOFciKlQw2HElU5uZpVHORVmC8fGfoIktqPniuphh9PTdkofwskyFve9/t
U5pmjvLBK3DNPMgmySYTNGaOE6OVWVhrqejUGKidirQsc4ogYg9a29FIt/UCN15ksJZtTM0P/EVO
aEPNWOaDqqZxpnTQbqFTBiHNHF91U+XyWuWRO6ZWNs50pbJSmnhMI0kHc0y9OqoiTQJb8aVWZhOy
CbGSzIZ/urZNY11TQPI8v4yzjGdzUvMmdZKwsU6ntiHEjbUCo2XYh4rmgoY4bDy/7sp8D8aYLOJg
wonblrACp2jSYHIYGiYuWTyW/TpjI2xtDUSltn2E2kUNZdupHfgkaG2ad8DOiCrwT/IpJtN9mhBu
2QwWkNlkzMJqjvTImAURTSyJk6QidlREvj21fmIKra9Lvov9PjYkiap4ElkZT9pS91PDRaUfmLBc
TksHjeFUzMMI9YGTcCPsxbGfQDziOWyfgFRy6CNtEs0QaTd1PhajJiKQI7xBUx5NkWCdoZGzMe1x
u7FKPhZ2zqtmbbY5mKRA0QQG8IwAtfwoRPn1hNI8XFRjlg6u6s0pWqImaM6MGJsHc/AzXzAEm9dt
84ESR1lTBItvUZzZKakSJVnvOxGKquu078GziIO42yvT6m/LOiSzjvaB77DE1LHImQ/zmGkRD25e
d2gzDSUxTlRjojPUaNCjtzTFZINGOjgdzuJoVg8Y9/OcBgpvI43yi1yvjpszjivl0VSFajeMRsOk
XvXAm7DPYWGFAqW7BAvGLyCJCbs7Ay1Z2wzxoZg3ivt4F9dtkpxilnNjPhhx366boTk6n+E47MxE
swan6DO4dVFMUycGnDWTpyf0+PDHpfegn2BdZYY2hpnDU7SVCaQKkyKZJE86EJ0yDZLoJK8piHzd
glcQQBvoVNzk4bZCxljngpShDuzu66FdZ1pYKhHpbTW4gw6nQZyxq/BRaYAwSXgiUCADR0c/ucmz
Cx8TvmBdFDHBQjOBfTEG1qHPCSxjqOPxlDSDrpYBuLnxsijzJN4zsBaeynW0qXhQXRs6tioRGmGE
FwULeLv0wyLo7LGmVQ8O7ki8EgNZpU6r8S5JE3M3tEovZpU+dsllb2WBmmW+lj2MEz/qkKhKQxvi
AEacCI+hcksr45ea7mdu1pdBJagBam6s+/A0Khq15FkSm7aJaxyA2oPjS6ILMb+oY60LnBTnICaT
5hM+N/ICVfcZKORxwRBsKac/amwnNjWg6NBNnQNGpq+WqG6xJX2eNh1YWtLp4HpX8U3NO36mjeCm
Lybe1OhTo/JRiQwh2s2jHsNUQ4bCSRp9YAXzEtjSSy3hljsVXdesh5Gm+7hTlWBUzYxs6MzZ1FvA
nERHavLKNCmKdW4NxkprdKNwwirPumUw9mUomamy8Aw8EfVJ5zmoEVCdqhNJqHoleN+xCqzAWO3T
oELRFSomwjoxgQc2npcN0ThMpvzaCamWBAvNL/vbMNC1TqZUWck84jo6GZTmT17dVipyoqmFTRrh
Jia7IUknc5NZZZqKqux0a22g0BjkCN6NcvqwBK71LI8CUU80A92hVOqggQy13aWY1d7EKtj9iTEE
1B79UVfSL5VVXfbmiM7isIa9BpaOX8Bez9Qu5zkCBYtLHrssC61eDO01Zm3PkEiSjp6bOK96uzeD
xlgbfsq608pXvAbjDjvaKSMC3ITAYRxWEWmSYkXrMiQ7POipNfeHgsNzDYMWrJNaK3s7Uz7oDPDG
2madpj6sv+ZJ4KqQJaHdD7o+HysD5H60LBoJww/p+tErfcYudk9O/lMAfleUYx0F4fNpv9ev/zor
Mng9niP78+LxsOCf39Yvpwy/2cu7L46gvvq803E1r3PBYp5Xd4Qv3n35Akr5C7Dk6dDiXzS+Q1Le
nkN8A4jokIkArJPoJtRoAcZAIbJ7Pab4BaoC5xv/THE+oxRfjn/BV+CcogEnZqDgnh2RMgYB+iu+
AlAJItiCgvxjkvPY9IyvHI89UgMSJISZUJ3AdahceMFXoMngUGh2rFUhyAJU5uXJ37EXTnY+f3+L
r9BjceG7KOTp0XUIpUHN6FBZ/D4KyQya1QEI1Zat0TxzsLWfzHM8rkd2aabX4CcW/Y1RuVE8S4at
GYqQbbtWjCdJNLcSUTi1ndSitLV6wWfGOgllZLi5NYM2fxCkkdpyPOEz6MNn+uCoRQc+WXrd+TeB
cQV/wCvpb6zpuj/JwJfNL8KVri/w+jgIFSf5FU2veXjjkyvoBu/asjJFTyW8lzasC14wF0u9iXqB
uYCYZryMtlormlZeTVfpPOxEmItwG92EoYgWyYLOshm+yE67Vb1iuUMm1/yUXBqn2SXZEfBILvvL
cm3potjjWcQWjWnncpzxeewFdu3qN7AgWLTBLg1USrAO2UU1CkMJ+kl3+s0wZ4FU2c4YRFnPoguj
lOMgjDoT5rJfo1my4Ff9JPuLeFgOld3LiS/MbmnuufBluq/3vUddOis87kRydEdb87jnZHNja62M
T2w+Dxbp9ix388oeWqEtbSDE6E2VTWfTCXfvpOm4qbjzdtKw4Q/39u68EYadO8qubEveKDFOQslC
INFtJ5frK7bQ10qwVNB9h+zRXEbJAhvuROegIYdU0v1w17nr2m6u0pV/k67wCbRlzrjuvbwVLjJn
tF41opO5YCI+5WyRAqVaMcQiuR2uh11+VTip5na21lWSdksDYutsCRF2bk+922zHYcZLu1h0mq1k
xZ1iAR8n43qrgHYz7ZalOyRyV7uky2abIqGf53YFbteMJBKiyOAyAh07QwKGdouyFsHKnw39zZDa
obkc0YqfV3fFFdLPhmHLGpjTTeicVLe4uiodc536Dly6m04T8PxXrW3YqWhE6iji5E69qBfkzDrX
N/omW1ZUhCvmXPCzQBfM0VYGtwdT+rXsGrvyZRcLaEhuTZtJ057CCw3t017y3qt8UW6S3WgjmZ2R
he42TrEyT6YFXQ+LYTF56XLcqusil1QOJ7BcPxQJkalKHOStyEl4CA9sOzzwzDkGabWtmQL19jA6
BAxeIeJNt0QFBK6OPizYzrrGvQju/U8kEDrs3+spEPjTuMt6EUntvgUJboW6U1ftFduPV/lFeqgv
0k13UW7GVV140XU7D2f5ZphVXu8ZBy2TaSyqU+2qng82vUs7ESjXr90is31PdzLnbBLARqeygzks
fSplO+6Cfqlvx0+AQ6z6XvCNJpN1dJ9Uggfwzdzgebk05m0sxuvI8+3QzRb9abTs5v6iw2KUjU23
2MNe5RSODZ4JiDw9A2dtprmae+SIfjPtGxe2pg3HqMV6dLDTzGIlObc7X+a343V/3e926no4eXxe
5OlbkFogbNJKax9edLVQROJUKpuYIhvd5CRLRCXREkQMdqMlQ/g1Hn+D2WSzRTkPd8YCLywvnRse
gM/zCnSgDmvUlsYa8IwBCcBVjXWV2nkqeQ4eg6jvAORak71xQ/b+OZ/x2Xga3A67uhc58Om2DeBN
3+C1ygRdNa4269x01T7kc4gRz4IZRA27+KpZVImbLqf8ovdvku6yEZgAGDgz0mt935RyOK1T20qv
g5VlzXsEIdrWAlaA32/NRv1CudNGL07qcQZX4cXJFUuv6blha9lODRu4FDcHX3lF4pIJGnJTmKDG
3bgGl/pKnydcUAm9cCPhT3U9Uk+fp7rXAZg3XUOXATTDfmKXsAZYFudOsOq7JYzww5uiuoKVWCvY
etkVrG9EgqwphAKCnBSuLhqvsnfCdJIplPwiPaIVdj2dQEykpZu2tHEu8kwwzU5LOQVyGsRY2lFg
j1gGsSAGqGBZ9a7aMZfNyhO2LBdaITUDoBPJEjkM86wFb10QS1qazUqbXY6djFphJRCdH6+NkFO4
6yNRYGktu2jhR66eC36BziFg4AVAWrZ579+qUOiajMDQQBgRCnTPE6e+Z7f+pb5s4Xu4b9Jl37uG
Jtt9Ui+iuyia+51r3hVK/ihv7b/TxTJ1cLLA0YCksfXNxNXxv5AAuPRzF+2z8W9dLICrDQ5ZAcvE
x5zuGxfLAKcLEmWQ/SAIA1L8xsWC3BKsBEr2oc9nLhYzKdSvwGE6DlX9+O+4WDDVV1wsE47tgLMG
3h45nqx8C/QGbUw6cPfGrW4ti2KZh06MbTO5Me/QFTdgx0u2S+7bRDT7ZlukHmGiT0SSelHmaNUM
jLtfyNy9jcBoK3nGDKFuEnQB9q0xZ7nd6TYmS7CgXJMGAfUgDIhLZ3AZLoCNdvUBTCYEhOEIm92m
S7CQIrabLczqYzluIXHFNFnWbpY6+j59aBZBIQAbAPcksEunk2A041FUd8EKtOiIwAkEPbDnVMJS
mi2hsk9c6M0rtwKlX4gC3Dx8lUwXIKj+LYhhc2MkEoQPXmpvNJeZHdQu2l9FD2qU4BoMkxdWLuAR
ie+WgHCdhwVo0CKUtZ2FUo8XfXNobjT7KK4lBOhu56Wpwzob+mW+wxsZPbQLFdy0uj2dZ5VTof/3
oka5AdEFpZYFm/6b0cyxgOdLUXs3/p2oQU2mhSAxaz1GE29FDaq9YCMfzyZiBAL+RtQgAUmguwUp
rcemN9GMBSLGGIWTUaAd/lY0Awmqr4oaxEwYMtdQGgpP9lbU+jEcOxpY4xYnD5nhQt4nW+ZGKLTh
Mp+PD0Ul/cypQ9v014UITi2PinwengFClMxaJrX9bbLisrNBJsHFqS60VGrbkdoslNUFoPt2dphc
Q19Hyq0hOIfXSj8BmQ5yJzsQIsEpGnouLC+f6zCyaT0QdZiEVGvoFXLPP8kOsApoqC5GbQd/xmdd
bQfpAl3BJNW0xc2pVYOzQCTcNOZeOIfPrvV6BwOCLcgV9q4gvTa6a92pLsphGVgClrvWR8G8/qGb
NqW+g7uGNBZGb8NlmCo8q5HMK0c/B7XQBDf+rLobSukThycCRBckHzSF79JyFrcicNqbQLsBLzmD
nLYE/RCsoB/ep5kXd3aTiGENBlHTF+qO3GC+eJTzPJqZ6yJwolV1lyEbXlVyreCVbs1KmPqZMWyK
xsu1Fegisz6F+4PfzSEKa2RxBZpF3+I93kOXqjhLNPd4OTg6lOCg7YOVumuiOSiXo246SdNQNCbA
hKI8UfrRnFfbKripowU3bYN6Y2A/PR7ewyME8+JKsS30UtuFsTQTG9RR5qJpkS+sZeXWYtHPsZLx
wmTgKRzVVKa8mrjBHRlkH4rMhnRRQBzcu7Wsj8osTr20cuESxAy+i7Oz/Ck/+AOQmP9e2w4gAuAS
UKrx7xQOaKQvFQ7AJH+Of6NwCOgGUGNQgwT6A4CQtwoHakJMXQc85ogev1M4HFTA8bgOIC/MAI/g
jcJhoBUh5QonPyjS+d+x7fhYi/wFfPLWtn+mcHSzik2akXEbn5nHqAhdwZtJZKY5/snA5k0kwN6X
q57J9FxFrhl76Xl67kPW65L2gpWOT0V7C1lYPxOBze3WATWgIw90gOWVK8sbJV6kc21PuChSUa50
MN+VTOfZBUtE6BUXzBSNPd1lwTE9Awopn2cH884/qS749io50G26TgtJr2NDhJac4mVbOftZlYt4
Qd1sNp0NZ2TF6t1Y7NtJcHfbn2az0jWcHGJzJAC+6EJRkVWcO5N2WayHZeODJbY1KrRAkKwTVn2j
YiJ4vILHVakAhTeEdrxFSE6z5KavIKLKbmLNhtgqz0V1XnmBE+8DB5AZLZahHbTbzvQAoBkuh8sw
kcEghgZAG7gCnY6X4+10CTmG1p5k5zDROSvrjix6+BqdDQ/O9BDskPRWlnCucxGR1QTYxUPmbzno
Tqe3Q0uI6Cw6s5SDr8qLGAp41mOzUCuzFpDdOGmnzZDM0gMdnc7RTvx4VXXw6C6k2MA7U5AIENA0
pm4BJRidIKBXIXXhheJcF6Xcj/DWNoLF0jDX7WVsyVZJiO2klc/hehCAwjM2cQVhNkAkOTyAdKzR
ZeJaOzELFzLCWXqiOpf2El6wOfguvf9/HisYUN6jg9xjqLr5N/rkWAD0hT55P/6tPoFQwGCgOb7i
wOgMAegKVTcEH6te3jgw4Jow/lQHB6Vy7/SJzkDNwDEyjC0Tmv4GHIugjvprCgX+fxYGRXcIAXL8
3oMJWKiKnCXjFvYfAGVoCy4uquzigVwFS+XF+6wSyX2qJKUnUQXISXgZP0SgZTb5qTrTIStQiO6B
tQLVLoTS6bK7pNkRAlUnZDWu1b15Ouii8ngj2vMY4IFLKHKwYsE+RfeAnBRedWIFbv2pPIsOQSSr
SPr6vOZenUkKxjeSTQDiJLVmUXQpJI9sdUjPIE2+HW4VQKSjp6Nlb9gZ2bP2mmyCSJhr/Tpal27m
8CsCDzNDkBS2FvFlHEuoeEi8yCvWoW4rS5b5nJkyOY/ux8ErBhmd0yW+YKOIIplYgoROGtnFTWEI
n0A1hJ0Ws8ZaAOIV3Yc2JIoWlZdJyGGvgrUeJUIFszhyJ+HbsV2JAWCixqXiBktdYi9KRX9SLH0n
9vplu2QbtTR3tUtX2szw9AW5iwHjOowemjPoEq+rWxILdcntxC3scjFd9KtwNtqHc4C/ZXqj7aBE
65QcZ9gXF+lZsmEn5p16GK76Whg3eJOel+fZtvZMWS4Gz1jlpy0U021SJ3D5XC3D8+q2agSojtTj
drzWNwAVrSMA2wphZXbsizR0CkglR6I6GIf+MF4YowCEGwgsALiNV2EkYsMJHoZrKJrQegEuS5oI
q7DHApLOMmkkuC89AcdMFNuukDoTgFeEN+W66ea8FApAT0OkAKzc1oZot8kOPKN7sBtQHzitp8AG
3J/UTn9iZCK6jAHWLIVxWo020GW87aDisrRbBNCuQLmb9ouuBEyc25QAAqZLfsY2+X18AgsLBwGW
7zjJEVIGexHvxovwbNjS6/QcDVgia7jld6M/3ZQudRWUwrC1hbw+HK78WgzwMQ3UplMLuUXh1/Ry
WhpQUVDApJOok1JiM3BR1wmcKxFfp3aXgxMHwgZmjK4qBXGBteLTxky1VbeclvXWX4DdXIUrtBv7
aQkFj8yrDag5vaz1eob7YwwMuelyG0UPmOA1FOEFwVleKpnMIm9qIBU5eOCYUgXb2ZLZBnGIkUdh
ZtdkNrhUSeI77TmAjpVs3R4BaCxScMxLSW/oTQ3PlEIVBgTekHidBSAQ3f9xd2bLjaJZtH4iRTCD
bpkRGq3Btm4IW7YRM0ggQE9/PrLPOZ1VXdEddVvlTJdSA0IS/HvtNWz5ifkZeU+3/zFqC/tWceMg
HtdJKDh5cDeDZ1yb0jYPac8X8fJ60vZZIACCP94jF+ngGB36zoS4u/c0ARYrQLF+fGaH7NjFC97D
wqtb84Yy0JuzdfytJxtVN+vny8TRjslLZGerQT1f3dTmoqfZeE88VHkT0dU2NuUpPsQB8sb37RNq
NzVvfuR3ruoNThNgA7W0be1HbjMzH35qK47qJ85gXu1HyLr1pPhnzuTfcQafFewxLjmf4zM1/+rO
XvDKOGUor/JTrpm3j/jp6rqdHIqgPo1uZHL2mKXZOhfZ+0jN99y8OZoZ7YVLftKC2KtfL+JoRsEA
L+ANVrzIVhOvrJuVV5ReZd1U9/Gj72bO1ZUWM3NTeaUtWYMLaJttPlP3ao3OFdb3addBvSwPFbqO
W7uin7uP1mRvN73TLcbd/RQhUhSLwpvWndzuvXghvV9qZ7aaeaP9XPRuZ2v0ToUFtQtr86k4EYxx
xPOBjFBrxKXoGiv9MhoW1rPrl7AQFoU/sc2JX6wTIBj8sTsxz499bheLZ5jvs1UbDuY31PlL4qF9
8HHUzmAtXwvrZTBh4CHYOXi2uXnnyQers2HVI9u1V71jeIOrmqfWlhZ0sF5h3uy6tLJXTuLoZR7M
7Z6TsvN7/+5fvS+W9dfcyq3ORACyVRtOx/y67tTtPRz9eDMtdrMv/asJqzCxIwu4aY1hxKo6evoS
Nls7hrOQdmvxRD2HxrnZb8OFpSpfJicJgrexm8KcSVZqeGLzVo3mfCM5d+8CS2SJc2Vx7xfZLGhB
x1/zGouO1RpmNQClIa6eJqtC2C1U2bm5x9Ts9j0SVuGIotnGhjkCbJHQNe966TjzOwsLcp1a5ktE
TVzLq+cilpfxYb5S18/PmDVS3RTfpau6SGB83I+gWFSxBbJVFHso/UftNfe7KY3BPLPEQvW1WxMm
CF6FOXfmFhzwnjMt5lBHaXnXtvOXx2sU3F5vfhlun+VilC9DEdKoQoMPY1A89tdy68krGclHX8+h
vC7y8baASX6YAaYxixZfWMx5f+cOHH6W46HFbeu2sVlRpUsz8qHOpb2CkDP9TZbl1SpvJjshnu+8
2zZmmxTNooVwCy9crTrdYw+RL+wbWEf4/CK3aqcc0Zm0pX5smiBe1o5iT7V4Djlv3unKuXugW5Hb
NXYbsp+8UJ2/c4tnDTgTrMv2YTWwg9RyT951h+dHtTUQbZaCXX1F5gxPj3oCXA92BG9Z4KFMzNlP
8TV8PE8zr1+mLzVKVGrqKAnOE2cf1vPCrF6jt+wLFFNy4w0hxZmNZnVAhfvIMGa0TnwQXNHKlOnW
ZCu53HVdHSTXyV+08HnCuulU29Q/is54kD/6wxgMJ2UpHcoQaa0M6VWW43YMmne5tPG8Q/A/4V09
BOtQ/H68RefeerjypkFUQ37KHQmCvz23HkVT/qY/C67IRJT/wZt+i8fbefgWTClMdz+jObOzfQpz
u78BZY5jmM0sQbSumZlnHoY0oP8OYRkxI3Nbaw6s2BU4X619e/xJF8W+01mDLV1yh6svzN2KktXZ
qRw+jnVmPinNu3z3bMzCrc8U7sK97R7sO7yM5hWSlS+45vz8htdoTKTr1uoNkydaSaHk9yyrmdNA
mhyrPQfit9Ga2mfUUjQBdBC84Rgv812b2erVb1DWfSW875/fGkoHgo192ymoXzdPgCxyeMDze3E7
I4RQF2Kr24iZiTTyeqw2hV1s1MwxaH9is+3NqghuOnLowHKFa25WmW1N0yf0wI2fG61Z47UVKhmy
ivvo4LqDUnGK0hlyVx9dVBYlzHfZPtvsxs+8MaMIAs80Kpv8BMvV1EJLQR4qlKULlpzraTksyp+Z
blUyDPXt5j4Wk+Y3boadOY+WA8rzpGnJq45bsmWxrJa9WwRFgOdUdVHq0l1miilHGpKXqW/h0PRA
R96rTnMO1FN10vcpCrCBD7e3cBKrM1Ng/dveP7V1vazM3snvASi51/EbuTpsmOrK4KZD9tmH83f9
XS0tUXfkbfU6hnNbDYb3UbDGmxUDKnleya9CbZ2vZkHsCi/izanC7NW4m9F3/KnXJg9NPWU9c+f2
BDWN4x0S7yN5VeGg1J1YLKWn+Q/vG6fpd4STBMwxtIX/nfiGMvqPvvGPj/+9b5wbc1lGmdIUiOo/
8lASKhKDF0VNEFUoqt/6RrhyhdEyOnvz61G/8VBTOvr/9aHoYX+jb2ToxV+1jcK/ie8/aUyPdmyZ
kwEPNStN7KlR7Qo0d9VoqVhwfNw59BbypnOQi4rN3I/aY80xDWC3OOjvuS3ujaOmhBLUNzC+xc76
JpQnUTuyMV2yeovG7rZUztwiN/5wRkwtcbSycM6BcB1qzTgGgr6fs2ihek6brASv13AbO0mEZ8GJ
iI8Ip044GIOfX4bIFTjTzM/NBjuAqRxb0VLv4W0IJWTeOXeJHAqSDsUV22X3ehPpf+w6Cp4PZHnR
TMzD4QA63epeZy9fHXPZDe6DgvWwEL22U60quPTLVGDBJlFdv8FLdm43ljHAUKUW3DuEPPx48YE7
cPyZbeDc0oMO7U+T1dVfkrB62DUV4I1/R/iWZyHNd2V9ssf6Ll7QVNdOZcVOK0BTRUG0vbq3enGr
fDA1YBY4G5tZZSWSm8EoK7gOTTYQS+G8soGTeDnxQsxY0rbRexRc3fY+4Q7I/LtmTLSh2NGy2ZPw
gGQBRI127AgKRPWe1GvWoyf9ROmhGXTAWiPgMq+GFyE2q+I72rIto8fNbLUP7PM79kSDazpUJguO
6q5cFIq7IwDeSvmkKetW2mmXa7Q35mYPh9CaehlUvHcPuhzNeryq6mqeYnSBzHuaBzwSJookkZHR
qeG1ROkdVgzarZot7kM430GcwZT1Nztv0Od7dPttWq+Vi+BytQN9BpWWAx8Pgu2kd7iwZefeTk/Q
u9nbt9JjN0AW4vR/NuWMdHrXl7HaVNCpp94IboU928WF1Qjb5FCXHheltwjO0WMP9BgrBks0GNdL
1wbdy+i2vKl97rIx6Y2NcC9hIy8eP48feD2lWT2gBid2MTnwlIlkp2s2kRxgCNlZWEDLWB31nSRb
ydybOEPdK2EI4+27yHFikCtw2AXtonvP7FUHqZbt5+CVi7S24rd21+0bEfi2S/W10bsPmpxoOe6w
yY27RqWRxh3lG+2RK2Z+3QT5W+saIbSoBzKcN0sAit/v/+FLO2FVHARojBg2/9fSzh3+Y2n/4+N/
X9rJEgrokxpzrXXIvT9IDJN10zCweKtzCsrvS7uGIV1DacRyMM0F+21px5o5JxmtGzLb/Vua5lym
fvyFxGBoU5yW0b6TUeF3TbMre/zL3YCmiUzpTU0VlGCmuLZ0xm6ZIws4rftr/S3fpJW4Z7luyYSw
YmM+ahzjyP8kfX9z49GEf0+WVAWcSfg0O8do3PrC9U88SrmlrTpW+ulvdMRX2C1YyJWJRoNuc6/g
n9rC2nTLXFIo+Bav1lQ/fBoPvGqhcswvWLYLfa08vecmzMdtRz3QJpsoSoWIEaj4GsvFCRud37zO
g+7VeFG3z/fJ/HS12AnjmE5nmYMJqsO2IL+0ZpnupdoU0onAfPqDP5jp5xWi0ey36st1E0O7P2yE
lqDYya+P19mau2pf8ZIcHd3v04tcg35R9QVHcAb3ukwrc3JgPUU6VMVjZXSr5rO0lJf6Yqzy5Yx+
d8uShmgRvSsp9EXj6ZjerfE8zp1iMXMeG2lxfausentfqzQ2D1Nw0iXNPYpJeukWmiUECTEufBmo
qYZ5c2VbdahegleTC4O0tAqfdz1adY7gXb1Iqq25SeClttp7Oj3K1o8aNMfY0UEmgf59xemnnMbV
7HWgoJ9lX0VQ2A2fxVHNV3Fm8ufuIQhf5uZndbxorWW+PvCz6efMe2lY67GZAgLKi7aqE4G2XyAa
9dbNoRUP2E1Fs9gOixaid8AymuQWrvvJ5JVAjlxAEXvZwS+IhmNX0fL61nuEKqo34kZ4FPU8BAQQ
K569c5iM3m1X8KEfpcHUtL08s4XVuHmOilnq1lOzB9m/4uT1JXqXtyfMY26Om65H9hVZdiNLaaz6
M8Puaga8pn6rOI8L1RcqBx4EzqRY58F8Eriw3l1SNynMlXuy3epha7Y7NyMPBvJpXT/nR7WANXFK
U4MgyelVMxFHaHUB/VcXTG0jdk4iy4F8nnrylx7qk25gameFTemX7mCYEur2HTra7NjoNxHLlOZt
/3xN99WRw+6MTvUZvUMx+bFzdy+RS/V/p7Zf98OEFK77R0i5nUe//kx5PqdNXAop0UQKaPu0uRCb
j9es+79KGlUaosOAaoU1uvuDLVipt1tlHxGOZROJH5MAiIAL6uVJEeddkVCdmngihLvs9Yr8WBZv
xYduAhlQ/Lt2+bCBU5P7QX5L1rnh0FW8Q+cE0S5rP5vGmsnfRrxCtPK719jt8DjPECDn9my5+ymt
NpCXeuvZ/Kdvpt/Gzuf3fLPa2TYdp/nGP+vl28Od7Y1VdipOPWnC3sK5Z3HEeqqJOnHTrdNp5UJt
YNcbObY4NnA4wJa0ltGY3Q5mrHnYk5k7j51ZHlskgzUY54c1WPeLENwxxLpJqFnKR+GLcInKx71y
tASOLr1t7gWGakJHweGBtyENYRXBWMZ7gaC2mq2Et+V1nRyiTf4hvemeDBlDWeZwPUOHS2Z8SDyI
mWivegoOUKSJBQKqDurcqV4RaFR3cYEHuzLvnQdi6Dg5r5glSdGaj0/kz+kTIxHyCtAqjsVRSz0+
5eKoyBapnEmAzAUay0hxyHcBI+oTv/IPJL94xUaBQU3spUIgTc+BfcErQaSaqUUrWXuT3oafaMMD
gBYTJsHyWwO8IOYyaItuEgnvd2vSDubv8y19ccrbCbmAClnZMzGkWUbwhdDn91WaJEYeEbux+xOt
Gzy09YLHbqeP/C5AXPB5uzGNeWDou49jafHwahbOeXU/9QlKFdAEqNQuw09y4G479j9da5e2sDF6
IXuLE/7SO841cLKV2Zktm18dlGIPg8gzQRLCZFEw+l2Eq4u1wsaf82avOI7oSoL5NrH3e6gJViiM
JfZcDGrDAjIVHJt8YqVJoRsyNxp8kQahrELlPvH08rE2PxaLozDxOGQ/s4s++FF5EMtTxAKcOxoU
AkFn0Y5b7x7bEGjarxUI3vAL0r29m7MFCM/On+ZILuhLg8VfPEpHiUwoD2fOc62vv26La/P5IX6M
h/4rCivXqnChXc3bDi4GhsYSzPxcbBoY6WN6rq3SEj7H1oQUgo1MeQtiF+ZiRv/+3UQ2TMDM/PF7
Ktyq/q5ZOHYsiIvbqntrj//amvZ6O98sWKbdYqKabrubNR+sW7FuoKFqpLdy1/hwIRZuYjgge1jL
zjUk1bzuD8V7d7jG5ofo6E+rrbzbWohD0Une9f01aN3WnTzLp8zsLNmUg46qO300U/XVkMH+4ShT
YKKgptOt8y0J/wtlos7+B8r84+N/Q5kK4TvmqfDrX2Gf31HmryGVBJD4yisdKPlvlGmIAkYW5GgG
MfzSpH9DmUxpwIsnqvz/b5pUoTH+AmVOcz+IFamI7vhi/oAyCdM+YoHE8AasVnOqgenkfQUFizjV
BNmPsoqO6NENTY6DaTMrPE049AJezego7BIiMGeuHsRlo7j4MUX5ZSY7ab3iLpWxbq9Hgpltvmmz
91v2LmmEKu3kR1uxNXFTJaQ8hNiSivB2yX70+QJr6rjCEZs97BwS+ukR8RgRx5TJFdZclsMOy2kJ
rnlt95hQ+aNmFqa12vq1oRx1VnrD7JZveNocrgIAREbk8InHrTszPYF7FjkSAZ7YDqFX7N3y7mEV
03RPSXxeNC8jgWq4H5tFs3xYD79YeObSyZ3aWiAmzNYIMd674ErDunjYz86//6if8VRB/E52M7xh
gOVV4sial9qVdV0WC6IruHRLEdpDNHmFXbK4SZaS2kL5Uop2h4/HrRb6zGJv2W15RXyFLAWvmG+J
U33kkn7RE6rKeG94txonWd+dzAnUlbIv7XY/srCyrIaquWksgF2F2ohmApiEJCbrAJpxZST+lbEh
yFjIyFBeKT4sKsT8Pd4kgD5sApuMXNFOwGX3U0xNMPCzutrzcSqQ5XgugVSn2bn+KX+o0TvhC4WR
qQs9JgLVKjEZPu3hVaUp8WareIdjAEnMML/2iTt+xvtrbJVe7i2sd89b/+hfz1V5lArT0r9VKtW6
X14GS7Ruu+iz3qW5oxjnGdJVbYvfzw7Ps9lIFnY/xW89PbMHjo/OfD4X3Wy6/DwmN6c9P1ZcCeXM
vXEkYivGrVcu8B0m/n3cYjRWw5Y8//WWWLcyNZlTo3KIUCh435+H2znHxgjJ/jylfHbr6JMn6o0F
26mvQd68sG9qwB4p+JDtiI+TwNxRI5iiTh7B5xD0M1vp3V9ew3/4QioxTWquaqwp02rzX5nYf39B
2b8Dlcz+/P3xvy+kfG8gXx8o8yVFho6B5veFlAfpsoYlhzzlH9t1TYUBVf7SgiyLzCrEzgxn/DcD
lSRG/2IhpXTQr1M/pqzDHxfSsleMe5+N44bmWeaMvi7RGzjR5ibL4ny+wNEviyaNKF08V0pncZ/8
lG/PPVTsZqhW8/aQpFa/m36eG4WGXjmzNPAALB5BcmrfuikAZkbnu6NuFG++j+mzFsyUuOmwphtt
l31kPe6KE93sbF+cBvf51tNdc/31EO0ES4dITA+GJ/w83W5ykUg/ossP2PdN+0m/bsHsrf+gZf6I
clM7Sc4zEO25m4UIi8HDlb71UPc7Zgdg9DBnkGuozR9JOGylFVpRWJZWEWrHfj1/S0LldPvSTqr7
+QiqF9UVnNmbHtaHVeT1pzMjSyIveWG8i4Hv1jZgpIunkyH9XbKwPz0ZnzBzuBXvEXc1frqP+vVZ
mPUPWa37lICjT2wLC5l+Pe1z/hX9EItGx60NTAH4EPFeoyq+3h4WKz76rNOsBc2sXsov6TR+sDt1
WG6Hh/dQLNWF1U1M6SR9sM9bxRKXuttuJedS+sHcQs+dl7sI3EWu616sI9oT675rFqW9aXZTVOx+
1l9ZoKz+2B35bFbJgqE7uwbv4zeeyZamlpSFGb1j5Mi+Y8KDuLImihhsyNplYiIRP6cVOztTcxBA
N8X5X5vDfXnfJWYPgYAVQV1WyOun+qv8Qq0mFz9NqNjippkCkQprWus8lgmBzh9uw/HCO24+lyop
WNQl+hTueCUdMuyuP/fH/pf4i00kariux3LlEOkcz2nKGuhWb1myjFz695FgiaO2R0E7EnlvYHAr
G2V4fITCftgBq3PUWATi+IAB63osfV1fFzZDRlZ4TG4pthbiaVAfTzSJOdZS2dHxkO91X/ejZgnU
6L3HZo6ZZXbKk+Dp0Zdn1+PTg3VIyhqagCvGDVLjsJLpxTUb9ZzsF4SufHyuoCEqN6lWlb7hDxdg
J4atESaXDhOKvjFI8e6iaCcepTro8duS7Hx4bIh7Nxy1Myad2XmxhaYY5o76zRXJpd9DvDKLBe61
XtTFdj4EI82j0989wvHFuqLyIJIjAeQ+Ua+pEK0j9/bSReZDXsR3+zq3BOonadtD+pJ+lCep2emc
l4360mTnRHJiCk5h33P32uAU/cGINvOLmk8+aO3JnlH5MGUaFbkwbVKCtV3bWLyAJqrgdjByyClu
5Ve++CUG4wuIxRUdtGNHXhibnulRuSkvUEf8/LhLMut6Vj6H7xt0/rfQYj4uv68O2rB5ZHvWaNfm
e2fT9aIo3JFMn6TxFH7G3myRTLOlSDS2RqMn37AARiTBYKlw6qpH8wdHLViPd11wb+Xxn13zyKCx
5DOzXGT1/181D6L5z83Dnx7/e83jy5spbNjdp0jaH2ve/4+w/SnfxpBeBiwzq/A/Cepf0/PwzFMt
FelveVYJ+PxFxWMkgSoYFDwSAH8iqG+qOKjz8YnIfpnv68oMcQAGGSYkRzWjFT7WZ+fk3aGUrRmU
c5Et5L34dcN51jnXwZtlrvSapE87O93yFxX9MJBxFELRjoKj0Hl7c6i5sKle48+5ZOl7ZUchXFY+
ruy5/fwSAcvQ2j0EkwdH3ZULknD+bGZHH5PQ5w83BxW/eZ0dkO2dyteOxhG6u8Wh11l4hrSVceZZ
ZcnqtMN9MTQ+k5Y6pq3BjEOCp3NquLhndyoHfr09orPnb/How3VrTFHsPIQ4XfmqX+/QyeHceaaI
dqYaQ+74/J4h64XJkUsiPN4RqCyP9i2E1ZahmL7S2skUu9VNs+qta8v5NbekYHyXX+SX8X2mu4/U
irxiHTfbUX6XCkYfBZVmCipENhA9W+YxWWHjipiXt++Fcp6VS71fKHVsPu1EDObitpjt0+P1mHrz
AJC/T88J/hNcNdfJ7LDBlbCN4OG1F2UtbjuIAJm3/HEBeuy0XZu7cfY6uMYutRE83cJqfS1o/enn
AR9fefJnR6iPRie3M9RlJkg4GsU0g3KPQ6wcTuM9Q3x4R7jzybZopq+6s61RSv37DNex9p7ed0ab
WzD30nsbStqyOgkLnGinb6ewRBWvceY2P+NuZku7+BSt9M5sRpxk5fitdHZHw8D8MZqd1MZBaPMu
04jk3SIX1vFgq4x18wRYVvOTTwAz3xM2zKr3qYFtksJFMllWwua2ZAQa2nbM8wybmU+oWbHF9+xz
tixCZA/kbFkL8JNdGZGwmGIZ7TIhlv0IlNOzDerOke2+ciKaU+YsJMs4KJbRM7hdkZzvSHqZmY4U
Qv8qLsgl3RBRBO/SLmoHuo4VvjwagtsjJJLXRMLNgyldTqh9IXl2vhS8OdhMW5EEW9FmMS6LY7Fy
SJz7AEJxIZGhDDqnQkcfHRHI83m1Oj6R6nt4FVnrv+94er/Vz+ScZtZLcXz4ZXBbPujNUDV3N4yI
kae6cxeg8CIF0lft174muDPZwy4luPha8x+d6l71JnDLvFGTyrD2H9brYOmeBMGcYTFwMKhZCeZ0
iFUiMGTHvWh/hdPXbW3zePrCRS5+BLSOVSdb7dM39hrCgE15hTJrLqk52s4yQpEtcJEpjkjtytdD
bnbLdip53mTsqRSGBtl3uyjxONuN4TUQ3W9X0XuAtb3J9qhskoB/MDknui9u2eJ+d269XcGwgncv
bW+L2DuZ02rPLXmlLfGrl7ht25URb+7kWQ3Mq2ppp9hw4gtUZqsh4xgPa7y/tygpL5E7bqsOGcLH
RVR0QfEWubNT8dbSAyOf8AjpMLxcxu302F+QZ/LWPRB3MPz+dJfZw9Z1K+lfu9jB+OtMx0rtTDrV
Y8EIgrOy6S+z0Yo2782yWyIDv8SJM7aBuFIgLqFVBqdLOPO3Go7vE747VwAulf645YOp9lVpFvtq
067KxeOchvgKcZpHprTMMGGvQSM+wWNLpt5PFZ8l6D0WrfmXZPeBZfipeYzCjJNA85OZh0zzuL52
N5SVuz08FfNm3tagm9TpNS8rNppgL478StNFFM6AZp7EXT4MCAcGLFoc5d5EBE/E6MTqwpRacP5M
2DOPP4a5lq01gBTrv91veM7HLg2xzoHTnOtq6K0n47rwXn3lVvaJI3XFAoUzAjJ5bpejr5PRlAJR
CXlLHpxhl8cCNUnc6ecO18BocVjcZUvfCZcSStMccB80ljankWAUmN3iCbiuGry+nuZAgU5Damah
jFZHHQhRsqg6SWUnkdUPTCyzCSjn8MccOCsKR8/sO82RvzDFOjITWPLM1Y6j19QWPc/gCGdqx+ix
pY6zBgPC4NbF5opN7FxTp6KX2M0hh3GX9T6vxZqo9382ZlKZOkgnr0zZQVjH/8oTTN32nzHTnx7/
G2ZCzcd2xajevyJcwUV8mxsDqn/Fef5NuDJzCfQmyHx30L/MAL8RrlMeaZrJy3AAiSji33BsaQSD
/kLWlyXQGfPVJ/j0R56gbW9MJsw72hp87T9JSBa+9vo5M4aSHwoA1upPVjC3A87cXDt/G72K8Ukj
DutpEsrcr+1Tecnfbu7cn24oL9ynvKDIT0JsM1mvZYcRPPJ23jBWEr7/ru/bzjSaMO0OvYQJTDpL
hG8r/FmIdvkyl8znXsR5EmM4/MYhIArEOMxUtfpyEQ7dTjZaoo12fUluuFbAXYaCcSXZ6UuAVvt+
Y2yJsrougV4K3l61Vpwm3XNfzijp/tNZwjl5WvrdUdIp0oyliSw2UcHrYRILsx095C0mIC0xXUXx
4nW0MlbpUsJLgIEBbBXbarXCqDbuhN01SJezwU1OsWHpsU1AIl++tW8C28HywKS7kNhOj8A6mCQV
sVvRbWO0QqF9fr7km3xf7NQwZcDP3c1nTsdEBoJ/SdB3fnt1o/Kzw/jUeHdk2/YnFnGaIgXPMa+q
mXuv0Qph++oiQLweyOoxJgbosyntevM5e9W+pYzZSoyBgh2hYTpvhO+OfzQO0xs8GSL3Dl+QwlHi
Dv5u92qo+rfa1q5+l9nF7knUug15gIQEjQfrc46I9J2Y9b47AieizBlmluzLYbfKJ6U6bfmXRAfp
Ct/3c8kInVKyIJ0hz3ucAbvShT9ouEGA1NwVOwGvLDcdMzmUOrsGbs/d8eobkssoXAzI5T5Dme6O
B/TvknE4kQGeI/0Aw4ldbXczGKJVkDKA/BGtfGY9w+aIP59wAjZnIp1P4g7ZTg4BZeyPBH0OKPSn
3wndQHC1lW8Y8M7rztL31SqILyjmSDFc3RxCR2/p6ebIXsvcJWY6UZMkezxgIM/eBTt+n5zjj4/k
63FSf5hv6EQX5pEXBwKhuMpIbW6mCVRkPnfCm7EBhJSn1on2+u5JlnbPYFJTeNM29XNCI8zTI03e
rNRd785Xd7t7K4iMQMqRpAFOLEBsEpCfkTbxUl712+mHvFrUHp7p6rlOwAJY5y/DrngDzWGXv0FG
2w3DcW5BtOoX2oohFE4HcQIOs9vKeeRBf0h9zdVcFVFZXCSB+LA7JmWNATgUn38Zxqv8U3onPceo
Hu+5ZjLHZSJb1M/6tkyTZdGfwaHKiqlk1T5mcofJ+B/z50iIr7NbTyxs5WarNaBpoaqMuCRPzLgn
6svQUIDbwZI7uxi/h4XWYScwi6WylzaxM27GyzNy1AQzkbX6qg4PPwvig6gt76H4ThW+S5klxzv1
Xf+6zczGr67uSXOS1zE2Mf/AWxxnwRgylpp5WT0pJAMigrAZ7nlya05mX53bqlVM6bP0eh+h5NeP
Gtz9SRmeBQmJotZRpNN15mgbZcNYoHPktmZG1kDaqmv9RdvOXqLtEOabbMcR+zRx8dnZOd1fN1HA
sXjMjtG4V5utdg9kIrg/Rs8Ik2WpnIv23TDnNBtOEfulHj45Bkpc2pKpo7szh7h+j2ebbim5HR+u
7g7v0ov0MryzeliCFyPP9hYLJyK6nTAr7EsqArE2m1Aa7V43ZwfeZAWr5/GOUONyqY59frNgjIip
Dn7W3qpeH/UXsj5ORFV2CXzMBpDWGKqkaxyoF9IqAC+ELYyPIPu7r7x0Pg7e9T8bFSiEbUncTtBA
/l9mP/EvUMGfHv8bKmDC41xi6CJj9Se+5HfxQGUQkM63V1D4/zS/BKpkSg3Lk6zwZ6+fxndd8LXO
qjBt8e+AAv2Xl+/3yfu/pjEy2lGX+E5KRpP/CRSojSrPDIlRQXhl3GmKyJPu1eqdeXpUO4vUGdXx
tsyDktljnaOQ6SLQ5Snew32g6Uve1BHOwAOtO2wmmAAWha+WVqBTaQUqGDonxfrX+CItISWedhbf
TT5NKCFqQCYQnqOeJgtm1ImRwT6aXcANc7dUtKfbue7+sPF23YZtrW8UopxeC9CAVZXrQDrOmDa+
YwTgTd88mBx2gdQdcHKl1Yp782e6QNIqFFbKEXtcGtu4BTPNZkMjTZiFyawnV9Uzom8N4X5jTOG+
213fCHVW5ONS47MMW+rT4EbCd7WIs7WgrOXmhZ6RF3Wm0xr1D2GvOrGxIQ1Fjuo+paEiQmHlGoSh
Ww+GORZrIzRSt8y+hT2vczP14U9PsV9f3w279qXg7k4rPPSzETJ82WYSiQ1Vesw/Nft7u23NCzrA
m7jTyGjv7zayozM5gp/i/+HuvJbbRtcufStT//FwF3I4+OcAmSCYo3jCEiUKYAATQALg1c/zyd2z
ZbXt3h5XzbhattVqMYiEgC+871rPCm+7KUJgIYjG8YQF78KNqwAL1tNjhENshRFytHUfo+JJau/m
q96t0zjTe3h7tQLqH8hFzm7FNip1GdUZNzn08dYT3xUvoXTrHl9Mqdm6vd7TKUmE/5G3N39J5jev
RigEuX/ApJiuHHsoi921DsrXkQI/uyXMZKjctm4RcH7Bkzx0dHyQpjBhW/DmhodYbNau7pTX4Yn5
lU0ivRjLxdHiagFAmq1TP9+fD6NbUiQQB9mkn5JW73COkckAZengTcMcYOFBU9zVJc4s117uZgmb
shV14zL3D2/Six6it3rJer60AH9ghmZ496l+eNqCZ1YZL1fHSIboLfpmTo6SDHh0kDKVtFk6cq6X
iE47LDY4UEgMGTzR1zGrqlS8XXjed+SOVpeGyG298hVY4V2FdrE0uVK8vwRGtIupE8Z2+xBaI5PS
F/Kp9rZ/7ub9Qvat2+YUKPwiWAv7rbBoIy4MEcN7WIA9iiz3lWOA/S4o6t9nq77GwihAYs9JFVZa
dA3/KK310Q8lpwFoz4NzHF0mmNKC3Mtioa9bXpwldujCh+qPdbtxydGga1WMauhfzUYtO5fhPnrk
7iq+jOqJHmyjPS7mwXa0763Ce7IK06jx9WAVc0OketiNfRT6/iHQO2yFHaxxlP5q7xGoKKvEj1jM
dI4k7cVXbcNiUJ8f8IgsW6NtV2uvEqmdtk2mXFYEafsYWcmxbJvUFVh9vSJlPG32w6orUXgMD5tt
UKyLedFhjmsl6gA56Wl+6VRDfXyLxQAEDzLahWb70DUHVZSzCm8x4WehKtbv4XFYb3LPWp+p0w1T
hre0d5oVu/bu6sksfxBegVmng4ZeAmEl2wOsx5Z3pRpl+qZ/jdIuhnkUuV3v0F0EdQSWyb901Lbh
sxePLHeYhVlXYFptr+lUTpT5Ww/sdrOL8JEZkThNGg93QfCgGIDaD/2p4mSFc2mD8HR6+aBKJPF7
Ny1XW0D8QI5n0lZpWwu+o/AAyz21Zb8WUAP5uWpfXlsPV1qBG/H4/Hi20VoVaDWZ1c+j+vncIy5h
tBtZPEV59I89nPLuc+oyWoZFX+us5gxC0Wlw7pnxqY1Loa8Pd7PV1Ojqzit1EHguHvK6/B9u6BK7
dJUUHEsQe/6mPCA20Z/LA58e/9VCgB496n4hyhKiq48rAXQCoJe1d5QZP/VDeYAwWlkifoj1CbKr
r1T/ZLnolmboCKjIRfuZlQCe5m+UBzQDfZeGFM2gg/N1eaA2Ls3KrFZNH9VATfP/QjPFurcc3Y4V
KvbsNuzUzdp3xEsUpWyYqFiMpQmyKnB53NwcMJQg9WsG2hKZFeTiIfcTrD1EkGydpsWRW6oYvt5q
+oWhx0NOu2hF0BPCJGBafdRKJVCBYSm+0qugZryt26DtLd0zyfGZnoxxCwkMmw5B8G2xph/ml9GF
qjQMeyu29l5rrRk9dsePGYqmHAnO8vSYsPMFOMY3hAgHqtcdPzLZGgANQZFB/qJEjrzrjErnhBSi
BYNkex5adiJN7TlYMWD8aHAQBl25h/iHQkqulhDE5Gl2du9LkJ4PVi3IX/MZnDImIy26g8Jo8cNi
viGrnebWAQlxx8V7QNMFTtCnPLkU/89mxzgtMoZ7QHHt8pK0DKxKrjytu1ASQYcx07E/G5pTethb
ACtpgnI3Qt7LnyqxZ9UrCJZrnL/meBHmHGZ1jAju2AroL5/jXdOl2J0hbj7wAkW1NH5GZcdP2/k1
O4NDyC8D8iEwQ4Bm//A9AJcmAhpKbbrxtwoiuo5/ufS/fvzHSx99jqLDHETsKC7iD5e+jnPUBCNK
F1eE13289Fnii+w3MjENSVywHyqDDFH4kmx6v2KH8DOXvmYKhdBfNgGwTNF80vC1lE8KoqxMs4tK
tIsArdPZfMFZSQWM0to2aUJMQNmCrmb/KuzKuIHAg6Q+lh5rlaCSRnjnsAbwz1d/Kwn/DoZM+ptO
bTtnBSkK6pJlOUYKiAYR7fxkN96n7vnULrpbwzFfcOODZ6gXYmXvsz5qC6NOtqmisxIgBi/mzO44
j/XJnXN9KMDY2/mKvBlCbKAUwJge6RMMR9Fqao51qEDJLvHq9/od0IfUM2UnPQAe9i/wmpE3aPhW
th1zwiXfp6y3RON9vAjSu4UtyJqXQInRxvQVa46v0Fdbw2y7zN89rRpXp/LyAImIUIFqIIpFoSih
RFKvljLT/cFRzm8Pu30FTsSmnLbZfjuv69727XJ60Za8PfRXWreIpbezRD2zNdiyrEv71w2+/X6L
ogVbJkefYrrAHfpYcGQsanj7Gh+qg/tEB6ShLmjVDMsE+SMS9mubfrWr0PKkbubvggvCz2wMY2KZ
YeY3gJGc9v7eoDXk50NMCyzY1vkQ/8LeLbpHkILeA/rZY113DFwU3dXA8ihhog96dLCHPrV6+82W
h2K3nfMqqIOclnw6w4ynIxRRSnUEPcQMpOctSv/OY+XIifWqFw7lntUYNb0K+vp0n9tQ9NVF8cTi
nwUWjtoIKaru0RFVo/OYKt+lW+Ol0rBFDY5zfXSY06Yugz1a1tiM88FtUmP73cVZnLJHWaZ9fAMy
LbrwOEvo91FsE7C2WvIzPT5KocU2sFrClOYvnRF2TFSucPPipV1Y2ZLPwKN5QeaUPCE6WWxMrGtc
xpUxVU7DagBMmrvxovkLRJrn4ovdypfa0tVnvUozkgcdOle8YOBh6TM1EQgMUBZpwrAM5M7lPne6
c9y2h4TdR+904PrBQJHD9hS463S7VMgZwCdznyunbqNPZWMM/KG9T2D8YNm4B1sjGrwjne/LqURb
dwtS2zsjuroIgrQJWPpZwqEabvFOsLZby3ZSIValxFMGZ8ktaFQhD9UcV9q791ClEL001qhE9W0M
0To28BxFlLaASM0Pd09ia8yEYEQ5lyfaosvKf03XcttMaOzvEsSCosmEtGK1ES0A6zGVLmQTVEOR
m6AayBzKJ/lVfeXCLHYuiPpLh06fShRZy6mcPfw+jCrUrUentbSjye7m81ZCUSsL7WRVOJT3WlvP
pvfdhP/0KYhMDIZgijEm88QPm1PyNzynmsjU+PfjP05BEOMQoyK1xxbAEvPDFCQSSGBSW+9A3K9X
n1hR4dpamlgNCxnQhylI8G5pT/1R1/qJ3hQJeN+ageh06QYJikiaPpkBjmZBV7/CDIDg7Fz4B+Yd
KD6LOxAfRvHWRejWS+PuXZroFtM6HbPd3p/jVS8FgvEIWv19L++dJ7vXwytqzIcnBmArNjMPtSYS
BcSmArO0FkZ+yJBxPrSpPzBDeZDnglZHIf6D6YBGF4L2BAmsmnQtOCHOob3twd7KJhA20K2mo3T0
oAKGqMhZ0I93qGgBWncWbCyd5RJBw3ptuEE5MFyxTxa+dQx2cXFxYMU5a7FTrnkBSEJcwF0R8sgq
XD+ce6fV286ZGZbNCOf32N76t9RpRqLFxUXHPrf0sNBjnJcXtLDyatqyQgERpo0dFH46axA/jA1m
XVHBmM1oFe/Xa0QZ4kWoLJftDnZvrmFKzHL7xD6W1gN/Tgg6hGK4GVJSmJ72G0KHRP2sdzXo9jHb
3/EaUMZAKxPiwMVFmh7fISCXy9osXeRKDQAp7TJ6QAjZ9dR8ssPtEGYqk0YAThyLRLEERVYFfItV
/NHDUarVbvZSqML+gIsC2KfMrBBjE0g7fYowkJZOsQIoN+DR0MP1Tv99N6CMrasvs6Al7QX7VJ/1
Osbixfk4EHIG8LsYFwQ/WPaA+e7ezlhbmRcqluhhkacut5IPYQMQ1gHbQW+Ra4ISqHIdMX7UJFEF
NOZWWCtJkoJnYPOsmh1LjO9XkOjBAy9mCIz4chBwYuPe6fE9hKSbhjqfNdDGIIDvLk/Lg2nPgBk+
27RKNGEHKNN5MWaRr0WM3jm4cIwCRd9gO54HhGsdBqs16/CrG9fdM54r5GQ2ewMsBseY4Zqbin5T
8UC2Bbwk4MRq3nmohBKIY6Hh3oUv9HRYN2jOWL6x2bLi40SIrq9Y4u5yIumRm/O7DOvuwVftLrK4
Wx/xQPBYmvvwGhpkTKDw2jWe0bsxoasomb1bQW3LOSgAiHCRicqR3bfuLykuM5QVD3A1d56NGmFA
0gtdsACPitUp+jtnTHPhiFnk5CBkpk3LlqUS1mRlIv3DjV6C/2m9x5ebYiT98dBOeeAvu4uvH/9x
aNc0Ag7glirs3Bk7Pw7tYmDXAcnoRKtz08fCAsUGgrgZxiWC4b4a2hmK+WtbTAsMxz+zu9DFW/vr
7sJAEyrhHEMa8Wlsl1dsfUySZvu7QUnQSvN8v4eX3mFgLrKBusBdvNg+72dkKi33b9i6SHEyuVhd
lAD1QH5ljV8/PY6uQt/7tfVKp4u24OBRxxLJM4jCO62+BvWr8GWkWoon9hOVR41CL3BA40GQX+QX
c7zI2jq5bBaEMdQ2S3rJY8oInMxLZH6dVoQYIVH7xwRvQw/xYXhNbrPaa/z96DAQRNIqzCs3VZBo
zwyUXIZ3WGeSI0CEaHZKr3UFcELAsJd2yZpjWTYZ2H5JTwLdGsHNPWWiTfYdkAU+rQsCdaiRnvyb
b3QLKWxGKAi0AKup3AejoC0eOkukmG9hbyut/jmbasvt23lxaUE7TkCz2qvlLWaSAh4lzG94Oii0
XHysWFRT0tneAgPnKBvpktjBcqt32Nw3Z/dc0qxR7+NHHRi1v8c/l3cwi5xFlQYvc8gL4MVQcwF6
QIIC9Riw7Qx2INsZyhkj9+KVI/aDSWji8q9cpps35obt254SQ3xCwaoFwNSpVlh9c47wf/W276SF
g3/g/HTq4UeBO4BSFnZEq3Nz2TweF+pYCilXuAeRHdF0lamwyomUlqTIyHzCEWeeFhjQjhAPb8wl
YNJCZkCEn1XIZPK4dYii+GJto8iDAAFtA60A7Nj5DBOboRSO9NyiZCMPW7vx1RrLQ7tpU6h505d3
jdEeswEed/rvp5er3qEFTyO+YFjlV9zCik8009xw7KUBeo6pDj6e5oco6szymZxgR5M3Claxbduq
ZdTrJrw6ZY96GC504QHKpDlMJad3WFt90S4Bc5M8XJG/JPVBrlGxvwyUpGoX52dolPlC4uXtrVDv
WgmzSPZG3M5gL3UuqoNYrXO7xki1HYwAO5wJGJH5JTLe3/o4E47i65crn+vlnm1rNt8urA6xic5F
Zk0gWfO0fFalWatjXHAIbRf3nhFoQTYCOhMqL3V8ZRbFXS4wg0Yi97I1zaNsjQKzoLc8yNaPEaSC
SBk/hqfFY+gzz6lL2luoEqkt4RAmeQe3IfrnDVy3DnKgQPAN1BCNC6L9BubZqX3o2XQ4OCYBcHv+
iK4HXkM8x8yEHaC2PNlwRRSYjZR7hZgPrQ3C6cV2JlFuMF3000KJ8z5MyGNpOauG96f6KV/fVq5l
k0nsFkK/4flPAkYpinw1fS9xAaZhGoq6vjUx3ZetS0DZxbsFt6DVrZHrmXgy27uoad9pSQnveBbW
TyVSpvYJWY/Ws3oAbrG7Z5tdl5/Uu1c0i0xvtSGKgXPGHrRKMa5UMfATv4oah60cGSkA9bzbgXTg
QGcR9Sy7rfAxuwzYUJlb9/R0D5FfRf/w3Q61dsMAXYPXmHnhh1OiqEj/dUr86vEfp0QsCOxaJOUb
UyKTpaD6MFWqJgX8f0+JzIT8Rbwny8L8/NWUCHBbogavvgN2fqrWrht/V2tny/WRsEMKeVPuNaZE
5rusJXzMKpFP4l9a+1S19zQSoUrPH1PTThppuBMGPTGIiXsgwCMPKw9Jo2EyuBsU3a8elukDd6LS
dQQjI77UuS/zBdJyeyA8wuEpZkVNnZz/wRhMRR2bctW9LXdXX5o2SMgotj9ivsnXFNJvoR5RjGc0
FQl4Qj1FxZ2XpzNPH/zLsLUuhoJwTSZjD5IZpeVNoLKnmEpd6zV1lp3OyQn6eUi2G30DylK7YLIx
59X0xBSJuctyqgfDl4PA6e7sGCyepbdScVCJW7pDusDByZn0bggQdfrRZFR7uL7QuNjwjc/tfSRH
1tO1I48eI1ERP7wVixPELsBwtsPlRj8aKfeVYZjk4J5yB77wWFb965CQDaYC15bWOAXKUItAWODr
m5nIljJj8DZNXqjCmEQXuwZxcIA10omyAOCBbuYNKQD182eacDXOBOKQmCTRibGpM92yoRuuupJ9
dZVAbqL9tCDh4+FY3u6NYCNP8m40KKyl1lFjZWyyeevsj8i4waWWsfBM3xFLtvBEA5gAbRxhvD4H
qTPaJs9qxV4COHlbjxUCCAqU/5Ota/fKDookFzoz5mxijL78gyIzfnRyZqIiMKSUzU7uL2Xcdke2
Zv1j0JemFEX5A5/P8EJ7KjYrrJ9Sc3rHwgWXpkGPgAzDvY5N6L+1M9BoNFzG9xChvfsEDLkhu8nJ
Gr7rutNXiENjFg9lsO0fY/Y257jxBLqZdCa8zip9kYPAie5ie3r2n/RlOOKU8NmfbnkRmLmAHuGi
AFm8PEHnq4HSOuzNltkLXWv2vg6yTkNEsPnyGYGmiv/r9EZRF1l0yYrFdHhz9FtIxlPCkhocdO/k
7HW8seRE0cGfAo2h8LrwgvU5EM1qPPa+saQpRSMK9IBYHLECkfv3l9ubTVT083aEkYVdeua9wEZx
KpQJN09aNIvbydmCUAHtw3unF8NeM8vDVVQtrkhU3Zv60rCy40I6eLvcp9IZnX3lFaIvaTOo5sle
XPUtdAgG1/xADc9xyWZK9IEe+BgJikGc9uQL5jS6eUHbOPplqEMeRF3RVzwNRwYgeC7AuICYtRAK
EJ6pp4ecW8GpLSHowg3PYhVdl8azVMy0QhV3D0U2ndBZ5MHOF0R45trw3D2GAGoF3VR/ejAfzoeV
Mysic3JlfSCgXGfvwl6u7O7ZsuqsXRIiau7GOL3NZWVxxntqzjV86vS/hvwY9rpnly14n4ia1Zzv
kl6XLv7ZsxsBDRbqLltD4f13s5sK+uPz7Pbp8R9mN8TiUEdl4x3/+XUtD6qcrOJV/ys/DjEZ7Dja
TV8msY+zGwIwiY0e/WeFhJqfaicpttCMfW4nEZCDNY9ynmqId/Zxdjuc9ur9okokSqD+XmKqPsXH
1wZoh7G8jTSg19egYKFKx0gO9m9MZhKpuFZkvTZ50OCgpnZU+9AlMC+8reKTjTCFLFChVrn1ctQT
ozM6ysZp3sy+3W/1C6zcSM/e8rfr4p6c++DGeuz+pGmKpVsYjTJ3giv6MddERukN5ZlwnUqyBx/q
2ACMbO/RWRM0FZUzblB7xK08SLr0LGm2Z1/Z+Knmbp8kfgZZLODMVnH1GCg35wYuKlPbe9j5aD3v
AFDD1iU828G15e4CBNzXcSYl57FyXB/HKmR/0MyqAaQYZr1vAo70Sp4Tfcx5yJ0LUEbZ8LAKKd8M
cvYROEKyrBSe8roiL8GlsHl8vSclFz42esvbXt2KDvquoZTYXELFSvKL5K3qyQrpSLVH9vRIx/U1
qOrJI84PExWCSvV0gK0EJqS7t05J2bColwaPjvQsAb53riiY0aOQkXBDO44Xawx8A12KtgCe3TMA
Zt8dpFkT0j9wQ2HTqtkSLTC7YHNSZE/Ow8eWFT1xvqp7lx5g9EYZ5snyZaU41vx6DvaryfWcnFlc
mPGZ3hxfIRG+9Jkbnq7T1uAKojqjz5RabmqxRiatfI9EPOc1m/tZKkTmAvWEERyHkn+GLYsyL6D1
v7xFGlSpIpAe7KSdK3Ja4K2PLl0QBj88V8kR0uUESjTJRK2nvYZ6EPHwyr1FMlAvwSTKAoMF1s67
ovRFdkh9eZ3PzYkOsuq2hv6cdbUeXU/sBtjZKadRaAgpt46x8bATIJEtKObNCC9C+dSifK1nvceT
jrVxbczTf3oOp9DGChkrkd9/21dX6T5/Hgg/Pf7DQIi2Vgai+T7YCZnsx8qXgdmG/EvuIMk06/+9
zBdqGW4TOwSRu/NxIDQVC6UNLh4VQY7+U44bhlyxjv88Emof1LViH/DyPNoe0+K//0v+n83pppyb
kwxJs0veuWvi5XSRYeuyV7xt91EKqpsvG79VxIrMNSpOrCbWhsLIvEMU55RWuFpusZTtIotQBvmJ
8Sj1KyTwwoByoFQAAKNHEEk2OJIfYSDjxuqZrIYLsonJFtBfaGJse2DBISjNzkSR8yr6UuY+lLfi
7WpGxtAGJ3xz89mhTYaIwHYg+7kGVyIiGMUUv2mWl8P4vsXoRw73Qn2htjxTGQgtz868U+1d0w4U
tvukCes+mwedtXUBMs2hPX6G9Jz3di91EWo+AMZV3b7kg0sMguF28KEw1OPdC9JeYwPskvpRng8M
Be1L4ajsbe6eghwVkBrfs4jfeRfTQrQUt8NZqyk91Ya425adjlKzQY+yHRhLHz+lkeRkYSXUJba6
2PCTUehr4DkFaIABA40suTLs/2u3FP/1qsBEJIoVFHzeflJiIlUnFavY+xG1aBPcfbKA6PYAhYTH
5482QB4TZXxf2GNrSAEyvieHwWn0aNud1hzcTz+PzEBzmXSoIe4G59InNAhsyHFiw/s8vJYTxM1p
oN+dWnOPxA+4jeXx+cFEI1rp51eWseVAD7SYXLMVtZaM2CMjPgrtFd5g5/TMd9SggC3Sy0cEDHGU
4pLFKbhGfuEw5m4siel7+1sUm2aE82hrhabBG9j67dqhw887wcnQ3YYj28V+65m+1r5iJ7e8KnKT
vOv457CI2JIkl8jwRYcXo7qHqZt9WBUdUZ4i3qW2BDZJzAMtpKBmlE5OSQNkBA5J7djro9dsTsNb
SGqrg+s1UlrRsdWpI2uQdy2MFOdIx5GKYDmSabxfO+f5jpraIO3iXi87sLbYNOabE0hi797dDY8b
JCEwnHTXuAW7A81pO6piLpP7i9qv4iK2E7WddVcjRnj0K/MbLvtNzq8fELczQLuMz967zpARY0kV
mmcC4z2ts2dZfHXfuxlYSYzgxtzSeFqgBGasBEWyHRx7FvRS4TIZXQa39n3rWsF5qBCOsin61bgY
tN6OSIL5KdQ0Qcf6+E2feysPGj8+JBgqQTO7TiCg1slpVPVQy/S/eEqKsNaiCuIApiT08CScD82F
NGNH3FCURPzLJE775OE+NQHe6fjahotLjwYSbmDfNqWMDezS3eFKQa8xsggDYUPSFrFUUDwjm0w9
LO+zW6hGp66KKc2/r1FOy02X4G4V9goDgSds5So6XnaFPkVI9yVEiu6S3BRgEA5Teqiozatgjgh9
lSgtp3WMoOJ458mF01DkvDyCI/4AwfneP3ftfoWbkMigN7lz3+FTJb+GlhIVswiNIMKzlDasMynI
8bU7XtDfRyW/Kv8cCFmx0P1ypvBSTsAH7+yVxPHESrdq6xWZQCu0DM+t8JYgre+p8YOdE4Z8rt5E
c+aO0w7aQRC0ndAP3TiOfdf3k3kivh9018s+BPLFH7f7TvwEgUQ8QenX7iO20NPFsRv7vuOHThg6
m0044nl83+3BX/OTkEKwUAjnrtgSA5uZ0oAMKoK8dt0t3bAWawh9ogJGoXsBHEIl4eZIhe9K3pIx
rl4aUN9s2BaXCYSWkl3aQjuxgca/68WPmOyT6YkKAfUTpNNsptnzFo59o4ZsdvcJqhBf7/IbEGp6
dChtLtiJNLjnRDKJT220fVe/IINH8MQp2qDoR1R/xRQNWsZDtMNXRLnjDJNFjYKTe/Nyxvy0b0N1
Ce2hdXOPvVUfghrZLKvEYvA0/dXgMZdR6OAK3NM4IVIVzcj0hGoHORIc+owSRj5dtdEZbXZHAGzi
DxmKHjFLZOvcESgpcUHpk8FpuZ2ht97PlLiiiZDH5bh1H6AK270KtMKiGaq0h/ad87gIM37SI7Tn
bKNxv8sOyh2G/pzM2IBYjlY7Mtvqq9LVcKZ0z/yMxmddSGHoiEhIcHYu4/2YdGnc2XLeUaWYwQdp
KnkskxSA3GwXS9G9SxXmmjs1bhIo1GN5F0HnueYD6urQdYiUyTqs1IXiev9E65o6NRIeXwhmLmNc
7/yGlwJnUTu3OeDSrAKyueoh7H8ilGhHpKJjeiQqdvXKrTrNupo3c6TVe/favSC7ig9DbQ1iAkXW
cMdDjcFx77faRxRbMBGeBLaOwTXcit06vzPFS/mNtZiIxCWgU0Qgp2qWEwzjbbF2r9xXw8cQ8FQN
cdygF6gH6uu59NTXK877VrjK+miiMMKjQnUeT+qTgVMhwsI63XUBB3dPcxl5HYlC88LA6FDLDoK3
VucUzZDW4zQQP0GM+GlwnmZcwhKeEV7UNjhdw+vNO2SRsr5j7NyQ0eRvx0dC6cyBPmhNqJsD90Dc
YydKD2HPFVOMl+9c4+EAU+1dIjLouqTahrfOtp9hklAicYqeY4OyDandpMg0glPUOG8iDm8X6gSj
qNgBpZHutQIs8Tj6dA8NMBdh1QE2PGiiVns/5kV0V71d1+oxd3VEZFQrQaCQkHvg77psXIJj2ADT
Q7lFSYutCSN+1rmQ4qMkFruJO1XBMixDXk28i0/9uttgMkTKhGukaIuKkBh2xKrAHmL6LMHGJmbI
pRSfiL+ySYIQTW9hLy15hEo5bD/grGK+41rxt/Suyr4ZZE8llbuLW4SiMdYQjeypXLC+3kRvb0IM
SEOHlwjFgyqR6JPQbHSekf37YmEic51fkoQBgh9R8y3Odyo/Z3EfjEN1SAWpMxXvgfYN9SOINMbK
vRSUhSn6jMWERwsJ9CEyy/DES383xXBasDqFZtOUaCpTVFxP+lTLknveo82vAnwDCNyrTl0NCkX9
D1dq6SItU1Lh8dt/u6nR2WR83tR8evyHTQ37GXr15nu6J8WVj3saQomJAGCXon/OfTFp5Ut/JhOz
h/og1KL5TgUKuKFod/yETkvVROnm84YG7NL/iQYQpZ8PG5qqWRWVVMIatCNpKJi+O2AxSHMfY3Sz
1xcllrjQj7Mdddg3/PPp2y1GJnyjVSyMR6aDeCrDrLJI17ox0ku/ay+yV1axec+IVxgP8SmBzDFR
IWESF7z746B5zrZCXVtNH7BgHzF60SrEUb7udoYsFo4FZkXWqXsVAU7hhSNy3XYAW+4jjUAWDbIo
MGWzl6Z9UfUetQe+b8pLlDLA1FL3OXk5wdXT3AkL7HdVFjXiR4cCdTd12msw+aL+DRWIJQkCrsbv
b7m5dkZo+rm7GciU7/e+3skYNmNS2xCXPdqsjER1oAtNO+yL6ISFZvbqQRZW5PwatBJd5nkHTjcg
HhS6/qQ9oOX9uAwJUvTblViQIUMoMkRfyN766WN4YVQqXTZNWBjvt85k4g8IjjTcZ45LADPRmWvs
i7D7ja3xPjGHVz+RYxY+ybwJHGfkZz2H/7P6fIaHIz5TDdp1MpS4HJSUzEKxWF21KcUH93nb3rl7
NbmeNtvcLVbPlK3b5Aou826OASq5zt7TRk6dh8v7Id7kBireURZ5vjg828NcndVvMrrPnLERJuIQ
Ossz2SugxMGh8AWrcKstLfwRbitGLXMfXbBH7whV980KU7RDtWXHum7+pqZx8fBudCrS+EZ3lzhr
vPcnjzQs/oIYv3XSMXuCyknHzMPvwPGGqowUtpixyDV9qph8W7Bmj9PtmEl4vLWQ4jrXTcnilfUk
gsCTiC3Lg9+gUi1y2NPNyXsun/1juS2b4W1zbUab4nYoiz8va3Er/bxjOQEP9n9zpx8/0R+j2KQ5
b/77v86nonxG8fa6+cboJiEXFZ4mGWXS+8H796t/f33vL/67T3d45rXfXvkhqvkvKtqUpYU16v3j
v/7H4XRM/7i5RRb7vzTocmicGGTpIH84TN87ED9+j1+O6I/v89ULf37Nt+AkivK6fSm/OhR0mf+z
9/7pKb56+wrKLdRdNmM/HwztX7192f6XMH/Bs5H/PDz/Xw7Cj08GVGj0JKDZGEwZX7X5f/pkIDFb
xkPz5WigCfjqaIiTQcZM/6fC7v/9yfDj4/B91PtPHwdbIQAOhPCfv/W/HgfbFo7+P8+a3/Ks+F5y
3k8fDROBo0wI0vsHYsa/Hg0ZCIPCLb/fcfjBQvLnj4Miuo3al+PAgPj5OACn4pwRpfLf7jh8si78
2iiBxxaND2X/zwcAUy+oVJVS/W93AHTmTCwaYMlgkPzyMGkRWyZ6s58PAOQQLMh/yK1+s/Hx68C0
XzwDGB4xW393REB1Bj7WZD79/U4E9nffI9n/9IigE/pp2HhIxcc3R0aIvFwuX+7wGx6NT4ziXzsr
8FWxnEKdID6+tXoAj2fp+pdVyu91dXwiDP3acdBtygH8e//41lkBqlDnEvkdz4cfABp++uogZVGV
cb69f3xjvtRUDcO0/GW5+TuOFQIn8T3P+k8fDU3h2IKZeP9givw8d2iWTj/7D2rmb3Z1fO2O+bWr
w2JiwFf/5Th8a5QA1kkY55fbf8ez4pN07JeOhoWYSwglvnuNMFKYAkTwO44VOhlXXMKKsLi+v75f
KEMIzj4e2S/HgY39X68Otnfswn/H4/ADof1PjxK2MIaxB//uKKESpQO29jc8DjooPlNQdRXccr96
PqjkHVAj/+5xUCnamPofd/gdR4lPuqpfGiWgBpE+JP9xdXxzRSEi5X7LueMT0fnXjoNCnYtWzJdR
4lvHQeKkQLz75Q7/+TXyH0y3VIHFvV4Om+fr//rfAAAA//8=</cx:binary>
              </cx:geoCache>
            </cx:geography>
          </cx:layoutPr>
          <cx:valueColors>
            <cx:minColor>
              <a:schemeClr val="tx2">
                <a:lumMod val="10000"/>
                <a:lumOff val="90000"/>
              </a:schemeClr>
            </cx:minColor>
            <cx:midColor>
              <a:schemeClr val="tx2">
                <a:lumMod val="50000"/>
                <a:lumOff val="50000"/>
              </a:schemeClr>
            </cx:midColor>
            <cx:maxColor>
              <a:schemeClr val="accent1">
                <a:lumMod val="50000"/>
              </a:schemeClr>
            </cx:maxColor>
          </cx:valueColors>
          <cx:valueColorPositions count="3">
            <cx:minPosition>
              <cx:number val="10"/>
            </cx:minPosition>
            <cx:midPosition>
              <cx:number val="500"/>
            </cx:midPosition>
            <cx:maxPosition>
              <cx:number val="1000"/>
            </cx:maxPosition>
          </cx:valueColorPositions>
        </cx:series>
      </cx:plotAreaRegion>
    </cx:plotArea>
    <cx:legend pos="l" align="ctr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500" b="1"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en-US" sz="500" b="1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</cx:chartData>
  <cx:chart>
    <cx:plotArea>
      <cx:plotAreaRegion>
        <cx:series layoutId="funnel" uniqueId="{2FF478D9-CA76-4F6A-A7DC-40EEC46EB5E9}">
          <cx:tx>
            <cx:txData>
              <cx:f>_xlchart.v2.8</cx:f>
              <cx:v>Amount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_xlchart.v5.91</cx:f>
        <cx:nf>_xlchart.v5.73</cx:nf>
      </cx:strDim>
      <cx:numDim type="colorVal">
        <cx:f>_xlchart.v5.115</cx:f>
        <cx:nf>_xlchart.v5.99</cx:nf>
      </cx:numDim>
    </cx:data>
  </cx:chartData>
  <cx:chart>
    <cx:plotArea>
      <cx:plotAreaRegion>
        <cx:series layoutId="regionMap" uniqueId="{223EBF6F-916B-47EC-80EA-C2AFC3A03D7D}">
          <cx:tx>
            <cx:txData>
              <cx:f>_xlchart.v5.99</cx:f>
              <cx:v>Affordable Units</cx:v>
            </cx:txData>
          </cx:tx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Labels>
            <cx:numFmt formatCode="General" sourceLinked="0"/>
            <cx:visibility seriesName="0" categoryName="0" value="0"/>
            <cx:separator>, </cx:separator>
          </cx:dataLabels>
          <cx:dataId val="0"/>
          <cx:layoutPr>
            <cx:geography viewedRegionType="dataOnly" cultureLanguage="en-US" cultureRegion="US" attribution="Powered by Bing">
              <cx:geoCache provider="{E9337A44-BEBE-4D9F-B70C-5C5E7DAFC167}">
                <cx:binary>3Fzpc9s4sv9XUvn8OEMAJAFs7WzVA3jolmz5/sKSHZv3Cd5//Wv5GjvJZGtS2dTm2YpkEQfBbvT1
60b+eTf84y69P9QfhizN1T/uhj8+hk1T/uP339VdeJ8d1G9ZdFcXqnhofrsrst+Lh4fo7v73T/Wh
j/Lgd6wj4/e78FA398PHf/0TZgvui1Vxd2iiIj9p7+vx9F61aaO+0fbVpg9loZpDKotP93985AbS
zY8f7vMmasazsYRLfzZ//PD75zN8cbcPKSyoaY9zEfobZYxTncOMaZEHz9c1hPFvhJsGpZi/3Gtz
yF5u/z8f5P++XP5iCY8LOHz6VN8r9eH583nZT+MOn7IotyPV1NFd88fH41TvLuE/Pu4P+Qe3PuR3
kborPsiizZvx44e74+eRigEQ9I+P53nU3H/6sG8Ozb36+DUipUD8FMj02YQfP0SqeJy0Hp+Ier5/
pNzv73n2r39+dgFo+dmVN2z9nPD/rumLBeO/JOl3cBWZiOpEf/whXzLXQBZF1ISWp430J3PxdzL3
edw7Tv7nmAu0+rWY+0rpL+Tl7zOXEtNEnPDHH/o15iKOLQwtnzOXfCdzn8f9JOY+7tdfSHKR/kLp
H8BcE3Nmcf0bzKUGprr51OHlxq/yi/TvY/HLuJ/D4iPFfin5JeiF0j+AxYahWwwZf81iwixE2JeW
l6DvY+7LuJ/D3COtfinm6q+a8gcwl5rIsAz6l8wlnJo6GN+X/fQquTr9Pua+jPs5zD3S6tdi7qsY
/QDmcgzcfeYth4k/95kNxDkysPnodn2Fxfw7Wfw87iex+PHBfiH7q7MXYfoRLEYY6ch6kt+vsVin
3GT89ZZ/yi/7TuY+j/tJzIWF/1Lyi35kWISRYRoW/uuwyNARM83X+PqVueg7w6KXcT+HuUda/VrM
NX6g5JrchKDo2TH+WlhECES8/NXY/8lc4/skFz2P+0nMBVr9Wsx9FaMfoJYZMQlC7EktP+qw92iV
QQyDIvSEeHxpeZH5nSx+HveTWPwIw/1ClhdZP1B+DWwRwp6V86Mm+4zFzDQYwJUvt/xTfq3vZO7z
uJ/EXKDVLyW/5quP8wPkl2KDMP055v2K/BKOwa8mr7d8Za75nW7Vy7ifw9wjrX4p5qJXM/gjmKub
hskf9/dnImtghk3y6sK9chV9Z7D7Mu7ncPVIpF+Lq6/y8wO4ygCmIJz9tbNsMmbh5xzDV0zudwou
+qnxEPrVBBe/CtMPYLHJqM74s1b+WrDLEATDR6Tjs0wC/s546GXcz5HfI61+KfnFPzJNxDmjkOR7
kt+v+VPExIwaryrjVTnj70wTvYz7Scz91dJE5AemiRjGOrMI/st4CEJdykz2up9emUu+M0H0Mu7n
MPdIq19Lcn8kkkGICfHsk+DqX5FcwhFkEZ47fGl58XfiGS/jfg6L8a+GZ5AfyWKMCDXMb6R5deAw
hzT/488X9pd8J4tfxv0cFh8p9t8txd8uKXpHJfRUzfLkCD35Xu/a/37tFQYs2gJRfhJ0kON36STE
f7MQxRQdk0rHn/ebQEJl00NR59Hh5frX1vT1Yqy3Y989w9Mjfpso/5naqb+uq3otYLMPzcF5LHt7
U1r17daXmqzPhj57s18j2HPT/NMfH02Akt8w9TjHOzf4LRWfdsWfo+4PCkrbNISM3yCTD4JuYWya
zIQJ+/unJmz8ZuiQKbQMsOSQNQT+50XdhH98NPBvOqLMArwEWI8RAxdNFe2xieDfTADJDMp0xghl
HL1WGu6KdAyK/JUgz98/5G22K6K8UX98RHCP8qnb41KhisSCdJfFINDTiYENwB/Lu8MpVDMee/9P
M5GirNp22OQ94U7X+2EpChLTRCa0704szRwX8dDliaPrSXPdFEZ3nhhqqITieXX5hnpfWw1E15+v
xtABB6LU0A2GreNq36zGyMcy4WHbbXCVo02QTLkvWlpYoRy6puCi6432mnalFok6Y00lq7hOAuFP
ihoSyhzzT7xp9C3MEbY2TlN0PpkaQ95omf49GjU0uN9e8dFkfbFii1qMY25CJIXBa3m34oiGwNux
2ZDBDALbGqb0vDM4I25Dx8IU3Tig2I6oz8RErTESY6ITL+vqEdl1VzSfwkEpJCOtNG0FZaSdaLJQ
7wStzSRwgiIOd0nLF5niobLB0+cXKqyWSdqbgxMpzVpHddhl3ref6ks2UINAlhNTC/YGeXzoN2yg
oxb0WpmqTd74/KIIGMLCSDBsjTJvh10/1Hxf+ii9+vZtj3vt7V6EUIUiBogDQArHt+Oy3tzW1IfA
KFWQb3I2oQ1KwnaTq1pGzA8vvn0nEJ8v7sR1rEPsY4EjxT7bZ2VujFNVh8WGlbpxqPqiTj2/YSMW
SRk6etWmkyT6yAoZE7PP/t2mOW6K9w8KGwWbAIiC+gft8NntKSVRGORZtKFVYh6yuDUPSXpcgzll
yrHqohCjDqz3+rTqsaiSgt43KVfzno/GarBIrUvSx0UiY5pn56QuMbFDNo73pdaVtq5NGZUmL4x6
ZhJrasW3qYe+ZBSjR7VBLI6hQtgAnfaWUbrVmrlp+toatX52iOpGBQJpSZMbgoxjHiz6MEpuA8bL
1TBVoWsVxhBJjDr60NBpKuQYBlQaRdzdRzWhnzqzDOni24s0jgDseyoTg8AmOibyodTKpBAJvV2l
VbNIr8OGrGOjKn3O7IaHkzc0A+Fu07WtrIdKP+my0WxFGIZU1ij3FK5LLzVKLJO0yk7L1MwGQdM+
uOzjrJiPqmlEaVbluaUSZvtV7su2iONIRA2Je+HHKt/0paa2lTYRJwgQj4U2+XkmcRdmM9Nq0lMc
B7tgzMkg0pZWm8avzhqcacS2OgyEjEYMusFop0noPYtXaWiya19vjUUIRWWrKRg6Lns9NDIJmy6a
a6weM9GPbLJRb2r2FA93paqafatrNBR91lDXV1U7N3yMz6oQ9YnnUw1FYgoT/5YTve5ElFfaTZvR
zC5LhedJkZdzVPH0U9SVFsg9yZJ9xP2Biq4ygkXt160cgQ4eFMPwbdVng2P0deUiNKDOSU2KAtn1
Aatkh0PfyRSp7bbk29DXAt1GqGhmYGpwL3M9tgRraHo1ZHq4xDUv9yZpTK/lsYZdZWXTgVlF7Sh9
iCe3S1jgasOgH7BK+wcVlKUpJ9zorcgD3AXu0MQFCEffO2PQtcytCz+004Zksxy6Cm4ZdQGEzjoq
YhXHmqR+TwUtzGESRpP6kjRannm1lTiB0Y76SU+QAbXstZ6KGHZS45Km58obCB1WVjJNqX/S9lWT
ZWKM0jGvP4V+iPF0rXptoFkoeA2qvLjDYxY3pBZt07alvmmSJkuGBY+qyet42/jzrI6iUsQ4LfY6
1cg8HglpZQs88MVY6XwAdmWM2bnvgz1s0qSvHCvpA13WaYP8bVgBmlvMkpH2oT0OKW9WlmoI7Kje
L5DqZQu20LW0MPa3HYiOFciKlQw2HElU5uZpVHORVmC8fGfoIktqPniuphh9PTdkofwskyFve9/t
U5pmjvLBK3DNPMgmySYTNGaOE6OVWVhrqejUGKidirQsc4ogYg9a29FIt/UCN15ksJZtTM0P/EVO
aEPNWOaDqqZxpnTQbqFTBiHNHF91U+XyWuWRO6ZWNs50pbJSmnhMI0kHc0y9OqoiTQJb8aVWZhOy
CbGSzIZ/urZNY11TQPI8v4yzjGdzUvMmdZKwsU6ntiHEjbUCo2XYh4rmgoY4bDy/7sp8D8aYLOJg
wonblrACp2jSYHIYGiYuWTyW/TpjI2xtDUSltn2E2kUNZdupHfgkaG2ad8DOiCrwT/IpJtN9mhBu
2QwWkNlkzMJqjvTImAURTSyJk6QidlREvj21fmIKra9Lvov9PjYkiap4ElkZT9pS91PDRaUfmLBc
TksHjeFUzMMI9YGTcCPsxbGfQDziOWyfgFRy6CNtEs0QaTd1PhajJiKQI7xBUx5NkWCdoZGzMe1x
u7FKPhZ2zqtmbbY5mKRA0QQG8IwAtfwoRPn1hNI8XFRjlg6u6s0pWqImaM6MGJsHc/AzXzAEm9dt
84ESR1lTBItvUZzZKakSJVnvOxGKquu078GziIO42yvT6m/LOiSzjvaB77DE1LHImQ/zmGkRD25e
d2gzDSUxTlRjojPUaNCjtzTFZINGOjgdzuJoVg8Y9/OcBgpvI43yi1yvjpszjivl0VSFajeMRsOk
XvXAm7DPYWGFAqW7BAvGLyCJCbs7Ay1Z2wzxoZg3ivt4F9dtkpxilnNjPhhx366boTk6n+E47MxE
swan6DO4dVFMUycGnDWTpyf0+PDHpfegn2BdZYY2hpnDU7SVCaQKkyKZJE86EJ0yDZLoJK8piHzd
glcQQBvoVNzk4bZCxljngpShDuzu66FdZ1pYKhHpbTW4gw6nQZyxq/BRaYAwSXgiUCADR0c/ucmz
Cx8TvmBdFDHBQjOBfTEG1qHPCSxjqOPxlDSDrpYBuLnxsijzJN4zsBaeynW0qXhQXRs6tioRGmGE
FwULeLv0wyLo7LGmVQ8O7ki8EgNZpU6r8S5JE3M3tEovZpU+dsllb2WBmmW+lj2MEz/qkKhKQxvi
AEacCI+hcksr45ea7mdu1pdBJagBam6s+/A0Khq15FkSm7aJaxyA2oPjS6ILMb+oY60LnBTnICaT
5hM+N/ICVfcZKORxwRBsKac/amwnNjWg6NBNnQNGpq+WqG6xJX2eNh1YWtLp4HpX8U3NO36mjeCm
Lybe1OhTo/JRiQwh2s2jHsNUQ4bCSRp9YAXzEtjSSy3hljsVXdesh5Gm+7hTlWBUzYxs6MzZ1FvA
nERHavLKNCmKdW4NxkprdKNwwirPumUw9mUomamy8Aw8EfVJ5zmoEVCdqhNJqHoleN+xCqzAWO3T
oELRFSomwjoxgQc2npcN0ThMpvzaCamWBAvNL/vbMNC1TqZUWck84jo6GZTmT17dVipyoqmFTRrh
Jia7IUknc5NZZZqKqux0a22g0BjkCN6NcvqwBK71LI8CUU80A92hVOqggQy13aWY1d7EKtj9iTEE
1B79UVfSL5VVXfbmiM7isIa9BpaOX8Bez9Qu5zkCBYtLHrssC61eDO01Zm3PkEiSjp6bOK96uzeD
xlgbfsq608pXvAbjDjvaKSMC3ITAYRxWEWmSYkXrMiQ7POipNfeHgsNzDYMWrJNaK3s7Uz7oDPDG
2madpj6sv+ZJ4KqQJaHdD7o+HysD5H60LBoJww/p+tErfcYudk9O/lMAfleUYx0F4fNpv9ev/zor
Mng9niP78+LxsOCf39Yvpwy/2cu7L46gvvq803E1r3PBYp5Xd4Qv3n35Akr5C7Dk6dDiXzS+Q1Le
nkN8A4jokIkArJPoJtRoAcZAIbJ7Pab4BaoC5xv/THE+oxRfjn/BV+CcogEnZqDgnh2RMgYB+iu+
AlAJItiCgvxjkvPY9IyvHI89UgMSJISZUJ3AdahceMFXoMngUGh2rFUhyAJU5uXJ37EXTnY+f3+L
r9BjceG7KOTp0XUIpUHN6FBZ/D4KyQya1QEI1Zat0TxzsLWfzHM8rkd2aabX4CcW/Y1RuVE8S4at
GYqQbbtWjCdJNLcSUTi1ndSitLV6wWfGOgllZLi5NYM2fxCkkdpyPOEz6MNn+uCoRQc+WXrd+TeB
cQV/wCvpb6zpuj/JwJfNL8KVri/w+jgIFSf5FU2veXjjkyvoBu/asjJFTyW8lzasC14wF0u9iXqB
uYCYZryMtlormlZeTVfpPOxEmItwG92EoYgWyYLOshm+yE67Vb1iuUMm1/yUXBqn2SXZEfBILvvL
cm3potjjWcQWjWnncpzxeewFdu3qN7AgWLTBLg1USrAO2UU1CkMJ+kl3+s0wZ4FU2c4YRFnPoguj
lOMgjDoT5rJfo1my4Ff9JPuLeFgOld3LiS/MbmnuufBluq/3vUddOis87kRydEdb87jnZHNja62M
T2w+Dxbp9ix388oeWqEtbSDE6E2VTWfTCXfvpOm4qbjzdtKw4Q/39u68EYadO8qubEveKDFOQslC
INFtJ5frK7bQ10qwVNB9h+zRXEbJAhvuROegIYdU0v1w17nr2m6u0pV/k67wCbRlzrjuvbwVLjJn
tF41opO5YCI+5WyRAqVaMcQiuR2uh11+VTip5na21lWSdksDYutsCRF2bk+922zHYcZLu1h0mq1k
xZ1iAR8n43qrgHYz7ZalOyRyV7uky2abIqGf53YFbteMJBKiyOAyAh07QwKGdouyFsHKnw39zZDa
obkc0YqfV3fFFdLPhmHLGpjTTeicVLe4uiodc536Dly6m04T8PxXrW3YqWhE6iji5E69qBfkzDrX
N/omW1ZUhCvmXPCzQBfM0VYGtwdT+rXsGrvyZRcLaEhuTZtJ057CCw3t017y3qt8UW6S3WgjmZ2R
he42TrEyT6YFXQ+LYTF56XLcqusil1QOJ7BcPxQJkalKHOStyEl4CA9sOzzwzDkGabWtmQL19jA6
BAxeIeJNt0QFBK6OPizYzrrGvQju/U8kEDrs3+spEPjTuMt6EUntvgUJboW6U1ftFduPV/lFeqgv
0k13UW7GVV140XU7D2f5ZphVXu8ZBy2TaSyqU+2qng82vUs7ESjXr90is31PdzLnbBLARqeygzks
fSplO+6Cfqlvx0+AQ6z6XvCNJpN1dJ9Uggfwzdzgebk05m0sxuvI8+3QzRb9abTs5v6iw2KUjU23
2MNe5RSODZ4JiDw9A2dtprmae+SIfjPtGxe2pg3HqMV6dLDTzGIlObc7X+a343V/3e926no4eXxe
5OlbkFogbNJKax9edLVQROJUKpuYIhvd5CRLRCXREkQMdqMlQ/g1Hn+D2WSzRTkPd8YCLywvnRse
gM/zCnSgDmvUlsYa8IwBCcBVjXWV2nkqeQ4eg6jvAORak71xQ/b+OZ/x2Xga3A67uhc58Om2DeBN
3+C1ygRdNa4269x01T7kc4gRz4IZRA27+KpZVImbLqf8ovdvku6yEZgAGDgz0mt935RyOK1T20qv
g5VlzXsEIdrWAlaA32/NRv1CudNGL07qcQZX4cXJFUuv6blha9lODRu4FDcHX3lF4pIJGnJTmKDG
3bgGl/pKnydcUAm9cCPhT3U9Uk+fp7rXAZg3XUOXATTDfmKXsAZYFudOsOq7JYzww5uiuoKVWCvY
etkVrG9EgqwphAKCnBSuLhqvsnfCdJIplPwiPaIVdj2dQEykpZu2tHEu8kwwzU5LOQVyGsRY2lFg
j1gGsSAGqGBZ9a7aMZfNyhO2LBdaITUDoBPJEjkM86wFb10QS1qazUqbXY6djFphJRCdH6+NkFO4
6yNRYGktu2jhR66eC36BziFg4AVAWrZ579+qUOiajMDQQBgRCnTPE6e+Z7f+pb5s4Xu4b9Jl37uG
Jtt9Ui+iuyia+51r3hVK/ihv7b/TxTJ1cLLA0YCksfXNxNXxv5AAuPRzF+2z8W9dLICrDQ5ZAcvE
x5zuGxfLAKcLEmWQ/SAIA1L8xsWC3BKsBEr2oc9nLhYzKdSvwGE6DlX9+O+4WDDVV1wsE47tgLMG
3h45nqx8C/QGbUw6cPfGrW4ti2KZh06MbTO5Me/QFTdgx0u2S+7bRDT7ZlukHmGiT0SSelHmaNUM
jLtfyNy9jcBoK3nGDKFuEnQB9q0xZ7nd6TYmS7CgXJMGAfUgDIhLZ3AZLoCNdvUBTCYEhOEIm92m
S7CQIrabLczqYzluIXHFNFnWbpY6+j59aBZBIQAbAPcksEunk2A041FUd8EKtOiIwAkEPbDnVMJS
mi2hsk9c6M0rtwKlX4gC3Dx8lUwXIKj+LYhhc2MkEoQPXmpvNJeZHdQu2l9FD2qU4BoMkxdWLuAR
ie+WgHCdhwVo0CKUtZ2FUo8XfXNobjT7KK4lBOhu56Wpwzob+mW+wxsZPbQLFdy0uj2dZ5VTof/3
oka5AdEFpZYFm/6b0cyxgOdLUXs3/p2oQU2mhSAxaz1GE29FDaq9YCMfzyZiBAL+RtQgAUmguwUp
rcemN9GMBSLGGIWTUaAd/lY0Awmqr4oaxEwYMtdQGgpP9lbU+jEcOxpY4xYnD5nhQt4nW+ZGKLTh
Mp+PD0Ul/cypQ9v014UITi2PinwengFClMxaJrX9bbLisrNBJsHFqS60VGrbkdoslNUFoPt2dphc
Q19Hyq0hOIfXSj8BmQ5yJzsQIsEpGnouLC+f6zCyaT0QdZiEVGvoFXLPP8kOsApoqC5GbQd/xmdd
bQfpAl3BJNW0xc2pVYOzQCTcNOZeOIfPrvV6BwOCLcgV9q4gvTa6a92pLsphGVgClrvWR8G8/qGb
NqW+g7uGNBZGb8NlmCo8q5HMK0c/B7XQBDf+rLobSukThycCRBckHzSF79JyFrcicNqbQLsBLzmD
nLYE/RCsoB/ep5kXd3aTiGENBlHTF+qO3GC+eJTzPJqZ6yJwolV1lyEbXlVyreCVbs1KmPqZMWyK
xsu1Fegisz6F+4PfzSEKa2RxBZpF3+I93kOXqjhLNPd4OTg6lOCg7YOVumuiOSiXo246SdNQNCbA
hKI8UfrRnFfbKripowU3bYN6Y2A/PR7ewyME8+JKsS30UtuFsTQTG9RR5qJpkS+sZeXWYtHPsZLx
wmTgKRzVVKa8mrjBHRlkH4rMhnRRQBzcu7Wsj8osTr20cuESxAy+i7Oz/Ck/+AOQmP9e2w4gAuAS
UKrx7xQOaKQvFQ7AJH+Of6NwCOgGUGNQgwT6A4CQtwoHakJMXQc85ogev1M4HFTA8bgOIC/MAI/g
jcJhoBUh5QonPyjS+d+x7fhYi/wFfPLWtn+mcHSzik2akXEbn5nHqAhdwZtJZKY5/snA5k0kwN6X
q57J9FxFrhl76Xl67kPW65L2gpWOT0V7C1lYPxOBze3WATWgIw90gOWVK8sbJV6kc21PuChSUa50
MN+VTOfZBUtE6BUXzBSNPd1lwTE9Awopn2cH884/qS749io50G26TgtJr2NDhJac4mVbOftZlYt4
Qd1sNp0NZ2TF6t1Y7NtJcHfbn2az0jWcHGJzJAC+6EJRkVWcO5N2WayHZeODJbY1KrRAkKwTVn2j
YiJ4vILHVakAhTeEdrxFSE6z5KavIKLKbmLNhtgqz0V1XnmBE+8DB5AZLZahHbTbzvQAoBkuh8sw
kcEghgZAG7gCnY6X4+10CTmG1p5k5zDROSvrjix6+BqdDQ/O9BDskPRWlnCucxGR1QTYxUPmbzno
Tqe3Q0uI6Cw6s5SDr8qLGAp41mOzUCuzFpDdOGmnzZDM0gMdnc7RTvx4VXXw6C6k2MA7U5AIENA0
pm4BJRidIKBXIXXhheJcF6Xcj/DWNoLF0jDX7WVsyVZJiO2klc/hehCAwjM2cQVhNkAkOTyAdKzR
ZeJaOzELFzLCWXqiOpf2El6wOfguvf9/HisYUN6jg9xjqLr5N/rkWAD0hT55P/6tPoFQwGCgOb7i
wOgMAegKVTcEH6te3jgw4Jow/lQHB6Vy7/SJzkDNwDEyjC0Tmv4GHIugjvprCgX+fxYGRXcIAXL8
3oMJWKiKnCXjFvYfAGVoCy4uquzigVwFS+XF+6wSyX2qJKUnUQXISXgZP0SgZTb5qTrTIStQiO6B
tQLVLoTS6bK7pNkRAlUnZDWu1b15Ouii8ngj2vMY4IFLKHKwYsE+RfeAnBRedWIFbv2pPIsOQSSr
SPr6vOZenUkKxjeSTQDiJLVmUXQpJI9sdUjPIE2+HW4VQKSjp6Nlb9gZ2bP2mmyCSJhr/Tpal27m
8CsCDzNDkBS2FvFlHEuoeEi8yCvWoW4rS5b5nJkyOY/ux8ErBhmd0yW+YKOIIplYgoROGtnFTWEI
n0A1hJ0Ws8ZaAOIV3Yc2JIoWlZdJyGGvgrUeJUIFszhyJ+HbsV2JAWCixqXiBktdYi9KRX9SLH0n
9vplu2QbtTR3tUtX2szw9AW5iwHjOowemjPoEq+rWxILdcntxC3scjFd9KtwNtqHc4C/ZXqj7aBE
65QcZ9gXF+lZsmEn5p16GK76Whg3eJOel+fZtvZMWS4Gz1jlpy0U021SJ3D5XC3D8+q2agSojtTj
drzWNwAVrSMA2wphZXbsizR0CkglR6I6GIf+MF4YowCEGwgsALiNV2EkYsMJHoZrKJrQegEuS5oI
q7DHApLOMmkkuC89AcdMFNuukDoTgFeEN+W66ea8FApAT0OkAKzc1oZot8kOPKN7sBtQHzitp8AG
3J/UTn9iZCK6jAHWLIVxWo020GW87aDisrRbBNCuQLmb9ouuBEyc25QAAqZLfsY2+X18AgsLBwGW
7zjJEVIGexHvxovwbNjS6/QcDVgia7jld6M/3ZQudRWUwrC1hbw+HK78WgzwMQ3UplMLuUXh1/Ry
WhpQUVDApJOok1JiM3BR1wmcKxFfp3aXgxMHwgZmjK4qBXGBteLTxky1VbeclvXWX4DdXIUrtBv7
aQkFj8yrDag5vaz1eob7YwwMuelyG0UPmOA1FOEFwVleKpnMIm9qIBU5eOCYUgXb2ZLZBnGIkUdh
ZtdkNrhUSeI77TmAjpVs3R4BaCxScMxLSW/oTQ3PlEIVBgTekHidBSAQ3f9xd2bLjaJZtH4iRTCD
bpkRGq3Btm4IW7YRM0ggQE9/PrLPOZ1VXdEddVvlTJdSA0IS/HvtNWz5ifkZeU+3/zFqC/tWceMg
HtdJKDh5cDeDZ1yb0jYPac8X8fJ60vZZIACCP94jF+ngGB36zoS4u/c0ARYrQLF+fGaH7NjFC97D
wqtb84Yy0JuzdfytJxtVN+vny8TRjslLZGerQT1f3dTmoqfZeE88VHkT0dU2NuUpPsQB8sb37RNq
NzVvfuR3ruoNThNgA7W0be1HbjMzH35qK47qJ85gXu1HyLr1pPhnzuTfcQafFewxLjmf4zM1/+rO
XvDKOGUor/JTrpm3j/jp6rqdHIqgPo1uZHL2mKXZOhfZ+0jN99y8OZoZ7YVLftKC2KtfL+JoRsEA
L+ANVrzIVhOvrJuVV5ReZd1U9/Gj72bO1ZUWM3NTeaUtWYMLaJttPlP3ao3OFdb3addBvSwPFbqO
W7uin7uP1mRvN73TLcbd/RQhUhSLwpvWndzuvXghvV9qZ7aaeaP9XPRuZ2v0ToUFtQtr86k4EYxx
xPOBjFBrxKXoGiv9MhoW1rPrl7AQFoU/sc2JX6wTIBj8sTsxz499bheLZ5jvs1UbDuY31PlL4qF9
8HHUzmAtXwvrZTBh4CHYOXi2uXnnyQers2HVI9u1V71jeIOrmqfWlhZ0sF5h3uy6tLJXTuLoZR7M
7Z6TsvN7/+5fvS+W9dfcyq3ORACyVRtOx/y67tTtPRz9eDMtdrMv/asJqzCxIwu4aY1hxKo6evoS
Nls7hrOQdmvxRD2HxrnZb8OFpSpfJicJgrexm8KcSVZqeGLzVo3mfCM5d+8CS2SJc2Vx7xfZLGhB
x1/zGouO1RpmNQClIa6eJqtC2C1U2bm5x9Ts9j0SVuGIotnGhjkCbJHQNe966TjzOwsLcp1a5ktE
TVzLq+cilpfxYb5S18/PmDVS3RTfpau6SGB83I+gWFSxBbJVFHso/UftNfe7KY3BPLPEQvW1WxMm
CF6FOXfmFhzwnjMt5lBHaXnXtvOXx2sU3F5vfhlun+VilC9DEdKoQoMPY1A89tdy68krGclHX8+h
vC7y8baASX6YAaYxixZfWMx5f+cOHH6W46HFbeu2sVlRpUsz8qHOpb2CkDP9TZbl1SpvJjshnu+8
2zZmmxTNooVwCy9crTrdYw+RL+wbWEf4/CK3aqcc0Zm0pX5smiBe1o5iT7V4Djlv3unKuXugW5Hb
NXYbsp+8UJ2/c4tnDTgTrMv2YTWwg9RyT951h+dHtTUQbZaCXX1F5gxPj3oCXA92BG9Z4KFMzNlP
8TV8PE8zr1+mLzVKVGrqKAnOE2cf1vPCrF6jt+wLFFNy4w0hxZmNZnVAhfvIMGa0TnwQXNHKlOnW
ZCu53HVdHSTXyV+08HnCuulU29Q/is54kD/6wxgMJ2UpHcoQaa0M6VWW43YMmne5tPG8Q/A/4V09
BOtQ/H68RefeerjypkFUQ37KHQmCvz23HkVT/qY/C67IRJT/wZt+i8fbefgWTClMdz+jObOzfQpz
u78BZY5jmM0sQbSumZlnHoY0oP8OYRkxI3Nbaw6s2BU4X619e/xJF8W+01mDLV1yh6svzN2KktXZ
qRw+jnVmPinNu3z3bMzCrc8U7sK97R7sO7yM5hWSlS+45vz8htdoTKTr1uoNkydaSaHk9yyrmdNA
mhyrPQfit9Ga2mfUUjQBdBC84Rgv812b2erVb1DWfSW875/fGkoHgo192ymoXzdPgCxyeMDze3E7
I4RQF2Kr24iZiTTyeqw2hV1s1MwxaH9is+3NqghuOnLowHKFa25WmW1N0yf0wI2fG61Z47UVKhmy
ivvo4LqDUnGK0hlyVx9dVBYlzHfZPtvsxs+8MaMIAs80Kpv8BMvV1EJLQR4qlKULlpzraTksyp+Z
blUyDPXt5j4Wk+Y3boadOY+WA8rzpGnJq45bsmWxrJa9WwRFgOdUdVHq0l1miilHGpKXqW/h0PRA
R96rTnMO1FN10vcpCrCBD7e3cBKrM1Ng/dveP7V1vazM3snvASi51/EbuTpsmOrK4KZD9tmH83f9
XS0tUXfkbfU6hnNbDYb3UbDGmxUDKnleya9CbZ2vZkHsCi/izanC7NW4m9F3/KnXJg9NPWU9c+f2
BDWN4x0S7yN5VeGg1J1YLKWn+Q/vG6fpd4STBMwxtIX/nfiGMvqPvvGPj/+9b5wbc1lGmdIUiOo/
8lASKhKDF0VNEFUoqt/6RrhyhdEyOnvz61G/8VBTOvr/9aHoYX+jb2ToxV+1jcK/ie8/aUyPdmyZ
kwEPNStN7KlR7Qo0d9VoqVhwfNw59BbypnOQi4rN3I/aY80xDWC3OOjvuS3ujaOmhBLUNzC+xc76
JpQnUTuyMV2yeovG7rZUztwiN/5wRkwtcbSycM6BcB1qzTgGgr6fs2ihek6brASv13AbO0mEZ8GJ
iI8Ip044GIOfX4bIFTjTzM/NBjuAqRxb0VLv4W0IJWTeOXeJHAqSDsUV22X3ehPpf+w6Cp4PZHnR
TMzD4QA63epeZy9fHXPZDe6DgvWwEL22U60quPTLVGDBJlFdv8FLdm43ljHAUKUW3DuEPPx48YE7
cPyZbeDc0oMO7U+T1dVfkrB62DUV4I1/R/iWZyHNd2V9ssf6Ll7QVNdOZcVOK0BTRUG0vbq3enGr
fDA1YBY4G5tZZSWSm8EoK7gOTTYQS+G8soGTeDnxQsxY0rbRexRc3fY+4Q7I/LtmTLSh2NGy2ZPw
gGQBRI127AgKRPWe1GvWoyf9ROmhGXTAWiPgMq+GFyE2q+I72rIto8fNbLUP7PM79kSDazpUJguO
6q5cFIq7IwDeSvmkKetW2mmXa7Q35mYPh9CaehlUvHcPuhzNeryq6mqeYnSBzHuaBzwSJookkZHR
qeG1ROkdVgzarZot7kM430GcwZT1Nztv0Od7dPttWq+Vi+BytQN9BpWWAx8Pgu2kd7iwZefeTk/Q
u9nbt9JjN0AW4vR/NuWMdHrXl7HaVNCpp94IboU928WF1Qjb5FCXHheltwjO0WMP9BgrBks0GNdL
1wbdy+i2vKl97rIx6Y2NcC9hIy8eP48feD2lWT2gBid2MTnwlIlkp2s2kRxgCNlZWEDLWB31nSRb
ydybOEPdK2EI4+27yHFikCtw2AXtonvP7FUHqZbt5+CVi7S24rd21+0bEfi2S/W10bsPmpxoOe6w
yY27RqWRxh3lG+2RK2Z+3QT5W+saIbSoBzKcN0sAit/v/+FLO2FVHARojBg2/9fSzh3+Y2n/4+N/
X9rJEgrokxpzrXXIvT9IDJN10zCweKtzCsrvS7uGIV1DacRyMM0F+21px5o5JxmtGzLb/Vua5lym
fvyFxGBoU5yW0b6TUeF3TbMre/zL3YCmiUzpTU0VlGCmuLZ0xm6ZIws4rftr/S3fpJW4Z7luyYSw
YmM+ahzjyP8kfX9z49GEf0+WVAWcSfg0O8do3PrC9U88SrmlrTpW+ulvdMRX2C1YyJWJRoNuc6/g
n9rC2nTLXFIo+Bav1lQ/fBoPvGqhcswvWLYLfa08vecmzMdtRz3QJpsoSoWIEaj4GsvFCRud37zO
g+7VeFG3z/fJ/HS12AnjmE5nmYMJqsO2IL+0ZpnupdoU0onAfPqDP5jp5xWi0ey36st1E0O7P2yE
lqDYya+P19mau2pf8ZIcHd3v04tcg35R9QVHcAb3ukwrc3JgPUU6VMVjZXSr5rO0lJf6Yqzy5Yx+
d8uShmgRvSsp9EXj6ZjerfE8zp1iMXMeG2lxfausentfqzQ2D1Nw0iXNPYpJeukWmiUECTEufBmo
qYZ5c2VbdahegleTC4O0tAqfdz1adY7gXb1Iqq25SeClttp7Oj3K1o8aNMfY0UEmgf59xemnnMbV
7HWgoJ9lX0VQ2A2fxVHNV3Fm8ufuIQhf5uZndbxorWW+PvCz6efMe2lY67GZAgLKi7aqE4G2XyAa
9dbNoRUP2E1Fs9gOixaid8AymuQWrvvJ5JVAjlxAEXvZwS+IhmNX0fL61nuEKqo34kZ4FPU8BAQQ
K569c5iM3m1X8KEfpcHUtL08s4XVuHmOilnq1lOzB9m/4uT1JXqXtyfMY26Om65H9hVZdiNLaaz6
M8Puaga8pn6rOI8L1RcqBx4EzqRY58F8Eriw3l1SNynMlXuy3epha7Y7NyMPBvJpXT/nR7WANXFK
U4MgyelVMxFHaHUB/VcXTG0jdk4iy4F8nnrylx7qk25gameFTemX7mCYEur2HTra7NjoNxHLlOZt
/3xN99WRw+6MTvUZvUMx+bFzdy+RS/V/p7Zf98OEFK77R0i5nUe//kx5PqdNXAop0UQKaPu0uRCb
j9es+79KGlUaosOAaoU1uvuDLVipt1tlHxGOZROJH5MAiIAL6uVJEeddkVCdmngihLvs9Yr8WBZv
xYduAhlQ/Lt2+bCBU5P7QX5L1rnh0FW8Q+cE0S5rP5vGmsnfRrxCtPK719jt8DjPECDn9my5+ymt
NpCXeuvZ/Kdvpt/Gzuf3fLPa2TYdp/nGP+vl28Od7Y1VdipOPWnC3sK5Z3HEeqqJOnHTrdNp5UJt
YNcbObY4NnA4wJa0ltGY3Q5mrHnYk5k7j51ZHlskgzUY54c1WPeLENwxxLpJqFnKR+GLcInKx71y
tASOLr1t7gWGakJHweGBtyENYRXBWMZ7gaC2mq2Et+V1nRyiTf4hvemeDBlDWeZwPUOHS2Z8SDyI
mWivegoOUKSJBQKqDurcqV4RaFR3cYEHuzLvnQdi6Dg5r5glSdGaj0/kz+kTIxHyCtAqjsVRSz0+
5eKoyBapnEmAzAUay0hxyHcBI+oTv/IPJL94xUaBQU3spUIgTc+BfcErQaSaqUUrWXuT3oafaMMD
gBYTJsHyWwO8IOYyaItuEgnvd2vSDubv8y19ccrbCbmAClnZMzGkWUbwhdDn91WaJEYeEbux+xOt
Gzy09YLHbqeP/C5AXPB5uzGNeWDou49jafHwahbOeXU/9QlKFdAEqNQuw09y4G479j9da5e2sDF6
IXuLE/7SO841cLKV2Zktm18dlGIPg8gzQRLCZFEw+l2Eq4u1wsaf82avOI7oSoL5NrH3e6gJViiM
JfZcDGrDAjIVHJt8YqVJoRsyNxp8kQahrELlPvH08rE2PxaLozDxOGQ/s4s++FF5EMtTxAKcOxoU
AkFn0Y5b7x7bEGjarxUI3vAL0r29m7MFCM/On+ZILuhLg8VfPEpHiUwoD2fOc62vv26La/P5IX6M
h/4rCivXqnChXc3bDi4GhsYSzPxcbBoY6WN6rq3SEj7H1oQUgo1MeQtiF+ZiRv/+3UQ2TMDM/PF7
Ktyq/q5ZOHYsiIvbqntrj//amvZ6O98sWKbdYqKabrubNR+sW7FuoKFqpLdy1/hwIRZuYjgge1jL
zjUk1bzuD8V7d7jG5ofo6E+rrbzbWohD0Une9f01aN3WnTzLp8zsLNmUg46qO300U/XVkMH+4ShT
YKKgptOt8y0J/wtlos7+B8r84+N/Q5kK4TvmqfDrX2Gf31HmryGVBJD4yisdKPlvlGmIAkYW5GgG
MfzSpH9DmUxpwIsnqvz/b5pUoTH+AmVOcz+IFamI7vhi/oAyCdM+YoHE8AasVnOqgenkfQUFizjV
BNmPsoqO6NENTY6DaTMrPE049AJezego7BIiMGeuHsRlo7j4MUX5ZSY7ab3iLpWxbq9Hgpltvmmz
91v2LmmEKu3kR1uxNXFTJaQ8hNiSivB2yX70+QJr6rjCEZs97BwS+ukR8RgRx5TJFdZclsMOy2kJ
rnlt95hQ+aNmFqa12vq1oRx1VnrD7JZveNocrgIAREbk8InHrTszPYF7FjkSAZ7YDqFX7N3y7mEV
03RPSXxeNC8jgWq4H5tFs3xYD79YeObSyZ3aWiAmzNYIMd674ErDunjYz86//6if8VRB/E52M7xh
gOVV4sial9qVdV0WC6IruHRLEdpDNHmFXbK4SZaS2kL5Uop2h4/HrRb6zGJv2W15RXyFLAWvmG+J
U33kkn7RE6rKeG94txonWd+dzAnUlbIv7XY/srCyrIaquWksgF2F2ohmApiEJCbrAJpxZST+lbEh
yFjIyFBeKT4sKsT8Pd4kgD5sApuMXNFOwGX3U0xNMPCzutrzcSqQ5XgugVSn2bn+KX+o0TvhC4WR
qQs9JgLVKjEZPu3hVaUp8WareIdjAEnMML/2iTt+xvtrbJVe7i2sd89b/+hfz1V5lArT0r9VKtW6
X14GS7Ruu+iz3qW5oxjnGdJVbYvfzw7Ps9lIFnY/xW89PbMHjo/OfD4X3Wy6/DwmN6c9P1ZcCeXM
vXEkYivGrVcu8B0m/n3cYjRWw5Y8//WWWLcyNZlTo3KIUCh435+H2znHxgjJ/jylfHbr6JMn6o0F
26mvQd68sG9qwB4p+JDtiI+TwNxRI5iiTh7B5xD0M1vp3V9ew3/4QioxTWquaqwp02rzX5nYf39B
2b8Dlcz+/P3xvy+kfG8gXx8o8yVFho6B5veFlAfpsoYlhzzlH9t1TYUBVf7SgiyLzCrEzgxn/DcD
lSRG/2IhpXTQr1M/pqzDHxfSsleMe5+N44bmWeaMvi7RGzjR5ibL4ny+wNEviyaNKF08V0pncZ/8
lG/PPVTsZqhW8/aQpFa/m36eG4WGXjmzNPAALB5BcmrfuikAZkbnu6NuFG++j+mzFsyUuOmwphtt
l31kPe6KE93sbF+cBvf51tNdc/31EO0ES4dITA+GJ/w83W5ykUg/ossP2PdN+0m/bsHsrf+gZf6I
clM7Sc4zEO25m4UIi8HDlb71UPc7Zgdg9DBnkGuozR9JOGylFVpRWJZWEWrHfj1/S0LldPvSTqr7
+QiqF9UVnNmbHtaHVeT1pzMjSyIveWG8i4Hv1jZgpIunkyH9XbKwPz0ZnzBzuBXvEXc1frqP+vVZ
mPUPWa37lICjT2wLC5l+Pe1z/hX9EItGx60NTAH4EPFeoyq+3h4WKz76rNOsBc2sXsov6TR+sDt1
WG6Hh/dQLNWF1U1M6SR9sM9bxRKXuttuJedS+sHcQs+dl7sI3EWu616sI9oT675rFqW9aXZTVOx+
1l9ZoKz+2B35bFbJgqE7uwbv4zeeyZamlpSFGb1j5Mi+Y8KDuLImihhsyNplYiIRP6cVOztTcxBA
N8X5X5vDfXnfJWYPgYAVQV1WyOun+qv8Qq0mFz9NqNjippkCkQprWus8lgmBzh9uw/HCO24+lyop
WNQl+hTueCUdMuyuP/fH/pf4i00kariux3LlEOkcz2nKGuhWb1myjFz695FgiaO2R0E7EnlvYHAr
G2V4fITCftgBq3PUWATi+IAB63osfV1fFzZDRlZ4TG4pthbiaVAfTzSJOdZS2dHxkO91X/ejZgnU
6L3HZo6ZZXbKk+Dp0Zdn1+PTg3VIyhqagCvGDVLjsJLpxTUb9ZzsF4SufHyuoCEqN6lWlb7hDxdg
J4atESaXDhOKvjFI8e6iaCcepTro8duS7Hx4bIh7Nxy1Myad2XmxhaYY5o76zRXJpd9DvDKLBe61
XtTFdj4EI82j0989wvHFuqLyIJIjAeQ+Ua+pEK0j9/bSReZDXsR3+zq3BOonadtD+pJ+lCep2emc
l4360mTnRHJiCk5h33P32uAU/cGINvOLmk8+aO3JnlH5MGUaFbkwbVKCtV3bWLyAJqrgdjByyClu
5Ve++CUG4wuIxRUdtGNHXhibnulRuSkvUEf8/LhLMut6Vj6H7xt0/rfQYj4uv68O2rB5ZHvWaNfm
e2fT9aIo3JFMn6TxFH7G3myRTLOlSDS2RqMn37AARiTBYKlw6qpH8wdHLViPd11wb+Xxn13zyKCx
5DOzXGT1/181D6L5z83Dnx7/e83jy5spbNjdp0jaH2ve/4+w/SnfxpBeBiwzq/A/Cepf0/PwzFMt
FelveVYJ+PxFxWMkgSoYFDwSAH8iqG+qOKjz8YnIfpnv68oMcQAGGSYkRzWjFT7WZ+fk3aGUrRmU
c5Et5L34dcN51jnXwZtlrvSapE87O93yFxX9MJBxFELRjoKj0Hl7c6i5sKle48+5ZOl7ZUchXFY+
ruy5/fwSAcvQ2j0EkwdH3ZULknD+bGZHH5PQ5w83BxW/eZ0dkO2dyteOxhG6u8Wh11l4hrSVceZZ
ZcnqtMN9MTQ+k5Y6pq3BjEOCp3NquLhndyoHfr09orPnb/How3VrTFHsPIQ4XfmqX+/QyeHceaaI
dqYaQ+74/J4h64XJkUsiPN4RqCyP9i2E1ZahmL7S2skUu9VNs+qta8v5NbekYHyXX+SX8X2mu4/U
irxiHTfbUX6XCkYfBZVmCipENhA9W+YxWWHjipiXt++Fcp6VS71fKHVsPu1EDObitpjt0+P1mHrz
AJC/T88J/hNcNdfJ7LDBlbCN4OG1F2UtbjuIAJm3/HEBeuy0XZu7cfY6uMYutRE83cJqfS1o/enn
AR9fefJnR6iPRie3M9RlJkg4GsU0g3KPQ6wcTuM9Q3x4R7jzybZopq+6s61RSv37DNex9p7ed0ab
WzD30nsbStqyOgkLnGinb6ewRBWvceY2P+NuZku7+BSt9M5sRpxk5fitdHZHw8D8MZqd1MZBaPMu
04jk3SIX1vFgq4x18wRYVvOTTwAz3xM2zKr3qYFtksJFMllWwua2ZAQa2nbM8wybmU+oWbHF9+xz
tixCZA/kbFkL8JNdGZGwmGIZ7TIhlv0IlNOzDerOke2+ciKaU+YsJMs4KJbRM7hdkZzvSHqZmY4U
Qv8qLsgl3RBRBO/SLmoHuo4VvjwagtsjJJLXRMLNgyldTqh9IXl2vhS8OdhMW5EEW9FmMS6LY7Fy
SJz7AEJxIZGhDDqnQkcfHRHI83m1Oj6R6nt4FVnrv+94er/Vz+ScZtZLcXz4ZXBbPujNUDV3N4yI
kae6cxeg8CIF0lft174muDPZwy4luPha8x+d6l71JnDLvFGTyrD2H9brYOmeBMGcYTFwMKhZCeZ0
iFUiMGTHvWh/hdPXbW3zePrCRS5+BLSOVSdb7dM39hrCgE15hTJrLqk52s4yQpEtcJEpjkjtytdD
bnbLdip53mTsqRSGBtl3uyjxONuN4TUQ3W9X0XuAtb3J9qhskoB/MDknui9u2eJ+d269XcGwgncv
bW+L2DuZ02rPLXmlLfGrl7ht25URb+7kWQ3Mq2ppp9hw4gtUZqsh4xgPa7y/tygpL5E7bqsOGcLH
RVR0QfEWubNT8dbSAyOf8AjpMLxcxu302F+QZ/LWPRB3MPz+dJfZw9Z1K+lfu9jB+OtMx0rtTDrV
Y8EIgrOy6S+z0Yo2782yWyIDv8SJM7aBuFIgLqFVBqdLOPO3Go7vE747VwAulf645YOp9lVpFvtq
067KxeOchvgKcZpHprTMMGGvQSM+wWNLpt5PFZ8l6D0WrfmXZPeBZfipeYzCjJNA85OZh0zzuL52
N5SVuz08FfNm3tagm9TpNS8rNppgL478StNFFM6AZp7EXT4MCAcGLFoc5d5EBE/E6MTqwpRacP5M
2DOPP4a5lq01gBTrv91veM7HLg2xzoHTnOtq6K0n47rwXn3lVvaJI3XFAoUzAjJ5bpejr5PRlAJR
CXlLHpxhl8cCNUnc6ecO18BocVjcZUvfCZcSStMccB80ljankWAUmN3iCbiuGry+nuZAgU5Damah
jFZHHQhRsqg6SWUnkdUPTCyzCSjn8MccOCsKR8/sO82RvzDFOjITWPLM1Y6j19QWPc/gCGdqx+ix
pY6zBgPC4NbF5opN7FxTp6KX2M0hh3GX9T6vxZqo9382ZlKZOkgnr0zZQVjH/8oTTN32nzHTnx7/
G2ZCzcd2xajevyJcwUV8mxsDqn/Fef5NuDJzCfQmyHx30L/MAL8RrlMeaZrJy3AAiSji33BsaQSD
/kLWlyXQGfPVJ/j0R56gbW9MJsw72hp87T9JSBa+9vo5M4aSHwoA1upPVjC3A87cXDt/G72K8Ukj
DutpEsrcr+1Tecnfbu7cn24oL9ynvKDIT0JsM1mvZYcRPPJ23jBWEr7/ru/bzjSaMO0OvYQJTDpL
hG8r/FmIdvkyl8znXsR5EmM4/MYhIArEOMxUtfpyEQ7dTjZaoo12fUluuFbAXYaCcSXZ6UuAVvt+
Y2yJsrougV4K3l61Vpwm3XNfzijp/tNZwjl5WvrdUdIp0oyliSw2UcHrYRILsx095C0mIC0xXUXx
4nW0MlbpUsJLgIEBbBXbarXCqDbuhN01SJezwU1OsWHpsU1AIl++tW8C28HywKS7kNhOj8A6mCQV
sVvRbWO0QqF9fr7km3xf7NQwZcDP3c1nTsdEBoJ/SdB3fnt1o/Kzw/jUeHdk2/YnFnGaIgXPMa+q
mXuv0Qph++oiQLweyOoxJgbosyntevM5e9W+pYzZSoyBgh2hYTpvhO+OfzQO0xs8GSL3Dl+QwlHi
Dv5u92qo+rfa1q5+l9nF7knUug15gIQEjQfrc46I9J2Y9b47AieizBlmluzLYbfKJ6U6bfmXRAfp
Ct/3c8kInVKyIJ0hz3ucAbvShT9ouEGA1NwVOwGvLDcdMzmUOrsGbs/d8eobkssoXAzI5T5Dme6O
B/TvknE4kQGeI/0Aw4ldbXczGKJVkDKA/BGtfGY9w+aIP59wAjZnIp1P4g7ZTg4BZeyPBH0OKPSn
3wndQHC1lW8Y8M7rztL31SqILyjmSDFc3RxCR2/p6ebIXsvcJWY6UZMkezxgIM/eBTt+n5zjj4/k
63FSf5hv6EQX5pEXBwKhuMpIbW6mCVRkPnfCm7EBhJSn1on2+u5JlnbPYFJTeNM29XNCI8zTI03e
rNRd785Xd7t7K4iMQMqRpAFOLEBsEpCfkTbxUl712+mHvFrUHp7p6rlOwAJY5y/DrngDzWGXv0FG
2w3DcW5BtOoX2oohFE4HcQIOs9vKeeRBf0h9zdVcFVFZXCSB+LA7JmWNATgUn38Zxqv8U3onPceo
Hu+5ZjLHZSJb1M/6tkyTZdGfwaHKiqlk1T5mcofJ+B/z50iIr7NbTyxs5WarNaBpoaqMuCRPzLgn
6svQUIDbwZI7uxi/h4XWYScwi6WylzaxM27GyzNy1AQzkbX6qg4PPwvig6gt76H4ThW+S5klxzv1
Xf+6zczGr67uSXOS1zE2Mf/AWxxnwRgylpp5WT0pJAMigrAZ7nlya05mX53bqlVM6bP0eh+h5NeP
Gtz9SRmeBQmJotZRpNN15mgbZcNYoHPktmZG1kDaqmv9RdvOXqLtEOabbMcR+zRx8dnZOd1fN1HA
sXjMjtG4V5utdg9kIrg/Rs8Ik2WpnIv23TDnNBtOEfulHj45Bkpc2pKpo7szh7h+j2ebbim5HR+u
7g7v0ov0MryzeliCFyPP9hYLJyK6nTAr7EsqArE2m1Aa7V43ZwfeZAWr5/GOUONyqY59frNgjIip
Dn7W3qpeH/UXsj5ORFV2CXzMBpDWGKqkaxyoF9IqAC+ELYyPIPu7r7x0Pg7e9T8bFSiEbUncTtBA
/l9mP/EvUMGfHv8bKmDC41xi6CJj9Se+5HfxQGUQkM63V1D4/zS/BKpkSg3Lk6zwZ6+fxndd8LXO
qjBt8e+AAv2Xl+/3yfu/pjEy2lGX+E5KRpP/CRSojSrPDIlRQXhl3GmKyJPu1eqdeXpUO4vUGdXx
tsyDktljnaOQ6SLQ5Snew32g6Uve1BHOwAOtO2wmmAAWha+WVqBTaQUqGDonxfrX+CItISWedhbf
TT5NKCFqQCYQnqOeJgtm1ImRwT6aXcANc7dUtKfbue7+sPF23YZtrW8UopxeC9CAVZXrQDrOmDa+
YwTgTd88mBx2gdQdcHKl1Yp782e6QNIqFFbKEXtcGtu4BTPNZkMjTZiFyawnV9Uzom8N4X5jTOG+
213fCHVW5ONS47MMW+rT4EbCd7WIs7WgrOXmhZ6RF3Wm0xr1D2GvOrGxIQ1Fjuo+paEiQmHlGoSh
Ww+GORZrIzRSt8y+hT2vczP14U9PsV9f3w279qXg7k4rPPSzETJ82WYSiQ1Vesw/Nft7u23NCzrA
m7jTyGjv7zayozM5gp/i/+HuvJbbRtcufStT//FwF3I4+OcAmSCYo3jCEiUKYAATQALg1c/zyd2z
ZbXt3h5XzbhattVqMYiEgC+871rPCm+7KUJgIYjG8YQF78KNqwAL1tNjhENshRFytHUfo+JJau/m
q96t0zjTe3h7tQLqH8hFzm7FNip1GdUZNzn08dYT3xUvoXTrHl9Mqdm6vd7TKUmE/5G3N39J5jev
RigEuX/ApJiuHHsoi921DsrXkQI/uyXMZKjctm4RcH7Bkzx0dHyQpjBhW/DmhodYbNau7pTX4Yn5
lU0ivRjLxdHiagFAmq1TP9+fD6NbUiQQB9mkn5JW73COkckAZengTcMcYOFBU9zVJc4s117uZgmb
shV14zL3D2/Six6it3rJer60AH9ghmZ496l+eNqCZ1YZL1fHSIboLfpmTo6SDHh0kDKVtFk6cq6X
iE47LDY4UEgMGTzR1zGrqlS8XXjed+SOVpeGyG298hVY4V2FdrE0uVK8vwRGtIupE8Z2+xBaI5PS
F/Kp9rZ/7ub9Qvat2+YUKPwiWAv7rbBoIy4MEcN7WIA9iiz3lWOA/S4o6t9nq77GwihAYs9JFVZa
dA3/KK310Q8lpwFoz4NzHF0mmNKC3Mtioa9bXpwldujCh+qPdbtxydGga1WMauhfzUYtO5fhPnrk
7iq+jOqJHmyjPS7mwXa0763Ce7IK06jx9WAVc0OketiNfRT6/iHQO2yFHaxxlP5q7xGoKKvEj1jM
dI4k7cVXbcNiUJ8f8IgsW6NtV2uvEqmdtk2mXFYEafsYWcmxbJvUFVh9vSJlPG32w6orUXgMD5tt
UKyLedFhjmsl6gA56Wl+6VRDfXyLxQAEDzLahWb70DUHVZSzCm8x4WehKtbv4XFYb3LPWp+p0w1T
hre0d5oVu/bu6sksfxBegVmng4ZeAmEl2wOsx5Z3pRpl+qZ/jdIuhnkUuV3v0F0EdQSWyb901Lbh
sxePLHeYhVlXYFptr+lUTpT5Ww/sdrOL8JEZkThNGg93QfCgGIDaD/2p4mSFc2mD8HR6+aBKJPF7
Ny1XW0D8QI5n0lZpWwu+o/AAyz21Zb8WUAP5uWpfXlsPV1qBG/H4/Hi20VoVaDWZ1c+j+vncIy5h
tBtZPEV59I89nPLuc+oyWoZFX+us5gxC0Wlw7pnxqY1Loa8Pd7PV1Ojqzit1EHguHvK6/B9u6BK7
dJUUHEsQe/6mPCA20Z/LA58e/9VCgB496n4hyhKiq48rAXQCoJe1d5QZP/VDeYAwWlkifoj1CbKr
r1T/ZLnolmboCKjIRfuZlQCe5m+UBzQDfZeGFM2gg/N1eaA2Ls3KrFZNH9VATfP/QjPFurcc3Y4V
KvbsNuzUzdp3xEsUpWyYqFiMpQmyKnB53NwcMJQg9WsG2hKZFeTiIfcTrD1EkGydpsWRW6oYvt5q
+oWhx0NOu2hF0BPCJGBafdRKJVCBYSm+0qugZryt26DtLd0zyfGZnoxxCwkMmw5B8G2xph/ml9GF
qjQMeyu29l5rrRk9dsePGYqmHAnO8vSYsPMFOMY3hAgHqtcdPzLZGgANQZFB/qJEjrzrjErnhBSi
BYNkex5adiJN7TlYMWD8aHAQBl25h/iHQkqulhDE5Gl2du9LkJ4PVi3IX/MZnDImIy26g8Jo8cNi
viGrnebWAQlxx8V7QNMFTtCnPLkU/89mxzgtMoZ7QHHt8pK0DKxKrjytu1ASQYcx07E/G5pTethb
ACtpgnI3Qt7LnyqxZ9UrCJZrnL/meBHmHGZ1jAju2AroL5/jXdOl2J0hbj7wAkW1NH5GZcdP2/k1
O4NDyC8D8iEwQ4Bm//A9AJcmAhpKbbrxtwoiuo5/ufS/fvzHSx99jqLDHETsKC7iD5e+jnPUBCNK
F1eE13289Fnii+w3MjENSVywHyqDDFH4kmx6v2KH8DOXvmYKhdBfNgGwTNF80vC1lE8KoqxMs4tK
tIsArdPZfMFZSQWM0to2aUJMQNmCrmb/KuzKuIHAg6Q+lh5rlaCSRnjnsAbwz1d/Kwn/DoZM+ptO
bTtnBSkK6pJlOUYKiAYR7fxkN96n7vnULrpbwzFfcOODZ6gXYmXvsz5qC6NOtqmisxIgBi/mzO44
j/XJnXN9KMDY2/mKvBlCbKAUwJge6RMMR9Fqao51qEDJLvHq9/od0IfUM2UnPQAe9i/wmpE3aPhW
th1zwiXfp6y3RON9vAjSu4UtyJqXQInRxvQVa46v0Fdbw2y7zN89rRpXp/LyAImIUIFqIIpFoSih
RFKvljLT/cFRzm8Pu30FTsSmnLbZfjuv69727XJ60Za8PfRXWreIpbezRD2zNdiyrEv71w2+/X6L
ogVbJkefYrrAHfpYcGQsanj7Gh+qg/tEB6ShLmjVDMsE+SMS9mubfrWr0PKkbubvggvCz2wMY2KZ
YeY3gJGc9v7eoDXk50NMCyzY1vkQ/8LeLbpHkILeA/rZY113DFwU3dXA8ihhog96dLCHPrV6+82W
h2K3nfMqqIOclnw6w4ynIxRRSnUEPcQMpOctSv/OY+XIifWqFw7lntUYNb0K+vp0n9tQ9NVF8cTi
nwUWjtoIKaru0RFVo/OYKt+lW+Ol0rBFDY5zfXSY06Yugz1a1tiM88FtUmP73cVZnLJHWaZ9fAMy
LbrwOEvo91FsE7C2WvIzPT5KocU2sFrClOYvnRF2TFSucPPipV1Y2ZLPwKN5QeaUPCE6WWxMrGtc
xpUxVU7DagBMmrvxovkLRJrn4ovdypfa0tVnvUozkgcdOle8YOBh6TM1EQgMUBZpwrAM5M7lPne6
c9y2h4TdR+904PrBQJHD9hS463S7VMgZwCdznyunbqNPZWMM/KG9T2D8YNm4B1sjGrwjne/LqURb
dwtS2zsjuroIgrQJWPpZwqEabvFOsLZby3ZSIValxFMGZ8ktaFQhD9UcV9q791ClEL001qhE9W0M
0To28BxFlLaASM0Pd09ia8yEYEQ5lyfaosvKf03XcttMaOzvEsSCosmEtGK1ES0A6zGVLmQTVEOR
m6AayBzKJ/lVfeXCLHYuiPpLh06fShRZy6mcPfw+jCrUrUentbSjye7m81ZCUSsL7WRVOJT3WlvP
pvfdhP/0KYhMDIZgijEm88QPm1PyNzynmsjU+PfjP05BEOMQoyK1xxbAEvPDFCQSSGBSW+9A3K9X
n1hR4dpamlgNCxnQhylI8G5pT/1R1/qJ3hQJeN+ageh06QYJikiaPpkBjmZBV7/CDIDg7Fz4B+Yd
KD6LOxAfRvHWRejWS+PuXZroFtM6HbPd3p/jVS8FgvEIWv19L++dJ7vXwytqzIcnBmArNjMPtSYS
BcSmArO0FkZ+yJBxPrSpPzBDeZDnglZHIf6D6YBGF4L2BAmsmnQtOCHOob3twd7KJhA20K2mo3T0
oAKGqMhZ0I93qGgBWncWbCyd5RJBw3ptuEE5MFyxTxa+dQx2cXFxYMU5a7FTrnkBSEJcwF0R8sgq
XD+ce6fV286ZGZbNCOf32N76t9RpRqLFxUXHPrf0sNBjnJcXtLDyatqyQgERpo0dFH46axA/jA1m
XVHBmM1oFe/Xa0QZ4kWoLJftDnZvrmFKzHL7xD6W1gN/Tgg6hGK4GVJSmJ72G0KHRP2sdzXo9jHb
3/EaUMZAKxPiwMVFmh7fISCXy9osXeRKDQAp7TJ6QAjZ9dR8ssPtEGYqk0YAThyLRLEERVYFfItV
/NHDUarVbvZSqML+gIsC2KfMrBBjE0g7fYowkJZOsQIoN+DR0MP1Tv99N6CMrasvs6Al7QX7VJ/1
Osbixfk4EHIG8LsYFwQ/WPaA+e7ezlhbmRcqluhhkacut5IPYQMQ1gHbQW+Ra4ISqHIdMX7UJFEF
NOZWWCtJkoJnYPOsmh1LjO9XkOjBAy9mCIz4chBwYuPe6fE9hKSbhjqfNdDGIIDvLk/Lg2nPgBk+
27RKNGEHKNN5MWaRr0WM3jm4cIwCRd9gO54HhGsdBqs16/CrG9fdM54r5GQ2ewMsBseY4Zqbin5T
8UC2Bbwk4MRq3nmohBKIY6Hh3oUv9HRYN2jOWL6x2bLi40SIrq9Y4u5yIumRm/O7DOvuwVftLrK4
Wx/xQPBYmvvwGhpkTKDw2jWe0bsxoasomb1bQW3LOSgAiHCRicqR3bfuLykuM5QVD3A1d56NGmFA
0gtdsACPitUp+jtnTHPhiFnk5CBkpk3LlqUS1mRlIv3DjV6C/2m9x5ebYiT98dBOeeAvu4uvH/9x
aNc0Ag7glirs3Bk7Pw7tYmDXAcnoRKtz08fCAsUGgrgZxiWC4b4a2hmK+WtbTAsMxz+zu9DFW/vr
7sJAEyrhHEMa8Wlsl1dsfUySZvu7QUnQSvN8v4eX3mFgLrKBusBdvNg+72dkKi33b9i6SHEyuVhd
lAD1QH5ljV8/PY6uQt/7tfVKp4u24OBRxxLJM4jCO62+BvWr8GWkWoon9hOVR41CL3BA40GQX+QX
c7zI2jq5bBaEMdQ2S3rJY8oInMxLZH6dVoQYIVH7xwRvQw/xYXhNbrPaa/z96DAQRNIqzCs3VZBo
zwyUXIZ3WGeSI0CEaHZKr3UFcELAsJd2yZpjWTYZ2H5JTwLdGsHNPWWiTfYdkAU+rQsCdaiRnvyb
b3QLKWxGKAi0AKup3AejoC0eOkukmG9hbyut/jmbasvt23lxaUE7TkCz2qvlLWaSAh4lzG94Oii0
XHysWFRT0tneAgPnKBvpktjBcqt32Nw3Z/dc0qxR7+NHHRi1v8c/l3cwi5xFlQYvc8gL4MVQcwF6
QIIC9Riw7Qx2INsZyhkj9+KVI/aDSWji8q9cpps35obt254SQ3xCwaoFwNSpVlh9c47wf/W276SF
g3/g/HTq4UeBO4BSFnZEq3Nz2TweF+pYCilXuAeRHdF0lamwyomUlqTIyHzCEWeeFhjQjhAPb8wl
YNJCZkCEn1XIZPK4dYii+GJto8iDAAFtA60A7Nj5DBOboRSO9NyiZCMPW7vx1RrLQ7tpU6h505d3
jdEeswEed/rvp5er3qEFTyO+YFjlV9zCik8009xw7KUBeo6pDj6e5oco6szymZxgR5M3Claxbduq
ZdTrJrw6ZY96GC504QHKpDlMJad3WFt90S4Bc5M8XJG/JPVBrlGxvwyUpGoX52dolPlC4uXtrVDv
WgmzSPZG3M5gL3UuqoNYrXO7xki1HYwAO5wJGJH5JTLe3/o4E47i65crn+vlnm1rNt8urA6xic5F
Zk0gWfO0fFalWatjXHAIbRf3nhFoQTYCOhMqL3V8ZRbFXS4wg0Yi97I1zaNsjQKzoLc8yNaPEaSC
SBk/hqfFY+gzz6lL2luoEqkt4RAmeQe3IfrnDVy3DnKgQPAN1BCNC6L9BubZqX3o2XQ4OCYBcHv+
iK4HXkM8x8yEHaC2PNlwRRSYjZR7hZgPrQ3C6cV2JlFuMF3000KJ8z5MyGNpOauG96f6KV/fVq5l
k0nsFkK/4flPAkYpinw1fS9xAaZhGoq6vjUx3ZetS0DZxbsFt6DVrZHrmXgy27uoad9pSQnveBbW
TyVSpvYJWY/Ws3oAbrG7Z5tdl5/Uu1c0i0xvtSGKgXPGHrRKMa5UMfATv4oah60cGSkA9bzbgXTg
QGcR9Sy7rfAxuwzYUJlb9/R0D5FfRf/w3Q61dsMAXYPXmHnhh1OiqEj/dUr86vEfp0QsCOxaJOUb
UyKTpaD6MFWqJgX8f0+JzIT8Rbwny8L8/NWUCHBbogavvgN2fqrWrht/V2tny/WRsEMKeVPuNaZE
5rusJXzMKpFP4l9a+1S19zQSoUrPH1PTThppuBMGPTGIiXsgwCMPKw9Jo2EyuBsU3a8elukDd6LS
dQQjI77UuS/zBdJyeyA8wuEpZkVNnZz/wRhMRR2bctW9LXdXX5o2SMgotj9ivsnXFNJvoR5RjGc0
FQl4Qj1FxZ2XpzNPH/zLsLUuhoJwTSZjD5IZpeVNoLKnmEpd6zV1lp3OyQn6eUi2G30DylK7YLIx
59X0xBSJuctyqgfDl4PA6e7sGCyepbdScVCJW7pDusDByZn0bggQdfrRZFR7uL7QuNjwjc/tfSRH
1tO1I48eI1ERP7wVixPELsBwtsPlRj8aKfeVYZjk4J5yB77wWFb965CQDaYC15bWOAXKUItAWODr
m5nIljJj8DZNXqjCmEQXuwZxcIA10omyAOCBbuYNKQD182eacDXOBOKQmCTRibGpM92yoRuuupJ9
dZVAbqL9tCDh4+FY3u6NYCNP8m40KKyl1lFjZWyyeevsj8i4waWWsfBM3xFLtvBEA5gAbRxhvD4H
qTPaJs9qxV4COHlbjxUCCAqU/5Ota/fKDookFzoz5mxijL78gyIzfnRyZqIiMKSUzU7uL2Xcdke2
Zv1j0JemFEX5A5/P8EJ7KjYrrJ9Sc3rHwgWXpkGPgAzDvY5N6L+1M9BoNFzG9xChvfsEDLkhu8nJ
Gr7rutNXiENjFg9lsO0fY/Y257jxBLqZdCa8zip9kYPAie5ie3r2n/RlOOKU8NmfbnkRmLmAHuGi
AFm8PEHnq4HSOuzNltkLXWv2vg6yTkNEsPnyGYGmiv/r9EZRF1l0yYrFdHhz9FtIxlPCkhocdO/k
7HW8seRE0cGfAo2h8LrwgvU5EM1qPPa+saQpRSMK9IBYHLECkfv3l9ubTVT083aEkYVdeua9wEZx
KpQJN09aNIvbydmCUAHtw3unF8NeM8vDVVQtrkhU3Zv60rCy40I6eLvcp9IZnX3lFaIvaTOo5sle
XPUtdAgG1/xADc9xyWZK9IEe+BgJikGc9uQL5jS6eUHbOPplqEMeRF3RVzwNRwYgeC7AuICYtRAK
EJ6pp4ecW8GpLSHowg3PYhVdl8azVMy0QhV3D0U2ndBZ5MHOF0R45trw3D2GAGoF3VR/ejAfzoeV
Mysic3JlfSCgXGfvwl6u7O7ZsuqsXRIiau7GOL3NZWVxxntqzjV86vS/hvwY9rpnly14n4ia1Zzv
kl6XLv7ZsxsBDRbqLltD4f13s5sK+uPz7Pbp8R9mN8TiUEdl4x3/+XUtD6qcrOJV/ys/DjEZ7Dja
TV8msY+zGwIwiY0e/WeFhJqfaicpttCMfW4nEZCDNY9ynmqId/Zxdjuc9ur9okokSqD+XmKqPsXH
1wZoh7G8jTSg19egYKFKx0gO9m9MZhKpuFZkvTZ50OCgpnZU+9AlMC+8reKTjTCFLFChVrn1ctQT
ozM6ysZp3sy+3W/1C6zcSM/e8rfr4p6c++DGeuz+pGmKpVsYjTJ3giv6MddERukN5ZlwnUqyBx/q
2ACMbO/RWRM0FZUzblB7xK08SLr0LGm2Z1/Z+Knmbp8kfgZZLODMVnH1GCg35wYuKlPbe9j5aD3v
AFDD1iU828G15e4CBNzXcSYl57FyXB/HKmR/0MyqAaQYZr1vAo70Sp4Tfcx5yJ0LUEbZ8LAKKd8M
cvYROEKyrBSe8roiL8GlsHl8vSclFz42esvbXt2KDvquoZTYXELFSvKL5K3qyQrpSLVH9vRIx/U1
qOrJI84PExWCSvV0gK0EJqS7t05J2bColwaPjvQsAb53riiY0aOQkXBDO44Xawx8A12KtgCe3TMA
Zt8dpFkT0j9wQ2HTqtkSLTC7YHNSZE/Ow8eWFT1xvqp7lx5g9EYZ5snyZaU41vx6DvaryfWcnFlc
mPGZ3hxfIRG+9Jkbnq7T1uAKojqjz5RabmqxRiatfI9EPOc1m/tZKkTmAvWEERyHkn+GLYsyL6D1
v7xFGlSpIpAe7KSdK3Ja4K2PLl0QBj88V8kR0uUESjTJRK2nvYZ6EPHwyr1FMlAvwSTKAoMF1s67
ovRFdkh9eZ3PzYkOsuq2hv6cdbUeXU/sBtjZKadRaAgpt46x8bATIJEtKObNCC9C+dSifK1nvceT
jrVxbczTf3oOp9DGChkrkd9/21dX6T5/Hgg/Pf7DQIi2Vgai+T7YCZnsx8qXgdmG/EvuIMk06/+9
zBdqGW4TOwSRu/NxIDQVC6UNLh4VQY7+U44bhlyxjv88Emof1LViH/DyPNoe0+K//0v+n83pppyb
kwxJs0veuWvi5XSRYeuyV7xt91EKqpsvG79VxIrMNSpOrCbWhsLIvEMU55RWuFpusZTtIotQBvmJ
8Sj1KyTwwoByoFQAAKNHEEk2OJIfYSDjxuqZrIYLsonJFtBfaGJse2DBISjNzkSR8yr6UuY+lLfi
7WpGxtAGJ3xz89mhTYaIwHYg+7kGVyIiGMUUv2mWl8P4vsXoRw73Qn2htjxTGQgtz868U+1d0w4U
tvukCes+mwedtXUBMs2hPX6G9Jz3di91EWo+AMZV3b7kg0sMguF28KEw1OPdC9JeYwPskvpRng8M
Be1L4ajsbe6eghwVkBrfs4jfeRfTQrQUt8NZqyk91Ya425adjlKzQY+yHRhLHz+lkeRkYSXUJba6
2PCTUehr4DkFaIABA40suTLs/2u3FP/1qsBEJIoVFHzeflJiIlUnFavY+xG1aBPcfbKA6PYAhYTH
5482QB4TZXxf2GNrSAEyvieHwWn0aNud1hzcTz+PzEBzmXSoIe4G59InNAhsyHFiw/s8vJYTxM1p
oN+dWnOPxA+4jeXx+cFEI1rp51eWseVAD7SYXLMVtZaM2CMjPgrtFd5g5/TMd9SggC3Sy0cEDHGU
4pLFKbhGfuEw5m4siel7+1sUm2aE82hrhabBG9j67dqhw887wcnQ3YYj28V+65m+1r5iJ7e8KnKT
vOv457CI2JIkl8jwRYcXo7qHqZt9WBUdUZ4i3qW2BDZJzAMtpKBmlE5OSQNkBA5J7djro9dsTsNb
SGqrg+s1UlrRsdWpI2uQdy2MFOdIx5GKYDmSabxfO+f5jpraIO3iXi87sLbYNOabE0hi797dDY8b
JCEwnHTXuAW7A81pO6piLpP7i9qv4iK2E7WddVcjRnj0K/MbLvtNzq8fELczQLuMz967zpARY0kV
mmcC4z2ts2dZfHXfuxlYSYzgxtzSeFqgBGasBEWyHRx7FvRS4TIZXQa39n3rWsF5qBCOsin61bgY
tN6OSIL5KdQ0Qcf6+E2feysPGj8+JBgqQTO7TiCg1slpVPVQy/S/eEqKsNaiCuIApiT08CScD82F
NGNH3FCURPzLJE775OE+NQHe6fjahotLjwYSbmDfNqWMDezS3eFKQa8xsggDYUPSFrFUUDwjm0w9
LO+zW6hGp66KKc2/r1FOy02X4G4V9goDgSds5So6XnaFPkVI9yVEiu6S3BRgEA5Teqiozatgjgh9
lSgtp3WMoOJ458mF01DkvDyCI/4AwfneP3ftfoWbkMigN7lz3+FTJb+GlhIVswiNIMKzlDasMynI
8bU7XtDfRyW/Kv8cCFmx0P1ypvBSTsAH7+yVxPHESrdq6xWZQCu0DM+t8JYgre+p8YOdE4Z8rt5E
c+aO0w7aQRC0ndAP3TiOfdf3k3kivh9018s+BPLFH7f7TvwEgUQ8QenX7iO20NPFsRv7vuOHThg6
m0044nl83+3BX/OTkEKwUAjnrtgSA5uZ0oAMKoK8dt0t3bAWawh9ogJGoXsBHEIl4eZIhe9K3pIx
rl4aUN9s2BaXCYSWkl3aQjuxgca/68WPmOyT6YkKAfUTpNNsptnzFo59o4ZsdvcJqhBf7/IbEGp6
dChtLtiJNLjnRDKJT220fVe/IINH8MQp2qDoR1R/xRQNWsZDtMNXRLnjDJNFjYKTe/Nyxvy0b0N1
Ce2hdXOPvVUfghrZLKvEYvA0/dXgMZdR6OAK3NM4IVIVzcj0hGoHORIc+owSRj5dtdEZbXZHAGzi
DxmKHjFLZOvcESgpcUHpk8FpuZ2ht97PlLiiiZDH5bh1H6AK270KtMKiGaq0h/ad87gIM37SI7Tn
bKNxv8sOyh2G/pzM2IBYjlY7Mtvqq9LVcKZ0z/yMxmddSGHoiEhIcHYu4/2YdGnc2XLeUaWYwQdp
KnkskxSA3GwXS9G9SxXmmjs1bhIo1GN5F0HnueYD6urQdYiUyTqs1IXiev9E65o6NRIeXwhmLmNc
7/yGlwJnUTu3OeDSrAKyueoh7H8ilGhHpKJjeiQqdvXKrTrNupo3c6TVe/favSC7ig9DbQ1iAkXW
cMdDjcFx77faRxRbMBGeBLaOwTXcit06vzPFS/mNtZiIxCWgU0Qgp2qWEwzjbbF2r9xXw8cQ8FQN
cdygF6gH6uu59NTXK877VrjK+miiMMKjQnUeT+qTgVMhwsI63XUBB3dPcxl5HYlC88LA6FDLDoK3
VucUzZDW4zQQP0GM+GlwnmZcwhKeEV7UNjhdw+vNO2SRsr5j7NyQ0eRvx0dC6cyBPmhNqJsD90Dc
YydKD2HPFVOMl+9c4+EAU+1dIjLouqTahrfOtp9hklAicYqeY4OyDandpMg0glPUOG8iDm8X6gSj
qNgBpZHutQIs8Tj6dA8NMBdh1QE2PGiiVns/5kV0V71d1+oxd3VEZFQrQaCQkHvg77psXIJj2ADT
Q7lFSYutCSN+1rmQ4qMkFruJO1XBMixDXk28i0/9uttgMkTKhGukaIuKkBh2xKrAHmL6LMHGJmbI
pRSfiL+ySYIQTW9hLy15hEo5bD/grGK+41rxt/Suyr4ZZE8llbuLW4SiMdYQjeypXLC+3kRvb0IM
SEOHlwjFgyqR6JPQbHSekf37YmEic51fkoQBgh9R8y3Odyo/Z3EfjEN1SAWpMxXvgfYN9SOINMbK
vRSUhSn6jMWERwsJ9CEyy/DES383xXBasDqFZtOUaCpTVFxP+lTLknveo82vAnwDCNyrTl0NCkX9
D1dq6SItU1Lh8dt/u6nR2WR83tR8evyHTQ37GXr15nu6J8WVj3saQomJAGCXon/OfTFp5Ut/JhOz
h/og1KL5TgUKuKFod/yETkvVROnm84YG7NL/iQYQpZ8PG5qqWRWVVMIatCNpKJi+O2AxSHMfY3Sz
1xcllrjQj7Mdddg3/PPp2y1GJnyjVSyMR6aDeCrDrLJI17ox0ku/ay+yV1axec+IVxgP8SmBzDFR
IWESF7z746B5zrZCXVtNH7BgHzF60SrEUb7udoYsFo4FZkXWqXsVAU7hhSNy3XYAW+4jjUAWDbIo
MGWzl6Z9UfUetQe+b8pLlDLA1FL3OXk5wdXT3AkL7HdVFjXiR4cCdTd12msw+aL+DRWIJQkCrsbv
b7m5dkZo+rm7GciU7/e+3skYNmNS2xCXPdqsjER1oAtNO+yL6ISFZvbqQRZW5PwatBJd5nkHTjcg
HhS6/qQ9oOX9uAwJUvTblViQIUMoMkRfyN766WN4YVQqXTZNWBjvt85k4g8IjjTcZ45LADPRmWvs
i7D7ja3xPjGHVz+RYxY+ybwJHGfkZz2H/7P6fIaHIz5TDdp1MpS4HJSUzEKxWF21KcUH93nb3rl7
NbmeNtvcLVbPlK3b5Aou826OASq5zt7TRk6dh8v7Id7kBireURZ5vjg828NcndVvMrrPnLERJuIQ
Ossz2SugxMGh8AWrcKstLfwRbitGLXMfXbBH7whV980KU7RDtWXHum7+pqZx8fBudCrS+EZ3lzhr
vPcnjzQs/oIYv3XSMXuCyknHzMPvwPGGqowUtpixyDV9qph8W7Bmj9PtmEl4vLWQ4jrXTcnilfUk
gsCTiC3Lg9+gUi1y2NPNyXsun/1juS2b4W1zbUab4nYoiz8va3Er/bxjOQEP9n9zpx8/0R+j2KQ5
b/77v86nonxG8fa6+cboJiEXFZ4mGWXS+8H796t/f33vL/67T3d45rXfXvkhqvkvKtqUpYU16v3j
v/7H4XRM/7i5RRb7vzTocmicGGTpIH84TN87ED9+j1+O6I/v89ULf37Nt+AkivK6fSm/OhR0mf+z
9/7pKb56+wrKLdRdNmM/HwztX7192f6XMH/Bs5H/PDz/Xw7Cj08GVGj0JKDZGEwZX7X5f/pkIDFb
xkPz5WigCfjqaIiTQcZM/6fC7v/9yfDj4/B91PtPHwdbIQAOhPCfv/W/HgfbFo7+P8+a3/Ks+F5y
3k8fDROBo0wI0vsHYsa/Hg0ZCIPCLb/fcfjBQvLnj4Miuo3al+PAgPj5OACn4pwRpfLf7jh8si78
2iiBxxaND2X/zwcAUy+oVJVS/W93AHTmTCwaYMlgkPzyMGkRWyZ6s58PAOQQLMh/yK1+s/Hx68C0
XzwDGB4xW393REB1Bj7WZD79/U4E9nffI9n/9IigE/pp2HhIxcc3R0aIvFwuX+7wGx6NT4ziXzsr
8FWxnEKdID6+tXoAj2fp+pdVyu91dXwiDP3acdBtygH8e//41lkBqlDnEvkdz4cfABp++uogZVGV
cb69f3xjvtRUDcO0/GW5+TuOFQIn8T3P+k8fDU3h2IKZeP9givw8d2iWTj/7D2rmb3Z1fO2O+bWr
w2JiwFf/5Th8a5QA1kkY55fbf8ez4pN07JeOhoWYSwglvnuNMFKYAkTwO44VOhlXXMKKsLi+v75f
KEMIzj4e2S/HgY39X68Otnfswn/H4/ADof1PjxK2MIaxB//uKKESpQO29jc8DjooPlNQdRXccr96
PqjkHVAj/+5xUCnamPofd/gdR4lPuqpfGiWgBpE+JP9xdXxzRSEi5X7LueMT0fnXjoNCnYtWzJdR
4lvHQeKkQLz75Q7/+TXyH0y3VIHFvV4Om+fr//rfAAAA//8=</cx:binary>
              </cx:geoCache>
            </cx:geography>
          </cx:layoutPr>
          <cx:valueColors>
            <cx:minColor>
              <a:schemeClr val="tx2">
                <a:lumMod val="10000"/>
                <a:lumOff val="90000"/>
              </a:schemeClr>
            </cx:minColor>
            <cx:midColor>
              <a:schemeClr val="tx2">
                <a:lumMod val="50000"/>
                <a:lumOff val="50000"/>
              </a:schemeClr>
            </cx:midColor>
            <cx:maxColor>
              <a:schemeClr val="accent1">
                <a:lumMod val="50000"/>
              </a:schemeClr>
            </cx:maxColor>
          </cx:valueColors>
          <cx:valueColorPositions count="3">
            <cx:minPosition>
              <cx:number val="10"/>
            </cx:minPosition>
            <cx:midPosition>
              <cx:number val="500"/>
            </cx:midPosition>
            <cx:maxPosition>
              <cx:number val="1000"/>
            </cx:maxPosition>
          </cx:valueColorPositions>
        </cx:series>
      </cx:plotAreaRegion>
    </cx:plotArea>
    <cx:legend pos="t" align="ctr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en-US" sz="900" b="1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Aptos Narrow" panose="0211000402020202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261471</xdr:colOff>
      <xdr:row>1</xdr:row>
      <xdr:rowOff>65368</xdr:rowOff>
    </xdr:from>
    <xdr:to>
      <xdr:col>13</xdr:col>
      <xdr:colOff>277800</xdr:colOff>
      <xdr:row>25</xdr:row>
      <xdr:rowOff>34899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CC7DF68-9457-F4B0-7A3B-60CFEAD8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3" y="248541"/>
          <a:ext cx="7782867" cy="4365685"/>
        </a:xfrm>
        <a:prstGeom prst="rect">
          <a:avLst/>
        </a:prstGeom>
      </xdr:spPr>
    </xdr:pic>
    <xdr:clientData/>
  </xdr:twoCellAnchor>
  <xdr:twoCellAnchor>
    <xdr:from>
      <xdr:col>1</xdr:col>
      <xdr:colOff>577021</xdr:colOff>
      <xdr:row>3</xdr:row>
      <xdr:rowOff>80134</xdr:rowOff>
    </xdr:from>
    <xdr:to>
      <xdr:col>5</xdr:col>
      <xdr:colOff>88893</xdr:colOff>
      <xdr:row>6</xdr:row>
      <xdr:rowOff>80135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DECA28C-86C8-4660-F407-6E69CBE38DBD}"/>
            </a:ext>
          </a:extLst>
        </xdr:cNvPr>
        <xdr:cNvSpPr txBox="1"/>
      </xdr:nvSpPr>
      <xdr:spPr>
        <a:xfrm>
          <a:off x="1224233" y="629653"/>
          <a:ext cx="2100718" cy="549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Affortable</a:t>
          </a:r>
          <a:r>
            <a:rPr lang="en-US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Housing Pipeline</a:t>
          </a:r>
        </a:p>
        <a:p>
          <a:pPr algn="ctr"/>
          <a:r>
            <a:rPr lang="en-US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Data reflects June 30th, 2023</a:t>
          </a: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184696</xdr:colOff>
      <xdr:row>24</xdr:row>
      <xdr:rowOff>160412</xdr:rowOff>
    </xdr:from>
    <xdr:to>
      <xdr:col>25</xdr:col>
      <xdr:colOff>645663</xdr:colOff>
      <xdr:row>25</xdr:row>
      <xdr:rowOff>122120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433CB10-45D9-469B-A69D-E1BD5F159D2D}"/>
            </a:ext>
          </a:extLst>
        </xdr:cNvPr>
        <xdr:cNvSpPr txBox="1"/>
      </xdr:nvSpPr>
      <xdr:spPr>
        <a:xfrm>
          <a:off x="15746021" y="4521255"/>
          <a:ext cx="1109356" cy="143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600" b="1">
              <a:solidFill>
                <a:schemeClr val="tx1">
                  <a:lumMod val="85000"/>
                  <a:lumOff val="15000"/>
                </a:schemeClr>
              </a:solidFill>
            </a:rPr>
            <a:t>Data</a:t>
          </a:r>
          <a:r>
            <a:rPr lang="en-US" sz="600" b="1" baseline="0">
              <a:solidFill>
                <a:schemeClr val="tx1">
                  <a:lumMod val="85000"/>
                  <a:lumOff val="15000"/>
                </a:schemeClr>
              </a:solidFill>
            </a:rPr>
            <a:t> Source: data.sfgov.org</a:t>
          </a:r>
          <a:endParaRPr lang="en-US" sz="6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5</xdr:col>
      <xdr:colOff>569466</xdr:colOff>
      <xdr:row>3</xdr:row>
      <xdr:rowOff>28489</xdr:rowOff>
    </xdr:from>
    <xdr:to>
      <xdr:col>8</xdr:col>
      <xdr:colOff>24189</xdr:colOff>
      <xdr:row>4</xdr:row>
      <xdr:rowOff>72643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E86913D-944D-4757-BA23-2F1B99161392}"/>
            </a:ext>
          </a:extLst>
        </xdr:cNvPr>
        <xdr:cNvSpPr txBox="1"/>
      </xdr:nvSpPr>
      <xdr:spPr>
        <a:xfrm>
          <a:off x="3791158" y="560769"/>
          <a:ext cx="1387737" cy="221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Total Project Units</a:t>
          </a:r>
        </a:p>
      </xdr:txBody>
    </xdr:sp>
    <xdr:clientData/>
  </xdr:twoCellAnchor>
  <xdr:twoCellAnchor>
    <xdr:from>
      <xdr:col>8</xdr:col>
      <xdr:colOff>170874</xdr:colOff>
      <xdr:row>3</xdr:row>
      <xdr:rowOff>32299</xdr:rowOff>
    </xdr:from>
    <xdr:to>
      <xdr:col>10</xdr:col>
      <xdr:colOff>264841</xdr:colOff>
      <xdr:row>4</xdr:row>
      <xdr:rowOff>76453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D2C0929-08B0-4D14-A24B-9FA25B1C8A31}"/>
            </a:ext>
          </a:extLst>
        </xdr:cNvPr>
        <xdr:cNvSpPr txBox="1"/>
      </xdr:nvSpPr>
      <xdr:spPr>
        <a:xfrm>
          <a:off x="5325580" y="564579"/>
          <a:ext cx="1382643" cy="221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Affortable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Units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252789</xdr:colOff>
      <xdr:row>3</xdr:row>
      <xdr:rowOff>28489</xdr:rowOff>
    </xdr:from>
    <xdr:to>
      <xdr:col>12</xdr:col>
      <xdr:colOff>641857</xdr:colOff>
      <xdr:row>4</xdr:row>
      <xdr:rowOff>72643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7BEABD3-F735-455E-9DB9-93A51902D841}"/>
            </a:ext>
          </a:extLst>
        </xdr:cNvPr>
        <xdr:cNvSpPr txBox="1"/>
      </xdr:nvSpPr>
      <xdr:spPr>
        <a:xfrm>
          <a:off x="6696171" y="560769"/>
          <a:ext cx="1677745" cy="221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of Affortable Units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312706</xdr:colOff>
      <xdr:row>7</xdr:row>
      <xdr:rowOff>127595</xdr:rowOff>
    </xdr:from>
    <xdr:to>
      <xdr:col>4</xdr:col>
      <xdr:colOff>190787</xdr:colOff>
      <xdr:row>8</xdr:row>
      <xdr:rowOff>177126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0A62C0B-E92A-4E6C-8667-8D398D6AAF8C}"/>
            </a:ext>
          </a:extLst>
        </xdr:cNvPr>
        <xdr:cNvSpPr txBox="1"/>
      </xdr:nvSpPr>
      <xdr:spPr>
        <a:xfrm>
          <a:off x="961510" y="1383791"/>
          <a:ext cx="1824494" cy="228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Stage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of Construction %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322014</xdr:colOff>
      <xdr:row>7</xdr:row>
      <xdr:rowOff>127594</xdr:rowOff>
    </xdr:from>
    <xdr:to>
      <xdr:col>8</xdr:col>
      <xdr:colOff>94699</xdr:colOff>
      <xdr:row>8</xdr:row>
      <xdr:rowOff>177126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0DE920C-7666-427F-BFD8-4441373E0173}"/>
            </a:ext>
          </a:extLst>
        </xdr:cNvPr>
        <xdr:cNvSpPr txBox="1"/>
      </xdr:nvSpPr>
      <xdr:spPr>
        <a:xfrm>
          <a:off x="3566036" y="1383790"/>
          <a:ext cx="1719098" cy="228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Supporting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Program %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243105</xdr:colOff>
      <xdr:row>16</xdr:row>
      <xdr:rowOff>45172</xdr:rowOff>
    </xdr:from>
    <xdr:to>
      <xdr:col>3</xdr:col>
      <xdr:colOff>343896</xdr:colOff>
      <xdr:row>17</xdr:row>
      <xdr:rowOff>91074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58CF690-3529-4C4C-9DC0-84A78ACC1995}"/>
            </a:ext>
          </a:extLst>
        </xdr:cNvPr>
        <xdr:cNvSpPr txBox="1"/>
      </xdr:nvSpPr>
      <xdr:spPr>
        <a:xfrm>
          <a:off x="891909" y="2916476"/>
          <a:ext cx="1398400" cy="225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Property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Types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133097</xdr:colOff>
      <xdr:row>7</xdr:row>
      <xdr:rowOff>126580</xdr:rowOff>
    </xdr:from>
    <xdr:to>
      <xdr:col>12</xdr:col>
      <xdr:colOff>171197</xdr:colOff>
      <xdr:row>8</xdr:row>
      <xdr:rowOff>178141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31B72C9-10D0-49C9-9BCC-121CC1FE1EEB}"/>
            </a:ext>
          </a:extLst>
        </xdr:cNvPr>
        <xdr:cNvSpPr txBox="1"/>
      </xdr:nvSpPr>
      <xdr:spPr>
        <a:xfrm>
          <a:off x="5972336" y="1382776"/>
          <a:ext cx="1984513" cy="231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Average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Median Income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139448</xdr:colOff>
      <xdr:row>16</xdr:row>
      <xdr:rowOff>24873</xdr:rowOff>
    </xdr:from>
    <xdr:to>
      <xdr:col>12</xdr:col>
      <xdr:colOff>342107</xdr:colOff>
      <xdr:row>17</xdr:row>
      <xdr:rowOff>111373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29FF9FB-A0A0-41E7-91A1-B13F23C05488}"/>
            </a:ext>
          </a:extLst>
        </xdr:cNvPr>
        <xdr:cNvSpPr txBox="1"/>
      </xdr:nvSpPr>
      <xdr:spPr>
        <a:xfrm>
          <a:off x="5978687" y="2896177"/>
          <a:ext cx="2149072" cy="265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Affortable Units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by Zipcode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569466</xdr:colOff>
      <xdr:row>4</xdr:row>
      <xdr:rowOff>68591</xdr:rowOff>
    </xdr:from>
    <xdr:to>
      <xdr:col>8</xdr:col>
      <xdr:colOff>24189</xdr:colOff>
      <xdr:row>5</xdr:row>
      <xdr:rowOff>118121</xdr:rowOff>
    </xdr:to>
    <xdr:sp macro="" textlink="'Pivot 1 Basic Summary'!B18">
      <xdr:nvSpPr>
        <xdr:cNvPr id="23" name="TextBox 22">
          <a:extLst>
            <a:ext uri="{FF2B5EF4-FFF2-40B4-BE49-F238E27FC236}">
              <a16:creationId xmlns:a16="http://schemas.microsoft.com/office/drawing/2014/main" id="{8E48426B-5182-43A3-B739-FCB36324336A}"/>
            </a:ext>
          </a:extLst>
        </xdr:cNvPr>
        <xdr:cNvSpPr txBox="1"/>
      </xdr:nvSpPr>
      <xdr:spPr>
        <a:xfrm>
          <a:off x="3805524" y="801283"/>
          <a:ext cx="1396357" cy="23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647AEC7-0119-41F9-9DBB-081CB63F591B}" type="TxLink"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27367</a:t>
          </a:fld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170874</xdr:colOff>
      <xdr:row>4</xdr:row>
      <xdr:rowOff>68591</xdr:rowOff>
    </xdr:from>
    <xdr:to>
      <xdr:col>10</xdr:col>
      <xdr:colOff>264841</xdr:colOff>
      <xdr:row>5</xdr:row>
      <xdr:rowOff>118121</xdr:rowOff>
    </xdr:to>
    <xdr:sp macro="" textlink="'Pivot 1 Basic Summary'!B19">
      <xdr:nvSpPr>
        <xdr:cNvPr id="24" name="TextBox 23">
          <a:extLst>
            <a:ext uri="{FF2B5EF4-FFF2-40B4-BE49-F238E27FC236}">
              <a16:creationId xmlns:a16="http://schemas.microsoft.com/office/drawing/2014/main" id="{17B482CB-BE6D-40C1-AA3E-14D2599915D4}"/>
            </a:ext>
          </a:extLst>
        </xdr:cNvPr>
        <xdr:cNvSpPr txBox="1"/>
      </xdr:nvSpPr>
      <xdr:spPr>
        <a:xfrm>
          <a:off x="5348566" y="801283"/>
          <a:ext cx="1388390" cy="23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3CB8F27-3F40-460F-95DC-ABC77C3AD5DB}" type="TxLink"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10136</a:t>
          </a:fld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396112</xdr:colOff>
      <xdr:row>4</xdr:row>
      <xdr:rowOff>68591</xdr:rowOff>
    </xdr:from>
    <xdr:to>
      <xdr:col>12</xdr:col>
      <xdr:colOff>495172</xdr:colOff>
      <xdr:row>5</xdr:row>
      <xdr:rowOff>118121</xdr:rowOff>
    </xdr:to>
    <xdr:sp macro="" textlink="'Pivot 1 Basic Summary'!B20">
      <xdr:nvSpPr>
        <xdr:cNvPr id="25" name="TextBox 24">
          <a:extLst>
            <a:ext uri="{FF2B5EF4-FFF2-40B4-BE49-F238E27FC236}">
              <a16:creationId xmlns:a16="http://schemas.microsoft.com/office/drawing/2014/main" id="{C6B8BED5-96FC-4CE8-A7B5-956F12A01027}"/>
            </a:ext>
          </a:extLst>
        </xdr:cNvPr>
        <xdr:cNvSpPr txBox="1"/>
      </xdr:nvSpPr>
      <xdr:spPr>
        <a:xfrm>
          <a:off x="6868227" y="801283"/>
          <a:ext cx="1393483" cy="23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29D052D-7105-4E6F-97CE-5305A2FF1C02}" type="TxLink"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37.04%</a:t>
          </a:fld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468793</xdr:colOff>
      <xdr:row>8</xdr:row>
      <xdr:rowOff>161120</xdr:rowOff>
    </xdr:from>
    <xdr:to>
      <xdr:col>5</xdr:col>
      <xdr:colOff>216884</xdr:colOff>
      <xdr:row>15</xdr:row>
      <xdr:rowOff>118786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F4E90A-E3D2-4D2C-B0B2-DAF5D61DE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301881</xdr:colOff>
      <xdr:row>8</xdr:row>
      <xdr:rowOff>121998</xdr:rowOff>
    </xdr:from>
    <xdr:to>
      <xdr:col>9</xdr:col>
      <xdr:colOff>157295</xdr:colOff>
      <xdr:row>15</xdr:row>
      <xdr:rowOff>131068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3EACCD6-0070-4A40-80BB-8DB12EEEF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32625</xdr:colOff>
      <xdr:row>17</xdr:row>
      <xdr:rowOff>5704</xdr:rowOff>
    </xdr:from>
    <xdr:to>
      <xdr:col>7</xdr:col>
      <xdr:colOff>316549</xdr:colOff>
      <xdr:row>23</xdr:row>
      <xdr:rowOff>169587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8E2A280B-0091-4E0C-9025-6BAF404EEF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7341" y="3059978"/>
              <a:ext cx="3520713" cy="1241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360176</xdr:colOff>
      <xdr:row>16</xdr:row>
      <xdr:rowOff>165846</xdr:rowOff>
    </xdr:from>
    <xdr:to>
      <xdr:col>13</xdr:col>
      <xdr:colOff>109131</xdr:colOff>
      <xdr:row>24</xdr:row>
      <xdr:rowOff>72460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7D9E2245-259A-4065-B361-EDE7A4A635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9221" y="3004670"/>
              <a:ext cx="2326308" cy="132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221115</xdr:colOff>
      <xdr:row>8</xdr:row>
      <xdr:rowOff>170088</xdr:rowOff>
    </xdr:from>
    <xdr:to>
      <xdr:col>13</xdr:col>
      <xdr:colOff>147409</xdr:colOff>
      <xdr:row>16</xdr:row>
      <xdr:rowOff>82209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2AD3B3B-478F-4BAE-B071-FBB216A34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560806</xdr:colOff>
      <xdr:row>2</xdr:row>
      <xdr:rowOff>133254</xdr:rowOff>
    </xdr:from>
    <xdr:to>
      <xdr:col>10</xdr:col>
      <xdr:colOff>165365</xdr:colOff>
      <xdr:row>13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57D25-9F2B-3E5E-D117-49A64A7A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642937</xdr:colOff>
      <xdr:row>14</xdr:row>
      <xdr:rowOff>76730</xdr:rowOff>
    </xdr:from>
    <xdr:to>
      <xdr:col>10</xdr:col>
      <xdr:colOff>211668</xdr:colOff>
      <xdr:row>26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BDE06-E35C-C8E4-36A1-CA8FECC3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1282756</xdr:colOff>
      <xdr:row>27</xdr:row>
      <xdr:rowOff>139333</xdr:rowOff>
    </xdr:from>
    <xdr:to>
      <xdr:col>4</xdr:col>
      <xdr:colOff>603362</xdr:colOff>
      <xdr:row>42</xdr:row>
      <xdr:rowOff>164115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5F894-582F-FB3F-9867-2C2BC0C0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707230</xdr:colOff>
      <xdr:row>10</xdr:row>
      <xdr:rowOff>14288</xdr:rowOff>
    </xdr:from>
    <xdr:to>
      <xdr:col>9</xdr:col>
      <xdr:colOff>790575</xdr:colOff>
      <xdr:row>27</xdr:row>
      <xdr:rowOff>90488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3C0CEB-10D9-ECFB-6870-F2F2537BC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5493" y="1824038"/>
              <a:ext cx="7065170" cy="3152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1329986</xdr:colOff>
      <xdr:row>26</xdr:row>
      <xdr:rowOff>88731</xdr:rowOff>
    </xdr:from>
    <xdr:to>
      <xdr:col>11</xdr:col>
      <xdr:colOff>158913</xdr:colOff>
      <xdr:row>41</xdr:row>
      <xdr:rowOff>74695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375933-0731-2A44-7ED5-75113682B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1043836</xdr:colOff>
      <xdr:row>9</xdr:row>
      <xdr:rowOff>127217</xdr:rowOff>
    </xdr:from>
    <xdr:to>
      <xdr:col>10</xdr:col>
      <xdr:colOff>1374179</xdr:colOff>
      <xdr:row>22</xdr:row>
      <xdr:rowOff>126966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5FAB950-CA07-294D-CC4D-AD65D952A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2603" y="1741901"/>
              <a:ext cx="4587236" cy="2332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chavez" refreshedDate="45859.680158796298" createdVersion="8" refreshedVersion="8" minRefreshableVersion="3" recordCount="180" xr:uid="{D329A5CA-A0B4-4FB0-975B-0716D67A4F56}">
  <cacheSource type="worksheet">
    <worksheetSource name="housing_data_cleaned"/>
  </cacheSource>
  <cacheFields count="42">
    <cacheField name="zip_code" numFmtId="0">
      <sharedItems containsSemiMixedTypes="0" containsString="0" containsNumber="1" containsInteger="1" minValue="94102" maxValue="94158" count="22">
        <n v="94102"/>
        <n v="94103"/>
        <n v="94105"/>
        <n v="94107"/>
        <n v="94108"/>
        <n v="94109"/>
        <n v="94110"/>
        <n v="94112"/>
        <n v="94114"/>
        <n v="94115"/>
        <n v="94116"/>
        <n v="94117"/>
        <n v="94118"/>
        <n v="94122"/>
        <n v="94123"/>
        <n v="94124"/>
        <n v="94130"/>
        <n v="94131"/>
        <n v="94132"/>
        <n v="94133"/>
        <n v="94134"/>
        <n v="94158"/>
      </sharedItems>
    </cacheField>
    <cacheField name="project_status" numFmtId="0">
      <sharedItems count="4">
        <s v="Building Rehabilitation (Pre-Construction)"/>
        <s v="Construction"/>
        <s v="Pre-Construction"/>
        <s v="Building Rehabilitation (Construction)"/>
      </sharedItems>
    </cacheField>
    <cacheField name="planning_neighborhood" numFmtId="0">
      <sharedItems count="27">
        <s v="Downtown/Civic Center"/>
        <s v="Western Addition"/>
        <s v="Mission"/>
        <s v="South of Market"/>
        <s v="Financial District"/>
        <s v="Potrero Hill"/>
        <s v="Chinatown"/>
        <s v="Nob Hill"/>
        <s v="Marina"/>
        <s v="Bernal Heights"/>
        <s v="West of Twin Peaks"/>
        <s v="Crocker Amazon"/>
        <s v="Excelsior"/>
        <s v="Outer Mission"/>
        <s v="Noe Valley"/>
        <s v="Castro/Upper Market"/>
        <s v="Pacific Heights"/>
        <s v="Haight Ashbury"/>
        <s v="Inner Richmond"/>
        <s v="Presidio Heights"/>
        <s v="Outer Sunset"/>
        <s v="Bayview"/>
        <s v="Treasure Island/YBI"/>
        <s v="Twin Peaks"/>
        <s v="Lakeshore"/>
        <s v="North Beach"/>
        <s v="Visitacion Valley"/>
      </sharedItems>
    </cacheField>
    <cacheField name="lead_agency" numFmtId="0">
      <sharedItems/>
    </cacheField>
    <cacheField name="general_housing_program" numFmtId="0">
      <sharedItems count="5">
        <s v="Inclusionary Housing"/>
        <s v="MOHCD 100% Affordable"/>
        <s v="MOHCD Preservation"/>
        <s v="Other Ownership Programs"/>
        <s v="Temporary/Service Housing"/>
      </sharedItems>
    </cacheField>
    <cacheField name="specific_program_area" numFmtId="0">
      <sharedItems/>
    </cacheField>
    <cacheField name="project_type" numFmtId="0">
      <sharedItems/>
    </cacheField>
    <cacheField name="housing_tenure" numFmtId="0">
      <sharedItems count="2">
        <s v="Rental"/>
        <s v="Ownership"/>
      </sharedItems>
    </cacheField>
    <cacheField name="project_lead_sponsor" numFmtId="0">
      <sharedItems/>
    </cacheField>
    <cacheField name="total_project_units" numFmtId="0">
      <sharedItems containsSemiMixedTypes="0" containsString="0" containsNumber="1" containsInteger="1" minValue="3" maxValue="5735"/>
    </cacheField>
    <cacheField name="mohcd_affordable_units" numFmtId="0">
      <sharedItems containsSemiMixedTypes="0" containsString="0" containsNumber="1" containsInteger="1" minValue="1" maxValue="394"/>
    </cacheField>
    <cacheField name="%_affordable" numFmtId="0">
      <sharedItems containsSemiMixedTypes="0" containsString="0" containsNumber="1" minValue="3" maxValue="100"/>
    </cacheField>
    <cacheField name="sro_units" numFmtId="0">
      <sharedItems containsSemiMixedTypes="0" containsString="0" containsNumber="1" containsInteger="1" minValue="0" maxValue="212"/>
    </cacheField>
    <cacheField name="studio_units" numFmtId="0">
      <sharedItems containsSemiMixedTypes="0" containsString="0" containsNumber="1" containsInteger="1" minValue="0" maxValue="145"/>
    </cacheField>
    <cacheField name="1bd_units" numFmtId="0">
      <sharedItems containsSemiMixedTypes="0" containsString="0" containsNumber="1" containsInteger="1" minValue="0" maxValue="130"/>
    </cacheField>
    <cacheField name="2bd_units" numFmtId="0">
      <sharedItems containsSemiMixedTypes="0" containsString="0" containsNumber="1" containsInteger="1" minValue="0" maxValue="99"/>
    </cacheField>
    <cacheField name="3bd_units" numFmtId="0">
      <sharedItems containsSemiMixedTypes="0" containsString="0" containsNumber="1" containsInteger="1" minValue="0" maxValue="88"/>
    </cacheField>
    <cacheField name="4bd_units" numFmtId="0">
      <sharedItems containsSemiMixedTypes="0" containsString="0" containsNumber="1" containsInteger="1" minValue="0" maxValue="34"/>
    </cacheField>
    <cacheField name="5+_bd_units" numFmtId="0">
      <sharedItems containsSemiMixedTypes="0" containsString="0" containsNumber="1" containsInteger="1" minValue="0" maxValue="6"/>
    </cacheField>
    <cacheField name="mobility_units" numFmtId="0">
      <sharedItems containsSemiMixedTypes="0" containsString="0" containsNumber="1" containsInteger="1" minValue="0" maxValue="218"/>
    </cacheField>
    <cacheField name="family_units" numFmtId="0">
      <sharedItems containsSemiMixedTypes="0" containsString="0" containsNumber="1" containsInteger="1" minValue="0" maxValue="288"/>
    </cacheField>
    <cacheField name="senior_units" numFmtId="0">
      <sharedItems containsSemiMixedTypes="0" containsString="0" containsNumber="1" containsInteger="1" minValue="0" maxValue="218"/>
    </cacheField>
    <cacheField name="tay_units" numFmtId="0">
      <sharedItems containsSemiMixedTypes="0" containsString="0" containsNumber="1" containsInteger="1" minValue="0" maxValue="32"/>
    </cacheField>
    <cacheField name="homeless_units" numFmtId="0">
      <sharedItems containsSemiMixedTypes="0" containsString="0" containsNumber="1" containsInteger="1" minValue="0" maxValue="212"/>
    </cacheField>
    <cacheField name="disabled_units" numFmtId="0">
      <sharedItems containsSemiMixedTypes="0" containsString="0" containsNumber="1" containsInteger="1" minValue="0" maxValue="28"/>
    </cacheField>
    <cacheField name="losp_units" numFmtId="0">
      <sharedItems containsSemiMixedTypes="0" containsString="0" containsNumber="1" containsInteger="1" minValue="0" maxValue="212"/>
    </cacheField>
    <cacheField name="public_housing_replacement_units" numFmtId="0">
      <sharedItems containsSemiMixedTypes="0" containsString="0" containsNumber="1" containsInteger="1" minValue="0" maxValue="117"/>
    </cacheField>
    <cacheField name="20%_ami" numFmtId="0">
      <sharedItems containsSemiMixedTypes="0" containsString="0" containsNumber="1" containsInteger="1" minValue="0" maxValue="40"/>
    </cacheField>
    <cacheField name="30%_ami" numFmtId="0">
      <sharedItems containsSemiMixedTypes="0" containsString="0" containsNumber="1" containsInteger="1" minValue="0" maxValue="78"/>
    </cacheField>
    <cacheField name="40%_ami" numFmtId="0">
      <sharedItems containsSemiMixedTypes="0" containsString="0" containsNumber="1" containsInteger="1" minValue="0" maxValue="40"/>
    </cacheField>
    <cacheField name="50%_ami" numFmtId="0">
      <sharedItems containsSemiMixedTypes="0" containsString="0" containsNumber="1" containsInteger="1" minValue="0" maxValue="212"/>
    </cacheField>
    <cacheField name="55%_ami" numFmtId="0">
      <sharedItems containsSemiMixedTypes="0" containsString="0" containsNumber="1" containsInteger="1" minValue="0" maxValue="64"/>
    </cacheField>
    <cacheField name="60%_ami" numFmtId="0">
      <sharedItems containsSemiMixedTypes="0" containsString="0" containsNumber="1" containsInteger="1" minValue="0" maxValue="175"/>
    </cacheField>
    <cacheField name="80%_ami" numFmtId="0">
      <sharedItems containsSemiMixedTypes="0" containsString="0" containsNumber="1" containsInteger="1" minValue="0" maxValue="93"/>
    </cacheField>
    <cacheField name="90%_ami" numFmtId="0">
      <sharedItems containsSemiMixedTypes="0" containsString="0" containsNumber="1" containsInteger="1" minValue="0" maxValue="72"/>
    </cacheField>
    <cacheField name="100%_ami" numFmtId="0">
      <sharedItems containsSemiMixedTypes="0" containsString="0" containsNumber="1" containsInteger="1" minValue="0" maxValue="108"/>
    </cacheField>
    <cacheField name="105%_ami" numFmtId="0">
      <sharedItems containsSemiMixedTypes="0" containsString="0" containsNumber="1" containsInteger="1" minValue="0" maxValue="17"/>
    </cacheField>
    <cacheField name="110%_ami" numFmtId="0">
      <sharedItems containsSemiMixedTypes="0" containsString="0" containsNumber="1" containsInteger="1" minValue="0" maxValue="18"/>
    </cacheField>
    <cacheField name="120%_ami" numFmtId="0">
      <sharedItems containsSemiMixedTypes="0" containsString="0" containsNumber="1" containsInteger="1" minValue="0" maxValue="31"/>
    </cacheField>
    <cacheField name="130%_ami" numFmtId="0">
      <sharedItems containsSemiMixedTypes="0" containsString="0" containsNumber="1" containsInteger="1" minValue="0" maxValue="33"/>
    </cacheField>
    <cacheField name="150%_ami" numFmtId="0">
      <sharedItems containsSemiMixedTypes="0" containsString="0" containsNumber="1" containsInteger="1" minValue="0" maxValue="30"/>
    </cacheField>
    <cacheField name="ami_undeclared" numFmtId="0">
      <sharedItems containsSemiMixedTypes="0" containsString="0" containsNumber="1" containsInteger="1" minValue="0" maxValue="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s v="MOHCD"/>
    <x v="0"/>
    <s v="Bond Financed Inclusionary Housing"/>
    <s v="Rehabilitation"/>
    <x v="0"/>
    <s v="Tenderloin Neighborhood Development Corporation (TNDC)"/>
    <n v="80"/>
    <n v="80"/>
    <n v="100"/>
    <n v="0"/>
    <n v="0"/>
    <n v="22"/>
    <n v="33"/>
    <n v="20"/>
    <n v="5"/>
    <n v="0"/>
    <n v="8"/>
    <n v="80"/>
    <n v="0"/>
    <n v="0"/>
    <n v="0"/>
    <n v="0"/>
    <n v="0"/>
    <n v="0"/>
    <n v="0"/>
    <n v="0"/>
    <n v="0"/>
    <n v="0"/>
    <n v="0"/>
    <n v="28"/>
    <n v="45"/>
    <n v="0"/>
    <n v="0"/>
    <n v="0"/>
    <n v="0"/>
    <n v="0"/>
    <n v="0"/>
    <n v="0"/>
    <n v="7"/>
  </r>
  <r>
    <x v="0"/>
    <x v="0"/>
    <x v="0"/>
    <s v="MOHCD"/>
    <x v="1"/>
    <s v="Multifamily Rental Program"/>
    <s v="Rehabilitation"/>
    <x v="0"/>
    <s v="Chinatown Community Development Center"/>
    <n v="91"/>
    <n v="91"/>
    <n v="100"/>
    <n v="89"/>
    <n v="0"/>
    <n v="2"/>
    <n v="0"/>
    <n v="0"/>
    <n v="0"/>
    <n v="0"/>
    <n v="0"/>
    <n v="0"/>
    <n v="0"/>
    <n v="0"/>
    <n v="10"/>
    <n v="0"/>
    <n v="0"/>
    <n v="0"/>
    <n v="0"/>
    <n v="0"/>
    <n v="0"/>
    <n v="91"/>
    <n v="0"/>
    <n v="0"/>
    <n v="0"/>
    <n v="0"/>
    <n v="0"/>
    <n v="0"/>
    <n v="0"/>
    <n v="0"/>
    <n v="0"/>
    <n v="0"/>
    <n v="0"/>
  </r>
  <r>
    <x v="0"/>
    <x v="0"/>
    <x v="0"/>
    <s v="MOHCD"/>
    <x v="2"/>
    <s v="Big Sites Program"/>
    <s v="Rehabilitation"/>
    <x v="0"/>
    <s v="Swords to Plowshares"/>
    <n v="62"/>
    <n v="62"/>
    <n v="100"/>
    <n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"/>
    <n v="0"/>
    <n v="0"/>
    <n v="0"/>
    <n v="0"/>
    <n v="0"/>
    <n v="0"/>
    <n v="0"/>
    <n v="0"/>
  </r>
  <r>
    <x v="0"/>
    <x v="0"/>
    <x v="0"/>
    <s v="MOHCD/HSH"/>
    <x v="1"/>
    <s v="HSH Homekey"/>
    <s v="Rehabilitation"/>
    <x v="0"/>
    <s v="Five Keys School and Programs"/>
    <n v="106"/>
    <n v="106"/>
    <n v="100"/>
    <n v="106"/>
    <n v="0"/>
    <n v="0"/>
    <n v="0"/>
    <n v="0"/>
    <n v="0"/>
    <n v="0"/>
    <n v="0"/>
    <n v="0"/>
    <n v="0"/>
    <n v="0"/>
    <n v="106"/>
    <n v="0"/>
    <n v="106"/>
    <n v="0"/>
    <n v="0"/>
    <n v="53"/>
    <n v="0"/>
    <n v="0"/>
    <n v="0"/>
    <n v="53"/>
    <n v="0"/>
    <n v="0"/>
    <n v="0"/>
    <n v="0"/>
    <n v="0"/>
    <n v="0"/>
    <n v="0"/>
    <n v="0"/>
    <n v="0"/>
  </r>
  <r>
    <x v="0"/>
    <x v="1"/>
    <x v="0"/>
    <s v="MOHCD"/>
    <x v="0"/>
    <s v="Inclusionary Housing Program"/>
    <s v="New Construction"/>
    <x v="1"/>
    <s v="469 Eddy Street, LLC"/>
    <n v="28"/>
    <n v="3"/>
    <n v="1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</r>
  <r>
    <x v="0"/>
    <x v="1"/>
    <x v="0"/>
    <s v="MOHCD"/>
    <x v="0"/>
    <s v="Inclusionary Housing Program"/>
    <s v="New Construction"/>
    <x v="1"/>
    <s v="Eddie Tsang"/>
    <n v="37"/>
    <n v="4"/>
    <n v="11"/>
    <n v="0"/>
    <n v="0"/>
    <n v="2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</r>
  <r>
    <x v="0"/>
    <x v="1"/>
    <x v="0"/>
    <s v="MOHCD"/>
    <x v="0"/>
    <s v="Inclusionary Housing Program"/>
    <s v="New Construction"/>
    <x v="1"/>
    <s v="Geary Place LLC"/>
    <n v="52"/>
    <n v="6"/>
    <n v="12"/>
    <n v="0"/>
    <n v="1"/>
    <n v="3"/>
    <n v="2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</r>
  <r>
    <x v="0"/>
    <x v="1"/>
    <x v="0"/>
    <s v="MOHCD"/>
    <x v="0"/>
    <s v="Inclusionary Housing Program"/>
    <s v="New Construction"/>
    <x v="1"/>
    <s v="Lendlease"/>
    <n v="333"/>
    <n v="83"/>
    <n v="25"/>
    <n v="0"/>
    <n v="7"/>
    <n v="24"/>
    <n v="40"/>
    <n v="12"/>
    <n v="0"/>
    <n v="0"/>
    <n v="0"/>
    <n v="0"/>
    <n v="0"/>
    <n v="0"/>
    <n v="0"/>
    <n v="0"/>
    <n v="0"/>
    <n v="0"/>
    <n v="0"/>
    <n v="0"/>
    <n v="0"/>
    <n v="0"/>
    <n v="0"/>
    <n v="0"/>
    <n v="33"/>
    <n v="0"/>
    <n v="0"/>
    <n v="17"/>
    <n v="0"/>
    <n v="0"/>
    <n v="33"/>
    <n v="0"/>
    <n v="0"/>
  </r>
  <r>
    <x v="0"/>
    <x v="1"/>
    <x v="0"/>
    <s v="MOHCD"/>
    <x v="0"/>
    <s v="Inclusionary Housing Program"/>
    <s v="New Construction"/>
    <x v="0"/>
    <s v="450 O'Farrell Partners LLC"/>
    <n v="176"/>
    <n v="23"/>
    <n v="13"/>
    <n v="0"/>
    <n v="5"/>
    <n v="9"/>
    <n v="9"/>
    <n v="0"/>
    <n v="0"/>
    <n v="0"/>
    <n v="0"/>
    <n v="23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</r>
  <r>
    <x v="0"/>
    <x v="1"/>
    <x v="0"/>
    <s v="MOHCD"/>
    <x v="0"/>
    <s v="Inclusionary Housing Program"/>
    <s v="New Construction"/>
    <x v="0"/>
    <s v="Elevation Architects"/>
    <n v="69"/>
    <n v="10"/>
    <n v="14"/>
    <n v="0"/>
    <n v="0"/>
    <n v="9"/>
    <n v="1"/>
    <n v="0"/>
    <n v="0"/>
    <n v="0"/>
    <n v="0"/>
    <n v="1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</r>
  <r>
    <x v="0"/>
    <x v="1"/>
    <x v="0"/>
    <s v="MOHCD"/>
    <x v="0"/>
    <s v="Inclusionary Housing Program"/>
    <s v="New Construction"/>
    <x v="0"/>
    <s v="Reuben, Junius &amp; Rose, LLP"/>
    <n v="168"/>
    <n v="24"/>
    <n v="14"/>
    <n v="0"/>
    <n v="11"/>
    <n v="8"/>
    <n v="5"/>
    <n v="0"/>
    <n v="0"/>
    <n v="0"/>
    <n v="0"/>
    <n v="24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</r>
  <r>
    <x v="0"/>
    <x v="1"/>
    <x v="0"/>
    <s v="MOHCD"/>
    <x v="1"/>
    <s v="Multifamily Rental Program"/>
    <s v="New Construction"/>
    <x v="0"/>
    <s v="Mercy Housing CA"/>
    <n v="112"/>
    <n v="110"/>
    <n v="98"/>
    <n v="0"/>
    <n v="79"/>
    <n v="0"/>
    <n v="31"/>
    <n v="0"/>
    <n v="0"/>
    <n v="0"/>
    <n v="17"/>
    <n v="0"/>
    <n v="0"/>
    <n v="0"/>
    <n v="0"/>
    <n v="28"/>
    <n v="0"/>
    <n v="0"/>
    <n v="0"/>
    <n v="0"/>
    <n v="0"/>
    <n v="30"/>
    <n v="0"/>
    <n v="24"/>
    <n v="56"/>
    <n v="0"/>
    <n v="0"/>
    <n v="0"/>
    <n v="0"/>
    <n v="0"/>
    <n v="0"/>
    <n v="0"/>
    <n v="0"/>
  </r>
  <r>
    <x v="0"/>
    <x v="1"/>
    <x v="0"/>
    <s v="MOHCD"/>
    <x v="1"/>
    <s v="Multifamily Rental Program"/>
    <s v="New Construction"/>
    <x v="0"/>
    <s v="MidPen Housing"/>
    <n v="167"/>
    <n v="165"/>
    <n v="99"/>
    <n v="0"/>
    <n v="56"/>
    <n v="23"/>
    <n v="38"/>
    <n v="48"/>
    <n v="0"/>
    <n v="0"/>
    <n v="0"/>
    <n v="165"/>
    <n v="0"/>
    <n v="0"/>
    <n v="0"/>
    <n v="0"/>
    <n v="0"/>
    <n v="0"/>
    <n v="0"/>
    <n v="33"/>
    <n v="40"/>
    <n v="29"/>
    <n v="0"/>
    <n v="29"/>
    <n v="4"/>
    <n v="0"/>
    <n v="0"/>
    <n v="0"/>
    <n v="0"/>
    <n v="0"/>
    <n v="30"/>
    <n v="0"/>
    <n v="0"/>
  </r>
  <r>
    <x v="0"/>
    <x v="1"/>
    <x v="1"/>
    <s v="MOHCD"/>
    <x v="0"/>
    <s v="Inclusionary Housing Program"/>
    <s v="New Construction"/>
    <x v="0"/>
    <s v="DDG 235 Valencia Realty LLC"/>
    <n v="24"/>
    <n v="3"/>
    <n v="1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</r>
  <r>
    <x v="0"/>
    <x v="1"/>
    <x v="1"/>
    <s v="MOHCD"/>
    <x v="0"/>
    <s v="Inclusionary Housing Program"/>
    <s v="New Construction"/>
    <x v="0"/>
    <s v="Warner Schmalz"/>
    <n v="100"/>
    <n v="12"/>
    <n v="12"/>
    <n v="0"/>
    <n v="1"/>
    <n v="5"/>
    <n v="4"/>
    <n v="2"/>
    <n v="0"/>
    <n v="0"/>
    <n v="0"/>
    <n v="12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</r>
  <r>
    <x v="0"/>
    <x v="1"/>
    <x v="1"/>
    <s v="MOHCD"/>
    <x v="1"/>
    <s v="Multifamily Rental Program"/>
    <s v="New Construction"/>
    <x v="0"/>
    <s v="Tenderloin Neighborhood Development Corporation (TNDC)"/>
    <n v="64"/>
    <n v="64"/>
    <n v="100"/>
    <n v="0"/>
    <n v="58"/>
    <n v="5"/>
    <n v="0"/>
    <n v="1"/>
    <n v="0"/>
    <n v="0"/>
    <n v="10"/>
    <n v="0"/>
    <n v="0"/>
    <n v="32"/>
    <n v="32"/>
    <n v="0"/>
    <n v="32"/>
    <n v="0"/>
    <n v="0"/>
    <n v="32"/>
    <n v="0"/>
    <n v="4"/>
    <n v="0"/>
    <n v="27"/>
    <n v="0"/>
    <n v="0"/>
    <n v="0"/>
    <n v="0"/>
    <n v="0"/>
    <n v="1"/>
    <n v="0"/>
    <n v="0"/>
    <n v="0"/>
  </r>
  <r>
    <x v="0"/>
    <x v="2"/>
    <x v="0"/>
    <s v="MOHCD"/>
    <x v="0"/>
    <s v="Inclusionary Housing Program"/>
    <s v="New Construction"/>
    <x v="1"/>
    <s v="JS Sullivan Development"/>
    <n v="88"/>
    <n v="13"/>
    <n v="15"/>
    <n v="0"/>
    <n v="2"/>
    <n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3"/>
    <n v="0"/>
    <n v="0"/>
    <n v="2"/>
    <n v="0"/>
    <n v="0"/>
  </r>
  <r>
    <x v="0"/>
    <x v="2"/>
    <x v="0"/>
    <s v="MOHCD"/>
    <x v="0"/>
    <s v="Inclusionary Housing Program"/>
    <s v="New Construction"/>
    <x v="0"/>
    <s v="J. Abrams Law, PC"/>
    <n v="345"/>
    <n v="69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"/>
    <n v="0"/>
    <n v="0"/>
    <n v="0"/>
    <n v="0"/>
    <n v="0"/>
    <n v="0"/>
    <n v="0"/>
    <n v="0"/>
    <n v="0"/>
    <n v="0"/>
    <n v="0"/>
  </r>
  <r>
    <x v="0"/>
    <x v="2"/>
    <x v="0"/>
    <s v="MOHCD"/>
    <x v="0"/>
    <s v="Inclusionary Housing Program"/>
    <s v="New Construction"/>
    <x v="0"/>
    <s v="S. Hekemian Group"/>
    <n v="196"/>
    <n v="29"/>
    <n v="15"/>
    <n v="0"/>
    <n v="17"/>
    <n v="0"/>
    <n v="12"/>
    <n v="0"/>
    <n v="0"/>
    <n v="0"/>
    <n v="0"/>
    <n v="0"/>
    <n v="0"/>
    <n v="0"/>
    <n v="0"/>
    <n v="0"/>
    <n v="0"/>
    <n v="0"/>
    <n v="0"/>
    <n v="0"/>
    <n v="0"/>
    <n v="0"/>
    <n v="17"/>
    <n v="0"/>
    <n v="6"/>
    <n v="0"/>
    <n v="0"/>
    <n v="0"/>
    <n v="6"/>
    <n v="0"/>
    <n v="0"/>
    <n v="0"/>
    <n v="0"/>
  </r>
  <r>
    <x v="0"/>
    <x v="2"/>
    <x v="0"/>
    <s v="MOHCD"/>
    <x v="0"/>
    <s v="Inclusionary Housing Program"/>
    <s v="New Construction"/>
    <x v="0"/>
    <s v="Sandhill O'Farrell LLC"/>
    <n v="111"/>
    <n v="22"/>
    <n v="20"/>
    <n v="0"/>
    <n v="0"/>
    <n v="7"/>
    <n v="12"/>
    <n v="3"/>
    <n v="0"/>
    <n v="0"/>
    <n v="0"/>
    <n v="0"/>
    <n v="0"/>
    <n v="0"/>
    <n v="0"/>
    <n v="0"/>
    <n v="0"/>
    <n v="0"/>
    <n v="0"/>
    <n v="0"/>
    <n v="0"/>
    <n v="0"/>
    <n v="13"/>
    <n v="0"/>
    <n v="4"/>
    <n v="0"/>
    <n v="0"/>
    <n v="0"/>
    <n v="5"/>
    <n v="0"/>
    <n v="0"/>
    <n v="0"/>
    <n v="0"/>
  </r>
  <r>
    <x v="0"/>
    <x v="2"/>
    <x v="0"/>
    <s v="MOHCD"/>
    <x v="1"/>
    <s v="Multifamily Rental Program"/>
    <s v="New Construction"/>
    <x v="0"/>
    <s v="none_available"/>
    <n v="85"/>
    <n v="84"/>
    <n v="99"/>
    <n v="0"/>
    <n v="0"/>
    <n v="0"/>
    <n v="0"/>
    <n v="0"/>
    <n v="0"/>
    <n v="0"/>
    <n v="0"/>
    <n v="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4"/>
  </r>
  <r>
    <x v="0"/>
    <x v="2"/>
    <x v="1"/>
    <s v="MOHCD"/>
    <x v="0"/>
    <s v="Inclusionary Housing Program"/>
    <s v="New Construction"/>
    <x v="1"/>
    <s v="March Capital Fund"/>
    <n v="40"/>
    <n v="10"/>
    <n v="25"/>
    <n v="0"/>
    <n v="0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0"/>
    <n v="2"/>
    <n v="0"/>
    <n v="0"/>
  </r>
  <r>
    <x v="0"/>
    <x v="2"/>
    <x v="1"/>
    <s v="MOHCD"/>
    <x v="1"/>
    <s v="Multifamily Rental Program"/>
    <s v="New Construction"/>
    <x v="0"/>
    <s v="The John Stewart Company"/>
    <n v="115"/>
    <n v="114"/>
    <n v="99"/>
    <n v="0"/>
    <n v="0"/>
    <n v="81"/>
    <n v="33"/>
    <n v="0"/>
    <n v="0"/>
    <n v="0"/>
    <n v="0"/>
    <n v="0"/>
    <n v="114"/>
    <n v="0"/>
    <n v="0"/>
    <n v="0"/>
    <n v="0"/>
    <n v="0"/>
    <n v="0"/>
    <n v="0"/>
    <n v="0"/>
    <n v="0"/>
    <n v="0"/>
    <n v="73"/>
    <n v="41"/>
    <n v="0"/>
    <n v="0"/>
    <n v="0"/>
    <n v="0"/>
    <n v="0"/>
    <n v="0"/>
    <n v="0"/>
    <n v="0"/>
  </r>
  <r>
    <x v="1"/>
    <x v="3"/>
    <x v="2"/>
    <s v="MOHCD"/>
    <x v="1"/>
    <s v="Multifamily Rental Program"/>
    <s v="Rehabilitation"/>
    <x v="0"/>
    <s v="Mission Housing Development Corporation"/>
    <n v="20"/>
    <n v="19"/>
    <n v="95"/>
    <n v="0"/>
    <n v="0"/>
    <n v="1"/>
    <n v="2"/>
    <n v="11"/>
    <n v="6"/>
    <n v="0"/>
    <n v="0"/>
    <n v="20"/>
    <n v="0"/>
    <n v="0"/>
    <n v="0"/>
    <n v="0"/>
    <n v="0"/>
    <n v="0"/>
    <n v="0"/>
    <n v="0"/>
    <n v="0"/>
    <n v="11"/>
    <n v="0"/>
    <n v="0"/>
    <n v="4"/>
    <n v="0"/>
    <n v="0"/>
    <n v="0"/>
    <n v="0"/>
    <n v="0"/>
    <n v="0"/>
    <n v="0"/>
    <n v="4"/>
  </r>
  <r>
    <x v="1"/>
    <x v="3"/>
    <x v="2"/>
    <s v="MOHCD"/>
    <x v="2"/>
    <s v="Small Sites Program"/>
    <s v="Rehabilitation"/>
    <x v="0"/>
    <s v="San Francisco Housing Development Corporation"/>
    <n v="16"/>
    <n v="16"/>
    <n v="100"/>
    <n v="0"/>
    <n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</r>
  <r>
    <x v="1"/>
    <x v="3"/>
    <x v="3"/>
    <s v="MOHCD"/>
    <x v="1"/>
    <s v="Multifamily Securities Program"/>
    <s v="Rehabilitation"/>
    <x v="0"/>
    <s v="TODCO"/>
    <n v="140"/>
    <n v="140"/>
    <n v="100"/>
    <n v="126"/>
    <n v="14"/>
    <n v="0"/>
    <n v="0"/>
    <n v="0"/>
    <n v="0"/>
    <n v="0"/>
    <n v="14"/>
    <n v="0"/>
    <n v="0"/>
    <n v="0"/>
    <n v="64"/>
    <n v="0"/>
    <n v="30"/>
    <n v="0"/>
    <n v="30"/>
    <n v="0"/>
    <n v="0"/>
    <n v="0"/>
    <n v="0"/>
    <n v="110"/>
    <n v="0"/>
    <n v="0"/>
    <n v="0"/>
    <n v="0"/>
    <n v="0"/>
    <n v="0"/>
    <n v="0"/>
    <n v="0"/>
    <n v="0"/>
  </r>
  <r>
    <x v="1"/>
    <x v="0"/>
    <x v="2"/>
    <s v="MOHCD"/>
    <x v="2"/>
    <s v="Big Sites Program"/>
    <s v="Rehabilitation"/>
    <x v="0"/>
    <s v="Mission Economic Development Agency"/>
    <n v="63"/>
    <n v="61"/>
    <n v="97"/>
    <n v="2"/>
    <n v="5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"/>
    <n v="0"/>
    <n v="0"/>
    <n v="0"/>
    <n v="0"/>
    <n v="0"/>
    <n v="0"/>
  </r>
  <r>
    <x v="1"/>
    <x v="0"/>
    <x v="3"/>
    <s v="MOHCD"/>
    <x v="1"/>
    <s v="Multifamily Rental Program"/>
    <s v="Rehabilitation"/>
    <x v="0"/>
    <s v="Mercy Housing CA"/>
    <n v="75"/>
    <n v="74"/>
    <n v="99"/>
    <n v="25"/>
    <n v="25"/>
    <n v="24"/>
    <n v="0"/>
    <n v="0"/>
    <n v="0"/>
    <n v="0"/>
    <n v="2"/>
    <n v="74"/>
    <n v="0"/>
    <n v="0"/>
    <n v="25"/>
    <n v="0"/>
    <n v="0"/>
    <n v="0"/>
    <n v="0"/>
    <n v="0"/>
    <n v="0"/>
    <n v="74"/>
    <n v="0"/>
    <n v="0"/>
    <n v="0"/>
    <n v="0"/>
    <n v="0"/>
    <n v="0"/>
    <n v="0"/>
    <n v="0"/>
    <n v="0"/>
    <n v="0"/>
    <n v="0"/>
  </r>
  <r>
    <x v="1"/>
    <x v="0"/>
    <x v="3"/>
    <s v="SFRA"/>
    <x v="1"/>
    <s v="Multifamily Rental Program"/>
    <s v="Rehabilitation"/>
    <x v="0"/>
    <s v="Mercy Housing CA"/>
    <n v="76"/>
    <n v="75"/>
    <n v="99"/>
    <n v="75"/>
    <n v="0"/>
    <n v="0"/>
    <n v="0"/>
    <n v="0"/>
    <n v="0"/>
    <n v="0"/>
    <n v="0"/>
    <n v="0"/>
    <n v="0"/>
    <n v="0"/>
    <n v="0"/>
    <n v="0"/>
    <n v="0"/>
    <n v="0"/>
    <n v="0"/>
    <n v="0"/>
    <n v="0"/>
    <n v="75"/>
    <n v="0"/>
    <n v="0"/>
    <n v="0"/>
    <n v="0"/>
    <n v="0"/>
    <n v="0"/>
    <n v="0"/>
    <n v="0"/>
    <n v="0"/>
    <n v="0"/>
    <n v="0"/>
  </r>
  <r>
    <x v="1"/>
    <x v="1"/>
    <x v="2"/>
    <s v="MOHCD"/>
    <x v="0"/>
    <s v="Inclusionary Housing Program"/>
    <s v="New Construction"/>
    <x v="1"/>
    <s v="Keller Grover Properties"/>
    <n v="96"/>
    <n v="14"/>
    <n v="15"/>
    <n v="0"/>
    <n v="0"/>
    <n v="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</r>
  <r>
    <x v="1"/>
    <x v="1"/>
    <x v="2"/>
    <s v="MOHCD"/>
    <x v="0"/>
    <s v="Inclusionary Housing Program"/>
    <s v="New Construction"/>
    <x v="1"/>
    <s v="Reuben, Junius &amp; Rose, LLP"/>
    <n v="40"/>
    <n v="7"/>
    <n v="18"/>
    <n v="0"/>
    <n v="0"/>
    <n v="4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</r>
  <r>
    <x v="1"/>
    <x v="1"/>
    <x v="2"/>
    <s v="MOHCD"/>
    <x v="0"/>
    <s v="Inclusionary Housing Program"/>
    <s v="New Construction"/>
    <x v="0"/>
    <s v="Gerry Ramsey"/>
    <n v="11"/>
    <n v="1"/>
    <n v="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1"/>
    <x v="1"/>
    <x v="2"/>
    <s v="MOHCD"/>
    <x v="0"/>
    <s v="Inclusionary Housing Program"/>
    <s v="New Construction"/>
    <x v="0"/>
    <s v="SF AEC14 LLC"/>
    <n v="62"/>
    <n v="8"/>
    <n v="13"/>
    <n v="0"/>
    <n v="1"/>
    <n v="2"/>
    <n v="5"/>
    <n v="0"/>
    <n v="0"/>
    <n v="0"/>
    <n v="0"/>
    <n v="8"/>
    <n v="0"/>
    <n v="0"/>
    <n v="0"/>
    <n v="0"/>
    <n v="0"/>
    <n v="0"/>
    <n v="0"/>
    <n v="0"/>
    <n v="0"/>
    <n v="5"/>
    <n v="0"/>
    <n v="0"/>
    <n v="1"/>
    <n v="0"/>
    <n v="0"/>
    <n v="0"/>
    <n v="2"/>
    <n v="0"/>
    <n v="0"/>
    <n v="0"/>
    <n v="0"/>
  </r>
  <r>
    <x v="1"/>
    <x v="1"/>
    <x v="2"/>
    <s v="MOHCD"/>
    <x v="1"/>
    <s v="Multifamily Rental Program"/>
    <s v="New Construction"/>
    <x v="0"/>
    <s v="Mercy Housing CA"/>
    <n v="187"/>
    <n v="185"/>
    <n v="99"/>
    <n v="0"/>
    <n v="106"/>
    <n v="79"/>
    <n v="0"/>
    <n v="0"/>
    <n v="0"/>
    <n v="0"/>
    <n v="28"/>
    <n v="0"/>
    <n v="185"/>
    <n v="0"/>
    <n v="25"/>
    <n v="0"/>
    <n v="40"/>
    <n v="0"/>
    <n v="37"/>
    <n v="78"/>
    <n v="0"/>
    <n v="20"/>
    <n v="0"/>
    <n v="50"/>
    <n v="0"/>
    <n v="0"/>
    <n v="0"/>
    <n v="0"/>
    <n v="0"/>
    <n v="0"/>
    <n v="0"/>
    <n v="0"/>
    <n v="0"/>
  </r>
  <r>
    <x v="1"/>
    <x v="1"/>
    <x v="3"/>
    <s v="MOHCD"/>
    <x v="0"/>
    <s v="Inclusionary Housing Program"/>
    <s v="New Construction"/>
    <x v="1"/>
    <s v="Goldman Architecture"/>
    <n v="33"/>
    <n v="4"/>
    <n v="12"/>
    <n v="0"/>
    <n v="0"/>
    <n v="2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</r>
  <r>
    <x v="1"/>
    <x v="1"/>
    <x v="3"/>
    <s v="MOHCD"/>
    <x v="0"/>
    <s v="Inclusionary Housing Program"/>
    <s v="New Construction"/>
    <x v="1"/>
    <s v="Schaub Ly Architects"/>
    <n v="24"/>
    <n v="3"/>
    <n v="13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x v="1"/>
    <x v="1"/>
    <x v="3"/>
    <s v="MOHCD"/>
    <x v="0"/>
    <s v="Inclusionary Housing Program"/>
    <s v="New Construction"/>
    <x v="1"/>
    <s v="The International Land Group"/>
    <n v="19"/>
    <n v="3"/>
    <n v="16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</r>
  <r>
    <x v="1"/>
    <x v="1"/>
    <x v="3"/>
    <s v="MOHCD"/>
    <x v="0"/>
    <s v="Inclusionary Housing Program"/>
    <s v="New Construction"/>
    <x v="0"/>
    <s v="AGI Avant"/>
    <n v="299"/>
    <n v="64"/>
    <n v="21"/>
    <n v="0"/>
    <n v="16"/>
    <n v="33"/>
    <n v="12"/>
    <n v="3"/>
    <n v="0"/>
    <n v="0"/>
    <n v="0"/>
    <n v="64"/>
    <n v="0"/>
    <n v="0"/>
    <n v="0"/>
    <n v="0"/>
    <n v="0"/>
    <n v="0"/>
    <n v="0"/>
    <n v="0"/>
    <n v="0"/>
    <n v="0"/>
    <n v="61"/>
    <n v="0"/>
    <n v="0"/>
    <n v="3"/>
    <n v="0"/>
    <n v="0"/>
    <n v="0"/>
    <n v="0"/>
    <n v="0"/>
    <n v="0"/>
    <n v="0"/>
  </r>
  <r>
    <x v="1"/>
    <x v="1"/>
    <x v="3"/>
    <s v="MOHCD"/>
    <x v="0"/>
    <s v="Inclusionary Housing Program"/>
    <s v="New Construction"/>
    <x v="0"/>
    <s v="Jeffer Mangels Butler &amp; Mitchell LLP"/>
    <n v="48"/>
    <n v="12"/>
    <n v="25"/>
    <n v="0"/>
    <n v="12"/>
    <n v="0"/>
    <n v="0"/>
    <n v="0"/>
    <n v="0"/>
    <n v="0"/>
    <n v="0"/>
    <n v="12"/>
    <n v="0"/>
    <n v="0"/>
    <n v="0"/>
    <n v="0"/>
    <n v="0"/>
    <n v="0"/>
    <n v="0"/>
    <n v="0"/>
    <n v="0"/>
    <n v="0"/>
    <n v="7"/>
    <n v="0"/>
    <n v="2"/>
    <n v="0"/>
    <n v="0"/>
    <n v="0"/>
    <n v="3"/>
    <n v="0"/>
    <n v="0"/>
    <n v="0"/>
    <n v="0"/>
  </r>
  <r>
    <x v="1"/>
    <x v="1"/>
    <x v="3"/>
    <s v="MOHCD"/>
    <x v="1"/>
    <s v="Multifamily Rental Program"/>
    <s v="New Construction"/>
    <x v="0"/>
    <s v="The John Stewart Company (delete)"/>
    <n v="95"/>
    <n v="94"/>
    <n v="99"/>
    <n v="0"/>
    <n v="30"/>
    <n v="64"/>
    <n v="0"/>
    <n v="0"/>
    <n v="0"/>
    <n v="0"/>
    <n v="45"/>
    <n v="0"/>
    <n v="94"/>
    <n v="0"/>
    <n v="24"/>
    <n v="0"/>
    <n v="24"/>
    <n v="0"/>
    <n v="0"/>
    <n v="8"/>
    <n v="0"/>
    <n v="10"/>
    <n v="0"/>
    <n v="40"/>
    <n v="36"/>
    <n v="0"/>
    <n v="0"/>
    <n v="0"/>
    <n v="0"/>
    <n v="0"/>
    <n v="0"/>
    <n v="0"/>
    <n v="0"/>
  </r>
  <r>
    <x v="1"/>
    <x v="2"/>
    <x v="2"/>
    <s v="MOHCD"/>
    <x v="0"/>
    <s v="Inclusionary Housing Program"/>
    <s v="New Construction"/>
    <x v="0"/>
    <s v="Chris Elsey"/>
    <n v="189"/>
    <n v="32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7"/>
    <n v="0"/>
    <n v="0"/>
    <n v="0"/>
    <n v="6"/>
    <n v="0"/>
    <n v="0"/>
    <n v="0"/>
    <n v="0"/>
  </r>
  <r>
    <x v="1"/>
    <x v="2"/>
    <x v="2"/>
    <s v="MOHCD"/>
    <x v="0"/>
    <s v="Inclusionary Housing Program"/>
    <s v="New Construction"/>
    <x v="0"/>
    <s v="Prime Design LLC"/>
    <n v="149"/>
    <n v="26"/>
    <n v="17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5"/>
    <n v="0"/>
    <n v="0"/>
    <n v="0"/>
    <n v="5"/>
    <n v="0"/>
    <n v="0"/>
    <n v="0"/>
    <n v="0"/>
  </r>
  <r>
    <x v="1"/>
    <x v="2"/>
    <x v="2"/>
    <s v="MOHCD"/>
    <x v="1"/>
    <s v="Multifamily Rental Program"/>
    <s v="New Construction"/>
    <x v="0"/>
    <s v="Mission Housing Development Corporation"/>
    <n v="136"/>
    <n v="136"/>
    <n v="100"/>
    <n v="0"/>
    <n v="89"/>
    <n v="47"/>
    <n v="0"/>
    <n v="0"/>
    <n v="0"/>
    <n v="0"/>
    <n v="0"/>
    <n v="0"/>
    <n v="0"/>
    <n v="0"/>
    <n v="136"/>
    <n v="0"/>
    <n v="0"/>
    <n v="0"/>
    <n v="0"/>
    <n v="68"/>
    <n v="0"/>
    <n v="68"/>
    <n v="0"/>
    <n v="0"/>
    <n v="0"/>
    <n v="0"/>
    <n v="0"/>
    <n v="0"/>
    <n v="0"/>
    <n v="0"/>
    <n v="0"/>
    <n v="0"/>
    <n v="0"/>
  </r>
  <r>
    <x v="1"/>
    <x v="2"/>
    <x v="3"/>
    <s v="MOHCD"/>
    <x v="0"/>
    <s v="Inclusionary Housing Program"/>
    <s v="New Construction"/>
    <x v="1"/>
    <s v="Dragonfly Assets C-54, LLC"/>
    <n v="20"/>
    <n v="2"/>
    <n v="10"/>
    <n v="0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</r>
  <r>
    <x v="1"/>
    <x v="2"/>
    <x v="3"/>
    <s v="MOHCD"/>
    <x v="0"/>
    <s v="Inclusionary Housing Program"/>
    <s v="New Construction"/>
    <x v="1"/>
    <s v="RG Architecture"/>
    <n v="24"/>
    <n v="3"/>
    <n v="13"/>
    <n v="0"/>
    <n v="0"/>
    <n v="2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</r>
  <r>
    <x v="1"/>
    <x v="2"/>
    <x v="3"/>
    <s v="MOHCD"/>
    <x v="0"/>
    <s v="Inclusionary Housing Program"/>
    <s v="New Construction"/>
    <x v="1"/>
    <s v="Sia Consulting Corp"/>
    <n v="57"/>
    <n v="13"/>
    <n v="2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3"/>
    <n v="0"/>
    <n v="0"/>
    <n v="3"/>
    <n v="0"/>
    <n v="0"/>
  </r>
  <r>
    <x v="1"/>
    <x v="2"/>
    <x v="3"/>
    <s v="MOHCD"/>
    <x v="0"/>
    <s v="Inclusionary Housing Program"/>
    <s v="New Construction"/>
    <x v="0"/>
    <s v="828 Brannan Partners, LLC (c/o The S. Hekemian Group)"/>
    <n v="50"/>
    <n v="9"/>
    <n v="18"/>
    <n v="0"/>
    <n v="2"/>
    <n v="3"/>
    <n v="4"/>
    <n v="0"/>
    <n v="0"/>
    <n v="0"/>
    <n v="0"/>
    <n v="9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</r>
  <r>
    <x v="1"/>
    <x v="2"/>
    <x v="3"/>
    <s v="MOHCD"/>
    <x v="0"/>
    <s v="Inclusionary Housing Program"/>
    <s v="New Construction"/>
    <x v="0"/>
    <s v="Build Inc"/>
    <n v="495"/>
    <n v="66"/>
    <n v="13"/>
    <n v="0"/>
    <n v="26"/>
    <n v="19"/>
    <n v="13"/>
    <n v="8"/>
    <n v="0"/>
    <n v="0"/>
    <n v="0"/>
    <n v="0"/>
    <n v="0"/>
    <n v="0"/>
    <n v="0"/>
    <n v="0"/>
    <n v="0"/>
    <n v="0"/>
    <n v="0"/>
    <n v="0"/>
    <n v="0"/>
    <n v="38"/>
    <n v="0"/>
    <n v="0"/>
    <n v="14"/>
    <n v="0"/>
    <n v="0"/>
    <n v="0"/>
    <n v="14"/>
    <n v="0"/>
    <n v="0"/>
    <n v="0"/>
    <n v="0"/>
  </r>
  <r>
    <x v="1"/>
    <x v="2"/>
    <x v="3"/>
    <s v="MOHCD"/>
    <x v="0"/>
    <s v="Inclusionary Housing Program"/>
    <s v="New Construction"/>
    <x v="0"/>
    <s v="Golden Properties, LLC"/>
    <n v="59"/>
    <n v="14"/>
    <n v="24"/>
    <n v="0"/>
    <n v="0"/>
    <n v="6"/>
    <n v="8"/>
    <n v="0"/>
    <n v="0"/>
    <n v="0"/>
    <n v="0"/>
    <n v="14"/>
    <n v="0"/>
    <n v="0"/>
    <n v="0"/>
    <n v="0"/>
    <n v="0"/>
    <n v="0"/>
    <n v="0"/>
    <n v="0"/>
    <n v="0"/>
    <n v="0"/>
    <n v="10"/>
    <n v="0"/>
    <n v="2"/>
    <n v="0"/>
    <n v="0"/>
    <n v="0"/>
    <n v="2"/>
    <n v="0"/>
    <n v="0"/>
    <n v="0"/>
    <n v="0"/>
  </r>
  <r>
    <x v="1"/>
    <x v="2"/>
    <x v="3"/>
    <s v="MOHCD"/>
    <x v="0"/>
    <s v="Inclusionary Housing Program"/>
    <s v="New Construction"/>
    <x v="0"/>
    <s v="John Jensen"/>
    <n v="266"/>
    <n v="109"/>
    <n v="41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n v="0"/>
    <n v="79"/>
    <n v="3"/>
    <n v="0"/>
    <n v="0"/>
    <n v="5"/>
    <n v="0"/>
    <n v="0"/>
    <n v="0"/>
    <n v="0"/>
  </r>
  <r>
    <x v="1"/>
    <x v="2"/>
    <x v="3"/>
    <s v="MOHCD"/>
    <x v="0"/>
    <s v="Inclusionary Housing Program"/>
    <s v="New Construction"/>
    <x v="0"/>
    <s v="L37 Partners"/>
    <n v="231"/>
    <n v="34"/>
    <n v="15"/>
    <n v="0"/>
    <n v="9"/>
    <n v="12"/>
    <n v="12"/>
    <n v="1"/>
    <n v="0"/>
    <n v="0"/>
    <n v="0"/>
    <n v="0"/>
    <n v="0"/>
    <n v="0"/>
    <n v="0"/>
    <n v="0"/>
    <n v="0"/>
    <n v="0"/>
    <n v="0"/>
    <n v="0"/>
    <n v="0"/>
    <n v="20"/>
    <n v="0"/>
    <n v="0"/>
    <n v="7"/>
    <n v="0"/>
    <n v="0"/>
    <n v="0"/>
    <n v="7"/>
    <n v="0"/>
    <n v="0"/>
    <n v="0"/>
    <n v="0"/>
  </r>
  <r>
    <x v="1"/>
    <x v="2"/>
    <x v="3"/>
    <s v="MOHCD"/>
    <x v="0"/>
    <s v="Inclusionary Housing Program"/>
    <s v="New Construction"/>
    <x v="0"/>
    <s v="Nader Heydayian"/>
    <n v="96"/>
    <n v="17"/>
    <n v="18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4"/>
    <n v="0"/>
    <n v="0"/>
    <n v="0"/>
    <n v="4"/>
    <n v="0"/>
    <n v="0"/>
    <n v="0"/>
    <n v="0"/>
  </r>
  <r>
    <x v="1"/>
    <x v="2"/>
    <x v="3"/>
    <s v="MOHCD"/>
    <x v="0"/>
    <s v="Inclusionary Housing Program"/>
    <s v="New Construction"/>
    <x v="0"/>
    <s v="Newbs 0168, LLC"/>
    <n v="37"/>
    <n v="7"/>
    <n v="19"/>
    <n v="0"/>
    <n v="3"/>
    <n v="1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1"/>
    <n v="0"/>
    <n v="0"/>
    <n v="3"/>
    <n v="0"/>
    <n v="0"/>
    <n v="3"/>
    <n v="0"/>
    <n v="0"/>
  </r>
  <r>
    <x v="1"/>
    <x v="2"/>
    <x v="3"/>
    <s v="MOHCD"/>
    <x v="0"/>
    <s v="Inclusionary Housing Program"/>
    <s v="New Construction"/>
    <x v="0"/>
    <s v="SF Green Homes, LLC"/>
    <n v="57"/>
    <n v="8"/>
    <n v="14"/>
    <n v="0"/>
    <n v="3"/>
    <n v="1"/>
    <n v="4"/>
    <n v="0"/>
    <n v="0"/>
    <n v="0"/>
    <n v="0"/>
    <n v="8"/>
    <n v="0"/>
    <n v="0"/>
    <n v="0"/>
    <n v="0"/>
    <n v="0"/>
    <n v="0"/>
    <n v="0"/>
    <n v="0"/>
    <n v="0"/>
    <n v="5"/>
    <n v="0"/>
    <n v="0"/>
    <n v="1"/>
    <n v="0"/>
    <n v="0"/>
    <n v="0"/>
    <n v="2"/>
    <n v="0"/>
    <n v="0"/>
    <n v="0"/>
    <n v="0"/>
  </r>
  <r>
    <x v="2"/>
    <x v="1"/>
    <x v="4"/>
    <s v="MOHCD"/>
    <x v="0"/>
    <s v="Inclusionary Housing Program"/>
    <s v="New Construction"/>
    <x v="1"/>
    <s v="Pacific Howard Corporation"/>
    <n v="69"/>
    <n v="10"/>
    <n v="14"/>
    <n v="0"/>
    <n v="0"/>
    <n v="3"/>
    <n v="5"/>
    <n v="2"/>
    <n v="0"/>
    <n v="0"/>
    <n v="0"/>
    <n v="1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</r>
  <r>
    <x v="2"/>
    <x v="1"/>
    <x v="3"/>
    <s v="OCII"/>
    <x v="1"/>
    <s v="Multifamily Rental Program"/>
    <s v="New Construction"/>
    <x v="0"/>
    <s v="Chinatown Community Development Center"/>
    <n v="151"/>
    <n v="150"/>
    <n v="99"/>
    <n v="0"/>
    <n v="39"/>
    <n v="111"/>
    <n v="0"/>
    <n v="0"/>
    <n v="0"/>
    <n v="0"/>
    <n v="76"/>
    <n v="0"/>
    <n v="150"/>
    <n v="0"/>
    <n v="30"/>
    <n v="0"/>
    <n v="30"/>
    <n v="0"/>
    <n v="0"/>
    <n v="24"/>
    <n v="0"/>
    <n v="66"/>
    <n v="0"/>
    <n v="60"/>
    <n v="0"/>
    <n v="0"/>
    <n v="0"/>
    <n v="0"/>
    <n v="0"/>
    <n v="0"/>
    <n v="0"/>
    <n v="0"/>
    <n v="0"/>
  </r>
  <r>
    <x v="2"/>
    <x v="1"/>
    <x v="3"/>
    <s v="OCII"/>
    <x v="1"/>
    <s v="Multifamily Rental Program"/>
    <s v="New Construction"/>
    <x v="0"/>
    <s v="Mercy Housing CA"/>
    <n v="184"/>
    <n v="182"/>
    <n v="99"/>
    <n v="0"/>
    <n v="17"/>
    <n v="75"/>
    <n v="53"/>
    <n v="37"/>
    <n v="0"/>
    <n v="0"/>
    <n v="28"/>
    <n v="142"/>
    <n v="0"/>
    <n v="0"/>
    <n v="40"/>
    <n v="0"/>
    <n v="40"/>
    <n v="0"/>
    <n v="0"/>
    <n v="32"/>
    <n v="14"/>
    <n v="32"/>
    <n v="0"/>
    <n v="68"/>
    <n v="36"/>
    <n v="0"/>
    <n v="0"/>
    <n v="0"/>
    <n v="0"/>
    <n v="0"/>
    <n v="0"/>
    <n v="0"/>
    <n v="0"/>
  </r>
  <r>
    <x v="2"/>
    <x v="2"/>
    <x v="4"/>
    <s v="MOHCD"/>
    <x v="0"/>
    <s v="Inclusionary Housing Program"/>
    <s v="New Construction"/>
    <x v="0"/>
    <s v="J. Abrams Law, PC"/>
    <n v="334"/>
    <n v="50"/>
    <n v="15"/>
    <n v="0"/>
    <n v="0"/>
    <n v="0"/>
    <n v="0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</r>
  <r>
    <x v="2"/>
    <x v="2"/>
    <x v="4"/>
    <s v="MOHCD"/>
    <x v="0"/>
    <s v="Inclusionary Housing Program"/>
    <s v="New Construction"/>
    <x v="0"/>
    <s v="Reuben, Junius &amp; Rose, LLP"/>
    <n v="392"/>
    <n v="55"/>
    <n v="14"/>
    <n v="0"/>
    <n v="0"/>
    <n v="28"/>
    <n v="20"/>
    <n v="7"/>
    <n v="0"/>
    <n v="0"/>
    <n v="0"/>
    <n v="0"/>
    <n v="0"/>
    <n v="0"/>
    <n v="0"/>
    <n v="0"/>
    <n v="0"/>
    <n v="0"/>
    <n v="0"/>
    <n v="0"/>
    <n v="0"/>
    <n v="32"/>
    <n v="0"/>
    <n v="0"/>
    <n v="11"/>
    <n v="0"/>
    <n v="0"/>
    <n v="0"/>
    <n v="12"/>
    <n v="0"/>
    <n v="0"/>
    <n v="0"/>
    <n v="0"/>
  </r>
  <r>
    <x v="2"/>
    <x v="2"/>
    <x v="4"/>
    <s v="MOHCD/OCII"/>
    <x v="1"/>
    <s v="Multifamily Rental Program"/>
    <s v="New Construction"/>
    <x v="0"/>
    <s v="Multiphase Project Sponsor not Assigned"/>
    <n v="125"/>
    <n v="124"/>
    <n v="99"/>
    <n v="0"/>
    <n v="0"/>
    <n v="0"/>
    <n v="0"/>
    <n v="0"/>
    <n v="0"/>
    <n v="0"/>
    <n v="0"/>
    <n v="0"/>
    <n v="124"/>
    <n v="0"/>
    <n v="0"/>
    <n v="0"/>
    <n v="25"/>
    <n v="0"/>
    <n v="0"/>
    <n v="0"/>
    <n v="0"/>
    <n v="0"/>
    <n v="0"/>
    <n v="0"/>
    <n v="0"/>
    <n v="0"/>
    <n v="0"/>
    <n v="0"/>
    <n v="0"/>
    <n v="0"/>
    <n v="0"/>
    <n v="0"/>
    <n v="124"/>
  </r>
  <r>
    <x v="2"/>
    <x v="2"/>
    <x v="3"/>
    <s v="MOHCD"/>
    <x v="0"/>
    <s v="Inclusionary Housing Program"/>
    <s v="New Construction"/>
    <x v="0"/>
    <s v="Hines Interests Ltd."/>
    <n v="205"/>
    <n v="25"/>
    <n v="12"/>
    <n v="0"/>
    <n v="5"/>
    <n v="9"/>
    <n v="11"/>
    <n v="0"/>
    <n v="0"/>
    <n v="0"/>
    <n v="0"/>
    <n v="25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</r>
  <r>
    <x v="2"/>
    <x v="2"/>
    <x v="3"/>
    <s v="MOHCD"/>
    <x v="0"/>
    <s v="Inclusionary Housing Program"/>
    <s v="New Construction"/>
    <x v="0"/>
    <s v="Reuben, Junius &amp; Rose, LLP"/>
    <n v="144"/>
    <n v="19"/>
    <n v="13"/>
    <n v="0"/>
    <n v="8"/>
    <n v="3"/>
    <n v="8"/>
    <n v="0"/>
    <n v="0"/>
    <n v="0"/>
    <n v="0"/>
    <n v="19"/>
    <n v="0"/>
    <n v="0"/>
    <n v="0"/>
    <n v="0"/>
    <n v="0"/>
    <n v="0"/>
    <n v="0"/>
    <n v="0"/>
    <n v="0"/>
    <n v="0"/>
    <n v="19"/>
    <n v="0"/>
    <n v="0"/>
    <n v="0"/>
    <n v="0"/>
    <n v="0"/>
    <n v="0"/>
    <n v="0"/>
    <n v="0"/>
    <n v="0"/>
    <n v="0"/>
  </r>
  <r>
    <x v="2"/>
    <x v="2"/>
    <x v="3"/>
    <s v="OCII"/>
    <x v="0"/>
    <s v="OCII Inclusionary Rental Program"/>
    <s v="New Construction"/>
    <x v="0"/>
    <s v="Multiphase Project Sponsor not Assigned"/>
    <n v="340"/>
    <n v="102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"/>
  </r>
  <r>
    <x v="2"/>
    <x v="2"/>
    <x v="3"/>
    <s v="OCII"/>
    <x v="1"/>
    <s v="Multifamily Rental Program"/>
    <s v="New Construction"/>
    <x v="0"/>
    <s v="Multiphase Project Sponsor not Assigned"/>
    <n v="280"/>
    <n v="277"/>
    <n v="99"/>
    <n v="0"/>
    <n v="0"/>
    <n v="0"/>
    <n v="0"/>
    <n v="0"/>
    <n v="0"/>
    <n v="0"/>
    <n v="0"/>
    <n v="279"/>
    <n v="0"/>
    <n v="0"/>
    <n v="40"/>
    <n v="0"/>
    <n v="40"/>
    <n v="0"/>
    <n v="0"/>
    <n v="0"/>
    <n v="0"/>
    <n v="0"/>
    <n v="0"/>
    <n v="0"/>
    <n v="0"/>
    <n v="0"/>
    <n v="0"/>
    <n v="0"/>
    <n v="0"/>
    <n v="0"/>
    <n v="0"/>
    <n v="0"/>
    <n v="277"/>
  </r>
  <r>
    <x v="3"/>
    <x v="1"/>
    <x v="5"/>
    <s v="MOHCD"/>
    <x v="0"/>
    <s v="Inclusionary Housing Program"/>
    <s v="New Construction"/>
    <x v="1"/>
    <s v="Heights Properties, LLP"/>
    <n v="28"/>
    <n v="3"/>
    <n v="11"/>
    <n v="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</r>
  <r>
    <x v="3"/>
    <x v="1"/>
    <x v="5"/>
    <s v="MOHCD"/>
    <x v="0"/>
    <s v="Inclusionary Housing Program"/>
    <s v="New Construction"/>
    <x v="0"/>
    <s v="Ciaran &amp; Patrick Harty"/>
    <n v="64"/>
    <n v="9"/>
    <n v="14"/>
    <n v="0"/>
    <n v="2"/>
    <n v="3"/>
    <n v="3"/>
    <n v="1"/>
    <n v="0"/>
    <n v="0"/>
    <n v="0"/>
    <n v="9"/>
    <n v="0"/>
    <n v="0"/>
    <n v="0"/>
    <n v="0"/>
    <n v="0"/>
    <n v="0"/>
    <n v="0"/>
    <n v="0"/>
    <n v="0"/>
    <n v="6"/>
    <n v="0"/>
    <n v="0"/>
    <n v="1"/>
    <n v="0"/>
    <n v="0"/>
    <n v="0"/>
    <n v="2"/>
    <n v="0"/>
    <n v="0"/>
    <n v="0"/>
    <n v="0"/>
  </r>
  <r>
    <x v="3"/>
    <x v="1"/>
    <x v="5"/>
    <s v="MOHCD"/>
    <x v="0"/>
    <s v="Inclusionary Housing Program"/>
    <s v="New Construction"/>
    <x v="0"/>
    <s v="Potrero Partners, LLC"/>
    <n v="260"/>
    <n v="42"/>
    <n v="16"/>
    <n v="0"/>
    <n v="8"/>
    <n v="17"/>
    <n v="15"/>
    <n v="2"/>
    <n v="0"/>
    <n v="0"/>
    <n v="0"/>
    <n v="42"/>
    <n v="0"/>
    <n v="0"/>
    <n v="0"/>
    <n v="0"/>
    <n v="0"/>
    <n v="0"/>
    <n v="0"/>
    <n v="0"/>
    <n v="0"/>
    <n v="0"/>
    <n v="0"/>
    <n v="0"/>
    <n v="0"/>
    <n v="42"/>
    <n v="0"/>
    <n v="0"/>
    <n v="0"/>
    <n v="0"/>
    <n v="0"/>
    <n v="0"/>
    <n v="0"/>
  </r>
  <r>
    <x v="3"/>
    <x v="1"/>
    <x v="5"/>
    <s v="MOHCD"/>
    <x v="1"/>
    <s v="HOPE SF"/>
    <s v="New Construction"/>
    <x v="0"/>
    <s v="BRIDGE Housing"/>
    <n v="157"/>
    <n v="156"/>
    <n v="99"/>
    <n v="0"/>
    <n v="0"/>
    <n v="40"/>
    <n v="54"/>
    <n v="51"/>
    <n v="11"/>
    <n v="0"/>
    <n v="24"/>
    <n v="155"/>
    <n v="0"/>
    <n v="0"/>
    <n v="0"/>
    <n v="0"/>
    <n v="0"/>
    <n v="117"/>
    <n v="0"/>
    <n v="49"/>
    <n v="0"/>
    <n v="106"/>
    <n v="0"/>
    <n v="1"/>
    <n v="0"/>
    <n v="0"/>
    <n v="0"/>
    <n v="0"/>
    <n v="0"/>
    <n v="0"/>
    <n v="0"/>
    <n v="0"/>
    <n v="0"/>
  </r>
  <r>
    <x v="3"/>
    <x v="1"/>
    <x v="3"/>
    <s v="MOHCD"/>
    <x v="0"/>
    <s v="Inclusionary Housing Program"/>
    <s v="New Construction"/>
    <x v="1"/>
    <s v="Reuben, Junius &amp; Rose, LLP"/>
    <n v="127"/>
    <n v="18"/>
    <n v="14"/>
    <n v="0"/>
    <n v="4"/>
    <n v="6"/>
    <n v="5"/>
    <n v="3"/>
    <n v="0"/>
    <n v="0"/>
    <n v="0"/>
    <n v="18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0"/>
    <n v="0"/>
  </r>
  <r>
    <x v="3"/>
    <x v="1"/>
    <x v="3"/>
    <s v="MOHCD"/>
    <x v="0"/>
    <s v="Inclusionary Housing Program"/>
    <s v="New Construction"/>
    <x v="0"/>
    <s v="Reuben, Junius &amp; Rose, LLP"/>
    <n v="619"/>
    <n v="87"/>
    <n v="13.666666666666666"/>
    <n v="0"/>
    <n v="5"/>
    <n v="5"/>
    <n v="6"/>
    <n v="0"/>
    <n v="0"/>
    <n v="0"/>
    <n v="0"/>
    <n v="16"/>
    <n v="0"/>
    <n v="0"/>
    <n v="0"/>
    <n v="0"/>
    <n v="0"/>
    <n v="0"/>
    <n v="0"/>
    <n v="0"/>
    <n v="0"/>
    <n v="46"/>
    <n v="16"/>
    <n v="0"/>
    <n v="16"/>
    <n v="0"/>
    <n v="0"/>
    <n v="0"/>
    <n v="16"/>
    <n v="0"/>
    <n v="0"/>
    <n v="0"/>
    <n v="0"/>
  </r>
  <r>
    <x v="3"/>
    <x v="1"/>
    <x v="3"/>
    <s v="MOHCD"/>
    <x v="1"/>
    <s v="Multifamily Rental Program"/>
    <s v="New Construction"/>
    <x v="0"/>
    <s v="Related California"/>
    <n v="85"/>
    <n v="84"/>
    <n v="99"/>
    <n v="0"/>
    <n v="15"/>
    <n v="24"/>
    <n v="22"/>
    <n v="23"/>
    <n v="0"/>
    <n v="0"/>
    <n v="13"/>
    <n v="57"/>
    <n v="0"/>
    <n v="0"/>
    <n v="22"/>
    <n v="0"/>
    <n v="22"/>
    <n v="0"/>
    <n v="0"/>
    <n v="0"/>
    <n v="0"/>
    <n v="27"/>
    <n v="0"/>
    <n v="25"/>
    <n v="32"/>
    <n v="0"/>
    <n v="0"/>
    <n v="0"/>
    <n v="0"/>
    <n v="0"/>
    <n v="0"/>
    <n v="0"/>
    <n v="0"/>
  </r>
  <r>
    <x v="3"/>
    <x v="2"/>
    <x v="5"/>
    <s v="MOHCD"/>
    <x v="0"/>
    <s v="Inclusionary Housing Program"/>
    <s v="New Construction"/>
    <x v="1"/>
    <s v="Reuben, Junius &amp; Rose, LLP"/>
    <n v="110"/>
    <n v="17"/>
    <n v="15"/>
    <n v="0"/>
    <n v="3"/>
    <n v="7"/>
    <n v="6"/>
    <n v="1"/>
    <n v="0"/>
    <n v="0"/>
    <n v="0"/>
    <n v="17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</r>
  <r>
    <x v="3"/>
    <x v="2"/>
    <x v="5"/>
    <s v="MOHCD"/>
    <x v="0"/>
    <s v="Inclusionary Housing Program"/>
    <s v="New Construction"/>
    <x v="1"/>
    <s v="Workshop 1"/>
    <n v="21"/>
    <n v="3"/>
    <n v="14"/>
    <n v="0"/>
    <n v="0"/>
    <n v="1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</r>
  <r>
    <x v="3"/>
    <x v="2"/>
    <x v="5"/>
    <s v="MOHCD"/>
    <x v="0"/>
    <s v="Inclusionary Housing Program"/>
    <s v="New Construction"/>
    <x v="0"/>
    <s v="TM Build LLC"/>
    <n v="25"/>
    <n v="6"/>
    <n v="24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2"/>
    <n v="0"/>
    <n v="0"/>
    <n v="0"/>
    <n v="0"/>
  </r>
  <r>
    <x v="3"/>
    <x v="2"/>
    <x v="5"/>
    <s v="MOHCD"/>
    <x v="1"/>
    <s v="Multifamily Rental Program"/>
    <s v="New Construction"/>
    <x v="0"/>
    <s v="Tenderloin Neighborhood Development Corporation (TNDC)"/>
    <n v="120"/>
    <n v="119"/>
    <n v="99"/>
    <n v="0"/>
    <n v="50"/>
    <n v="0"/>
    <n v="39"/>
    <n v="30"/>
    <n v="0"/>
    <n v="0"/>
    <n v="12"/>
    <n v="119"/>
    <n v="0"/>
    <n v="0"/>
    <n v="60"/>
    <n v="0"/>
    <n v="60"/>
    <n v="0"/>
    <n v="0"/>
    <n v="60"/>
    <n v="0"/>
    <n v="18"/>
    <n v="0"/>
    <n v="27"/>
    <n v="14"/>
    <n v="0"/>
    <n v="0"/>
    <n v="0"/>
    <n v="0"/>
    <n v="0"/>
    <n v="0"/>
    <n v="0"/>
    <n v="0"/>
  </r>
  <r>
    <x v="3"/>
    <x v="2"/>
    <x v="3"/>
    <s v="MOHCD"/>
    <x v="0"/>
    <s v="Inclusionary Housing Program"/>
    <s v="New Construction"/>
    <x v="1"/>
    <s v="Sergio Nibbi"/>
    <n v="15"/>
    <n v="2"/>
    <n v="13"/>
    <n v="0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x v="3"/>
    <x v="2"/>
    <x v="3"/>
    <s v="MOHCD"/>
    <x v="0"/>
    <s v="Inclusionary Housing Program"/>
    <s v="New Construction"/>
    <x v="0"/>
    <s v="560 Brannan Street, LLC"/>
    <n v="120"/>
    <n v="18"/>
    <n v="15"/>
    <n v="0"/>
    <n v="10"/>
    <n v="1"/>
    <n v="7"/>
    <n v="0"/>
    <n v="0"/>
    <n v="0"/>
    <n v="0"/>
    <n v="0"/>
    <n v="0"/>
    <n v="0"/>
    <n v="0"/>
    <n v="0"/>
    <n v="0"/>
    <n v="0"/>
    <n v="0"/>
    <n v="0"/>
    <n v="0"/>
    <n v="10"/>
    <n v="0"/>
    <n v="0"/>
    <n v="4"/>
    <n v="0"/>
    <n v="0"/>
    <n v="0"/>
    <n v="4"/>
    <n v="0"/>
    <n v="0"/>
    <n v="0"/>
    <n v="0"/>
  </r>
  <r>
    <x v="3"/>
    <x v="2"/>
    <x v="3"/>
    <s v="MOHCD"/>
    <x v="0"/>
    <s v="Inclusionary Housing Program"/>
    <s v="New Construction"/>
    <x v="0"/>
    <s v="Reuben, Junius &amp; Rose, LLP"/>
    <n v="524"/>
    <n v="84"/>
    <n v="16"/>
    <n v="0"/>
    <n v="15"/>
    <n v="48"/>
    <n v="21"/>
    <n v="0"/>
    <n v="0"/>
    <n v="0"/>
    <n v="0"/>
    <n v="0"/>
    <n v="0"/>
    <n v="0"/>
    <n v="0"/>
    <n v="0"/>
    <n v="0"/>
    <n v="0"/>
    <n v="0"/>
    <n v="0"/>
    <n v="0"/>
    <n v="49"/>
    <n v="0"/>
    <n v="0"/>
    <n v="17"/>
    <n v="0"/>
    <n v="0"/>
    <n v="0"/>
    <n v="18"/>
    <n v="0"/>
    <n v="0"/>
    <n v="0"/>
    <n v="0"/>
  </r>
  <r>
    <x v="4"/>
    <x v="2"/>
    <x v="6"/>
    <s v="MOHCD"/>
    <x v="0"/>
    <s v="Inclusionary Housing Program"/>
    <s v="New Construction"/>
    <x v="1"/>
    <s v="Acme Development, LLC"/>
    <n v="32"/>
    <n v="5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</r>
  <r>
    <x v="4"/>
    <x v="2"/>
    <x v="7"/>
    <s v="MOHCD"/>
    <x v="0"/>
    <s v="Inclusionary Housing Program"/>
    <s v="New Construction"/>
    <x v="1"/>
    <s v="Leavitt Architecture, Inc."/>
    <n v="21"/>
    <n v="3"/>
    <n v="14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x v="5"/>
    <x v="3"/>
    <x v="0"/>
    <s v="MOHCD/HSH"/>
    <x v="1"/>
    <s v="HSH Homekey"/>
    <s v="Rehabilitation"/>
    <x v="0"/>
    <s v="Episcopal Community Services"/>
    <n v="214"/>
    <n v="212"/>
    <n v="99"/>
    <n v="212"/>
    <n v="0"/>
    <n v="0"/>
    <n v="0"/>
    <n v="0"/>
    <n v="0"/>
    <n v="0"/>
    <n v="0"/>
    <n v="0"/>
    <n v="0"/>
    <n v="0"/>
    <n v="212"/>
    <n v="0"/>
    <n v="212"/>
    <n v="0"/>
    <n v="0"/>
    <n v="0"/>
    <n v="0"/>
    <n v="212"/>
    <n v="0"/>
    <n v="0"/>
    <n v="0"/>
    <n v="0"/>
    <n v="0"/>
    <n v="0"/>
    <n v="0"/>
    <n v="0"/>
    <n v="0"/>
    <n v="0"/>
    <n v="0"/>
  </r>
  <r>
    <x v="5"/>
    <x v="0"/>
    <x v="7"/>
    <s v="MOHCD"/>
    <x v="1"/>
    <s v="Multifamily Rental Program"/>
    <s v="Rehabilitation"/>
    <x v="0"/>
    <s v="Chinatown Community Development Center"/>
    <n v="68"/>
    <n v="62"/>
    <n v="91"/>
    <n v="60"/>
    <n v="0"/>
    <n v="2"/>
    <n v="0"/>
    <n v="0"/>
    <n v="0"/>
    <n v="0"/>
    <n v="0"/>
    <n v="0"/>
    <n v="63"/>
    <n v="0"/>
    <n v="0"/>
    <n v="0"/>
    <n v="0"/>
    <n v="0"/>
    <n v="0"/>
    <n v="0"/>
    <n v="0"/>
    <n v="0"/>
    <n v="0"/>
    <n v="62"/>
    <n v="0"/>
    <n v="0"/>
    <n v="0"/>
    <n v="0"/>
    <n v="0"/>
    <n v="0"/>
    <n v="0"/>
    <n v="0"/>
    <n v="0"/>
  </r>
  <r>
    <x v="5"/>
    <x v="0"/>
    <x v="1"/>
    <s v="MOHCD"/>
    <x v="2"/>
    <s v="Big Sites Program"/>
    <s v="Rehabilitation"/>
    <x v="0"/>
    <s v="Tenderloin Neighborhood Development Corporation (TNDC)"/>
    <n v="108"/>
    <n v="108"/>
    <n v="100"/>
    <n v="0"/>
    <n v="78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"/>
    <n v="0"/>
    <n v="0"/>
    <n v="0"/>
    <n v="0"/>
    <n v="0"/>
    <n v="0"/>
  </r>
  <r>
    <x v="5"/>
    <x v="1"/>
    <x v="8"/>
    <s v="MOHCD"/>
    <x v="0"/>
    <s v="Inclusionary Housing Program"/>
    <s v="New Construction"/>
    <x v="1"/>
    <s v="Van Ness Terraces, LLC"/>
    <n v="60"/>
    <n v="18"/>
    <n v="30"/>
    <n v="0"/>
    <n v="0"/>
    <n v="11"/>
    <n v="7"/>
    <n v="0"/>
    <n v="0"/>
    <n v="0"/>
    <n v="0"/>
    <n v="18"/>
    <n v="0"/>
    <n v="0"/>
    <n v="0"/>
    <n v="0"/>
    <n v="0"/>
    <n v="0"/>
    <n v="0"/>
    <n v="0"/>
    <n v="0"/>
    <n v="0"/>
    <n v="0"/>
    <n v="0"/>
    <n v="6"/>
    <n v="0"/>
    <n v="0"/>
    <n v="6"/>
    <n v="0"/>
    <n v="0"/>
    <n v="6"/>
    <n v="0"/>
    <n v="0"/>
  </r>
  <r>
    <x v="5"/>
    <x v="1"/>
    <x v="7"/>
    <s v="MOHCD"/>
    <x v="0"/>
    <s v="Inclusionary Housing Program"/>
    <s v="New Construction"/>
    <x v="0"/>
    <s v="1567 California, LLC"/>
    <n v="100"/>
    <n v="9"/>
    <n v="9"/>
    <n v="0"/>
    <n v="2"/>
    <n v="3"/>
    <n v="3"/>
    <n v="1"/>
    <n v="0"/>
    <n v="0"/>
    <n v="0"/>
    <n v="8"/>
    <n v="0"/>
    <n v="0"/>
    <n v="0"/>
    <n v="0"/>
    <n v="0"/>
    <n v="0"/>
    <n v="0"/>
    <n v="0"/>
    <n v="0"/>
    <n v="5"/>
    <n v="0"/>
    <n v="0"/>
    <n v="2"/>
    <n v="0"/>
    <n v="0"/>
    <n v="0"/>
    <n v="2"/>
    <n v="0"/>
    <n v="0"/>
    <n v="0"/>
    <n v="0"/>
  </r>
  <r>
    <x v="5"/>
    <x v="2"/>
    <x v="0"/>
    <s v="MOHCD"/>
    <x v="0"/>
    <s v="Inclusionary Housing Program"/>
    <s v="New Construction"/>
    <x v="1"/>
    <s v="430 Eddy Associates LLC"/>
    <n v="23"/>
    <n v="3"/>
    <n v="13"/>
    <n v="0"/>
    <n v="3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</r>
  <r>
    <x v="5"/>
    <x v="2"/>
    <x v="0"/>
    <s v="MOHCD"/>
    <x v="0"/>
    <s v="Inclusionary Housing Program"/>
    <s v="New Construction"/>
    <x v="1"/>
    <s v="Elevation Architects"/>
    <n v="12"/>
    <n v="1"/>
    <n v="8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5"/>
    <x v="2"/>
    <x v="0"/>
    <s v="MOHCD"/>
    <x v="0"/>
    <s v="Inclusionary Housing Program"/>
    <s v="New Construction"/>
    <x v="1"/>
    <s v="Reuben, Junius &amp; Rose, LLP"/>
    <n v="21"/>
    <n v="3"/>
    <n v="14"/>
    <n v="0"/>
    <n v="3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x v="5"/>
    <x v="2"/>
    <x v="0"/>
    <s v="MOHCD"/>
    <x v="0"/>
    <s v="Inclusionary Housing Program"/>
    <s v="New Construction"/>
    <x v="0"/>
    <s v="Julie Heinzler"/>
    <n v="221"/>
    <n v="35"/>
    <n v="16"/>
    <n v="0"/>
    <n v="13"/>
    <n v="8"/>
    <n v="14"/>
    <n v="0"/>
    <n v="0"/>
    <n v="0"/>
    <n v="0"/>
    <n v="0"/>
    <n v="0"/>
    <n v="0"/>
    <n v="0"/>
    <n v="0"/>
    <n v="0"/>
    <n v="0"/>
    <n v="0"/>
    <n v="0"/>
    <n v="0"/>
    <n v="5"/>
    <n v="18"/>
    <n v="0"/>
    <n v="6"/>
    <n v="0"/>
    <n v="0"/>
    <n v="0"/>
    <n v="6"/>
    <n v="0"/>
    <n v="0"/>
    <n v="0"/>
    <n v="0"/>
  </r>
  <r>
    <x v="5"/>
    <x v="2"/>
    <x v="0"/>
    <s v="MOHCD"/>
    <x v="0"/>
    <s v="Inclusionary Housing Program"/>
    <s v="New Construction"/>
    <x v="0"/>
    <s v="Reuben, Junius &amp; Rose, LLP"/>
    <n v="69"/>
    <n v="17"/>
    <n v="25"/>
    <n v="0"/>
    <n v="0"/>
    <n v="6"/>
    <n v="9"/>
    <n v="2"/>
    <n v="0"/>
    <n v="0"/>
    <n v="0"/>
    <n v="0"/>
    <n v="0"/>
    <n v="0"/>
    <n v="0"/>
    <n v="0"/>
    <n v="0"/>
    <n v="0"/>
    <n v="0"/>
    <n v="0"/>
    <n v="0"/>
    <n v="0"/>
    <n v="10"/>
    <n v="0"/>
    <n v="3"/>
    <n v="0"/>
    <n v="0"/>
    <n v="0"/>
    <n v="4"/>
    <n v="0"/>
    <n v="0"/>
    <n v="0"/>
    <n v="0"/>
  </r>
  <r>
    <x v="5"/>
    <x v="2"/>
    <x v="7"/>
    <s v="MOHCD"/>
    <x v="0"/>
    <s v="Inclusionary Housing Program"/>
    <s v="New Construction"/>
    <x v="0"/>
    <s v="1525 Pine Street Dev LLC"/>
    <n v="21"/>
    <n v="2"/>
    <n v="1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</r>
  <r>
    <x v="5"/>
    <x v="2"/>
    <x v="7"/>
    <s v="MOHCD"/>
    <x v="0"/>
    <s v="Inclusionary Housing Program"/>
    <s v="New Construction"/>
    <x v="0"/>
    <s v="Ian Birchall"/>
    <n v="63"/>
    <n v="11"/>
    <n v="17"/>
    <n v="0"/>
    <n v="0"/>
    <n v="8"/>
    <n v="2"/>
    <n v="1"/>
    <n v="0"/>
    <n v="0"/>
    <n v="0"/>
    <n v="0"/>
    <n v="0"/>
    <n v="0"/>
    <n v="0"/>
    <n v="0"/>
    <n v="0"/>
    <n v="0"/>
    <n v="0"/>
    <n v="0"/>
    <n v="0"/>
    <n v="0"/>
    <n v="6"/>
    <n v="0"/>
    <n v="2"/>
    <n v="0"/>
    <n v="0"/>
    <n v="0"/>
    <n v="3"/>
    <n v="0"/>
    <n v="0"/>
    <n v="0"/>
    <n v="0"/>
  </r>
  <r>
    <x v="6"/>
    <x v="3"/>
    <x v="2"/>
    <s v="MOHCD"/>
    <x v="2"/>
    <s v="Small Sites Program"/>
    <s v="Rehabilitation"/>
    <x v="0"/>
    <s v="Mission Economic Development Agency"/>
    <n v="5"/>
    <n v="5"/>
    <n v="100"/>
    <n v="0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</r>
  <r>
    <x v="6"/>
    <x v="3"/>
    <x v="2"/>
    <s v="MOHCD"/>
    <x v="2"/>
    <s v="Small Sites Program"/>
    <s v="Rehabilitation"/>
    <x v="0"/>
    <s v="San Francisco Community Land Trust"/>
    <n v="20"/>
    <n v="20"/>
    <n v="100"/>
    <n v="14"/>
    <n v="0"/>
    <n v="0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20"/>
    <n v="0"/>
    <n v="0"/>
    <n v="0"/>
    <n v="0"/>
    <n v="0"/>
    <n v="0"/>
    <n v="0"/>
    <n v="0"/>
  </r>
  <r>
    <x v="6"/>
    <x v="3"/>
    <x v="2"/>
    <s v="SFRA"/>
    <x v="1"/>
    <s v="Multifamily Rental Program"/>
    <s v="Rehabilitation"/>
    <x v="0"/>
    <s v="Bernal Heights Housing Corporation"/>
    <n v="9"/>
    <n v="9"/>
    <n v="100"/>
    <n v="0"/>
    <n v="6"/>
    <n v="3"/>
    <n v="0"/>
    <n v="0"/>
    <n v="0"/>
    <n v="0"/>
    <n v="0"/>
    <n v="9"/>
    <n v="0"/>
    <n v="0"/>
    <n v="9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x v="6"/>
    <x v="0"/>
    <x v="2"/>
    <s v="MOHCD"/>
    <x v="2"/>
    <s v="Big Sites Program"/>
    <s v="Rehabilitation"/>
    <x v="0"/>
    <s v="Mission Economic Development Agency"/>
    <n v="35"/>
    <n v="35"/>
    <n v="100"/>
    <n v="2"/>
    <n v="28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</r>
  <r>
    <x v="6"/>
    <x v="1"/>
    <x v="9"/>
    <s v="MOHCD"/>
    <x v="1"/>
    <s v="Multifamily Rental Program"/>
    <s v="New Construction"/>
    <x v="0"/>
    <s v="Bernal Heights Neighborhood Center"/>
    <n v="35"/>
    <n v="34"/>
    <n v="97"/>
    <n v="0"/>
    <n v="34"/>
    <n v="0"/>
    <n v="0"/>
    <n v="0"/>
    <n v="0"/>
    <n v="0"/>
    <n v="6"/>
    <n v="34"/>
    <n v="0"/>
    <n v="0"/>
    <n v="0"/>
    <n v="0"/>
    <n v="0"/>
    <n v="0"/>
    <n v="0"/>
    <n v="11"/>
    <n v="0"/>
    <n v="0"/>
    <n v="15"/>
    <n v="0"/>
    <n v="8"/>
    <n v="0"/>
    <n v="0"/>
    <n v="0"/>
    <n v="0"/>
    <n v="0"/>
    <n v="0"/>
    <n v="0"/>
    <n v="0"/>
  </r>
  <r>
    <x v="6"/>
    <x v="1"/>
    <x v="9"/>
    <s v="MOHCD"/>
    <x v="1"/>
    <s v="Multifamily Rental Program"/>
    <s v="New Construction"/>
    <x v="0"/>
    <s v="Mercy Housing CA 108, LP"/>
    <n v="146"/>
    <n v="145"/>
    <n v="99"/>
    <n v="0"/>
    <n v="145"/>
    <n v="0"/>
    <n v="1"/>
    <n v="0"/>
    <n v="0"/>
    <n v="0"/>
    <n v="0"/>
    <n v="0"/>
    <n v="0"/>
    <n v="0"/>
    <n v="145"/>
    <n v="0"/>
    <n v="145"/>
    <n v="0"/>
    <n v="0"/>
    <n v="0"/>
    <n v="0"/>
    <n v="145"/>
    <n v="0"/>
    <n v="0"/>
    <n v="0"/>
    <n v="0"/>
    <n v="0"/>
    <n v="0"/>
    <n v="0"/>
    <n v="0"/>
    <n v="0"/>
    <n v="0"/>
    <n v="0"/>
  </r>
  <r>
    <x v="6"/>
    <x v="1"/>
    <x v="2"/>
    <s v="MOHCD"/>
    <x v="0"/>
    <s v="Inclusionary Housing Program"/>
    <s v="New Construction"/>
    <x v="1"/>
    <s v="Ian Birchall"/>
    <n v="35"/>
    <n v="1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1"/>
    <x v="2"/>
    <s v="MOHCD"/>
    <x v="0"/>
    <s v="Inclusionary Housing Program"/>
    <s v="New Construction"/>
    <x v="0"/>
    <s v="Muhammad A. Nadhiri"/>
    <n v="117"/>
    <n v="19"/>
    <n v="16"/>
    <n v="0"/>
    <n v="4"/>
    <n v="8"/>
    <n v="7"/>
    <n v="0"/>
    <n v="0"/>
    <n v="0"/>
    <n v="0"/>
    <n v="19"/>
    <n v="0"/>
    <n v="0"/>
    <n v="0"/>
    <n v="0"/>
    <n v="0"/>
    <n v="0"/>
    <n v="0"/>
    <n v="0"/>
    <n v="0"/>
    <n v="0"/>
    <n v="19"/>
    <n v="0"/>
    <n v="0"/>
    <n v="0"/>
    <n v="0"/>
    <n v="0"/>
    <n v="0"/>
    <n v="0"/>
    <n v="0"/>
    <n v="0"/>
    <n v="0"/>
  </r>
  <r>
    <x v="6"/>
    <x v="1"/>
    <x v="2"/>
    <s v="MOHCD"/>
    <x v="0"/>
    <s v="Inclusionary Housing Program"/>
    <s v="New Construction"/>
    <x v="0"/>
    <s v="RRTI, Inc."/>
    <n v="75"/>
    <n v="8"/>
    <n v="11"/>
    <n v="0"/>
    <n v="2"/>
    <n v="4"/>
    <n v="2"/>
    <n v="0"/>
    <n v="0"/>
    <n v="0"/>
    <n v="0"/>
    <n v="8"/>
    <n v="0"/>
    <n v="0"/>
    <n v="0"/>
    <n v="0"/>
    <n v="0"/>
    <n v="0"/>
    <n v="0"/>
    <n v="0"/>
    <n v="0"/>
    <n v="7"/>
    <n v="1"/>
    <n v="0"/>
    <n v="0"/>
    <n v="0"/>
    <n v="0"/>
    <n v="0"/>
    <n v="0"/>
    <n v="0"/>
    <n v="0"/>
    <n v="0"/>
    <n v="0"/>
  </r>
  <r>
    <x v="6"/>
    <x v="1"/>
    <x v="2"/>
    <s v="MOHCD"/>
    <x v="0"/>
    <s v="Inclusionary Housing Program"/>
    <s v="New Construction"/>
    <x v="0"/>
    <s v="Y.A. Studio"/>
    <n v="18"/>
    <n v="2"/>
    <n v="1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</r>
  <r>
    <x v="6"/>
    <x v="1"/>
    <x v="2"/>
    <s v="MOHCD"/>
    <x v="1"/>
    <s v="Multifamily Rental Program"/>
    <s v="New Construction"/>
    <x v="0"/>
    <s v="Chinatown Community Development Center"/>
    <n v="168"/>
    <n v="167"/>
    <n v="99"/>
    <n v="0"/>
    <n v="15"/>
    <n v="32"/>
    <n v="76"/>
    <n v="44"/>
    <n v="0"/>
    <n v="0"/>
    <n v="27"/>
    <n v="120"/>
    <n v="0"/>
    <n v="0"/>
    <n v="42"/>
    <n v="0"/>
    <n v="42"/>
    <n v="0"/>
    <n v="0"/>
    <n v="40"/>
    <n v="19"/>
    <n v="15"/>
    <n v="0"/>
    <n v="0"/>
    <n v="93"/>
    <n v="0"/>
    <n v="0"/>
    <n v="0"/>
    <n v="0"/>
    <n v="0"/>
    <n v="0"/>
    <n v="0"/>
    <n v="0"/>
  </r>
  <r>
    <x v="6"/>
    <x v="2"/>
    <x v="2"/>
    <s v="MOHCD"/>
    <x v="0"/>
    <s v="Inclusionary Housing Program"/>
    <s v="New Construction"/>
    <x v="1"/>
    <s v="Riyad Ghannam"/>
    <n v="57"/>
    <n v="11"/>
    <n v="19"/>
    <n v="0"/>
    <n v="0"/>
    <n v="6"/>
    <n v="5"/>
    <n v="0"/>
    <n v="0"/>
    <n v="0"/>
    <n v="0"/>
    <n v="11"/>
    <n v="0"/>
    <n v="0"/>
    <n v="0"/>
    <n v="0"/>
    <n v="0"/>
    <n v="0"/>
    <n v="0"/>
    <n v="0"/>
    <n v="0"/>
    <n v="0"/>
    <n v="0"/>
    <n v="0"/>
    <n v="6"/>
    <n v="0"/>
    <n v="0"/>
    <n v="2"/>
    <n v="0"/>
    <n v="0"/>
    <n v="3"/>
    <n v="0"/>
    <n v="0"/>
  </r>
  <r>
    <x v="6"/>
    <x v="2"/>
    <x v="2"/>
    <s v="MOHCD"/>
    <x v="0"/>
    <s v="Inclusionary Housing Program"/>
    <s v="New Construction"/>
    <x v="1"/>
    <s v="Sternberg Benjamin Architects"/>
    <n v="18"/>
    <n v="18"/>
    <n v="100"/>
    <n v="0"/>
    <n v="6"/>
    <n v="4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</r>
  <r>
    <x v="6"/>
    <x v="2"/>
    <x v="2"/>
    <s v="MOHCD"/>
    <x v="0"/>
    <s v="Inclusionary Housing Program"/>
    <s v="New Construction"/>
    <x v="1"/>
    <s v="Steve Vettel"/>
    <n v="53"/>
    <n v="8"/>
    <n v="15"/>
    <n v="0"/>
    <n v="0"/>
    <n v="4"/>
    <n v="3"/>
    <n v="1"/>
    <n v="0"/>
    <n v="0"/>
    <n v="0"/>
    <n v="8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</r>
  <r>
    <x v="6"/>
    <x v="2"/>
    <x v="2"/>
    <s v="MOHCD"/>
    <x v="0"/>
    <s v="Inclusionary Housing Program"/>
    <s v="New Construction"/>
    <x v="0"/>
    <s v="DM Development"/>
    <n v="168"/>
    <n v="23"/>
    <n v="14"/>
    <n v="0"/>
    <n v="9"/>
    <n v="5"/>
    <n v="9"/>
    <n v="0"/>
    <n v="0"/>
    <n v="0"/>
    <n v="0"/>
    <n v="0"/>
    <n v="0"/>
    <n v="0"/>
    <n v="0"/>
    <n v="0"/>
    <n v="0"/>
    <n v="0"/>
    <n v="0"/>
    <n v="0"/>
    <n v="0"/>
    <n v="14"/>
    <n v="0"/>
    <n v="0"/>
    <n v="4"/>
    <n v="0"/>
    <n v="0"/>
    <n v="0"/>
    <n v="5"/>
    <n v="0"/>
    <n v="0"/>
    <n v="0"/>
    <n v="0"/>
  </r>
  <r>
    <x v="6"/>
    <x v="2"/>
    <x v="2"/>
    <s v="MOHCD"/>
    <x v="0"/>
    <s v="Inclusionary Housing Program"/>
    <s v="New Construction"/>
    <x v="0"/>
    <s v="Reuben, Junius &amp; Rose, LLP"/>
    <n v="24"/>
    <n v="3"/>
    <n v="13"/>
    <n v="0"/>
    <n v="0"/>
    <n v="2"/>
    <n v="1"/>
    <n v="0"/>
    <n v="0"/>
    <n v="0"/>
    <n v="0"/>
    <n v="3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x v="6"/>
    <x v="2"/>
    <x v="2"/>
    <s v="MOHCD"/>
    <x v="1"/>
    <s v="Multifamily Rental Program"/>
    <s v="New Construction"/>
    <x v="0"/>
    <s v="Mercy Housing CA"/>
    <n v="74"/>
    <n v="73"/>
    <n v="99"/>
    <n v="0"/>
    <n v="0"/>
    <n v="36"/>
    <n v="32"/>
    <n v="6"/>
    <n v="0"/>
    <n v="0"/>
    <n v="12"/>
    <n v="74"/>
    <n v="0"/>
    <n v="0"/>
    <n v="37"/>
    <n v="0"/>
    <n v="37"/>
    <n v="0"/>
    <n v="0"/>
    <n v="0"/>
    <n v="0"/>
    <n v="54"/>
    <n v="0"/>
    <n v="15"/>
    <n v="4"/>
    <n v="0"/>
    <n v="0"/>
    <n v="0"/>
    <n v="0"/>
    <n v="0"/>
    <n v="0"/>
    <n v="0"/>
    <n v="0"/>
  </r>
  <r>
    <x v="6"/>
    <x v="2"/>
    <x v="2"/>
    <s v="MOHCD"/>
    <x v="1"/>
    <s v="Multifamily Rental Program"/>
    <s v="New Construction"/>
    <x v="0"/>
    <s v="Mission Economic Development Agency"/>
    <n v="99"/>
    <n v="98"/>
    <n v="99"/>
    <n v="0"/>
    <n v="26"/>
    <n v="13"/>
    <n v="34"/>
    <n v="25"/>
    <n v="0"/>
    <n v="0"/>
    <n v="0"/>
    <n v="0"/>
    <n v="0"/>
    <n v="0"/>
    <n v="24"/>
    <n v="0"/>
    <n v="0"/>
    <n v="0"/>
    <n v="0"/>
    <n v="0"/>
    <n v="0"/>
    <n v="0"/>
    <n v="0"/>
    <n v="98"/>
    <n v="0"/>
    <n v="0"/>
    <n v="0"/>
    <n v="0"/>
    <n v="0"/>
    <n v="0"/>
    <n v="0"/>
    <n v="0"/>
    <n v="0"/>
  </r>
  <r>
    <x v="6"/>
    <x v="2"/>
    <x v="2"/>
    <s v="MOHCD"/>
    <x v="1"/>
    <s v="Multifamily Rental Program"/>
    <s v="New Construction"/>
    <x v="0"/>
    <s v="Mission Housing Development Properties III"/>
    <n v="149"/>
    <n v="148"/>
    <n v="99"/>
    <n v="0"/>
    <n v="0"/>
    <n v="60"/>
    <n v="45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"/>
  </r>
  <r>
    <x v="6"/>
    <x v="2"/>
    <x v="2"/>
    <s v="MOHCD"/>
    <x v="3"/>
    <s v="BMR-Other"/>
    <s v="New Construction"/>
    <x v="1"/>
    <s v="Mission Economic Development Agency"/>
    <n v="63"/>
    <n v="63"/>
    <n v="100"/>
    <n v="0"/>
    <n v="0"/>
    <n v="0"/>
    <n v="46"/>
    <n v="17"/>
    <n v="0"/>
    <n v="0"/>
    <n v="0"/>
    <n v="63"/>
    <n v="0"/>
    <n v="0"/>
    <n v="0"/>
    <n v="0"/>
    <n v="0"/>
    <n v="0"/>
    <n v="0"/>
    <n v="0"/>
    <n v="0"/>
    <n v="0"/>
    <n v="0"/>
    <n v="0"/>
    <n v="31"/>
    <n v="0"/>
    <n v="0"/>
    <n v="3"/>
    <n v="0"/>
    <n v="11"/>
    <n v="18"/>
    <n v="0"/>
    <n v="0"/>
  </r>
  <r>
    <x v="7"/>
    <x v="1"/>
    <x v="10"/>
    <s v="MOHCD"/>
    <x v="1"/>
    <s v="Multifamily Rental Program"/>
    <s v="New Construction"/>
    <x v="0"/>
    <s v="BRIDGE Housing"/>
    <n v="128"/>
    <n v="127"/>
    <n v="99"/>
    <n v="0"/>
    <n v="0"/>
    <n v="56"/>
    <n v="39"/>
    <n v="32"/>
    <n v="0"/>
    <n v="0"/>
    <n v="20"/>
    <n v="128"/>
    <n v="0"/>
    <n v="0"/>
    <n v="0"/>
    <n v="0"/>
    <n v="0"/>
    <n v="0"/>
    <n v="0"/>
    <n v="31"/>
    <n v="0"/>
    <n v="36"/>
    <n v="0"/>
    <n v="60"/>
    <n v="0"/>
    <n v="0"/>
    <n v="0"/>
    <n v="0"/>
    <n v="0"/>
    <n v="0"/>
    <n v="0"/>
    <n v="0"/>
    <n v="0"/>
  </r>
  <r>
    <x v="7"/>
    <x v="2"/>
    <x v="11"/>
    <s v="MOHCD"/>
    <x v="0"/>
    <s v="Inclusionary Housing Program"/>
    <s v="New Construction"/>
    <x v="0"/>
    <s v="Sia Consulting Corp"/>
    <n v="29"/>
    <n v="6"/>
    <n v="21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3"/>
    <n v="0"/>
    <n v="2"/>
    <n v="0"/>
    <n v="0"/>
    <n v="0"/>
    <n v="1"/>
    <n v="0"/>
    <n v="0"/>
    <n v="0"/>
    <n v="0"/>
  </r>
  <r>
    <x v="7"/>
    <x v="2"/>
    <x v="12"/>
    <s v="MOHCD"/>
    <x v="0"/>
    <s v="Inclusionary Housing Program"/>
    <s v="New Construction"/>
    <x v="1"/>
    <s v="4199 Mission Street, LLC"/>
    <n v="40"/>
    <n v="12"/>
    <n v="30"/>
    <n v="0"/>
    <n v="0"/>
    <n v="4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0"/>
    <n v="0"/>
    <n v="4"/>
    <n v="0"/>
    <n v="0"/>
  </r>
  <r>
    <x v="7"/>
    <x v="2"/>
    <x v="13"/>
    <s v="MOHCD"/>
    <x v="0"/>
    <s v="Inclusionary Housing Program"/>
    <s v="New Construction"/>
    <x v="0"/>
    <s v="Jeremy Schaub"/>
    <n v="35"/>
    <n v="6"/>
    <n v="17"/>
    <n v="0"/>
    <n v="1"/>
    <n v="2"/>
    <n v="3"/>
    <n v="0"/>
    <n v="0"/>
    <n v="0"/>
    <n v="0"/>
    <n v="0"/>
    <n v="0"/>
    <n v="0"/>
    <n v="0"/>
    <n v="0"/>
    <n v="0"/>
    <n v="0"/>
    <n v="0"/>
    <n v="0"/>
    <n v="0"/>
    <n v="4"/>
    <n v="0"/>
    <n v="0"/>
    <n v="1"/>
    <n v="0"/>
    <n v="0"/>
    <n v="0"/>
    <n v="1"/>
    <n v="0"/>
    <n v="0"/>
    <n v="0"/>
    <n v="0"/>
  </r>
  <r>
    <x v="7"/>
    <x v="2"/>
    <x v="13"/>
    <s v="MOHCD"/>
    <x v="0"/>
    <s v="Inclusionary Housing Program"/>
    <s v="New Construction"/>
    <x v="0"/>
    <s v="Schaub Ly Architects"/>
    <n v="69"/>
    <n v="17"/>
    <n v="25"/>
    <n v="0"/>
    <n v="0"/>
    <n v="9"/>
    <n v="6"/>
    <n v="2"/>
    <n v="0"/>
    <n v="0"/>
    <n v="0"/>
    <n v="0"/>
    <n v="0"/>
    <n v="0"/>
    <n v="0"/>
    <n v="0"/>
    <n v="0"/>
    <n v="0"/>
    <n v="0"/>
    <n v="0"/>
    <n v="0"/>
    <n v="0"/>
    <n v="7"/>
    <n v="0"/>
    <n v="5"/>
    <n v="0"/>
    <n v="0"/>
    <n v="0"/>
    <n v="5"/>
    <n v="0"/>
    <n v="0"/>
    <n v="0"/>
    <n v="0"/>
  </r>
  <r>
    <x v="7"/>
    <x v="2"/>
    <x v="13"/>
    <s v="MOHCD"/>
    <x v="0"/>
    <s v="Inclusionary Housing Program"/>
    <s v="New Construction"/>
    <x v="0"/>
    <s v="Tortilla Flats LLC"/>
    <n v="24"/>
    <n v="3"/>
    <n v="13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x v="7"/>
    <x v="2"/>
    <x v="10"/>
    <s v="MOHCD"/>
    <x v="1"/>
    <s v="Multifamily Rental Program"/>
    <s v="New Construction"/>
    <x v="0"/>
    <s v="BRIDGE Housing"/>
    <n v="159"/>
    <n v="157"/>
    <n v="99"/>
    <n v="0"/>
    <n v="17"/>
    <n v="46"/>
    <n v="53"/>
    <n v="41"/>
    <n v="0"/>
    <n v="0"/>
    <n v="16"/>
    <n v="157"/>
    <n v="0"/>
    <n v="0"/>
    <n v="0"/>
    <n v="0"/>
    <n v="0"/>
    <n v="0"/>
    <n v="0"/>
    <n v="0"/>
    <n v="40"/>
    <n v="0"/>
    <n v="0"/>
    <n v="39"/>
    <n v="78"/>
    <n v="0"/>
    <n v="0"/>
    <n v="0"/>
    <n v="0"/>
    <n v="0"/>
    <n v="0"/>
    <n v="0"/>
    <n v="0"/>
  </r>
  <r>
    <x v="8"/>
    <x v="3"/>
    <x v="14"/>
    <s v="MOHCD"/>
    <x v="2"/>
    <s v="Small Sites Program"/>
    <s v="Rehabilitation"/>
    <x v="0"/>
    <s v="San Francisco Community Land Trust"/>
    <n v="6"/>
    <n v="4"/>
    <n v="67"/>
    <n v="0"/>
    <n v="2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</r>
  <r>
    <x v="8"/>
    <x v="1"/>
    <x v="15"/>
    <s v="MOHCD"/>
    <x v="0"/>
    <s v="Inclusionary Housing Program"/>
    <s v="New Construction"/>
    <x v="0"/>
    <s v="Sia Consulting Corp"/>
    <n v="25"/>
    <n v="5"/>
    <n v="20"/>
    <n v="0"/>
    <n v="0"/>
    <n v="3"/>
    <n v="2"/>
    <n v="0"/>
    <n v="0"/>
    <n v="0"/>
    <n v="0"/>
    <n v="5"/>
    <n v="0"/>
    <n v="0"/>
    <n v="0"/>
    <n v="0"/>
    <n v="0"/>
    <n v="0"/>
    <n v="0"/>
    <n v="0"/>
    <n v="0"/>
    <n v="0"/>
    <n v="3"/>
    <n v="0"/>
    <n v="1"/>
    <n v="0"/>
    <n v="0"/>
    <n v="0"/>
    <n v="1"/>
    <n v="0"/>
    <n v="0"/>
    <n v="0"/>
    <n v="0"/>
  </r>
  <r>
    <x v="8"/>
    <x v="2"/>
    <x v="15"/>
    <s v="MOHCD"/>
    <x v="0"/>
    <s v="Inclusionary Housing Program"/>
    <s v="New Construction"/>
    <x v="1"/>
    <s v="Reuben, Junius &amp; Rose, LLP"/>
    <n v="19"/>
    <n v="3"/>
    <n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x v="8"/>
    <x v="2"/>
    <x v="15"/>
    <s v="MOHCD"/>
    <x v="0"/>
    <s v="Inclusionary Housing Program"/>
    <s v="New Construction"/>
    <x v="1"/>
    <s v="Schaub Ly Architects"/>
    <n v="24"/>
    <n v="3"/>
    <n v="13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x v="8"/>
    <x v="2"/>
    <x v="15"/>
    <s v="MOHCD"/>
    <x v="0"/>
    <s v="Inclusionary Housing Program"/>
    <s v="New Construction"/>
    <x v="0"/>
    <s v="Ankrom Moisan Architects"/>
    <n v="91"/>
    <n v="13"/>
    <n v="14"/>
    <n v="0"/>
    <n v="8"/>
    <n v="0"/>
    <n v="5"/>
    <n v="0"/>
    <n v="0"/>
    <n v="0"/>
    <n v="0"/>
    <n v="0"/>
    <n v="0"/>
    <n v="0"/>
    <n v="0"/>
    <n v="0"/>
    <n v="0"/>
    <n v="0"/>
    <n v="0"/>
    <n v="0"/>
    <n v="0"/>
    <n v="9"/>
    <n v="0"/>
    <n v="0"/>
    <n v="1"/>
    <n v="0"/>
    <n v="0"/>
    <n v="0"/>
    <n v="3"/>
    <n v="0"/>
    <n v="0"/>
    <n v="0"/>
    <n v="0"/>
  </r>
  <r>
    <x v="9"/>
    <x v="3"/>
    <x v="1"/>
    <s v="MOHCD"/>
    <x v="4"/>
    <s v="Cooperative Living for Mental Health"/>
    <s v="Rehabilitation"/>
    <x v="0"/>
    <s v="Conard House, Inc."/>
    <n v="3"/>
    <n v="3"/>
    <n v="10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x v="9"/>
    <x v="3"/>
    <x v="1"/>
    <s v="MOHCD/SFRA"/>
    <x v="1"/>
    <s v="Multifamily Rental Program"/>
    <s v="Rehabilitation"/>
    <x v="0"/>
    <s v="Bernal Heights Housing Corporation"/>
    <n v="7"/>
    <n v="7"/>
    <n v="100"/>
    <n v="0"/>
    <n v="0"/>
    <n v="1"/>
    <n v="5"/>
    <n v="1"/>
    <n v="0"/>
    <n v="0"/>
    <n v="0"/>
    <n v="7"/>
    <n v="0"/>
    <n v="0"/>
    <n v="7"/>
    <n v="0"/>
    <n v="0"/>
    <n v="0"/>
    <n v="0"/>
    <n v="0"/>
    <n v="0"/>
    <n v="7"/>
    <n v="0"/>
    <n v="0"/>
    <n v="0"/>
    <n v="0"/>
    <n v="0"/>
    <n v="0"/>
    <n v="0"/>
    <n v="0"/>
    <n v="0"/>
    <n v="0"/>
    <n v="0"/>
  </r>
  <r>
    <x v="9"/>
    <x v="2"/>
    <x v="16"/>
    <s v="MOHCD"/>
    <x v="0"/>
    <s v="Inclusionary Housing Program"/>
    <s v="New Construction"/>
    <x v="1"/>
    <s v="Gokovacandir LLC"/>
    <n v="24"/>
    <n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</r>
  <r>
    <x v="10"/>
    <x v="2"/>
    <x v="10"/>
    <s v="MOHCD"/>
    <x v="1"/>
    <s v="Multifamily Rental Program"/>
    <s v="New Construction"/>
    <x v="0"/>
    <s v="Mission Housing Development Corporation"/>
    <n v="172"/>
    <n v="171"/>
    <n v="99"/>
    <n v="0"/>
    <n v="0"/>
    <n v="35"/>
    <n v="99"/>
    <n v="37"/>
    <n v="0"/>
    <n v="0"/>
    <n v="8"/>
    <n v="170"/>
    <n v="0"/>
    <n v="0"/>
    <n v="43"/>
    <n v="0"/>
    <n v="43"/>
    <n v="0"/>
    <n v="0"/>
    <n v="35"/>
    <n v="0"/>
    <n v="136"/>
    <n v="0"/>
    <n v="0"/>
    <n v="0"/>
    <n v="0"/>
    <n v="0"/>
    <n v="0"/>
    <n v="0"/>
    <n v="0"/>
    <n v="0"/>
    <n v="0"/>
    <n v="0"/>
  </r>
  <r>
    <x v="11"/>
    <x v="1"/>
    <x v="17"/>
    <s v="MOHCD"/>
    <x v="1"/>
    <s v="Multifamily Rental Program"/>
    <s v="New Construction"/>
    <x v="0"/>
    <s v="Chinatown Community Development Center"/>
    <n v="160"/>
    <n v="159"/>
    <n v="99"/>
    <n v="0"/>
    <n v="35"/>
    <n v="42"/>
    <n v="42"/>
    <n v="40"/>
    <n v="0"/>
    <n v="0"/>
    <n v="32"/>
    <n v="127"/>
    <n v="0"/>
    <n v="20"/>
    <n v="32"/>
    <n v="0"/>
    <n v="32"/>
    <n v="0"/>
    <n v="40"/>
    <n v="16"/>
    <n v="0"/>
    <n v="36"/>
    <n v="0"/>
    <n v="39"/>
    <n v="28"/>
    <n v="0"/>
    <n v="0"/>
    <n v="0"/>
    <n v="0"/>
    <n v="0"/>
    <n v="0"/>
    <n v="0"/>
    <n v="0"/>
  </r>
  <r>
    <x v="11"/>
    <x v="2"/>
    <x v="1"/>
    <s v="MOHCD"/>
    <x v="0"/>
    <s v="Inclusionary Housing Program"/>
    <s v="New Construction"/>
    <x v="0"/>
    <s v="Genesis CA Development LLC"/>
    <n v="184"/>
    <n v="37"/>
    <n v="20"/>
    <n v="0"/>
    <n v="18"/>
    <n v="4"/>
    <n v="15"/>
    <n v="0"/>
    <n v="0"/>
    <n v="0"/>
    <n v="0"/>
    <n v="37"/>
    <n v="0"/>
    <n v="0"/>
    <n v="0"/>
    <n v="0"/>
    <n v="0"/>
    <n v="0"/>
    <n v="0"/>
    <n v="0"/>
    <n v="0"/>
    <n v="0"/>
    <n v="23"/>
    <n v="0"/>
    <n v="7"/>
    <n v="0"/>
    <n v="0"/>
    <n v="0"/>
    <n v="7"/>
    <n v="0"/>
    <n v="0"/>
    <n v="0"/>
    <n v="0"/>
  </r>
  <r>
    <x v="11"/>
    <x v="2"/>
    <x v="1"/>
    <s v="MOHCD"/>
    <x v="1"/>
    <s v="Multifamily Rental Program"/>
    <s v="New Construction"/>
    <x v="0"/>
    <s v="Jonathan Rose Companies"/>
    <n v="107"/>
    <n v="106"/>
    <n v="99"/>
    <n v="0"/>
    <n v="27"/>
    <n v="26"/>
    <n v="27"/>
    <n v="26"/>
    <n v="0"/>
    <n v="0"/>
    <n v="0"/>
    <n v="106"/>
    <n v="0"/>
    <n v="0"/>
    <n v="24"/>
    <n v="0"/>
    <n v="0"/>
    <n v="0"/>
    <n v="9"/>
    <n v="0"/>
    <n v="0"/>
    <n v="97"/>
    <n v="0"/>
    <n v="0"/>
    <n v="0"/>
    <n v="0"/>
    <n v="0"/>
    <n v="0"/>
    <n v="0"/>
    <n v="0"/>
    <n v="0"/>
    <n v="0"/>
    <n v="0"/>
  </r>
  <r>
    <x v="12"/>
    <x v="3"/>
    <x v="18"/>
    <s v="MOHCD"/>
    <x v="2"/>
    <s v="Small Sites Program"/>
    <s v="Rehabilitation"/>
    <x v="0"/>
    <s v="San Francisco Community Land Trust"/>
    <n v="6"/>
    <n v="6"/>
    <n v="100"/>
    <n v="0"/>
    <n v="1"/>
    <n v="2"/>
    <n v="3"/>
    <n v="0"/>
    <n v="0"/>
    <n v="0"/>
    <n v="0"/>
    <n v="6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</r>
  <r>
    <x v="12"/>
    <x v="1"/>
    <x v="18"/>
    <s v="MOHCD"/>
    <x v="1"/>
    <s v="Multifamily Rental Program"/>
    <s v="New Construction"/>
    <x v="0"/>
    <s v="Tenderloin Neighborhood Development Corporation (TNDC)"/>
    <n v="98"/>
    <n v="97"/>
    <n v="99"/>
    <n v="0"/>
    <n v="41"/>
    <n v="56"/>
    <n v="0"/>
    <n v="0"/>
    <n v="0"/>
    <n v="0"/>
    <n v="49"/>
    <n v="0"/>
    <n v="97"/>
    <n v="0"/>
    <n v="20"/>
    <n v="0"/>
    <n v="20"/>
    <n v="0"/>
    <n v="35"/>
    <n v="15"/>
    <n v="0"/>
    <n v="47"/>
    <n v="0"/>
    <n v="0"/>
    <n v="0"/>
    <n v="0"/>
    <n v="0"/>
    <n v="0"/>
    <n v="0"/>
    <n v="0"/>
    <n v="0"/>
    <n v="0"/>
    <n v="0"/>
  </r>
  <r>
    <x v="12"/>
    <x v="2"/>
    <x v="19"/>
    <s v="MOHCD"/>
    <x v="0"/>
    <s v="Inclusionary Housing Program"/>
    <s v="New Construction"/>
    <x v="1"/>
    <s v="Elevation Architects"/>
    <n v="42"/>
    <n v="13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4"/>
    <n v="0"/>
    <n v="0"/>
    <n v="4"/>
    <n v="0"/>
    <n v="0"/>
  </r>
  <r>
    <x v="12"/>
    <x v="2"/>
    <x v="19"/>
    <s v="MOHCD"/>
    <x v="0"/>
    <s v="Inclusionary Housing Program"/>
    <s v="New Construction"/>
    <x v="0"/>
    <s v="RG Architecture"/>
    <n v="95"/>
    <n v="22"/>
    <n v="23"/>
    <n v="0"/>
    <n v="15"/>
    <n v="0"/>
    <n v="7"/>
    <n v="0"/>
    <n v="0"/>
    <n v="0"/>
    <n v="0"/>
    <n v="22"/>
    <n v="0"/>
    <n v="0"/>
    <n v="0"/>
    <n v="0"/>
    <n v="0"/>
    <n v="0"/>
    <n v="0"/>
    <n v="0"/>
    <n v="0"/>
    <n v="0"/>
    <n v="22"/>
    <n v="0"/>
    <n v="0"/>
    <n v="0"/>
    <n v="0"/>
    <n v="0"/>
    <n v="0"/>
    <n v="0"/>
    <n v="0"/>
    <n v="0"/>
    <n v="0"/>
  </r>
  <r>
    <x v="13"/>
    <x v="1"/>
    <x v="20"/>
    <s v="MOHCD"/>
    <x v="0"/>
    <s v="Inclusionary Housing Program"/>
    <s v="New Construction"/>
    <x v="0"/>
    <s v="Leavitt Architecture, Inc."/>
    <n v="20"/>
    <n v="5"/>
    <n v="25"/>
    <n v="0"/>
    <n v="0"/>
    <n v="3"/>
    <n v="2"/>
    <n v="0"/>
    <n v="0"/>
    <n v="0"/>
    <n v="0"/>
    <n v="5"/>
    <n v="0"/>
    <n v="0"/>
    <n v="0"/>
    <n v="0"/>
    <n v="0"/>
    <n v="0"/>
    <n v="0"/>
    <n v="0"/>
    <n v="0"/>
    <n v="0"/>
    <n v="2"/>
    <n v="0"/>
    <n v="2"/>
    <n v="0"/>
    <n v="0"/>
    <n v="0"/>
    <n v="1"/>
    <n v="0"/>
    <n v="0"/>
    <n v="0"/>
    <n v="0"/>
  </r>
  <r>
    <x v="13"/>
    <x v="1"/>
    <x v="20"/>
    <s v="MOHCD"/>
    <x v="1"/>
    <s v="Multifamily Rental Program"/>
    <s v="New Construction"/>
    <x v="0"/>
    <s v="Tenderloin Neighborhood Development Corporation (TNDC)"/>
    <n v="90"/>
    <n v="89"/>
    <n v="99"/>
    <n v="0"/>
    <n v="9"/>
    <n v="33"/>
    <n v="23"/>
    <n v="24"/>
    <n v="0"/>
    <n v="0"/>
    <n v="20"/>
    <n v="89"/>
    <n v="0"/>
    <n v="0"/>
    <n v="22"/>
    <n v="0"/>
    <n v="22"/>
    <n v="0"/>
    <n v="0"/>
    <n v="32"/>
    <n v="17"/>
    <n v="15"/>
    <n v="0"/>
    <n v="13"/>
    <n v="12"/>
    <n v="0"/>
    <n v="0"/>
    <n v="0"/>
    <n v="0"/>
    <n v="0"/>
    <n v="0"/>
    <n v="0"/>
    <n v="0"/>
  </r>
  <r>
    <x v="13"/>
    <x v="2"/>
    <x v="20"/>
    <s v="MOHCD"/>
    <x v="0"/>
    <s v="Inclusionary Housing Program"/>
    <s v="New Construction"/>
    <x v="1"/>
    <s v="Kodorski Design Inc"/>
    <n v="41"/>
    <n v="10"/>
    <n v="24"/>
    <n v="0"/>
    <n v="0"/>
    <n v="7"/>
    <n v="3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3"/>
    <n v="0"/>
    <n v="0"/>
    <n v="3"/>
    <n v="0"/>
    <n v="0"/>
  </r>
  <r>
    <x v="13"/>
    <x v="2"/>
    <x v="20"/>
    <s v="MOHCD"/>
    <x v="1"/>
    <s v="Multifamily Rental Program"/>
    <s v="New Construction"/>
    <x v="0"/>
    <s v="Tenderloin Neighborhood Development Corporation (TNDC)"/>
    <n v="199"/>
    <n v="197"/>
    <n v="99"/>
    <n v="0"/>
    <n v="88"/>
    <n v="105"/>
    <n v="4"/>
    <n v="0"/>
    <n v="0"/>
    <n v="0"/>
    <n v="0"/>
    <n v="0"/>
    <n v="197"/>
    <n v="0"/>
    <n v="99"/>
    <n v="0"/>
    <n v="0"/>
    <n v="0"/>
    <n v="20"/>
    <n v="0"/>
    <n v="0"/>
    <n v="177"/>
    <n v="0"/>
    <n v="0"/>
    <n v="0"/>
    <n v="0"/>
    <n v="0"/>
    <n v="0"/>
    <n v="0"/>
    <n v="0"/>
    <n v="0"/>
    <n v="0"/>
    <n v="0"/>
  </r>
  <r>
    <x v="14"/>
    <x v="1"/>
    <x v="21"/>
    <s v="MOHCD"/>
    <x v="0"/>
    <s v="Inclusionary Housing Program"/>
    <s v="New Construction"/>
    <x v="0"/>
    <s v="CTW Home Improvement Inc"/>
    <n v="21"/>
    <n v="4"/>
    <n v="19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1"/>
    <n v="0"/>
    <n v="0"/>
    <n v="0"/>
    <n v="0"/>
  </r>
  <r>
    <x v="14"/>
    <x v="2"/>
    <x v="21"/>
    <s v="MOHCD"/>
    <x v="0"/>
    <s v="Inclusionary Housing Program"/>
    <s v="New Construction"/>
    <x v="1"/>
    <s v="Antrea Investments &amp; Trading LLC"/>
    <n v="17"/>
    <n v="2"/>
    <n v="1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x v="14"/>
    <x v="2"/>
    <x v="8"/>
    <s v="MOHCD"/>
    <x v="0"/>
    <s v="Inclusionary Housing Program"/>
    <s v="New Construction"/>
    <x v="0"/>
    <s v="Prado Group"/>
    <n v="49"/>
    <n v="9"/>
    <n v="18"/>
    <n v="0"/>
    <n v="0"/>
    <n v="6"/>
    <n v="2"/>
    <n v="1"/>
    <n v="0"/>
    <n v="0"/>
    <n v="0"/>
    <n v="0"/>
    <n v="0"/>
    <n v="0"/>
    <n v="0"/>
    <n v="0"/>
    <n v="0"/>
    <n v="0"/>
    <n v="0"/>
    <n v="0"/>
    <n v="0"/>
    <n v="0"/>
    <n v="5"/>
    <n v="0"/>
    <n v="2"/>
    <n v="0"/>
    <n v="0"/>
    <n v="2"/>
    <n v="0"/>
    <n v="0"/>
    <n v="0"/>
    <n v="0"/>
    <n v="0"/>
  </r>
  <r>
    <x v="15"/>
    <x v="0"/>
    <x v="21"/>
    <s v="MOHCD"/>
    <x v="4"/>
    <s v="Cooperative Living for Mental Health"/>
    <s v="Rehabilitation"/>
    <x v="0"/>
    <s v="Third Street Youth Center &amp; Clinic"/>
    <n v="20"/>
    <n v="20"/>
    <n v="100"/>
    <n v="20"/>
    <n v="0"/>
    <n v="0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</r>
  <r>
    <x v="15"/>
    <x v="1"/>
    <x v="21"/>
    <s v="MOHCD"/>
    <x v="1"/>
    <s v="HOPE SF"/>
    <s v="New Construction"/>
    <x v="0"/>
    <s v="The John Stewart Company"/>
    <n v="118"/>
    <n v="117"/>
    <n v="99"/>
    <n v="0"/>
    <n v="0"/>
    <n v="52"/>
    <n v="10"/>
    <n v="16"/>
    <n v="34"/>
    <n v="5"/>
    <n v="19"/>
    <n v="117"/>
    <n v="0"/>
    <n v="0"/>
    <n v="0"/>
    <n v="0"/>
    <n v="0"/>
    <n v="54"/>
    <n v="0"/>
    <n v="0"/>
    <n v="16"/>
    <n v="0"/>
    <n v="64"/>
    <n v="37"/>
    <n v="0"/>
    <n v="0"/>
    <n v="0"/>
    <n v="0"/>
    <n v="0"/>
    <n v="0"/>
    <n v="0"/>
    <n v="0"/>
    <n v="0"/>
  </r>
  <r>
    <x v="15"/>
    <x v="1"/>
    <x v="21"/>
    <s v="OCII"/>
    <x v="0"/>
    <s v="OCII Inclusionary Rental Program"/>
    <s v="New Construction"/>
    <x v="1"/>
    <s v="none_available"/>
    <n v="8"/>
    <n v="2"/>
    <n v="25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5"/>
    <x v="1"/>
    <x v="21"/>
    <s v="OCII"/>
    <x v="0"/>
    <s v="OCII Inclusionary Rental Program"/>
    <s v="New Construction"/>
    <x v="0"/>
    <s v="none_available"/>
    <n v="35"/>
    <n v="10"/>
    <n v="29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</r>
  <r>
    <x v="15"/>
    <x v="1"/>
    <x v="21"/>
    <s v="OCII"/>
    <x v="1"/>
    <s v="Multifamily Rental Program"/>
    <s v="New Construction"/>
    <x v="0"/>
    <s v="Jonathan Rose Companies"/>
    <n v="112"/>
    <n v="110"/>
    <n v="98"/>
    <n v="0"/>
    <n v="0"/>
    <n v="49"/>
    <n v="29"/>
    <n v="23"/>
    <n v="8"/>
    <n v="1"/>
    <n v="18"/>
    <n v="110"/>
    <n v="0"/>
    <n v="0"/>
    <n v="0"/>
    <n v="0"/>
    <n v="0"/>
    <n v="0"/>
    <n v="0"/>
    <n v="4"/>
    <n v="9"/>
    <n v="97"/>
    <n v="0"/>
    <n v="0"/>
    <n v="0"/>
    <n v="0"/>
    <n v="0"/>
    <n v="0"/>
    <n v="0"/>
    <n v="0"/>
    <n v="0"/>
    <n v="0"/>
    <n v="0"/>
  </r>
  <r>
    <x v="15"/>
    <x v="1"/>
    <x v="21"/>
    <s v="OCII"/>
    <x v="1"/>
    <s v="Multifamily Rental Program"/>
    <s v="New Construction"/>
    <x v="0"/>
    <s v="Mercy Housing CA"/>
    <n v="73"/>
    <n v="72"/>
    <n v="99"/>
    <n v="0"/>
    <n v="4"/>
    <n v="18"/>
    <n v="31"/>
    <n v="16"/>
    <n v="2"/>
    <n v="1"/>
    <n v="11"/>
    <n v="72"/>
    <n v="0"/>
    <n v="0"/>
    <n v="0"/>
    <n v="0"/>
    <n v="0"/>
    <n v="0"/>
    <n v="0"/>
    <n v="0"/>
    <n v="0"/>
    <n v="72"/>
    <n v="0"/>
    <n v="0"/>
    <n v="0"/>
    <n v="0"/>
    <n v="0"/>
    <n v="0"/>
    <n v="0"/>
    <n v="0"/>
    <n v="0"/>
    <n v="0"/>
    <n v="0"/>
  </r>
  <r>
    <x v="15"/>
    <x v="1"/>
    <x v="21"/>
    <s v="OCII"/>
    <x v="3"/>
    <s v="Limited Equity Program"/>
    <s v="New Construction"/>
    <x v="1"/>
    <s v="Lennar"/>
    <n v="87"/>
    <n v="11"/>
    <n v="13"/>
    <n v="0"/>
    <n v="0"/>
    <n v="3"/>
    <n v="8"/>
    <n v="0"/>
    <n v="0"/>
    <n v="0"/>
    <n v="0"/>
    <n v="11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</r>
  <r>
    <x v="15"/>
    <x v="1"/>
    <x v="21"/>
    <s v="OCII"/>
    <x v="3"/>
    <s v="Limited Equity Program"/>
    <s v="New Construction"/>
    <x v="1"/>
    <s v="Sponsor Not Yet Determined"/>
    <n v="77"/>
    <n v="9"/>
    <n v="12"/>
    <n v="0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</r>
  <r>
    <x v="15"/>
    <x v="1"/>
    <x v="21"/>
    <s v="OCII"/>
    <x v="3"/>
    <s v="Limited Equity Program"/>
    <s v="New Construction"/>
    <x v="1"/>
    <s v="none_available"/>
    <n v="317"/>
    <n v="45"/>
    <n v="14"/>
    <n v="0"/>
    <n v="0"/>
    <n v="21"/>
    <n v="23"/>
    <n v="1"/>
    <n v="0"/>
    <n v="0"/>
    <n v="0"/>
    <n v="45"/>
    <n v="0"/>
    <n v="0"/>
    <n v="0"/>
    <n v="0"/>
    <n v="0"/>
    <n v="0"/>
    <n v="0"/>
    <n v="0"/>
    <n v="0"/>
    <n v="0"/>
    <n v="0"/>
    <n v="0"/>
    <n v="42"/>
    <n v="0"/>
    <n v="0"/>
    <n v="0"/>
    <n v="0"/>
    <n v="3"/>
    <n v="0"/>
    <n v="0"/>
    <n v="0"/>
  </r>
  <r>
    <x v="15"/>
    <x v="2"/>
    <x v="21"/>
    <s v="MOHCD"/>
    <x v="0"/>
    <s v="Inclusionary Housing Program"/>
    <s v="New Construction"/>
    <x v="1"/>
    <s v="J. Abrams Law, PC"/>
    <n v="122"/>
    <n v="2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</r>
  <r>
    <x v="15"/>
    <x v="2"/>
    <x v="21"/>
    <s v="MOHCD"/>
    <x v="0"/>
    <s v="Inclusionary Housing Program"/>
    <s v="New Construction"/>
    <x v="1"/>
    <s v="Riyad Ghannam"/>
    <n v="29"/>
    <n v="5"/>
    <n v="17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1"/>
    <n v="0"/>
    <n v="0"/>
  </r>
  <r>
    <x v="15"/>
    <x v="2"/>
    <x v="21"/>
    <s v="MOHCD"/>
    <x v="0"/>
    <s v="Inclusionary Housing Program"/>
    <s v="New Construction"/>
    <x v="0"/>
    <s v="Alfred Twu"/>
    <n v="12"/>
    <n v="1"/>
    <n v="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5"/>
    <x v="2"/>
    <x v="21"/>
    <s v="MOHCD"/>
    <x v="0"/>
    <s v="Inclusionary Housing Program"/>
    <s v="New Construction"/>
    <x v="0"/>
    <s v="Leavitt Architecture, Inc."/>
    <n v="100"/>
    <n v="30"/>
    <n v="30"/>
    <n v="0"/>
    <n v="5"/>
    <n v="12"/>
    <n v="6"/>
    <n v="7"/>
    <n v="0"/>
    <n v="0"/>
    <n v="0"/>
    <n v="0"/>
    <n v="0"/>
    <n v="0"/>
    <n v="0"/>
    <n v="0"/>
    <n v="0"/>
    <n v="0"/>
    <n v="0"/>
    <n v="0"/>
    <n v="0"/>
    <n v="0"/>
    <n v="10"/>
    <n v="0"/>
    <n v="10"/>
    <n v="0"/>
    <n v="0"/>
    <n v="0"/>
    <n v="10"/>
    <n v="0"/>
    <n v="0"/>
    <n v="0"/>
    <n v="0"/>
  </r>
  <r>
    <x v="15"/>
    <x v="2"/>
    <x v="21"/>
    <s v="OCII"/>
    <x v="0"/>
    <s v="OCII Inclusionary Rental Program"/>
    <s v="New Construction"/>
    <x v="0"/>
    <s v="none_available"/>
    <n v="190"/>
    <n v="138"/>
    <n v="69.5"/>
    <n v="0"/>
    <n v="4"/>
    <n v="7"/>
    <n v="5"/>
    <n v="1"/>
    <n v="0"/>
    <n v="0"/>
    <n v="0"/>
    <n v="0"/>
    <n v="104"/>
    <n v="0"/>
    <n v="0"/>
    <n v="0"/>
    <n v="0"/>
    <n v="0"/>
    <n v="0"/>
    <n v="0"/>
    <n v="0"/>
    <n v="0"/>
    <n v="0"/>
    <n v="121"/>
    <n v="0"/>
    <n v="0"/>
    <n v="0"/>
    <n v="0"/>
    <n v="0"/>
    <n v="0"/>
    <n v="0"/>
    <n v="0"/>
    <n v="0"/>
  </r>
  <r>
    <x v="15"/>
    <x v="2"/>
    <x v="21"/>
    <s v="OCII"/>
    <x v="1"/>
    <s v="HOPE SF"/>
    <s v="New Construction"/>
    <x v="0"/>
    <s v="McCormack Baron Salazar"/>
    <n v="167"/>
    <n v="165"/>
    <n v="98"/>
    <n v="0"/>
    <n v="0"/>
    <n v="130"/>
    <n v="0"/>
    <n v="0"/>
    <n v="29"/>
    <n v="6"/>
    <n v="17"/>
    <n v="35"/>
    <n v="130"/>
    <n v="0"/>
    <n v="0"/>
    <n v="0"/>
    <n v="0"/>
    <n v="30"/>
    <n v="0"/>
    <n v="0"/>
    <n v="0"/>
    <n v="160"/>
    <n v="0"/>
    <n v="5"/>
    <n v="0"/>
    <n v="0"/>
    <n v="0"/>
    <n v="0"/>
    <n v="0"/>
    <n v="0"/>
    <n v="0"/>
    <n v="0"/>
    <n v="0"/>
  </r>
  <r>
    <x v="15"/>
    <x v="2"/>
    <x v="21"/>
    <s v="OCII"/>
    <x v="1"/>
    <s v="Multifamily Rental Program"/>
    <s v="New Construction"/>
    <x v="0"/>
    <s v="Multiphase Project Sponsor not Assigned"/>
    <n v="399"/>
    <n v="394"/>
    <n v="98.8"/>
    <n v="0"/>
    <n v="0"/>
    <n v="0"/>
    <n v="0"/>
    <n v="0"/>
    <n v="0"/>
    <n v="0"/>
    <n v="0"/>
    <n v="288"/>
    <n v="0"/>
    <n v="0"/>
    <n v="0"/>
    <n v="0"/>
    <n v="0"/>
    <n v="0"/>
    <n v="0"/>
    <n v="0"/>
    <n v="0"/>
    <n v="142"/>
    <n v="0"/>
    <n v="59"/>
    <n v="0"/>
    <n v="0"/>
    <n v="0"/>
    <n v="0"/>
    <n v="0"/>
    <n v="0"/>
    <n v="0"/>
    <n v="0"/>
    <n v="193"/>
  </r>
  <r>
    <x v="15"/>
    <x v="2"/>
    <x v="21"/>
    <s v="OCII"/>
    <x v="1"/>
    <s v="Multifamily Rental Program"/>
    <s v="New Construction"/>
    <x v="0"/>
    <s v="San Francisco Housing Development Corporation"/>
    <n v="176"/>
    <n v="175"/>
    <n v="99"/>
    <n v="0"/>
    <n v="2"/>
    <n v="45"/>
    <n v="56"/>
    <n v="68"/>
    <n v="3"/>
    <n v="1"/>
    <n v="18"/>
    <n v="170"/>
    <n v="0"/>
    <n v="5"/>
    <n v="38"/>
    <n v="0"/>
    <n v="0"/>
    <n v="0"/>
    <n v="0"/>
    <n v="0"/>
    <n v="0"/>
    <n v="0"/>
    <n v="0"/>
    <n v="175"/>
    <n v="0"/>
    <n v="0"/>
    <n v="0"/>
    <n v="0"/>
    <n v="0"/>
    <n v="0"/>
    <n v="0"/>
    <n v="0"/>
    <n v="0"/>
  </r>
  <r>
    <x v="15"/>
    <x v="2"/>
    <x v="21"/>
    <s v="OCII"/>
    <x v="1"/>
    <s v="Multifamily Rental Program"/>
    <s v="New Construction"/>
    <x v="0"/>
    <s v="Tenderloin Neighborhood Development Corporation (TNDC)"/>
    <n v="156"/>
    <n v="155"/>
    <n v="99"/>
    <n v="0"/>
    <n v="0"/>
    <n v="49"/>
    <n v="14"/>
    <n v="88"/>
    <n v="3"/>
    <n v="1"/>
    <n v="32"/>
    <n v="150"/>
    <n v="0"/>
    <n v="5"/>
    <n v="35"/>
    <n v="0"/>
    <n v="0"/>
    <n v="0"/>
    <n v="0"/>
    <n v="0"/>
    <n v="0"/>
    <n v="0"/>
    <n v="0"/>
    <n v="155"/>
    <n v="0"/>
    <n v="0"/>
    <n v="0"/>
    <n v="0"/>
    <n v="0"/>
    <n v="0"/>
    <n v="0"/>
    <n v="0"/>
    <n v="0"/>
  </r>
  <r>
    <x v="15"/>
    <x v="2"/>
    <x v="21"/>
    <s v="OCII"/>
    <x v="3"/>
    <s v="Limited Equity Program"/>
    <s v="New Construction"/>
    <x v="1"/>
    <s v="none_available"/>
    <n v="509"/>
    <n v="46"/>
    <n v="8.75"/>
    <n v="0"/>
    <n v="0"/>
    <n v="0"/>
    <n v="0"/>
    <n v="0"/>
    <n v="0"/>
    <n v="0"/>
    <n v="0"/>
    <n v="46"/>
    <n v="0"/>
    <n v="0"/>
    <n v="0"/>
    <n v="0"/>
    <n v="0"/>
    <n v="0"/>
    <n v="0"/>
    <n v="0"/>
    <n v="0"/>
    <n v="0"/>
    <n v="0"/>
    <n v="0"/>
    <n v="0"/>
    <n v="0"/>
    <n v="15"/>
    <n v="0"/>
    <n v="0"/>
    <n v="31"/>
    <n v="0"/>
    <n v="0"/>
    <n v="0"/>
  </r>
  <r>
    <x v="16"/>
    <x v="1"/>
    <x v="22"/>
    <s v="MOHCD"/>
    <x v="0"/>
    <s v="Inclusionary Housing Program"/>
    <s v="New Construction"/>
    <x v="1"/>
    <s v="Wilson Meany, Stockbridge, and Lennar"/>
    <n v="148"/>
    <n v="7"/>
    <n v="5"/>
    <n v="0"/>
    <n v="0"/>
    <n v="2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3"/>
    <n v="0"/>
    <n v="0"/>
    <n v="2"/>
    <n v="0"/>
    <n v="0"/>
    <n v="0"/>
  </r>
  <r>
    <x v="16"/>
    <x v="2"/>
    <x v="22"/>
    <s v="MOHCD"/>
    <x v="0"/>
    <s v="Inclusionary Housing Program"/>
    <s v="New Construction"/>
    <x v="1"/>
    <s v="Multiphase Project Sponsor not Assigned"/>
    <n v="243"/>
    <n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x v="16"/>
    <x v="2"/>
    <x v="22"/>
    <s v="MOHCD"/>
    <x v="0"/>
    <s v="Inclusionary Housing Program"/>
    <s v="New Construction"/>
    <x v="0"/>
    <s v="Multiphase Project Sponsor not Assigned"/>
    <n v="117"/>
    <n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x v="16"/>
    <x v="2"/>
    <x v="22"/>
    <s v="MOHCD"/>
    <x v="1"/>
    <s v="Multifamily Rental Program"/>
    <s v="New Construction"/>
    <x v="0"/>
    <s v="Mercy Housing CA"/>
    <n v="100"/>
    <n v="93"/>
    <n v="93"/>
    <n v="0"/>
    <n v="0"/>
    <n v="95"/>
    <n v="5"/>
    <n v="0"/>
    <n v="0"/>
    <n v="0"/>
    <n v="0"/>
    <n v="0"/>
    <n v="99"/>
    <n v="0"/>
    <n v="0"/>
    <n v="0"/>
    <n v="33"/>
    <n v="0"/>
    <n v="0"/>
    <n v="0"/>
    <n v="33"/>
    <n v="0"/>
    <n v="0"/>
    <n v="0"/>
    <n v="60"/>
    <n v="0"/>
    <n v="0"/>
    <n v="0"/>
    <n v="0"/>
    <n v="0"/>
    <n v="0"/>
    <n v="6"/>
    <n v="0"/>
  </r>
  <r>
    <x v="16"/>
    <x v="2"/>
    <x v="22"/>
    <s v="MOHCD"/>
    <x v="1"/>
    <s v="Multifamily Rental Program"/>
    <s v="New Construction"/>
    <x v="0"/>
    <s v="The John Stewart Company"/>
    <n v="150"/>
    <n v="120"/>
    <n v="80"/>
    <n v="0"/>
    <n v="5"/>
    <n v="45"/>
    <n v="58"/>
    <n v="32"/>
    <n v="10"/>
    <n v="0"/>
    <n v="0"/>
    <n v="149"/>
    <n v="0"/>
    <n v="0"/>
    <n v="0"/>
    <n v="0"/>
    <n v="0"/>
    <n v="0"/>
    <n v="0"/>
    <n v="0"/>
    <n v="0"/>
    <n v="94"/>
    <n v="0"/>
    <n v="0"/>
    <n v="25"/>
    <n v="0"/>
    <n v="0"/>
    <n v="0"/>
    <n v="0"/>
    <n v="0"/>
    <n v="0"/>
    <n v="30"/>
    <n v="0"/>
  </r>
  <r>
    <x v="17"/>
    <x v="2"/>
    <x v="23"/>
    <s v="MOHCD"/>
    <x v="0"/>
    <s v="Inclusionary Housing Program"/>
    <s v="New Construction"/>
    <x v="0"/>
    <s v="Paramount Estate LLC"/>
    <n v="13"/>
    <n v="3"/>
    <n v="23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</r>
  <r>
    <x v="17"/>
    <x v="2"/>
    <x v="23"/>
    <s v="MOHCD"/>
    <x v="1"/>
    <s v="Multifamily Rental Program"/>
    <s v="New Construction"/>
    <x v="0"/>
    <s v="Mercy Housing CA"/>
    <n v="220"/>
    <n v="218"/>
    <n v="99"/>
    <n v="0"/>
    <n v="90"/>
    <n v="129"/>
    <n v="0"/>
    <n v="0"/>
    <n v="0"/>
    <n v="0"/>
    <n v="218"/>
    <n v="0"/>
    <n v="218"/>
    <n v="0"/>
    <n v="0"/>
    <n v="0"/>
    <n v="0"/>
    <n v="0"/>
    <n v="0"/>
    <n v="0"/>
    <n v="0"/>
    <n v="160"/>
    <n v="0"/>
    <n v="58"/>
    <n v="0"/>
    <n v="0"/>
    <n v="0"/>
    <n v="0"/>
    <n v="0"/>
    <n v="0"/>
    <n v="0"/>
    <n v="0"/>
    <n v="0"/>
  </r>
  <r>
    <x v="18"/>
    <x v="2"/>
    <x v="24"/>
    <s v="MOHCD"/>
    <x v="0"/>
    <s v="Inclusionary Housing Program"/>
    <s v="New Construction"/>
    <x v="0"/>
    <s v="Maximus"/>
    <n v="5735"/>
    <n v="287"/>
    <n v="5"/>
    <n v="0"/>
    <n v="10"/>
    <n v="21"/>
    <n v="11"/>
    <n v="6"/>
    <n v="0"/>
    <n v="0"/>
    <n v="0"/>
    <n v="287"/>
    <n v="0"/>
    <n v="0"/>
    <n v="0"/>
    <n v="0"/>
    <n v="0"/>
    <n v="0"/>
    <n v="0"/>
    <n v="0"/>
    <n v="0"/>
    <n v="0"/>
    <n v="0"/>
    <n v="48"/>
    <n v="0"/>
    <n v="0"/>
    <n v="0"/>
    <n v="0"/>
    <n v="0"/>
    <n v="0"/>
    <n v="0"/>
    <n v="0"/>
    <n v="239"/>
  </r>
  <r>
    <x v="19"/>
    <x v="2"/>
    <x v="6"/>
    <s v="MOHCD"/>
    <x v="1"/>
    <s v="Multifamily Rental Program"/>
    <s v="New Construction"/>
    <x v="0"/>
    <s v="Chinatown Community Development Center"/>
    <n v="175"/>
    <n v="174"/>
    <n v="99"/>
    <n v="0"/>
    <n v="124"/>
    <n v="50"/>
    <n v="1"/>
    <n v="0"/>
    <n v="0"/>
    <n v="0"/>
    <n v="0"/>
    <n v="0"/>
    <n v="174"/>
    <n v="0"/>
    <n v="44"/>
    <n v="0"/>
    <n v="44"/>
    <n v="0"/>
    <n v="0"/>
    <n v="44"/>
    <n v="0"/>
    <n v="5"/>
    <n v="55"/>
    <n v="70"/>
    <n v="0"/>
    <n v="0"/>
    <n v="0"/>
    <n v="0"/>
    <n v="0"/>
    <n v="0"/>
    <n v="0"/>
    <n v="0"/>
    <n v="0"/>
  </r>
  <r>
    <x v="19"/>
    <x v="2"/>
    <x v="4"/>
    <s v="MOHCD"/>
    <x v="0"/>
    <s v="Inclusionary Housing Program"/>
    <s v="New Construction"/>
    <x v="1"/>
    <s v="Ian Birchall"/>
    <n v="42"/>
    <n v="5"/>
    <n v="12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1"/>
    <n v="0"/>
    <n v="0"/>
  </r>
  <r>
    <x v="19"/>
    <x v="2"/>
    <x v="25"/>
    <s v="MOHCD"/>
    <x v="0"/>
    <s v="Inclusionary Housing Program"/>
    <s v="New Construction"/>
    <x v="0"/>
    <s v="Cynthia Wong"/>
    <n v="17"/>
    <n v="2"/>
    <n v="12"/>
    <n v="0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</r>
  <r>
    <x v="19"/>
    <x v="2"/>
    <x v="25"/>
    <s v="MOHCD"/>
    <x v="0"/>
    <s v="Inclusionary Housing Program"/>
    <s v="New Construction"/>
    <x v="0"/>
    <s v="Elevation Architects"/>
    <n v="56"/>
    <n v="10"/>
    <n v="1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2"/>
    <n v="0"/>
    <n v="0"/>
    <n v="0"/>
    <n v="2"/>
    <n v="0"/>
    <n v="0"/>
    <n v="0"/>
    <n v="0"/>
  </r>
  <r>
    <x v="20"/>
    <x v="3"/>
    <x v="12"/>
    <s v="MOHCD"/>
    <x v="1"/>
    <s v="Multifamily Rental Program"/>
    <s v="Rehabilitation"/>
    <x v="0"/>
    <s v="Bernal Heights Housing Corporation"/>
    <n v="10"/>
    <n v="10"/>
    <n v="100"/>
    <n v="0"/>
    <n v="10"/>
    <n v="0"/>
    <n v="0"/>
    <n v="0"/>
    <n v="0"/>
    <n v="0"/>
    <n v="0"/>
    <n v="9"/>
    <n v="0"/>
    <n v="0"/>
    <n v="0"/>
    <n v="0"/>
    <n v="0"/>
    <n v="0"/>
    <n v="0"/>
    <n v="0"/>
    <n v="0"/>
    <n v="2"/>
    <n v="0"/>
    <n v="8"/>
    <n v="0"/>
    <n v="0"/>
    <n v="0"/>
    <n v="0"/>
    <n v="0"/>
    <n v="0"/>
    <n v="0"/>
    <n v="0"/>
    <n v="0"/>
  </r>
  <r>
    <x v="20"/>
    <x v="1"/>
    <x v="26"/>
    <s v="MOHCD"/>
    <x v="1"/>
    <s v="HOPE SF"/>
    <s v="New Construction"/>
    <x v="0"/>
    <s v="Mercy Housing CA"/>
    <n v="89"/>
    <n v="88"/>
    <n v="99"/>
    <n v="0"/>
    <n v="0"/>
    <n v="14"/>
    <n v="42"/>
    <n v="23"/>
    <n v="9"/>
    <n v="0"/>
    <n v="14"/>
    <n v="0"/>
    <n v="0"/>
    <n v="0"/>
    <n v="0"/>
    <n v="0"/>
    <n v="0"/>
    <n v="0"/>
    <n v="0"/>
    <n v="28"/>
    <n v="0"/>
    <n v="44"/>
    <n v="0"/>
    <n v="12"/>
    <n v="4"/>
    <n v="0"/>
    <n v="0"/>
    <n v="0"/>
    <n v="0"/>
    <n v="0"/>
    <n v="0"/>
    <n v="0"/>
    <n v="0"/>
  </r>
  <r>
    <x v="20"/>
    <x v="1"/>
    <x v="26"/>
    <s v="MOHCD"/>
    <x v="1"/>
    <s v="HOPE SF"/>
    <s v="New Construction"/>
    <x v="0"/>
    <s v="Related California"/>
    <n v="95"/>
    <n v="94"/>
    <n v="99"/>
    <n v="0"/>
    <n v="0"/>
    <n v="10"/>
    <n v="51"/>
    <n v="21"/>
    <n v="12"/>
    <n v="0"/>
    <n v="15"/>
    <n v="94"/>
    <n v="0"/>
    <n v="0"/>
    <n v="0"/>
    <n v="0"/>
    <n v="0"/>
    <n v="0"/>
    <n v="0"/>
    <n v="29"/>
    <n v="0"/>
    <n v="49"/>
    <n v="0"/>
    <n v="12"/>
    <n v="0"/>
    <n v="0"/>
    <n v="0"/>
    <n v="0"/>
    <n v="0"/>
    <n v="0"/>
    <n v="0"/>
    <n v="0"/>
    <n v="4"/>
  </r>
  <r>
    <x v="20"/>
    <x v="2"/>
    <x v="21"/>
    <s v="MOHCD"/>
    <x v="0"/>
    <s v="Inclusionary Housing Program"/>
    <s v="New Construction"/>
    <x v="1"/>
    <s v="Ocean Landing LLC"/>
    <n v="585"/>
    <n v="72"/>
    <n v="12"/>
    <n v="0"/>
    <n v="0"/>
    <n v="43"/>
    <n v="20"/>
    <n v="9"/>
    <n v="0"/>
    <n v="0"/>
    <n v="0"/>
    <n v="72"/>
    <n v="0"/>
    <n v="0"/>
    <n v="0"/>
    <n v="0"/>
    <n v="0"/>
    <n v="0"/>
    <n v="0"/>
    <n v="0"/>
    <n v="0"/>
    <n v="0"/>
    <n v="0"/>
    <n v="0"/>
    <n v="0"/>
    <n v="72"/>
    <n v="0"/>
    <n v="0"/>
    <n v="0"/>
    <n v="0"/>
    <n v="0"/>
    <n v="0"/>
    <n v="0"/>
  </r>
  <r>
    <x v="20"/>
    <x v="2"/>
    <x v="26"/>
    <s v="MOHCD"/>
    <x v="0"/>
    <s v="Inclusionary Housing Program"/>
    <s v="New Construction"/>
    <x v="0"/>
    <s v="Multiphase Project Sponsor not Assigned"/>
    <n v="1679"/>
    <n v="168"/>
    <n v="10"/>
    <n v="0"/>
    <n v="0"/>
    <n v="0"/>
    <n v="0"/>
    <n v="0"/>
    <n v="0"/>
    <n v="0"/>
    <n v="0"/>
    <n v="1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8"/>
  </r>
  <r>
    <x v="21"/>
    <x v="2"/>
    <x v="3"/>
    <s v="OCII"/>
    <x v="1"/>
    <s v="Multifamily Rental Program"/>
    <s v="New Construction"/>
    <x v="0"/>
    <s v="Curtis Development"/>
    <n v="165"/>
    <n v="164"/>
    <n v="99"/>
    <n v="0"/>
    <n v="0"/>
    <n v="0"/>
    <n v="0"/>
    <n v="0"/>
    <n v="0"/>
    <n v="0"/>
    <n v="0"/>
    <n v="164"/>
    <n v="0"/>
    <n v="0"/>
    <n v="0"/>
    <n v="0"/>
    <n v="0"/>
    <n v="0"/>
    <n v="0"/>
    <n v="0"/>
    <n v="0"/>
    <n v="0"/>
    <n v="0"/>
    <n v="164"/>
    <n v="0"/>
    <n v="0"/>
    <n v="0"/>
    <n v="0"/>
    <n v="0"/>
    <n v="0"/>
    <n v="0"/>
    <n v="0"/>
    <n v="0"/>
  </r>
  <r>
    <x v="21"/>
    <x v="2"/>
    <x v="3"/>
    <s v="OCII"/>
    <x v="1"/>
    <s v="Multifamily Rental Program"/>
    <s v="New Construction"/>
    <x v="0"/>
    <s v="Multiphase Project Sponsor not Assigned"/>
    <n v="318"/>
    <n v="316"/>
    <n v="99"/>
    <n v="0"/>
    <n v="0"/>
    <n v="0"/>
    <n v="0"/>
    <n v="0"/>
    <n v="0"/>
    <n v="0"/>
    <n v="0"/>
    <n v="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B20F3-2878-4B44-9593-67CB05905E82}" name="PivotTable4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mohcd_affordable_unit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FE130-AB61-4E77-A668-3B2F69E2CD7C}" name="PivotTable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_project_uni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F97B3-0537-4D0F-916D-5F0B5FAB1E05}" name="PivotTable7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5:B21" firstHeaderRow="1" firstDataRow="1" firstDataCol="1"/>
  <pivotFields count="42"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project_units" fld="9" showDataAs="percentOfTotal" baseField="3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F9334-66B1-4E5F-9CF0-5794B09EE6E1}" name="PivotTable6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0:B13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total_project_units" fld="9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B5A30-1E52-4D48-BF34-447433E3FB8B}" name="PivotTable5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42"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project_units" fld="9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67226-B7BD-435F-81A4-6DB1598121B9}" name="PivotTable8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4" firstHeaderRow="0" firstDataRow="1" firstDataCol="0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1bd_units" fld="14" baseField="0" baseItem="0"/>
    <dataField name="Sum of 2bd_units" fld="15" baseField="0" baseItem="0"/>
    <dataField name="Sum of 3bd_units" fld="16" baseField="0" baseItem="0"/>
    <dataField name="Sum of 4bd_units" fld="17" baseField="0" baseItem="0"/>
    <dataField name="Sum of 5+_bd_units" fld="18" baseField="0" baseItem="0"/>
    <dataField name="Sum of mobility_units" fld="19" baseField="0" baseItem="0"/>
    <dataField name="Sum of family_units" fld="20" baseField="0" baseItem="0"/>
    <dataField name="Sum of senior_units" fld="21" baseField="0" baseItem="0"/>
    <dataField name="Sum of tay_units" fld="22" baseField="0" baseItem="0"/>
    <dataField name="Sum of homeless_units" fld="23" baseField="0" baseItem="0"/>
    <dataField name="Sum of disabled_units" fld="24" baseField="0" baseItem="0"/>
    <dataField name="Sum of losp_units" fld="25" baseField="0" baseItem="0"/>
    <dataField name="Sum of public_housing_replacement_units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3A5B6-B280-409C-89F9-B4FB5D178F4F}" name="PivotTable20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:B74" firstHeaderRow="1" firstDataRow="1" firstDataCol="1"/>
  <pivotFields count="42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28">
        <item x="21"/>
        <item x="9"/>
        <item x="15"/>
        <item x="6"/>
        <item x="11"/>
        <item x="0"/>
        <item x="12"/>
        <item x="4"/>
        <item x="17"/>
        <item x="18"/>
        <item x="24"/>
        <item x="8"/>
        <item x="2"/>
        <item x="7"/>
        <item x="14"/>
        <item x="25"/>
        <item x="13"/>
        <item x="20"/>
        <item x="16"/>
        <item x="5"/>
        <item x="19"/>
        <item x="3"/>
        <item x="22"/>
        <item x="23"/>
        <item x="26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66">
    <i>
      <x/>
    </i>
    <i r="1">
      <x v="5"/>
    </i>
    <i r="1">
      <x v="26"/>
    </i>
    <i>
      <x v="1"/>
    </i>
    <i r="1">
      <x v="12"/>
    </i>
    <i r="1">
      <x v="21"/>
    </i>
    <i>
      <x v="2"/>
    </i>
    <i r="1">
      <x v="7"/>
    </i>
    <i r="1">
      <x v="21"/>
    </i>
    <i>
      <x v="3"/>
    </i>
    <i r="1">
      <x v="19"/>
    </i>
    <i r="1">
      <x v="21"/>
    </i>
    <i>
      <x v="4"/>
    </i>
    <i r="1">
      <x v="3"/>
    </i>
    <i r="1">
      <x v="13"/>
    </i>
    <i>
      <x v="5"/>
    </i>
    <i r="1">
      <x v="5"/>
    </i>
    <i r="1">
      <x v="11"/>
    </i>
    <i r="1">
      <x v="13"/>
    </i>
    <i r="1">
      <x v="26"/>
    </i>
    <i>
      <x v="6"/>
    </i>
    <i r="1">
      <x v="1"/>
    </i>
    <i r="1">
      <x v="12"/>
    </i>
    <i>
      <x v="7"/>
    </i>
    <i r="1">
      <x v="4"/>
    </i>
    <i r="1">
      <x v="6"/>
    </i>
    <i r="1">
      <x v="16"/>
    </i>
    <i r="1">
      <x v="25"/>
    </i>
    <i>
      <x v="8"/>
    </i>
    <i r="1">
      <x v="2"/>
    </i>
    <i r="1">
      <x v="14"/>
    </i>
    <i>
      <x v="9"/>
    </i>
    <i r="1">
      <x v="18"/>
    </i>
    <i r="1">
      <x v="26"/>
    </i>
    <i>
      <x v="10"/>
    </i>
    <i r="1">
      <x v="25"/>
    </i>
    <i>
      <x v="11"/>
    </i>
    <i r="1">
      <x v="8"/>
    </i>
    <i r="1">
      <x v="26"/>
    </i>
    <i>
      <x v="12"/>
    </i>
    <i r="1">
      <x v="9"/>
    </i>
    <i r="1">
      <x v="20"/>
    </i>
    <i>
      <x v="13"/>
    </i>
    <i r="1">
      <x v="17"/>
    </i>
    <i>
      <x v="14"/>
    </i>
    <i r="1">
      <x/>
    </i>
    <i r="1">
      <x v="11"/>
    </i>
    <i>
      <x v="15"/>
    </i>
    <i r="1">
      <x/>
    </i>
    <i>
      <x v="16"/>
    </i>
    <i r="1">
      <x v="22"/>
    </i>
    <i>
      <x v="17"/>
    </i>
    <i r="1">
      <x v="23"/>
    </i>
    <i>
      <x v="18"/>
    </i>
    <i r="1">
      <x v="10"/>
    </i>
    <i>
      <x v="19"/>
    </i>
    <i r="1">
      <x v="3"/>
    </i>
    <i r="1">
      <x v="7"/>
    </i>
    <i r="1">
      <x v="15"/>
    </i>
    <i>
      <x v="20"/>
    </i>
    <i r="1">
      <x/>
    </i>
    <i r="1">
      <x v="6"/>
    </i>
    <i r="1">
      <x v="24"/>
    </i>
    <i>
      <x v="21"/>
    </i>
    <i r="1">
      <x v="21"/>
    </i>
    <i t="grand">
      <x/>
    </i>
  </rowItems>
  <colItems count="1">
    <i/>
  </colItems>
  <dataFields count="1">
    <dataField name="Sum of mohcd_affordable_unit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6FB6-75C6-42B3-9679-AAE4C7CC34D1}" name="PivotTable1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O4" firstHeaderRow="0" firstDataRow="1" firstDataCol="0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20%_ami" fld="27" baseField="0" baseItem="0"/>
    <dataField name="Sum of 30%_ami" fld="28" baseField="0" baseItem="0"/>
    <dataField name="Sum of 40%_ami" fld="29" baseField="0" baseItem="0"/>
    <dataField name="Sum of 50%_ami" fld="30" baseField="0" baseItem="0"/>
    <dataField name="Sum of 55%_ami" fld="31" baseField="0" baseItem="0"/>
    <dataField name="Sum of 60%_ami" fld="32" baseField="0" baseItem="0"/>
    <dataField name="Sum of 80%_ami" fld="33" baseField="0" baseItem="0"/>
    <dataField name="Sum of 90%_ami" fld="34" baseField="0" baseItem="0"/>
    <dataField name="Sum of 100%_ami" fld="35" baseField="0" baseItem="0"/>
    <dataField name="Sum of 105%_ami" fld="36" baseField="0" baseItem="0"/>
    <dataField name="Sum of 110%_ami" fld="37" baseField="0" baseItem="0"/>
    <dataField name="Sum of 120%_ami" fld="38" baseField="0" baseItem="0"/>
    <dataField name="Sum of 130%_ami" fld="39" baseField="0" baseItem="0"/>
    <dataField name="Sum of 150%_ami" fld="40" baseField="0" baseItem="0"/>
    <dataField name="Sum of ami_undeclared" fld="4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B4A8C4-9C16-4B5E-9A45-24DE39EDAC57}" autoFormatId="16" applyNumberFormats="0" applyBorderFormats="0" applyFontFormats="0" applyPatternFormats="0" applyAlignmentFormats="0" applyWidthHeightFormats="0">
  <queryTableRefresh nextId="43">
    <queryTableFields count="42">
      <queryTableField id="1" name="zip_code" tableColumnId="1"/>
      <queryTableField id="2" name="project_status" tableColumnId="2"/>
      <queryTableField id="3" name="planning_neighborhood" tableColumnId="3"/>
      <queryTableField id="4" name="lead_agency" tableColumnId="4"/>
      <queryTableField id="5" name="general_housing_program" tableColumnId="5"/>
      <queryTableField id="6" name="specific_program_area" tableColumnId="6"/>
      <queryTableField id="7" name="project_type" tableColumnId="7"/>
      <queryTableField id="8" name="housing_tenure" tableColumnId="8"/>
      <queryTableField id="9" name="project_lead_sponsor" tableColumnId="9"/>
      <queryTableField id="10" name="total_project_units" tableColumnId="10"/>
      <queryTableField id="11" name="mohcd_affordable_units" tableColumnId="11"/>
      <queryTableField id="12" name="%_affordable" tableColumnId="12"/>
      <queryTableField id="13" name="sro_units" tableColumnId="13"/>
      <queryTableField id="14" name="studio_units" tableColumnId="14"/>
      <queryTableField id="15" name="1bd_units" tableColumnId="15"/>
      <queryTableField id="16" name="2bd_units" tableColumnId="16"/>
      <queryTableField id="17" name="3bd_units" tableColumnId="17"/>
      <queryTableField id="18" name="4bd_units" tableColumnId="18"/>
      <queryTableField id="19" name="5+_bd_units" tableColumnId="19"/>
      <queryTableField id="20" name="mobility_units" tableColumnId="20"/>
      <queryTableField id="21" name="family_units" tableColumnId="21"/>
      <queryTableField id="22" name="senior_units" tableColumnId="22"/>
      <queryTableField id="23" name="tay_units" tableColumnId="23"/>
      <queryTableField id="24" name="homeless_units" tableColumnId="24"/>
      <queryTableField id="25" name="disabled_units" tableColumnId="25"/>
      <queryTableField id="26" name="losp_units" tableColumnId="26"/>
      <queryTableField id="27" name="public_housing_replacement_units" tableColumnId="27"/>
      <queryTableField id="28" name="20%_ami" tableColumnId="28"/>
      <queryTableField id="29" name="30%_ami" tableColumnId="29"/>
      <queryTableField id="30" name="40%_ami" tableColumnId="30"/>
      <queryTableField id="31" name="50%_ami" tableColumnId="31"/>
      <queryTableField id="32" name="55%_ami" tableColumnId="32"/>
      <queryTableField id="33" name="60%_ami" tableColumnId="33"/>
      <queryTableField id="34" name="80%_ami" tableColumnId="34"/>
      <queryTableField id="35" name="90%_ami" tableColumnId="35"/>
      <queryTableField id="36" name="100%_ami" tableColumnId="36"/>
      <queryTableField id="37" name="105%_ami" tableColumnId="37"/>
      <queryTableField id="38" name="110%_ami" tableColumnId="38"/>
      <queryTableField id="39" name="120%_ami" tableColumnId="39"/>
      <queryTableField id="40" name="130%_ami" tableColumnId="40"/>
      <queryTableField id="41" name="150%_ami" tableColumnId="41"/>
      <queryTableField id="42" name="ami_undeclared" tableColumnId="4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784363-763A-4BA1-A07D-D3799D69CC7F}" autoFormatId="16" applyNumberFormats="0" applyBorderFormats="0" applyFontFormats="0" applyPatternFormats="0" applyAlignmentFormats="0" applyWidthHeightFormats="0">
  <queryTableRefresh nextId="43">
    <queryTableFields count="42">
      <queryTableField id="1" name="zip_code" tableColumnId="1"/>
      <queryTableField id="2" name="project_status" tableColumnId="2"/>
      <queryTableField id="3" name="planning_neighborhood" tableColumnId="3"/>
      <queryTableField id="4" name="lead_agency" tableColumnId="4"/>
      <queryTableField id="5" name="general_housing_program" tableColumnId="5"/>
      <queryTableField id="6" name="specific_program_area" tableColumnId="6"/>
      <queryTableField id="7" name="project_type" tableColumnId="7"/>
      <queryTableField id="8" name="housing_tenure" tableColumnId="8"/>
      <queryTableField id="9" name="project_lead_sponsor" tableColumnId="9"/>
      <queryTableField id="10" name="total_project_units" tableColumnId="10"/>
      <queryTableField id="11" name="mohcd_affordable_units" tableColumnId="11"/>
      <queryTableField id="12" name="%_affordable" tableColumnId="12"/>
      <queryTableField id="13" name="sro_units" tableColumnId="13"/>
      <queryTableField id="14" name="studio_units" tableColumnId="14"/>
      <queryTableField id="15" name="1bd_units" tableColumnId="15"/>
      <queryTableField id="16" name="2bd_units" tableColumnId="16"/>
      <queryTableField id="17" name="3bd_units" tableColumnId="17"/>
      <queryTableField id="18" name="4bd_units" tableColumnId="18"/>
      <queryTableField id="19" name="5+_bd_units" tableColumnId="19"/>
      <queryTableField id="20" name="mobility_units" tableColumnId="20"/>
      <queryTableField id="21" name="family_units" tableColumnId="21"/>
      <queryTableField id="22" name="senior_units" tableColumnId="22"/>
      <queryTableField id="23" name="tay_units" tableColumnId="23"/>
      <queryTableField id="24" name="homeless_units" tableColumnId="24"/>
      <queryTableField id="25" name="disabled_units" tableColumnId="25"/>
      <queryTableField id="26" name="losp_units" tableColumnId="26"/>
      <queryTableField id="27" name="public_housing_replacement_units" tableColumnId="27"/>
      <queryTableField id="28" name="20%_ami" tableColumnId="28"/>
      <queryTableField id="29" name="30%_ami" tableColumnId="29"/>
      <queryTableField id="30" name="40%_ami" tableColumnId="30"/>
      <queryTableField id="31" name="50%_ami" tableColumnId="31"/>
      <queryTableField id="32" name="55%_ami" tableColumnId="32"/>
      <queryTableField id="33" name="60%_ami" tableColumnId="33"/>
      <queryTableField id="34" name="80%_ami" tableColumnId="34"/>
      <queryTableField id="35" name="90%_ami" tableColumnId="35"/>
      <queryTableField id="36" name="100%_ami" tableColumnId="36"/>
      <queryTableField id="37" name="105%_ami" tableColumnId="37"/>
      <queryTableField id="38" name="110%_ami" tableColumnId="38"/>
      <queryTableField id="39" name="120%_ami" tableColumnId="39"/>
      <queryTableField id="40" name="130%_ami" tableColumnId="40"/>
      <queryTableField id="41" name="150%_ami" tableColumnId="41"/>
      <queryTableField id="42" name="ami_undeclared" tableColumnId="4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4CD206-B88A-43E0-ADBB-15F8CC07A535}" name="Table12" displayName="Table12" ref="A5:O6" totalsRowShown="0" headerRowDxfId="8">
  <autoFilter ref="A5:O6" xr:uid="{8C4CD206-B88A-43E0-ADBB-15F8CC07A535}"/>
  <tableColumns count="15">
    <tableColumn id="1" xr3:uid="{41BDAA39-6AA8-4AD3-A6C0-FDB0E932EE12}" name="20%"/>
    <tableColumn id="2" xr3:uid="{EC63C29F-5873-4D92-9879-422997527115}" name="30%"/>
    <tableColumn id="3" xr3:uid="{B2764891-856C-4104-88D0-67D7DB4F2233}" name="40%"/>
    <tableColumn id="4" xr3:uid="{EC06329F-7A7A-44AD-A1C8-9F279B373095}" name="50%"/>
    <tableColumn id="5" xr3:uid="{19C1550F-19A9-4846-84BF-392A4437A9BF}" name="55%"/>
    <tableColumn id="6" xr3:uid="{C2AECF8A-9D91-426C-9A32-AD8FDA5D934E}" name="60%"/>
    <tableColumn id="7" xr3:uid="{78D63D1C-7AED-440E-B0F1-E20C43AA7798}" name="80%"/>
    <tableColumn id="8" xr3:uid="{9FC40483-C65B-4719-99FC-4386D7B3BA7D}" name="90%"/>
    <tableColumn id="9" xr3:uid="{D061BFBC-2C75-4E89-B408-35D6E82A9BDC}" name="100%"/>
    <tableColumn id="10" xr3:uid="{17D13598-A43C-4B6A-8AFC-99ED14E47153}" name="105%"/>
    <tableColumn id="11" xr3:uid="{1CB97D30-E78B-4F99-B187-8143990CBCDB}" name="110%"/>
    <tableColumn id="12" xr3:uid="{7642EEC3-51A1-4EEB-9EF6-4D3FC68D96AD}" name="120%"/>
    <tableColumn id="13" xr3:uid="{D3A842F8-3E51-4D22-A9F2-FD9803F4B829}" name="130%"/>
    <tableColumn id="14" xr3:uid="{B5C682AD-19F2-4CF5-A192-068FB2FDFEF7}" name="150%"/>
    <tableColumn id="15" xr3:uid="{C3E902F6-8BF2-4005-B0D4-680F5ABA70EC}" name="   undeclar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1A329D-F716-4685-91B6-0228382C06C5}" name="housing_data_cleaned" displayName="housing_data_cleaned" ref="A1:AP181" tableType="queryTable" totalsRowShown="0">
  <autoFilter ref="A1:AP181" xr:uid="{071A329D-F716-4685-91B6-0228382C06C5}"/>
  <tableColumns count="42">
    <tableColumn id="1" xr3:uid="{4C7809BD-068C-422E-9A63-7E69A9FD5E2C}" uniqueName="1" name="zip_code" queryTableFieldId="1"/>
    <tableColumn id="2" xr3:uid="{7BFE6314-40CA-4661-BDD9-C732FA5C89C8}" uniqueName="2" name="project_status" queryTableFieldId="2" dataDxfId="16"/>
    <tableColumn id="3" xr3:uid="{D7087B7B-E0D2-4540-A23D-7B1BCA216EE2}" uniqueName="3" name="planning_neighborhood" queryTableFieldId="3" dataDxfId="15"/>
    <tableColumn id="4" xr3:uid="{07E02BD4-C507-43BD-A179-8E69F5F5508F}" uniqueName="4" name="lead_agency" queryTableFieldId="4" dataDxfId="14"/>
    <tableColumn id="5" xr3:uid="{23C58034-7990-424C-945A-7ED09678E2C3}" uniqueName="5" name="general_housing_program" queryTableFieldId="5" dataDxfId="13"/>
    <tableColumn id="6" xr3:uid="{007FCD03-1D68-40D8-9643-A1DCF9450377}" uniqueName="6" name="specific_program_area" queryTableFieldId="6" dataDxfId="12"/>
    <tableColumn id="7" xr3:uid="{23BE63D8-3F78-4B4D-8CA9-EB704330294C}" uniqueName="7" name="project_type" queryTableFieldId="7" dataDxfId="11"/>
    <tableColumn id="8" xr3:uid="{5206BC98-810D-4372-BF82-9FB48C377154}" uniqueName="8" name="housing_tenure" queryTableFieldId="8" dataDxfId="10"/>
    <tableColumn id="9" xr3:uid="{702F783C-7575-46E0-94CA-95E877B03A75}" uniqueName="9" name="project_lead_sponsor" queryTableFieldId="9" dataDxfId="9"/>
    <tableColumn id="10" xr3:uid="{AD88A3B9-4E0B-41FB-AE32-27F9EA4BA277}" uniqueName="10" name="total_project_units" queryTableFieldId="10"/>
    <tableColumn id="11" xr3:uid="{6F207FBB-E339-48B7-866C-2C192B85DBB2}" uniqueName="11" name="mohcd_affordable_units" queryTableFieldId="11"/>
    <tableColumn id="12" xr3:uid="{7537164E-1C72-4120-8A4E-9AC8AEEE0473}" uniqueName="12" name="%_affordable" queryTableFieldId="12"/>
    <tableColumn id="13" xr3:uid="{18C51752-C866-4E0F-96CA-2E9744B198ED}" uniqueName="13" name="sro_units" queryTableFieldId="13"/>
    <tableColumn id="14" xr3:uid="{263DF639-C7AD-4543-8C0A-3DEB41151E9F}" uniqueName="14" name="studio_units" queryTableFieldId="14"/>
    <tableColumn id="15" xr3:uid="{E4E5DAAA-9A52-447D-84FB-75BE9F0A74F0}" uniqueName="15" name="1bd_units" queryTableFieldId="15"/>
    <tableColumn id="16" xr3:uid="{12CD6DCD-2561-4589-8FED-C39BF49C8626}" uniqueName="16" name="2bd_units" queryTableFieldId="16"/>
    <tableColumn id="17" xr3:uid="{E32B1F4B-0E57-4101-AFCD-9550F32BE5F2}" uniqueName="17" name="3bd_units" queryTableFieldId="17"/>
    <tableColumn id="18" xr3:uid="{DDBB93A4-CE44-48FF-A13F-F987DA981D29}" uniqueName="18" name="4bd_units" queryTableFieldId="18"/>
    <tableColumn id="19" xr3:uid="{3414D57B-D7F7-41BD-B8CF-D45A0701C748}" uniqueName="19" name="5+_bd_units" queryTableFieldId="19"/>
    <tableColumn id="20" xr3:uid="{8EE89885-DF01-480F-9972-3DC0ED1364E7}" uniqueName="20" name="mobility_units" queryTableFieldId="20"/>
    <tableColumn id="21" xr3:uid="{6D94F316-BDCB-4A25-83C4-FB8B2B65541E}" uniqueName="21" name="family_units" queryTableFieldId="21"/>
    <tableColumn id="22" xr3:uid="{73DB2BF0-17EB-4957-AB3D-5789DA86EC43}" uniqueName="22" name="senior_units" queryTableFieldId="22"/>
    <tableColumn id="23" xr3:uid="{207FF0B7-5622-4DBE-8005-9C57BDB20C30}" uniqueName="23" name="tay_units" queryTableFieldId="23"/>
    <tableColumn id="24" xr3:uid="{B1B5D4F3-7D31-4FE4-9A73-7654C25E10CC}" uniqueName="24" name="homeless_units" queryTableFieldId="24"/>
    <tableColumn id="25" xr3:uid="{41ED676D-31DB-4DD3-B9C5-88F2C84903FF}" uniqueName="25" name="disabled_units" queryTableFieldId="25"/>
    <tableColumn id="26" xr3:uid="{E2952F04-47CD-4A34-89EF-2282371D390C}" uniqueName="26" name="losp_units" queryTableFieldId="26"/>
    <tableColumn id="27" xr3:uid="{E0234C12-FDAF-40BC-97D0-EB6099689784}" uniqueName="27" name="public_housing_replacement_units" queryTableFieldId="27"/>
    <tableColumn id="28" xr3:uid="{F6B58ABA-8DB3-48B4-9EA4-4F793356B3D0}" uniqueName="28" name="20%_ami" queryTableFieldId="28"/>
    <tableColumn id="29" xr3:uid="{0A7E1A66-C0B6-4581-A06A-394446D16EE6}" uniqueName="29" name="30%_ami" queryTableFieldId="29"/>
    <tableColumn id="30" xr3:uid="{802287D2-2DC0-4461-830D-5B077DA9F4DD}" uniqueName="30" name="40%_ami" queryTableFieldId="30"/>
    <tableColumn id="31" xr3:uid="{BDFF2F97-6B0D-496D-8162-0AE406C0A61C}" uniqueName="31" name="50%_ami" queryTableFieldId="31"/>
    <tableColumn id="32" xr3:uid="{8D83ADD3-5A37-4679-804B-F1EF88DC78A5}" uniqueName="32" name="55%_ami" queryTableFieldId="32"/>
    <tableColumn id="33" xr3:uid="{968746CD-C816-4E44-9E7C-AD494A77DCB0}" uniqueName="33" name="60%_ami" queryTableFieldId="33"/>
    <tableColumn id="34" xr3:uid="{7DCD7F25-A39E-4F30-854D-83D03A2BAD46}" uniqueName="34" name="80%_ami" queryTableFieldId="34"/>
    <tableColumn id="35" xr3:uid="{90D1D5C2-9E7A-4093-8F26-FE2280E83894}" uniqueName="35" name="90%_ami" queryTableFieldId="35"/>
    <tableColumn id="36" xr3:uid="{8A9FD02F-1B3A-4C1B-8B40-D4251749D935}" uniqueName="36" name="100%_ami" queryTableFieldId="36"/>
    <tableColumn id="37" xr3:uid="{6714A585-8C7B-49AD-8D1F-0D6F05D8EEE1}" uniqueName="37" name="105%_ami" queryTableFieldId="37"/>
    <tableColumn id="38" xr3:uid="{B3C893F7-A66F-4AED-A224-F8ACC7EE53FD}" uniqueName="38" name="110%_ami" queryTableFieldId="38"/>
    <tableColumn id="39" xr3:uid="{3302EEA6-33CD-4BE8-9ECC-051E60E1AC6E}" uniqueName="39" name="120%_ami" queryTableFieldId="39"/>
    <tableColumn id="40" xr3:uid="{2D804A03-E0F7-46D3-B8A2-621D6FF86A2B}" uniqueName="40" name="130%_ami" queryTableFieldId="40"/>
    <tableColumn id="41" xr3:uid="{9379E963-4AC7-4B0E-8700-47FC65AB9AC1}" uniqueName="41" name="150%_ami" queryTableFieldId="41"/>
    <tableColumn id="42" xr3:uid="{E3ABF458-A86D-4178-BEA7-BA5400B448C0}" uniqueName="42" name="ami_undeclared" queryTableField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A3B2D9-FB18-41D8-B2EC-3DAA8663E75E}" name="housing_data_cleaned14" displayName="housing_data_cleaned14" ref="A1:AP181" tableType="queryTable" totalsRowShown="0">
  <autoFilter ref="A1:AP181" xr:uid="{071A329D-F716-4685-91B6-0228382C06C5}"/>
  <tableColumns count="42">
    <tableColumn id="1" xr3:uid="{827D1656-264B-481D-B6CD-D6F6F4F85CE2}" uniqueName="1" name="zip_code" queryTableFieldId="1"/>
    <tableColumn id="2" xr3:uid="{2AA9D36C-47DD-4FF7-9D65-C0C4F1BFCE2A}" uniqueName="2" name="project_status" queryTableFieldId="2" dataDxfId="7"/>
    <tableColumn id="3" xr3:uid="{81E98D2F-9ECC-41A9-BF30-1DE45149E208}" uniqueName="3" name="planning_neighborhood" queryTableFieldId="3" dataDxfId="6"/>
    <tableColumn id="4" xr3:uid="{A08E75B3-0D23-4E84-8E6B-F6FA6EF23C8B}" uniqueName="4" name="lead_agency" queryTableFieldId="4" dataDxfId="5"/>
    <tableColumn id="5" xr3:uid="{329F099F-DF21-4DEC-BE93-951585742282}" uniqueName="5" name="general_housing_program" queryTableFieldId="5" dataDxfId="4"/>
    <tableColumn id="6" xr3:uid="{E8E4AE88-8C2E-4472-BD0F-AFA234F0C458}" uniqueName="6" name="specific_program_area" queryTableFieldId="6" dataDxfId="3"/>
    <tableColumn id="7" xr3:uid="{A67B6765-D4C5-427F-AC20-A7DE93497029}" uniqueName="7" name="project_type" queryTableFieldId="7" dataDxfId="2"/>
    <tableColumn id="8" xr3:uid="{9ED508F2-9CDF-42A2-96C6-F28124ED403A}" uniqueName="8" name="housing_tenure" queryTableFieldId="8" dataDxfId="1"/>
    <tableColumn id="9" xr3:uid="{26C39AB1-01F8-4ECD-B3C4-A62FA607CAE4}" uniqueName="9" name="project_lead_sponsor" queryTableFieldId="9" dataDxfId="0"/>
    <tableColumn id="10" xr3:uid="{5FB5DF02-EFEB-485D-AA77-53BAE1EAC01C}" uniqueName="10" name="total_project_units" queryTableFieldId="10"/>
    <tableColumn id="11" xr3:uid="{31CACEF6-D0E2-4BCF-A6D0-DE7545B03D89}" uniqueName="11" name="mohcd_affordable_units" queryTableFieldId="11"/>
    <tableColumn id="12" xr3:uid="{1F513DA5-2A9D-4F83-A4C6-B598F0922E01}" uniqueName="12" name="%_affordable" queryTableFieldId="12"/>
    <tableColumn id="13" xr3:uid="{B97F06E7-3475-4AAD-9264-007CBBF34265}" uniqueName="13" name="sro_units" queryTableFieldId="13"/>
    <tableColumn id="14" xr3:uid="{B08153F0-50C2-42F3-88E2-9E398DB5E479}" uniqueName="14" name="studio_units" queryTableFieldId="14"/>
    <tableColumn id="15" xr3:uid="{C665A894-6B26-4CCF-AAFE-65B76C697016}" uniqueName="15" name="1bd_units" queryTableFieldId="15"/>
    <tableColumn id="16" xr3:uid="{60DB1C11-9200-431B-81C7-17A205C34A7B}" uniqueName="16" name="2bd_units" queryTableFieldId="16"/>
    <tableColumn id="17" xr3:uid="{488D282E-8E25-4A86-8AD0-DC3BE30EDB66}" uniqueName="17" name="3bd_units" queryTableFieldId="17"/>
    <tableColumn id="18" xr3:uid="{5EBA2C55-933D-4A71-ADB5-F849882F583F}" uniqueName="18" name="4bd_units" queryTableFieldId="18"/>
    <tableColumn id="19" xr3:uid="{716509CA-2729-4FAB-98CA-F8135BD418B9}" uniqueName="19" name="5+_bd_units" queryTableFieldId="19"/>
    <tableColumn id="20" xr3:uid="{8CFD790B-60F1-4146-8F3C-BAEF1310E3D3}" uniqueName="20" name="mobility_units" queryTableFieldId="20"/>
    <tableColumn id="21" xr3:uid="{CA871B33-EDA5-41F7-9BD4-740F1EF36D14}" uniqueName="21" name="family_units" queryTableFieldId="21"/>
    <tableColumn id="22" xr3:uid="{578EC32B-674D-4BC5-B3C8-1CA9957F672E}" uniqueName="22" name="senior_units" queryTableFieldId="22"/>
    <tableColumn id="23" xr3:uid="{B93D8AC5-D058-4EC1-84F7-299C9E2625D0}" uniqueName="23" name="tay_units" queryTableFieldId="23"/>
    <tableColumn id="24" xr3:uid="{5B5538DA-F083-4BF8-8C4C-5B72FA5DA40E}" uniqueName="24" name="homeless_units" queryTableFieldId="24"/>
    <tableColumn id="25" xr3:uid="{23B41E2A-3A91-4B0F-90D9-B0776BE87485}" uniqueName="25" name="disabled_units" queryTableFieldId="25"/>
    <tableColumn id="26" xr3:uid="{198596E5-B100-4402-920B-C68130834EF4}" uniqueName="26" name="losp_units" queryTableFieldId="26"/>
    <tableColumn id="27" xr3:uid="{720DC8B2-8C73-486E-A10A-A50AFAB083C3}" uniqueName="27" name="public_housing_replacement_units" queryTableFieldId="27"/>
    <tableColumn id="28" xr3:uid="{17E98795-3444-4BCE-ADEA-B68C409848E6}" uniqueName="28" name="20%_ami" queryTableFieldId="28"/>
    <tableColumn id="29" xr3:uid="{BDDDBCBE-2CF8-4467-8A87-E6A34B588C9A}" uniqueName="29" name="30%_ami" queryTableFieldId="29"/>
    <tableColumn id="30" xr3:uid="{C76C6D6F-3EA3-4AD1-B3B6-A9151B244ED3}" uniqueName="30" name="40%_ami" queryTableFieldId="30"/>
    <tableColumn id="31" xr3:uid="{2D7CE515-054F-43AC-8EF5-C7FE8B475FBF}" uniqueName="31" name="50%_ami" queryTableFieldId="31"/>
    <tableColumn id="32" xr3:uid="{89D454C5-EFC9-4C7F-884A-730B1EDF5429}" uniqueName="32" name="55%_ami" queryTableFieldId="32"/>
    <tableColumn id="33" xr3:uid="{0FB67FCE-614D-425E-AEAE-F2A0CBE3C7F6}" uniqueName="33" name="60%_ami" queryTableFieldId="33"/>
    <tableColumn id="34" xr3:uid="{A990EC85-C37D-4948-8788-24E33E5EC8FE}" uniqueName="34" name="80%_ami" queryTableFieldId="34"/>
    <tableColumn id="35" xr3:uid="{3B7562BB-B086-4AFC-9A70-CFA9E27E14C5}" uniqueName="35" name="90%_ami" queryTableFieldId="35"/>
    <tableColumn id="36" xr3:uid="{0CE782AF-E10E-4AD3-8AFB-A677185F8B41}" uniqueName="36" name="100%_ami" queryTableFieldId="36"/>
    <tableColumn id="37" xr3:uid="{A02E1C41-9001-4919-9BB6-FB0768DC5E8C}" uniqueName="37" name="105%_ami" queryTableFieldId="37"/>
    <tableColumn id="38" xr3:uid="{74E04509-7442-4BB7-91D1-948E7A22DC89}" uniqueName="38" name="110%_ami" queryTableFieldId="38"/>
    <tableColumn id="39" xr3:uid="{2B7B61E9-B564-4664-9231-0E78D8F24666}" uniqueName="39" name="120%_ami" queryTableFieldId="39"/>
    <tableColumn id="40" xr3:uid="{BD51F019-56BF-41FF-AF2A-91AF509A30A2}" uniqueName="40" name="130%_ami" queryTableFieldId="40"/>
    <tableColumn id="41" xr3:uid="{15009200-1768-45E1-BA45-2C296BDDAD2A}" uniqueName="41" name="150%_ami" queryTableFieldId="41"/>
    <tableColumn id="42" xr3:uid="{2883150F-C282-4091-86F0-0F7DE5D7C934}" uniqueName="42" name="ami_undeclared" queryTableField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D9DA-E322-4ED5-BC56-5904964485F2}">
  <dimension ref="A1"/>
  <sheetViews>
    <sheetView showGridLines="0" tabSelected="1" zoomScale="78" zoomScaleNormal="172" workbookViewId="0">
      <selection activeCell="M32" sqref="M3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F43B-6255-41D4-BBFA-F913DE20FDFD}">
  <dimension ref="A3:B20"/>
  <sheetViews>
    <sheetView workbookViewId="0">
      <selection activeCell="A8" sqref="A8"/>
    </sheetView>
  </sheetViews>
  <sheetFormatPr defaultRowHeight="14.25" x14ac:dyDescent="0.45"/>
  <cols>
    <col min="1" max="1" width="21.6640625" bestFit="1" customWidth="1"/>
  </cols>
  <sheetData>
    <row r="3" spans="1:1" x14ac:dyDescent="0.45">
      <c r="A3" t="s">
        <v>204</v>
      </c>
    </row>
    <row r="4" spans="1:1" x14ac:dyDescent="0.45">
      <c r="A4" s="2">
        <v>27367</v>
      </c>
    </row>
    <row r="7" spans="1:1" x14ac:dyDescent="0.45">
      <c r="A7" t="s">
        <v>205</v>
      </c>
    </row>
    <row r="8" spans="1:1" x14ac:dyDescent="0.45">
      <c r="A8" s="2">
        <v>10136</v>
      </c>
    </row>
    <row r="10" spans="1:1" x14ac:dyDescent="0.45">
      <c r="A10" s="4" t="s">
        <v>208</v>
      </c>
    </row>
    <row r="11" spans="1:1" x14ac:dyDescent="0.45">
      <c r="A11" s="1">
        <f>GETPIVOTDATA("mohcd_affordable_units",$A$7)/GETPIVOTDATA("total_project_units",$A$3)</f>
        <v>0.37037307706361677</v>
      </c>
    </row>
    <row r="17" spans="1:2" x14ac:dyDescent="0.45">
      <c r="A17" s="5" t="s">
        <v>209</v>
      </c>
      <c r="B17" s="5"/>
    </row>
    <row r="18" spans="1:2" x14ac:dyDescent="0.45">
      <c r="A18" t="s">
        <v>0</v>
      </c>
      <c r="B18">
        <v>27367</v>
      </c>
    </row>
    <row r="19" spans="1:2" x14ac:dyDescent="0.45">
      <c r="A19" t="s">
        <v>1</v>
      </c>
      <c r="B19">
        <v>10136</v>
      </c>
    </row>
    <row r="20" spans="1:2" x14ac:dyDescent="0.45">
      <c r="A20" t="s">
        <v>2</v>
      </c>
      <c r="B20" s="1">
        <v>0.37040000000000001</v>
      </c>
    </row>
  </sheetData>
  <mergeCells count="1">
    <mergeCell ref="A17:B17"/>
  </mergeCell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0FF1-2DA1-4C7A-B711-0645D0DD4CF4}">
  <dimension ref="A3:B21"/>
  <sheetViews>
    <sheetView topLeftCell="A23" workbookViewId="0">
      <selection activeCell="A19" sqref="A19"/>
    </sheetView>
  </sheetViews>
  <sheetFormatPr defaultRowHeight="14.25" x14ac:dyDescent="0.45"/>
  <cols>
    <col min="1" max="1" width="34" bestFit="1" customWidth="1"/>
    <col min="2" max="2" width="21.86328125" bestFit="1" customWidth="1"/>
  </cols>
  <sheetData>
    <row r="3" spans="1:2" x14ac:dyDescent="0.45">
      <c r="A3" s="3" t="s">
        <v>210</v>
      </c>
      <c r="B3" t="s">
        <v>204</v>
      </c>
    </row>
    <row r="4" spans="1:2" x14ac:dyDescent="0.45">
      <c r="A4" s="6" t="s">
        <v>43</v>
      </c>
      <c r="B4" s="7">
        <v>1.6662403624803597E-2</v>
      </c>
    </row>
    <row r="5" spans="1:2" x14ac:dyDescent="0.45">
      <c r="A5" s="6" t="s">
        <v>73</v>
      </c>
      <c r="B5" s="7">
        <v>2.8647641319837762E-2</v>
      </c>
    </row>
    <row r="6" spans="1:2" x14ac:dyDescent="0.45">
      <c r="A6" s="6" t="s">
        <v>85</v>
      </c>
      <c r="B6" s="7">
        <v>0.23542953191800345</v>
      </c>
    </row>
    <row r="7" spans="1:2" x14ac:dyDescent="0.45">
      <c r="A7" s="6" t="s">
        <v>144</v>
      </c>
      <c r="B7" s="7">
        <v>0.71926042313735516</v>
      </c>
    </row>
    <row r="8" spans="1:2" x14ac:dyDescent="0.45">
      <c r="A8" s="6" t="s">
        <v>211</v>
      </c>
      <c r="B8" s="7">
        <v>1</v>
      </c>
    </row>
    <row r="10" spans="1:2" x14ac:dyDescent="0.45">
      <c r="A10" s="3" t="s">
        <v>210</v>
      </c>
      <c r="B10" t="s">
        <v>204</v>
      </c>
    </row>
    <row r="11" spans="1:2" x14ac:dyDescent="0.45">
      <c r="A11" s="6" t="s">
        <v>95</v>
      </c>
      <c r="B11" s="7">
        <v>0.1472576460700844</v>
      </c>
    </row>
    <row r="12" spans="1:2" x14ac:dyDescent="0.45">
      <c r="A12" s="6" t="s">
        <v>49</v>
      </c>
      <c r="B12" s="7">
        <v>0.8527423539299156</v>
      </c>
    </row>
    <row r="13" spans="1:2" x14ac:dyDescent="0.45">
      <c r="A13" s="6" t="s">
        <v>211</v>
      </c>
      <c r="B13" s="7">
        <v>1</v>
      </c>
    </row>
    <row r="15" spans="1:2" x14ac:dyDescent="0.45">
      <c r="A15" s="3" t="s">
        <v>210</v>
      </c>
      <c r="B15" t="s">
        <v>204</v>
      </c>
    </row>
    <row r="16" spans="1:2" x14ac:dyDescent="0.45">
      <c r="A16" s="6" t="s">
        <v>76</v>
      </c>
      <c r="B16" s="7">
        <v>0.68673950378192716</v>
      </c>
    </row>
    <row r="17" spans="1:2" x14ac:dyDescent="0.45">
      <c r="A17" s="6" t="s">
        <v>46</v>
      </c>
      <c r="B17" s="7">
        <v>0.26221361493769868</v>
      </c>
    </row>
    <row r="18" spans="1:2" x14ac:dyDescent="0.45">
      <c r="A18" s="6" t="s">
        <v>56</v>
      </c>
      <c r="B18" s="7">
        <v>1.1729455183249899E-2</v>
      </c>
    </row>
    <row r="19" spans="1:2" x14ac:dyDescent="0.45">
      <c r="A19" s="6" t="s">
        <v>93</v>
      </c>
      <c r="B19" s="7">
        <v>3.8476997844118829E-2</v>
      </c>
    </row>
    <row r="20" spans="1:2" x14ac:dyDescent="0.45">
      <c r="A20" s="6" t="s">
        <v>69</v>
      </c>
      <c r="B20" s="7">
        <v>8.4042825300544455E-4</v>
      </c>
    </row>
    <row r="21" spans="1:2" x14ac:dyDescent="0.45">
      <c r="A21" s="6" t="s">
        <v>211</v>
      </c>
      <c r="B21" s="7">
        <v>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A69D-05F6-4B9A-8FE1-056A6E524D90}">
  <dimension ref="A3:M24"/>
  <sheetViews>
    <sheetView zoomScale="40" zoomScaleNormal="190" workbookViewId="0">
      <selection activeCell="B31" sqref="B31"/>
    </sheetView>
  </sheetViews>
  <sheetFormatPr defaultRowHeight="14.25" x14ac:dyDescent="0.45"/>
  <cols>
    <col min="1" max="1" width="28.59765625" bestFit="1" customWidth="1"/>
    <col min="2" max="2" width="14.86328125" bestFit="1" customWidth="1"/>
    <col min="3" max="3" width="28.59765625" bestFit="1" customWidth="1"/>
    <col min="4" max="4" width="14.86328125" bestFit="1" customWidth="1"/>
    <col min="5" max="5" width="16.6640625" bestFit="1" customWidth="1"/>
    <col min="6" max="6" width="18.33203125" bestFit="1" customWidth="1"/>
    <col min="7" max="7" width="16.796875" bestFit="1" customWidth="1"/>
    <col min="8" max="8" width="16.86328125" bestFit="1" customWidth="1"/>
    <col min="9" max="9" width="14.19921875" bestFit="1" customWidth="1"/>
    <col min="10" max="10" width="19.59765625" bestFit="1" customWidth="1"/>
    <col min="11" max="11" width="18.796875" bestFit="1" customWidth="1"/>
    <col min="12" max="12" width="15.1328125" bestFit="1" customWidth="1"/>
    <col min="13" max="13" width="35.53125" bestFit="1" customWidth="1"/>
  </cols>
  <sheetData>
    <row r="3" spans="1:13" x14ac:dyDescent="0.45">
      <c r="A3" t="s">
        <v>212</v>
      </c>
      <c r="B3" t="s">
        <v>213</v>
      </c>
      <c r="C3" t="s">
        <v>214</v>
      </c>
      <c r="D3" t="s">
        <v>215</v>
      </c>
      <c r="E3" t="s">
        <v>216</v>
      </c>
      <c r="F3" t="s">
        <v>217</v>
      </c>
      <c r="G3" t="s">
        <v>218</v>
      </c>
      <c r="H3" t="s">
        <v>219</v>
      </c>
      <c r="I3" t="s">
        <v>220</v>
      </c>
      <c r="J3" t="s">
        <v>221</v>
      </c>
      <c r="K3" t="s">
        <v>222</v>
      </c>
      <c r="L3" t="s">
        <v>223</v>
      </c>
      <c r="M3" t="s">
        <v>224</v>
      </c>
    </row>
    <row r="4" spans="1:13" x14ac:dyDescent="0.45">
      <c r="A4" s="2">
        <v>2433</v>
      </c>
      <c r="B4" s="2">
        <v>1650</v>
      </c>
      <c r="C4" s="2">
        <v>929</v>
      </c>
      <c r="D4" s="2">
        <v>132</v>
      </c>
      <c r="E4" s="2">
        <v>18</v>
      </c>
      <c r="F4" s="2">
        <v>829</v>
      </c>
      <c r="G4" s="2">
        <v>4991</v>
      </c>
      <c r="H4" s="2">
        <v>1749</v>
      </c>
      <c r="I4" s="2">
        <v>82</v>
      </c>
      <c r="J4" s="2">
        <v>1447</v>
      </c>
      <c r="K4" s="2">
        <v>28</v>
      </c>
      <c r="L4" s="2">
        <v>1079</v>
      </c>
      <c r="M4" s="2">
        <v>201</v>
      </c>
    </row>
    <row r="7" spans="1:13" s="4" customFormat="1" x14ac:dyDescent="0.45">
      <c r="A7" s="4" t="s">
        <v>225</v>
      </c>
      <c r="B7" s="4" t="s">
        <v>226</v>
      </c>
      <c r="C7" s="4" t="s">
        <v>227</v>
      </c>
      <c r="D7" s="4" t="s">
        <v>228</v>
      </c>
      <c r="E7" s="4" t="s">
        <v>229</v>
      </c>
      <c r="F7" s="4" t="s">
        <v>230</v>
      </c>
      <c r="G7" s="4" t="s">
        <v>231</v>
      </c>
      <c r="H7" s="4" t="s">
        <v>232</v>
      </c>
      <c r="I7" s="4" t="s">
        <v>233</v>
      </c>
      <c r="J7" s="4" t="s">
        <v>234</v>
      </c>
      <c r="K7" s="4" t="s">
        <v>235</v>
      </c>
      <c r="L7" s="4" t="s">
        <v>236</v>
      </c>
      <c r="M7" s="4" t="s">
        <v>237</v>
      </c>
    </row>
    <row r="8" spans="1:13" x14ac:dyDescent="0.45">
      <c r="A8">
        <v>2433</v>
      </c>
      <c r="B8">
        <v>1650</v>
      </c>
      <c r="C8">
        <v>929</v>
      </c>
      <c r="D8">
        <v>132</v>
      </c>
      <c r="E8">
        <v>18</v>
      </c>
      <c r="F8">
        <v>829</v>
      </c>
      <c r="G8">
        <v>4991</v>
      </c>
      <c r="H8">
        <v>1749</v>
      </c>
      <c r="I8">
        <v>82</v>
      </c>
      <c r="J8">
        <v>1447</v>
      </c>
      <c r="K8">
        <v>28</v>
      </c>
      <c r="L8">
        <v>1079</v>
      </c>
      <c r="M8">
        <v>201</v>
      </c>
    </row>
    <row r="11" spans="1:13" x14ac:dyDescent="0.45">
      <c r="A11" s="8" t="s">
        <v>238</v>
      </c>
      <c r="B11" s="8" t="s">
        <v>239</v>
      </c>
      <c r="C11" s="8" t="s">
        <v>238</v>
      </c>
    </row>
    <row r="12" spans="1:13" x14ac:dyDescent="0.45">
      <c r="A12" t="s">
        <v>258</v>
      </c>
      <c r="B12">
        <v>4991</v>
      </c>
      <c r="C12" t="s">
        <v>231</v>
      </c>
    </row>
    <row r="13" spans="1:13" x14ac:dyDescent="0.45">
      <c r="A13" t="s">
        <v>259</v>
      </c>
      <c r="B13">
        <v>2433</v>
      </c>
      <c r="C13" t="s">
        <v>225</v>
      </c>
    </row>
    <row r="14" spans="1:13" x14ac:dyDescent="0.45">
      <c r="A14" t="s">
        <v>260</v>
      </c>
      <c r="B14">
        <v>1749</v>
      </c>
      <c r="C14" t="s">
        <v>232</v>
      </c>
    </row>
    <row r="15" spans="1:13" x14ac:dyDescent="0.45">
      <c r="A15" t="s">
        <v>261</v>
      </c>
      <c r="B15">
        <v>1650</v>
      </c>
      <c r="C15" t="s">
        <v>226</v>
      </c>
    </row>
    <row r="16" spans="1:13" x14ac:dyDescent="0.45">
      <c r="A16" t="s">
        <v>262</v>
      </c>
      <c r="B16">
        <v>1447</v>
      </c>
      <c r="C16" t="s">
        <v>234</v>
      </c>
    </row>
    <row r="17" spans="1:3" x14ac:dyDescent="0.45">
      <c r="A17" t="s">
        <v>263</v>
      </c>
      <c r="B17">
        <v>1079</v>
      </c>
      <c r="C17" t="s">
        <v>236</v>
      </c>
    </row>
    <row r="18" spans="1:3" x14ac:dyDescent="0.45">
      <c r="A18" t="s">
        <v>264</v>
      </c>
      <c r="B18">
        <v>929</v>
      </c>
      <c r="C18" t="s">
        <v>227</v>
      </c>
    </row>
    <row r="19" spans="1:3" x14ac:dyDescent="0.45">
      <c r="A19" t="s">
        <v>265</v>
      </c>
      <c r="B19">
        <v>829</v>
      </c>
      <c r="C19" t="s">
        <v>230</v>
      </c>
    </row>
    <row r="20" spans="1:3" x14ac:dyDescent="0.45">
      <c r="A20" t="s">
        <v>266</v>
      </c>
      <c r="B20">
        <v>201</v>
      </c>
      <c r="C20" t="s">
        <v>237</v>
      </c>
    </row>
    <row r="21" spans="1:3" x14ac:dyDescent="0.45">
      <c r="A21" t="s">
        <v>267</v>
      </c>
      <c r="B21">
        <v>132</v>
      </c>
      <c r="C21" t="s">
        <v>228</v>
      </c>
    </row>
    <row r="22" spans="1:3" x14ac:dyDescent="0.45">
      <c r="A22" t="s">
        <v>268</v>
      </c>
      <c r="B22">
        <v>82</v>
      </c>
      <c r="C22" t="s">
        <v>233</v>
      </c>
    </row>
    <row r="23" spans="1:3" x14ac:dyDescent="0.45">
      <c r="A23" t="s">
        <v>269</v>
      </c>
      <c r="B23">
        <v>28</v>
      </c>
      <c r="C23" t="s">
        <v>235</v>
      </c>
    </row>
    <row r="24" spans="1:3" x14ac:dyDescent="0.45">
      <c r="A24" t="s">
        <v>270</v>
      </c>
      <c r="B24">
        <v>18</v>
      </c>
      <c r="C24" t="s">
        <v>229</v>
      </c>
    </row>
  </sheetData>
  <sortState xmlns:xlrd2="http://schemas.microsoft.com/office/spreadsheetml/2017/richdata2" ref="A12:B24">
    <sortCondition descending="1" ref="B12:B24"/>
  </sortState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4267-D314-49D7-BD18-B846D532BC95}">
  <dimension ref="A3:O74"/>
  <sheetViews>
    <sheetView topLeftCell="E7" zoomScale="95" workbookViewId="0">
      <selection activeCell="P6" sqref="P6"/>
    </sheetView>
  </sheetViews>
  <sheetFormatPr defaultRowHeight="14.25" x14ac:dyDescent="0.45"/>
  <cols>
    <col min="1" max="1" width="22.3984375" bestFit="1" customWidth="1"/>
    <col min="2" max="2" width="26.3984375" bestFit="1" customWidth="1"/>
    <col min="3" max="3" width="26.9296875" bestFit="1" customWidth="1"/>
    <col min="4" max="4" width="19.86328125" bestFit="1" customWidth="1"/>
    <col min="5" max="5" width="27.59765625" customWidth="1"/>
    <col min="6" max="15" width="19.86328125" bestFit="1" customWidth="1"/>
    <col min="16" max="16" width="20.3984375" bestFit="1" customWidth="1"/>
  </cols>
  <sheetData>
    <row r="3" spans="1:15" x14ac:dyDescent="0.45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245</v>
      </c>
      <c r="G3" t="s">
        <v>246</v>
      </c>
      <c r="H3" t="s">
        <v>247</v>
      </c>
      <c r="I3" t="s">
        <v>248</v>
      </c>
      <c r="J3" t="s">
        <v>249</v>
      </c>
      <c r="K3" t="s">
        <v>250</v>
      </c>
      <c r="L3" t="s">
        <v>251</v>
      </c>
      <c r="M3" t="s">
        <v>252</v>
      </c>
      <c r="N3" t="s">
        <v>253</v>
      </c>
      <c r="O3" t="s">
        <v>254</v>
      </c>
    </row>
    <row r="4" spans="1:15" x14ac:dyDescent="0.45">
      <c r="A4" s="2">
        <v>171</v>
      </c>
      <c r="B4" s="2">
        <v>722</v>
      </c>
      <c r="C4" s="2">
        <v>192</v>
      </c>
      <c r="D4" s="2">
        <v>2819</v>
      </c>
      <c r="E4" s="2">
        <v>552</v>
      </c>
      <c r="F4" s="2">
        <v>1870</v>
      </c>
      <c r="G4" s="2">
        <v>1125</v>
      </c>
      <c r="H4" s="2">
        <v>236</v>
      </c>
      <c r="I4" s="2">
        <v>215</v>
      </c>
      <c r="J4" s="2">
        <v>54</v>
      </c>
      <c r="K4" s="2">
        <v>168</v>
      </c>
      <c r="L4" s="2">
        <v>48</v>
      </c>
      <c r="M4" s="2">
        <v>113</v>
      </c>
      <c r="N4" s="2">
        <v>36</v>
      </c>
      <c r="O4" s="2">
        <v>1783</v>
      </c>
    </row>
    <row r="5" spans="1:15" s="4" customFormat="1" x14ac:dyDescent="0.45">
      <c r="A5" s="10" t="s">
        <v>271</v>
      </c>
      <c r="B5" s="10" t="s">
        <v>272</v>
      </c>
      <c r="C5" s="10" t="s">
        <v>273</v>
      </c>
      <c r="D5" s="10" t="s">
        <v>274</v>
      </c>
      <c r="E5" s="10" t="s">
        <v>275</v>
      </c>
      <c r="F5" s="10" t="s">
        <v>276</v>
      </c>
      <c r="G5" s="10" t="s">
        <v>277</v>
      </c>
      <c r="H5" s="10" t="s">
        <v>278</v>
      </c>
      <c r="I5" s="10" t="s">
        <v>279</v>
      </c>
      <c r="J5" s="10" t="s">
        <v>280</v>
      </c>
      <c r="K5" s="10" t="s">
        <v>281</v>
      </c>
      <c r="L5" s="10" t="s">
        <v>282</v>
      </c>
      <c r="M5" s="10" t="s">
        <v>283</v>
      </c>
      <c r="N5" s="10" t="s">
        <v>284</v>
      </c>
      <c r="O5" s="4" t="s">
        <v>285</v>
      </c>
    </row>
    <row r="6" spans="1:15" x14ac:dyDescent="0.45">
      <c r="A6">
        <v>171</v>
      </c>
      <c r="B6">
        <v>722</v>
      </c>
      <c r="C6">
        <v>192</v>
      </c>
      <c r="D6">
        <v>2819</v>
      </c>
      <c r="E6">
        <v>552</v>
      </c>
      <c r="F6">
        <v>1870</v>
      </c>
      <c r="G6">
        <v>1125</v>
      </c>
      <c r="H6">
        <v>236</v>
      </c>
      <c r="I6">
        <v>215</v>
      </c>
      <c r="J6">
        <v>54</v>
      </c>
      <c r="K6">
        <v>168</v>
      </c>
      <c r="L6">
        <v>48</v>
      </c>
      <c r="M6">
        <v>113</v>
      </c>
      <c r="N6">
        <v>36</v>
      </c>
      <c r="O6">
        <v>1783</v>
      </c>
    </row>
    <row r="8" spans="1:15" x14ac:dyDescent="0.45">
      <c r="A8" s="3" t="s">
        <v>210</v>
      </c>
      <c r="B8" t="s">
        <v>205</v>
      </c>
      <c r="D8" t="s">
        <v>256</v>
      </c>
      <c r="E8" t="s">
        <v>257</v>
      </c>
    </row>
    <row r="9" spans="1:15" x14ac:dyDescent="0.45">
      <c r="A9" s="6">
        <v>94102</v>
      </c>
      <c r="B9" s="2">
        <v>1187</v>
      </c>
      <c r="D9">
        <v>94102</v>
      </c>
      <c r="E9">
        <v>1187</v>
      </c>
    </row>
    <row r="10" spans="1:15" x14ac:dyDescent="0.45">
      <c r="A10" s="9" t="s">
        <v>44</v>
      </c>
      <c r="B10" s="2">
        <v>984</v>
      </c>
      <c r="D10">
        <v>94103</v>
      </c>
      <c r="E10">
        <v>1256</v>
      </c>
    </row>
    <row r="11" spans="1:15" x14ac:dyDescent="0.45">
      <c r="A11" s="9" t="s">
        <v>68</v>
      </c>
      <c r="B11" s="2">
        <v>203</v>
      </c>
      <c r="D11">
        <v>94105</v>
      </c>
      <c r="E11">
        <v>994</v>
      </c>
    </row>
    <row r="12" spans="1:15" x14ac:dyDescent="0.45">
      <c r="A12" s="6">
        <v>94103</v>
      </c>
      <c r="B12" s="2">
        <v>1256</v>
      </c>
      <c r="D12">
        <v>94107</v>
      </c>
      <c r="E12">
        <v>648</v>
      </c>
    </row>
    <row r="13" spans="1:15" x14ac:dyDescent="0.45">
      <c r="A13" s="9" t="s">
        <v>59</v>
      </c>
      <c r="B13" s="2">
        <v>505</v>
      </c>
      <c r="D13">
        <v>94108</v>
      </c>
      <c r="E13">
        <v>8</v>
      </c>
    </row>
    <row r="14" spans="1:15" x14ac:dyDescent="0.45">
      <c r="A14" s="9" t="s">
        <v>65</v>
      </c>
      <c r="B14" s="2">
        <v>751</v>
      </c>
      <c r="D14">
        <v>94109</v>
      </c>
      <c r="E14">
        <v>481</v>
      </c>
    </row>
    <row r="15" spans="1:15" x14ac:dyDescent="0.45">
      <c r="A15" s="6">
        <v>94105</v>
      </c>
      <c r="B15" s="2">
        <v>994</v>
      </c>
      <c r="D15">
        <v>94110</v>
      </c>
      <c r="E15">
        <v>890</v>
      </c>
    </row>
    <row r="16" spans="1:15" x14ac:dyDescent="0.45">
      <c r="A16" s="9" t="s">
        <v>111</v>
      </c>
      <c r="B16" s="2">
        <v>239</v>
      </c>
      <c r="D16">
        <v>94112</v>
      </c>
      <c r="E16">
        <v>328</v>
      </c>
    </row>
    <row r="17" spans="1:5" x14ac:dyDescent="0.45">
      <c r="A17" s="9" t="s">
        <v>65</v>
      </c>
      <c r="B17" s="2">
        <v>755</v>
      </c>
      <c r="D17">
        <v>94114</v>
      </c>
      <c r="E17">
        <v>28</v>
      </c>
    </row>
    <row r="18" spans="1:5" x14ac:dyDescent="0.45">
      <c r="A18" s="6">
        <v>94107</v>
      </c>
      <c r="B18" s="2">
        <v>648</v>
      </c>
      <c r="D18">
        <v>94115</v>
      </c>
      <c r="E18">
        <v>13</v>
      </c>
    </row>
    <row r="19" spans="1:5" x14ac:dyDescent="0.45">
      <c r="A19" s="9" t="s">
        <v>126</v>
      </c>
      <c r="B19" s="2">
        <v>355</v>
      </c>
      <c r="D19">
        <v>94116</v>
      </c>
      <c r="E19">
        <v>171</v>
      </c>
    </row>
    <row r="20" spans="1:5" x14ac:dyDescent="0.45">
      <c r="A20" s="9" t="s">
        <v>65</v>
      </c>
      <c r="B20" s="2">
        <v>293</v>
      </c>
      <c r="D20">
        <v>94117</v>
      </c>
      <c r="E20">
        <v>302</v>
      </c>
    </row>
    <row r="21" spans="1:5" x14ac:dyDescent="0.45">
      <c r="A21" s="6">
        <v>94108</v>
      </c>
      <c r="B21" s="2">
        <v>8</v>
      </c>
      <c r="D21">
        <v>94118</v>
      </c>
      <c r="E21">
        <v>138</v>
      </c>
    </row>
    <row r="22" spans="1:5" x14ac:dyDescent="0.45">
      <c r="A22" s="9" t="s">
        <v>153</v>
      </c>
      <c r="B22" s="2">
        <v>5</v>
      </c>
      <c r="D22">
        <v>94122</v>
      </c>
      <c r="E22">
        <v>301</v>
      </c>
    </row>
    <row r="23" spans="1:5" x14ac:dyDescent="0.45">
      <c r="A23" s="9" t="s">
        <v>83</v>
      </c>
      <c r="B23" s="2">
        <v>3</v>
      </c>
      <c r="D23">
        <v>94123</v>
      </c>
      <c r="E23">
        <v>15</v>
      </c>
    </row>
    <row r="24" spans="1:5" x14ac:dyDescent="0.45">
      <c r="A24" s="6">
        <v>94109</v>
      </c>
      <c r="B24" s="2">
        <v>481</v>
      </c>
      <c r="D24">
        <v>94124</v>
      </c>
      <c r="E24">
        <v>1527</v>
      </c>
    </row>
    <row r="25" spans="1:5" x14ac:dyDescent="0.45">
      <c r="A25" s="9" t="s">
        <v>44</v>
      </c>
      <c r="B25" s="2">
        <v>271</v>
      </c>
      <c r="D25">
        <v>94130</v>
      </c>
      <c r="E25">
        <v>238</v>
      </c>
    </row>
    <row r="26" spans="1:5" x14ac:dyDescent="0.45">
      <c r="A26" s="9" t="s">
        <v>114</v>
      </c>
      <c r="B26" s="2">
        <v>18</v>
      </c>
      <c r="D26">
        <v>94131</v>
      </c>
      <c r="E26">
        <v>221</v>
      </c>
    </row>
    <row r="27" spans="1:5" x14ac:dyDescent="0.45">
      <c r="A27" s="9" t="s">
        <v>83</v>
      </c>
      <c r="B27" s="2">
        <v>84</v>
      </c>
      <c r="D27">
        <v>94134</v>
      </c>
      <c r="E27">
        <v>432</v>
      </c>
    </row>
    <row r="28" spans="1:5" x14ac:dyDescent="0.45">
      <c r="A28" s="9" t="s">
        <v>68</v>
      </c>
      <c r="B28" s="2">
        <v>108</v>
      </c>
      <c r="D28">
        <v>94158</v>
      </c>
      <c r="E28">
        <v>480</v>
      </c>
    </row>
    <row r="29" spans="1:5" x14ac:dyDescent="0.45">
      <c r="A29" s="6">
        <v>94110</v>
      </c>
      <c r="B29" s="2">
        <v>890</v>
      </c>
    </row>
    <row r="30" spans="1:5" x14ac:dyDescent="0.45">
      <c r="A30" s="9" t="s">
        <v>98</v>
      </c>
      <c r="B30" s="2">
        <v>179</v>
      </c>
    </row>
    <row r="31" spans="1:5" x14ac:dyDescent="0.45">
      <c r="A31" s="9" t="s">
        <v>59</v>
      </c>
      <c r="B31" s="2">
        <v>711</v>
      </c>
    </row>
    <row r="32" spans="1:5" x14ac:dyDescent="0.45">
      <c r="A32" s="6">
        <v>94112</v>
      </c>
      <c r="B32" s="2">
        <v>328</v>
      </c>
      <c r="D32">
        <v>94132</v>
      </c>
      <c r="E32">
        <v>287</v>
      </c>
    </row>
    <row r="33" spans="1:5" x14ac:dyDescent="0.45">
      <c r="A33" s="9" t="s">
        <v>155</v>
      </c>
      <c r="B33" s="2">
        <v>6</v>
      </c>
      <c r="D33">
        <v>94133</v>
      </c>
      <c r="E33">
        <v>191</v>
      </c>
    </row>
    <row r="34" spans="1:5" x14ac:dyDescent="0.45">
      <c r="A34" s="9" t="s">
        <v>51</v>
      </c>
      <c r="B34" s="2">
        <v>12</v>
      </c>
    </row>
    <row r="35" spans="1:5" x14ac:dyDescent="0.45">
      <c r="A35" s="9" t="s">
        <v>176</v>
      </c>
      <c r="B35" s="2">
        <v>26</v>
      </c>
    </row>
    <row r="36" spans="1:5" x14ac:dyDescent="0.45">
      <c r="A36" s="9" t="s">
        <v>141</v>
      </c>
      <c r="B36" s="2">
        <v>284</v>
      </c>
    </row>
    <row r="37" spans="1:5" x14ac:dyDescent="0.45">
      <c r="A37" s="6">
        <v>94114</v>
      </c>
      <c r="B37" s="2">
        <v>28</v>
      </c>
    </row>
    <row r="38" spans="1:5" x14ac:dyDescent="0.45">
      <c r="A38" s="9" t="s">
        <v>101</v>
      </c>
      <c r="B38" s="2">
        <v>24</v>
      </c>
    </row>
    <row r="39" spans="1:5" x14ac:dyDescent="0.45">
      <c r="A39" s="9" t="s">
        <v>64</v>
      </c>
      <c r="B39" s="2">
        <v>4</v>
      </c>
    </row>
    <row r="40" spans="1:5" x14ac:dyDescent="0.45">
      <c r="A40" s="6">
        <v>94115</v>
      </c>
      <c r="B40" s="2">
        <v>13</v>
      </c>
    </row>
    <row r="41" spans="1:5" x14ac:dyDescent="0.45">
      <c r="A41" s="9" t="s">
        <v>180</v>
      </c>
      <c r="B41" s="2">
        <v>3</v>
      </c>
    </row>
    <row r="42" spans="1:5" x14ac:dyDescent="0.45">
      <c r="A42" s="9" t="s">
        <v>68</v>
      </c>
      <c r="B42" s="2">
        <v>10</v>
      </c>
    </row>
    <row r="43" spans="1:5" x14ac:dyDescent="0.45">
      <c r="A43" s="6">
        <v>94116</v>
      </c>
      <c r="B43" s="2">
        <v>171</v>
      </c>
    </row>
    <row r="44" spans="1:5" x14ac:dyDescent="0.45">
      <c r="A44" s="9" t="s">
        <v>141</v>
      </c>
      <c r="B44" s="2">
        <v>171</v>
      </c>
    </row>
    <row r="45" spans="1:5" x14ac:dyDescent="0.45">
      <c r="A45" s="6">
        <v>94117</v>
      </c>
      <c r="B45" s="2">
        <v>302</v>
      </c>
    </row>
    <row r="46" spans="1:5" x14ac:dyDescent="0.45">
      <c r="A46" s="9" t="s">
        <v>113</v>
      </c>
      <c r="B46" s="2">
        <v>159</v>
      </c>
    </row>
    <row r="47" spans="1:5" x14ac:dyDescent="0.45">
      <c r="A47" s="9" t="s">
        <v>68</v>
      </c>
      <c r="B47" s="2">
        <v>143</v>
      </c>
    </row>
    <row r="48" spans="1:5" x14ac:dyDescent="0.45">
      <c r="A48" s="6">
        <v>94118</v>
      </c>
      <c r="B48" s="2">
        <v>138</v>
      </c>
    </row>
    <row r="49" spans="1:2" x14ac:dyDescent="0.45">
      <c r="A49" s="9" t="s">
        <v>55</v>
      </c>
      <c r="B49" s="2">
        <v>103</v>
      </c>
    </row>
    <row r="50" spans="1:2" x14ac:dyDescent="0.45">
      <c r="A50" s="9" t="s">
        <v>184</v>
      </c>
      <c r="B50" s="2">
        <v>35</v>
      </c>
    </row>
    <row r="51" spans="1:2" x14ac:dyDescent="0.45">
      <c r="A51" s="6">
        <v>94122</v>
      </c>
      <c r="B51" s="2">
        <v>301</v>
      </c>
    </row>
    <row r="52" spans="1:2" x14ac:dyDescent="0.45">
      <c r="A52" s="9" t="s">
        <v>124</v>
      </c>
      <c r="B52" s="2">
        <v>301</v>
      </c>
    </row>
    <row r="53" spans="1:2" x14ac:dyDescent="0.45">
      <c r="A53" s="6">
        <v>94123</v>
      </c>
      <c r="B53" s="2">
        <v>15</v>
      </c>
    </row>
    <row r="54" spans="1:2" x14ac:dyDescent="0.45">
      <c r="A54" s="9" t="s">
        <v>74</v>
      </c>
      <c r="B54" s="2">
        <v>6</v>
      </c>
    </row>
    <row r="55" spans="1:2" x14ac:dyDescent="0.45">
      <c r="A55" s="9" t="s">
        <v>114</v>
      </c>
      <c r="B55" s="2">
        <v>9</v>
      </c>
    </row>
    <row r="56" spans="1:2" x14ac:dyDescent="0.45">
      <c r="A56" s="6">
        <v>94124</v>
      </c>
      <c r="B56" s="2">
        <v>1527</v>
      </c>
    </row>
    <row r="57" spans="1:2" x14ac:dyDescent="0.45">
      <c r="A57" s="9" t="s">
        <v>74</v>
      </c>
      <c r="B57" s="2">
        <v>1527</v>
      </c>
    </row>
    <row r="58" spans="1:2" x14ac:dyDescent="0.45">
      <c r="A58" s="6">
        <v>94130</v>
      </c>
      <c r="B58" s="2">
        <v>238</v>
      </c>
    </row>
    <row r="59" spans="1:2" x14ac:dyDescent="0.45">
      <c r="A59" s="9" t="s">
        <v>138</v>
      </c>
      <c r="B59" s="2">
        <v>238</v>
      </c>
    </row>
    <row r="60" spans="1:2" x14ac:dyDescent="0.45">
      <c r="A60" s="6">
        <v>94131</v>
      </c>
      <c r="B60" s="2">
        <v>221</v>
      </c>
    </row>
    <row r="61" spans="1:2" x14ac:dyDescent="0.45">
      <c r="A61" s="9" t="s">
        <v>200</v>
      </c>
      <c r="B61" s="2">
        <v>221</v>
      </c>
    </row>
    <row r="62" spans="1:2" x14ac:dyDescent="0.45">
      <c r="A62" s="6">
        <v>94132</v>
      </c>
      <c r="B62" s="2">
        <v>287</v>
      </c>
    </row>
    <row r="63" spans="1:2" x14ac:dyDescent="0.45">
      <c r="A63" s="9" t="s">
        <v>163</v>
      </c>
      <c r="B63" s="2">
        <v>287</v>
      </c>
    </row>
    <row r="64" spans="1:2" x14ac:dyDescent="0.45">
      <c r="A64" s="6">
        <v>94133</v>
      </c>
      <c r="B64" s="2">
        <v>191</v>
      </c>
    </row>
    <row r="65" spans="1:2" x14ac:dyDescent="0.45">
      <c r="A65" s="9" t="s">
        <v>153</v>
      </c>
      <c r="B65" s="2">
        <v>174</v>
      </c>
    </row>
    <row r="66" spans="1:2" x14ac:dyDescent="0.45">
      <c r="A66" s="9" t="s">
        <v>111</v>
      </c>
      <c r="B66" s="2">
        <v>5</v>
      </c>
    </row>
    <row r="67" spans="1:2" x14ac:dyDescent="0.45">
      <c r="A67" s="9" t="s">
        <v>174</v>
      </c>
      <c r="B67" s="2">
        <v>12</v>
      </c>
    </row>
    <row r="68" spans="1:2" x14ac:dyDescent="0.45">
      <c r="A68" s="6">
        <v>94134</v>
      </c>
      <c r="B68" s="2">
        <v>432</v>
      </c>
    </row>
    <row r="69" spans="1:2" x14ac:dyDescent="0.45">
      <c r="A69" s="9" t="s">
        <v>74</v>
      </c>
      <c r="B69" s="2">
        <v>72</v>
      </c>
    </row>
    <row r="70" spans="1:2" x14ac:dyDescent="0.45">
      <c r="A70" s="9" t="s">
        <v>51</v>
      </c>
      <c r="B70" s="2">
        <v>10</v>
      </c>
    </row>
    <row r="71" spans="1:2" x14ac:dyDescent="0.45">
      <c r="A71" s="9" t="s">
        <v>140</v>
      </c>
      <c r="B71" s="2">
        <v>350</v>
      </c>
    </row>
    <row r="72" spans="1:2" x14ac:dyDescent="0.45">
      <c r="A72" s="6">
        <v>94158</v>
      </c>
      <c r="B72" s="2">
        <v>480</v>
      </c>
    </row>
    <row r="73" spans="1:2" x14ac:dyDescent="0.45">
      <c r="A73" s="9" t="s">
        <v>65</v>
      </c>
      <c r="B73" s="2">
        <v>480</v>
      </c>
    </row>
    <row r="74" spans="1:2" x14ac:dyDescent="0.45">
      <c r="A74" s="6" t="s">
        <v>211</v>
      </c>
      <c r="B74" s="2">
        <v>10136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010E-F08A-4C89-B0B1-A14114C0FB11}">
  <dimension ref="A1:AP181"/>
  <sheetViews>
    <sheetView workbookViewId="0"/>
  </sheetViews>
  <sheetFormatPr defaultRowHeight="14.25" x14ac:dyDescent="0.45"/>
  <cols>
    <col min="1" max="1" width="9.9296875" bestFit="1" customWidth="1"/>
    <col min="2" max="2" width="33.6640625" bestFit="1" customWidth="1"/>
    <col min="3" max="3" width="21.6640625" bestFit="1" customWidth="1"/>
    <col min="4" max="4" width="12.796875" bestFit="1" customWidth="1"/>
    <col min="5" max="5" width="23.59765625" bestFit="1" customWidth="1"/>
    <col min="6" max="6" width="29.33203125" bestFit="1" customWidth="1"/>
    <col min="7" max="7" width="14.86328125" bestFit="1" customWidth="1"/>
    <col min="8" max="8" width="15.265625" bestFit="1" customWidth="1"/>
    <col min="9" max="9" width="47.59765625" bestFit="1" customWidth="1"/>
    <col min="10" max="10" width="17.86328125" bestFit="1" customWidth="1"/>
    <col min="11" max="11" width="22.33203125" bestFit="1" customWidth="1"/>
    <col min="12" max="12" width="13.46484375" bestFit="1" customWidth="1"/>
    <col min="13" max="13" width="10.19921875" bestFit="1" customWidth="1"/>
    <col min="14" max="14" width="12.59765625" bestFit="1" customWidth="1"/>
    <col min="15" max="18" width="10.6640625" bestFit="1" customWidth="1"/>
    <col min="19" max="19" width="12.46484375" bestFit="1" customWidth="1"/>
    <col min="20" max="20" width="14.1328125" bestFit="1" customWidth="1"/>
    <col min="21" max="21" width="12.59765625" bestFit="1" customWidth="1"/>
    <col min="22" max="22" width="12.6640625" bestFit="1" customWidth="1"/>
    <col min="23" max="23" width="10.06640625" bestFit="1" customWidth="1"/>
    <col min="24" max="24" width="15.53125" bestFit="1" customWidth="1"/>
    <col min="25" max="25" width="14.46484375" bestFit="1" customWidth="1"/>
    <col min="26" max="26" width="11.06640625" bestFit="1" customWidth="1"/>
    <col min="27" max="27" width="30.86328125" bestFit="1" customWidth="1"/>
    <col min="28" max="35" width="10.1328125" bestFit="1" customWidth="1"/>
    <col min="36" max="41" width="11.1328125" bestFit="1" customWidth="1"/>
    <col min="42" max="42" width="15.796875" bestFit="1" customWidth="1"/>
  </cols>
  <sheetData>
    <row r="1" spans="1:42" x14ac:dyDescent="0.45">
      <c r="A1" t="s">
        <v>255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206</v>
      </c>
    </row>
    <row r="2" spans="1:42" x14ac:dyDescent="0.45">
      <c r="A2">
        <v>94102</v>
      </c>
      <c r="B2" s="2" t="s">
        <v>73</v>
      </c>
      <c r="C2" s="2" t="s">
        <v>44</v>
      </c>
      <c r="D2" s="2" t="s">
        <v>52</v>
      </c>
      <c r="E2" s="2" t="s">
        <v>76</v>
      </c>
      <c r="F2" s="2" t="s">
        <v>77</v>
      </c>
      <c r="G2" s="2" t="s">
        <v>48</v>
      </c>
      <c r="H2" s="2" t="s">
        <v>49</v>
      </c>
      <c r="I2" s="2" t="s">
        <v>78</v>
      </c>
      <c r="J2">
        <v>80</v>
      </c>
      <c r="K2">
        <v>80</v>
      </c>
      <c r="L2">
        <v>100</v>
      </c>
      <c r="M2">
        <v>0</v>
      </c>
      <c r="N2">
        <v>0</v>
      </c>
      <c r="O2">
        <v>22</v>
      </c>
      <c r="P2">
        <v>33</v>
      </c>
      <c r="Q2">
        <v>20</v>
      </c>
      <c r="R2">
        <v>5</v>
      </c>
      <c r="S2">
        <v>0</v>
      </c>
      <c r="T2">
        <v>8</v>
      </c>
      <c r="U2">
        <v>80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28</v>
      </c>
      <c r="AH2">
        <v>45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</row>
    <row r="3" spans="1:42" x14ac:dyDescent="0.45">
      <c r="A3">
        <v>94102</v>
      </c>
      <c r="B3" s="2" t="s">
        <v>73</v>
      </c>
      <c r="C3" s="2" t="s">
        <v>44</v>
      </c>
      <c r="D3" s="2" t="s">
        <v>52</v>
      </c>
      <c r="E3" s="2" t="s">
        <v>46</v>
      </c>
      <c r="F3" s="2" t="s">
        <v>53</v>
      </c>
      <c r="G3" s="2" t="s">
        <v>48</v>
      </c>
      <c r="H3" s="2" t="s">
        <v>49</v>
      </c>
      <c r="I3" s="2" t="s">
        <v>79</v>
      </c>
      <c r="J3">
        <v>91</v>
      </c>
      <c r="K3">
        <v>91</v>
      </c>
      <c r="L3">
        <v>100</v>
      </c>
      <c r="M3">
        <v>89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91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45">
      <c r="A4">
        <v>94102</v>
      </c>
      <c r="B4" s="2" t="s">
        <v>73</v>
      </c>
      <c r="C4" s="2" t="s">
        <v>44</v>
      </c>
      <c r="D4" s="2" t="s">
        <v>52</v>
      </c>
      <c r="E4" s="2" t="s">
        <v>56</v>
      </c>
      <c r="F4" s="2" t="s">
        <v>80</v>
      </c>
      <c r="G4" s="2" t="s">
        <v>48</v>
      </c>
      <c r="H4" s="2" t="s">
        <v>49</v>
      </c>
      <c r="I4" s="2" t="s">
        <v>81</v>
      </c>
      <c r="J4">
        <v>62</v>
      </c>
      <c r="K4">
        <v>62</v>
      </c>
      <c r="L4">
        <v>100</v>
      </c>
      <c r="M4">
        <v>62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62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45">
      <c r="A5">
        <v>94102</v>
      </c>
      <c r="B5" s="2" t="s">
        <v>73</v>
      </c>
      <c r="C5" s="2" t="s">
        <v>44</v>
      </c>
      <c r="D5" s="2" t="s">
        <v>45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82</v>
      </c>
      <c r="J5">
        <v>106</v>
      </c>
      <c r="K5">
        <v>106</v>
      </c>
      <c r="L5">
        <v>100</v>
      </c>
      <c r="M5">
        <v>106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106</v>
      </c>
      <c r="Y5">
        <v>0</v>
      </c>
      <c r="Z5">
        <v>106</v>
      </c>
      <c r="AA5">
        <v>0</v>
      </c>
      <c r="AB5">
        <v>0</v>
      </c>
      <c r="AC5">
        <v>53</v>
      </c>
      <c r="AD5">
        <v>0</v>
      </c>
      <c r="AE5">
        <v>0</v>
      </c>
      <c r="AF5">
        <v>0</v>
      </c>
      <c r="AG5">
        <v>53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45">
      <c r="A6">
        <v>94102</v>
      </c>
      <c r="B6" s="2" t="s">
        <v>85</v>
      </c>
      <c r="C6" s="2" t="s">
        <v>44</v>
      </c>
      <c r="D6" s="2" t="s">
        <v>52</v>
      </c>
      <c r="E6" s="2" t="s">
        <v>76</v>
      </c>
      <c r="F6" s="2" t="s">
        <v>86</v>
      </c>
      <c r="G6" s="2" t="s">
        <v>87</v>
      </c>
      <c r="H6" s="2" t="s">
        <v>95</v>
      </c>
      <c r="I6" s="2" t="s">
        <v>103</v>
      </c>
      <c r="J6">
        <v>28</v>
      </c>
      <c r="K6">
        <v>3</v>
      </c>
      <c r="L6">
        <v>11</v>
      </c>
      <c r="M6">
        <v>0</v>
      </c>
      <c r="N6">
        <v>0</v>
      </c>
      <c r="O6">
        <v>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45">
      <c r="A7">
        <v>94102</v>
      </c>
      <c r="B7" s="2" t="s">
        <v>85</v>
      </c>
      <c r="C7" s="2" t="s">
        <v>44</v>
      </c>
      <c r="D7" s="2" t="s">
        <v>52</v>
      </c>
      <c r="E7" s="2" t="s">
        <v>76</v>
      </c>
      <c r="F7" s="2" t="s">
        <v>86</v>
      </c>
      <c r="G7" s="2" t="s">
        <v>87</v>
      </c>
      <c r="H7" s="2" t="s">
        <v>95</v>
      </c>
      <c r="I7" s="2" t="s">
        <v>104</v>
      </c>
      <c r="J7">
        <v>37</v>
      </c>
      <c r="K7">
        <v>4</v>
      </c>
      <c r="L7">
        <v>11</v>
      </c>
      <c r="M7">
        <v>0</v>
      </c>
      <c r="N7">
        <v>0</v>
      </c>
      <c r="O7">
        <v>2</v>
      </c>
      <c r="P7">
        <v>2</v>
      </c>
      <c r="Q7">
        <v>0</v>
      </c>
      <c r="R7">
        <v>0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45">
      <c r="A8">
        <v>94102</v>
      </c>
      <c r="B8" s="2" t="s">
        <v>85</v>
      </c>
      <c r="C8" s="2" t="s">
        <v>44</v>
      </c>
      <c r="D8" s="2" t="s">
        <v>52</v>
      </c>
      <c r="E8" s="2" t="s">
        <v>76</v>
      </c>
      <c r="F8" s="2" t="s">
        <v>86</v>
      </c>
      <c r="G8" s="2" t="s">
        <v>87</v>
      </c>
      <c r="H8" s="2" t="s">
        <v>95</v>
      </c>
      <c r="I8" s="2" t="s">
        <v>105</v>
      </c>
      <c r="J8">
        <v>52</v>
      </c>
      <c r="K8">
        <v>6</v>
      </c>
      <c r="L8">
        <v>12</v>
      </c>
      <c r="M8">
        <v>0</v>
      </c>
      <c r="N8">
        <v>1</v>
      </c>
      <c r="O8">
        <v>3</v>
      </c>
      <c r="P8">
        <v>2</v>
      </c>
      <c r="Q8">
        <v>0</v>
      </c>
      <c r="R8">
        <v>0</v>
      </c>
      <c r="S8">
        <v>0</v>
      </c>
      <c r="T8">
        <v>0</v>
      </c>
      <c r="U8">
        <v>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6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45">
      <c r="A9">
        <v>94102</v>
      </c>
      <c r="B9" s="2" t="s">
        <v>85</v>
      </c>
      <c r="C9" s="2" t="s">
        <v>44</v>
      </c>
      <c r="D9" s="2" t="s">
        <v>52</v>
      </c>
      <c r="E9" s="2" t="s">
        <v>76</v>
      </c>
      <c r="F9" s="2" t="s">
        <v>86</v>
      </c>
      <c r="G9" s="2" t="s">
        <v>87</v>
      </c>
      <c r="H9" s="2" t="s">
        <v>95</v>
      </c>
      <c r="I9" s="2" t="s">
        <v>106</v>
      </c>
      <c r="J9">
        <v>333</v>
      </c>
      <c r="K9">
        <v>83</v>
      </c>
      <c r="L9">
        <v>25</v>
      </c>
      <c r="M9">
        <v>0</v>
      </c>
      <c r="N9">
        <v>7</v>
      </c>
      <c r="O9">
        <v>24</v>
      </c>
      <c r="P9">
        <v>40</v>
      </c>
      <c r="Q9">
        <v>12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33</v>
      </c>
      <c r="AI9">
        <v>0</v>
      </c>
      <c r="AJ9">
        <v>0</v>
      </c>
      <c r="AK9">
        <v>17</v>
      </c>
      <c r="AL9">
        <v>0</v>
      </c>
      <c r="AM9">
        <v>0</v>
      </c>
      <c r="AN9">
        <v>33</v>
      </c>
      <c r="AO9">
        <v>0</v>
      </c>
      <c r="AP9">
        <v>0</v>
      </c>
    </row>
    <row r="10" spans="1:42" x14ac:dyDescent="0.45">
      <c r="A10">
        <v>94102</v>
      </c>
      <c r="B10" s="2" t="s">
        <v>85</v>
      </c>
      <c r="C10" s="2" t="s">
        <v>44</v>
      </c>
      <c r="D10" s="2" t="s">
        <v>52</v>
      </c>
      <c r="E10" s="2" t="s">
        <v>76</v>
      </c>
      <c r="F10" s="2" t="s">
        <v>86</v>
      </c>
      <c r="G10" s="2" t="s">
        <v>87</v>
      </c>
      <c r="H10" s="2" t="s">
        <v>49</v>
      </c>
      <c r="I10" s="2" t="s">
        <v>107</v>
      </c>
      <c r="J10">
        <v>176</v>
      </c>
      <c r="K10">
        <v>23</v>
      </c>
      <c r="L10">
        <v>13</v>
      </c>
      <c r="M10">
        <v>0</v>
      </c>
      <c r="N10">
        <v>5</v>
      </c>
      <c r="O10">
        <v>9</v>
      </c>
      <c r="P10">
        <v>9</v>
      </c>
      <c r="Q10">
        <v>0</v>
      </c>
      <c r="R10">
        <v>0</v>
      </c>
      <c r="S10">
        <v>0</v>
      </c>
      <c r="T10">
        <v>0</v>
      </c>
      <c r="U10">
        <v>23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45">
      <c r="A11">
        <v>94102</v>
      </c>
      <c r="B11" s="2" t="s">
        <v>85</v>
      </c>
      <c r="C11" s="2" t="s">
        <v>44</v>
      </c>
      <c r="D11" s="2" t="s">
        <v>52</v>
      </c>
      <c r="E11" s="2" t="s">
        <v>76</v>
      </c>
      <c r="F11" s="2" t="s">
        <v>86</v>
      </c>
      <c r="G11" s="2" t="s">
        <v>87</v>
      </c>
      <c r="H11" s="2" t="s">
        <v>49</v>
      </c>
      <c r="I11" s="2" t="s">
        <v>108</v>
      </c>
      <c r="J11">
        <v>69</v>
      </c>
      <c r="K11">
        <v>10</v>
      </c>
      <c r="L11">
        <v>14</v>
      </c>
      <c r="M11">
        <v>0</v>
      </c>
      <c r="N11">
        <v>0</v>
      </c>
      <c r="O11">
        <v>9</v>
      </c>
      <c r="P11">
        <v>1</v>
      </c>
      <c r="Q11">
        <v>0</v>
      </c>
      <c r="R11">
        <v>0</v>
      </c>
      <c r="S11">
        <v>0</v>
      </c>
      <c r="T11">
        <v>0</v>
      </c>
      <c r="U11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45">
      <c r="A12">
        <v>94102</v>
      </c>
      <c r="B12" s="2" t="s">
        <v>85</v>
      </c>
      <c r="C12" s="2" t="s">
        <v>44</v>
      </c>
      <c r="D12" s="2" t="s">
        <v>52</v>
      </c>
      <c r="E12" s="2" t="s">
        <v>76</v>
      </c>
      <c r="F12" s="2" t="s">
        <v>86</v>
      </c>
      <c r="G12" s="2" t="s">
        <v>87</v>
      </c>
      <c r="H12" s="2" t="s">
        <v>49</v>
      </c>
      <c r="I12" s="2" t="s">
        <v>109</v>
      </c>
      <c r="J12">
        <v>168</v>
      </c>
      <c r="K12">
        <v>24</v>
      </c>
      <c r="L12">
        <v>14</v>
      </c>
      <c r="M12">
        <v>0</v>
      </c>
      <c r="N12">
        <v>11</v>
      </c>
      <c r="O12">
        <v>8</v>
      </c>
      <c r="P12">
        <v>5</v>
      </c>
      <c r="Q12">
        <v>0</v>
      </c>
      <c r="R12">
        <v>0</v>
      </c>
      <c r="S12">
        <v>0</v>
      </c>
      <c r="T12">
        <v>0</v>
      </c>
      <c r="U12">
        <v>24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45">
      <c r="A13">
        <v>94102</v>
      </c>
      <c r="B13" s="2" t="s">
        <v>85</v>
      </c>
      <c r="C13" s="2" t="s">
        <v>44</v>
      </c>
      <c r="D13" s="2" t="s">
        <v>52</v>
      </c>
      <c r="E13" s="2" t="s">
        <v>46</v>
      </c>
      <c r="F13" s="2" t="s">
        <v>53</v>
      </c>
      <c r="G13" s="2" t="s">
        <v>87</v>
      </c>
      <c r="H13" s="2" t="s">
        <v>49</v>
      </c>
      <c r="I13" s="2" t="s">
        <v>84</v>
      </c>
      <c r="J13">
        <v>112</v>
      </c>
      <c r="K13">
        <v>110</v>
      </c>
      <c r="L13">
        <v>98</v>
      </c>
      <c r="M13">
        <v>0</v>
      </c>
      <c r="N13">
        <v>79</v>
      </c>
      <c r="O13">
        <v>0</v>
      </c>
      <c r="P13">
        <v>31</v>
      </c>
      <c r="Q13">
        <v>0</v>
      </c>
      <c r="R13">
        <v>0</v>
      </c>
      <c r="S13">
        <v>0</v>
      </c>
      <c r="T13">
        <v>17</v>
      </c>
      <c r="U13">
        <v>0</v>
      </c>
      <c r="V13">
        <v>0</v>
      </c>
      <c r="W13">
        <v>0</v>
      </c>
      <c r="X13">
        <v>0</v>
      </c>
      <c r="Y13">
        <v>28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30</v>
      </c>
      <c r="AF13">
        <v>0</v>
      </c>
      <c r="AG13">
        <v>24</v>
      </c>
      <c r="AH13">
        <v>56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45">
      <c r="A14">
        <v>94102</v>
      </c>
      <c r="B14" s="2" t="s">
        <v>85</v>
      </c>
      <c r="C14" s="2" t="s">
        <v>44</v>
      </c>
      <c r="D14" s="2" t="s">
        <v>52</v>
      </c>
      <c r="E14" s="2" t="s">
        <v>46</v>
      </c>
      <c r="F14" s="2" t="s">
        <v>53</v>
      </c>
      <c r="G14" s="2" t="s">
        <v>87</v>
      </c>
      <c r="H14" s="2" t="s">
        <v>49</v>
      </c>
      <c r="I14" s="2" t="s">
        <v>110</v>
      </c>
      <c r="J14">
        <v>167</v>
      </c>
      <c r="K14">
        <v>165</v>
      </c>
      <c r="L14">
        <v>99</v>
      </c>
      <c r="M14">
        <v>0</v>
      </c>
      <c r="N14">
        <v>56</v>
      </c>
      <c r="O14">
        <v>23</v>
      </c>
      <c r="P14">
        <v>38</v>
      </c>
      <c r="Q14">
        <v>48</v>
      </c>
      <c r="R14">
        <v>0</v>
      </c>
      <c r="S14">
        <v>0</v>
      </c>
      <c r="T14">
        <v>0</v>
      </c>
      <c r="U14">
        <v>165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33</v>
      </c>
      <c r="AD14">
        <v>40</v>
      </c>
      <c r="AE14">
        <v>29</v>
      </c>
      <c r="AF14">
        <v>0</v>
      </c>
      <c r="AG14">
        <v>29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30</v>
      </c>
      <c r="AO14">
        <v>0</v>
      </c>
      <c r="AP14">
        <v>0</v>
      </c>
    </row>
    <row r="15" spans="1:42" x14ac:dyDescent="0.45">
      <c r="A15">
        <v>94102</v>
      </c>
      <c r="B15" s="2" t="s">
        <v>85</v>
      </c>
      <c r="C15" s="2" t="s">
        <v>68</v>
      </c>
      <c r="D15" s="2" t="s">
        <v>52</v>
      </c>
      <c r="E15" s="2" t="s">
        <v>76</v>
      </c>
      <c r="F15" s="2" t="s">
        <v>86</v>
      </c>
      <c r="G15" s="2" t="s">
        <v>87</v>
      </c>
      <c r="H15" s="2" t="s">
        <v>49</v>
      </c>
      <c r="I15" s="2" t="s">
        <v>142</v>
      </c>
      <c r="J15">
        <v>24</v>
      </c>
      <c r="K15">
        <v>3</v>
      </c>
      <c r="L15">
        <v>13</v>
      </c>
      <c r="M15">
        <v>0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45">
      <c r="A16">
        <v>94102</v>
      </c>
      <c r="B16" s="2" t="s">
        <v>85</v>
      </c>
      <c r="C16" s="2" t="s">
        <v>68</v>
      </c>
      <c r="D16" s="2" t="s">
        <v>52</v>
      </c>
      <c r="E16" s="2" t="s">
        <v>76</v>
      </c>
      <c r="F16" s="2" t="s">
        <v>86</v>
      </c>
      <c r="G16" s="2" t="s">
        <v>87</v>
      </c>
      <c r="H16" s="2" t="s">
        <v>49</v>
      </c>
      <c r="I16" s="2" t="s">
        <v>143</v>
      </c>
      <c r="J16">
        <v>100</v>
      </c>
      <c r="K16">
        <v>12</v>
      </c>
      <c r="L16">
        <v>12</v>
      </c>
      <c r="M16">
        <v>0</v>
      </c>
      <c r="N16">
        <v>1</v>
      </c>
      <c r="O16">
        <v>5</v>
      </c>
      <c r="P16">
        <v>4</v>
      </c>
      <c r="Q16">
        <v>2</v>
      </c>
      <c r="R16">
        <v>0</v>
      </c>
      <c r="S16">
        <v>0</v>
      </c>
      <c r="T16">
        <v>0</v>
      </c>
      <c r="U16">
        <v>12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45">
      <c r="A17">
        <v>94102</v>
      </c>
      <c r="B17" s="2" t="s">
        <v>85</v>
      </c>
      <c r="C17" s="2" t="s">
        <v>68</v>
      </c>
      <c r="D17" s="2" t="s">
        <v>52</v>
      </c>
      <c r="E17" s="2" t="s">
        <v>46</v>
      </c>
      <c r="F17" s="2" t="s">
        <v>53</v>
      </c>
      <c r="G17" s="2" t="s">
        <v>87</v>
      </c>
      <c r="H17" s="2" t="s">
        <v>49</v>
      </c>
      <c r="I17" s="2" t="s">
        <v>78</v>
      </c>
      <c r="J17">
        <v>64</v>
      </c>
      <c r="K17">
        <v>64</v>
      </c>
      <c r="L17">
        <v>100</v>
      </c>
      <c r="M17">
        <v>0</v>
      </c>
      <c r="N17">
        <v>58</v>
      </c>
      <c r="O17">
        <v>5</v>
      </c>
      <c r="P17">
        <v>0</v>
      </c>
      <c r="Q17">
        <v>1</v>
      </c>
      <c r="R17">
        <v>0</v>
      </c>
      <c r="S17">
        <v>0</v>
      </c>
      <c r="T17">
        <v>10</v>
      </c>
      <c r="U17">
        <v>0</v>
      </c>
      <c r="V17">
        <v>0</v>
      </c>
      <c r="W17">
        <v>32</v>
      </c>
      <c r="X17">
        <v>32</v>
      </c>
      <c r="Y17">
        <v>0</v>
      </c>
      <c r="Z17">
        <v>32</v>
      </c>
      <c r="AA17">
        <v>0</v>
      </c>
      <c r="AB17">
        <v>0</v>
      </c>
      <c r="AC17">
        <v>32</v>
      </c>
      <c r="AD17">
        <v>0</v>
      </c>
      <c r="AE17">
        <v>4</v>
      </c>
      <c r="AF17">
        <v>0</v>
      </c>
      <c r="AG17">
        <v>27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</row>
    <row r="18" spans="1:42" x14ac:dyDescent="0.45">
      <c r="A18">
        <v>94102</v>
      </c>
      <c r="B18" s="2" t="s">
        <v>144</v>
      </c>
      <c r="C18" s="2" t="s">
        <v>44</v>
      </c>
      <c r="D18" s="2" t="s">
        <v>52</v>
      </c>
      <c r="E18" s="2" t="s">
        <v>76</v>
      </c>
      <c r="F18" s="2" t="s">
        <v>86</v>
      </c>
      <c r="G18" s="2" t="s">
        <v>87</v>
      </c>
      <c r="H18" s="2" t="s">
        <v>95</v>
      </c>
      <c r="I18" s="2" t="s">
        <v>157</v>
      </c>
      <c r="J18">
        <v>88</v>
      </c>
      <c r="K18">
        <v>13</v>
      </c>
      <c r="L18">
        <v>15</v>
      </c>
      <c r="M18">
        <v>0</v>
      </c>
      <c r="N18">
        <v>2</v>
      </c>
      <c r="O18">
        <v>8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8</v>
      </c>
      <c r="AI18">
        <v>0</v>
      </c>
      <c r="AJ18">
        <v>0</v>
      </c>
      <c r="AK18">
        <v>3</v>
      </c>
      <c r="AL18">
        <v>0</v>
      </c>
      <c r="AM18">
        <v>0</v>
      </c>
      <c r="AN18">
        <v>2</v>
      </c>
      <c r="AO18">
        <v>0</v>
      </c>
      <c r="AP18">
        <v>0</v>
      </c>
    </row>
    <row r="19" spans="1:42" x14ac:dyDescent="0.45">
      <c r="A19">
        <v>94102</v>
      </c>
      <c r="B19" s="2" t="s">
        <v>144</v>
      </c>
      <c r="C19" s="2" t="s">
        <v>44</v>
      </c>
      <c r="D19" s="2" t="s">
        <v>52</v>
      </c>
      <c r="E19" s="2" t="s">
        <v>76</v>
      </c>
      <c r="F19" s="2" t="s">
        <v>86</v>
      </c>
      <c r="G19" s="2" t="s">
        <v>87</v>
      </c>
      <c r="H19" s="2" t="s">
        <v>49</v>
      </c>
      <c r="I19" s="2" t="s">
        <v>146</v>
      </c>
      <c r="J19">
        <v>345</v>
      </c>
      <c r="K19">
        <v>69</v>
      </c>
      <c r="L19">
        <v>20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45">
      <c r="A20">
        <v>94102</v>
      </c>
      <c r="B20" s="2" t="s">
        <v>144</v>
      </c>
      <c r="C20" s="2" t="s">
        <v>44</v>
      </c>
      <c r="D20" s="2" t="s">
        <v>52</v>
      </c>
      <c r="E20" s="2" t="s">
        <v>76</v>
      </c>
      <c r="F20" s="2" t="s">
        <v>86</v>
      </c>
      <c r="G20" s="2" t="s">
        <v>87</v>
      </c>
      <c r="H20" s="2" t="s">
        <v>49</v>
      </c>
      <c r="I20" s="2" t="s">
        <v>159</v>
      </c>
      <c r="J20">
        <v>196</v>
      </c>
      <c r="K20">
        <v>29</v>
      </c>
      <c r="L20">
        <v>15</v>
      </c>
      <c r="M20">
        <v>0</v>
      </c>
      <c r="N20">
        <v>17</v>
      </c>
      <c r="O20">
        <v>0</v>
      </c>
      <c r="P20">
        <v>12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17</v>
      </c>
      <c r="AG20">
        <v>0</v>
      </c>
      <c r="AH20">
        <v>6</v>
      </c>
      <c r="AI20">
        <v>0</v>
      </c>
      <c r="AJ20">
        <v>0</v>
      </c>
      <c r="AK20">
        <v>0</v>
      </c>
      <c r="AL20">
        <v>6</v>
      </c>
      <c r="AM20">
        <v>0</v>
      </c>
      <c r="AN20">
        <v>0</v>
      </c>
      <c r="AO20">
        <v>0</v>
      </c>
      <c r="AP20">
        <v>0</v>
      </c>
    </row>
    <row r="21" spans="1:42" x14ac:dyDescent="0.45">
      <c r="A21">
        <v>94102</v>
      </c>
      <c r="B21" s="2" t="s">
        <v>144</v>
      </c>
      <c r="C21" s="2" t="s">
        <v>44</v>
      </c>
      <c r="D21" s="2" t="s">
        <v>52</v>
      </c>
      <c r="E21" s="2" t="s">
        <v>76</v>
      </c>
      <c r="F21" s="2" t="s">
        <v>86</v>
      </c>
      <c r="G21" s="2" t="s">
        <v>87</v>
      </c>
      <c r="H21" s="2" t="s">
        <v>49</v>
      </c>
      <c r="I21" s="2" t="s">
        <v>160</v>
      </c>
      <c r="J21">
        <v>111</v>
      </c>
      <c r="K21">
        <v>22</v>
      </c>
      <c r="L21">
        <v>20</v>
      </c>
      <c r="M21">
        <v>0</v>
      </c>
      <c r="N21">
        <v>0</v>
      </c>
      <c r="O21">
        <v>7</v>
      </c>
      <c r="P21">
        <v>12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13</v>
      </c>
      <c r="AG21">
        <v>0</v>
      </c>
      <c r="AH21">
        <v>4</v>
      </c>
      <c r="AI21">
        <v>0</v>
      </c>
      <c r="AJ21">
        <v>0</v>
      </c>
      <c r="AK21">
        <v>0</v>
      </c>
      <c r="AL21">
        <v>5</v>
      </c>
      <c r="AM21">
        <v>0</v>
      </c>
      <c r="AN21">
        <v>0</v>
      </c>
      <c r="AO21">
        <v>0</v>
      </c>
      <c r="AP21">
        <v>0</v>
      </c>
    </row>
    <row r="22" spans="1:42" x14ac:dyDescent="0.45">
      <c r="A22">
        <v>94102</v>
      </c>
      <c r="B22" s="2" t="s">
        <v>144</v>
      </c>
      <c r="C22" s="2" t="s">
        <v>44</v>
      </c>
      <c r="D22" s="2" t="s">
        <v>52</v>
      </c>
      <c r="E22" s="2" t="s">
        <v>46</v>
      </c>
      <c r="F22" s="2" t="s">
        <v>53</v>
      </c>
      <c r="G22" s="2" t="s">
        <v>87</v>
      </c>
      <c r="H22" s="2" t="s">
        <v>49</v>
      </c>
      <c r="I22" s="2" t="s">
        <v>207</v>
      </c>
      <c r="J22">
        <v>85</v>
      </c>
      <c r="K22">
        <v>84</v>
      </c>
      <c r="L22">
        <v>99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84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84</v>
      </c>
    </row>
    <row r="23" spans="1:42" x14ac:dyDescent="0.45">
      <c r="A23">
        <v>94102</v>
      </c>
      <c r="B23" s="2" t="s">
        <v>144</v>
      </c>
      <c r="C23" s="2" t="s">
        <v>68</v>
      </c>
      <c r="D23" s="2" t="s">
        <v>52</v>
      </c>
      <c r="E23" s="2" t="s">
        <v>76</v>
      </c>
      <c r="F23" s="2" t="s">
        <v>86</v>
      </c>
      <c r="G23" s="2" t="s">
        <v>87</v>
      </c>
      <c r="H23" s="2" t="s">
        <v>95</v>
      </c>
      <c r="I23" s="2" t="s">
        <v>202</v>
      </c>
      <c r="J23">
        <v>40</v>
      </c>
      <c r="K23">
        <v>10</v>
      </c>
      <c r="L23">
        <v>25</v>
      </c>
      <c r="M23">
        <v>0</v>
      </c>
      <c r="N23">
        <v>0</v>
      </c>
      <c r="O23">
        <v>6</v>
      </c>
      <c r="P23">
        <v>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7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2</v>
      </c>
      <c r="AO23">
        <v>0</v>
      </c>
      <c r="AP23">
        <v>0</v>
      </c>
    </row>
    <row r="24" spans="1:42" x14ac:dyDescent="0.45">
      <c r="A24">
        <v>94102</v>
      </c>
      <c r="B24" s="2" t="s">
        <v>144</v>
      </c>
      <c r="C24" s="2" t="s">
        <v>68</v>
      </c>
      <c r="D24" s="2" t="s">
        <v>52</v>
      </c>
      <c r="E24" s="2" t="s">
        <v>46</v>
      </c>
      <c r="F24" s="2" t="s">
        <v>53</v>
      </c>
      <c r="G24" s="2" t="s">
        <v>87</v>
      </c>
      <c r="H24" s="2" t="s">
        <v>49</v>
      </c>
      <c r="I24" s="2" t="s">
        <v>90</v>
      </c>
      <c r="J24">
        <v>115</v>
      </c>
      <c r="K24">
        <v>114</v>
      </c>
      <c r="L24">
        <v>99</v>
      </c>
      <c r="M24">
        <v>0</v>
      </c>
      <c r="N24">
        <v>0</v>
      </c>
      <c r="O24">
        <v>81</v>
      </c>
      <c r="P24">
        <v>33</v>
      </c>
      <c r="Q24">
        <v>0</v>
      </c>
      <c r="R24">
        <v>0</v>
      </c>
      <c r="S24">
        <v>0</v>
      </c>
      <c r="T24">
        <v>0</v>
      </c>
      <c r="U24">
        <v>0</v>
      </c>
      <c r="V24">
        <v>114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73</v>
      </c>
      <c r="AH24">
        <v>41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45">
      <c r="A25">
        <v>94103</v>
      </c>
      <c r="B25" s="2" t="s">
        <v>43</v>
      </c>
      <c r="C25" s="2" t="s">
        <v>59</v>
      </c>
      <c r="D25" s="2" t="s">
        <v>52</v>
      </c>
      <c r="E25" s="2" t="s">
        <v>46</v>
      </c>
      <c r="F25" s="2" t="s">
        <v>53</v>
      </c>
      <c r="G25" s="2" t="s">
        <v>48</v>
      </c>
      <c r="H25" s="2" t="s">
        <v>49</v>
      </c>
      <c r="I25" s="2" t="s">
        <v>60</v>
      </c>
      <c r="J25">
        <v>20</v>
      </c>
      <c r="K25">
        <v>19</v>
      </c>
      <c r="L25">
        <v>95</v>
      </c>
      <c r="M25">
        <v>0</v>
      </c>
      <c r="N25">
        <v>0</v>
      </c>
      <c r="O25">
        <v>1</v>
      </c>
      <c r="P25">
        <v>2</v>
      </c>
      <c r="Q25">
        <v>11</v>
      </c>
      <c r="R25">
        <v>6</v>
      </c>
      <c r="S25">
        <v>0</v>
      </c>
      <c r="T25">
        <v>0</v>
      </c>
      <c r="U25">
        <v>20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11</v>
      </c>
      <c r="AF25">
        <v>0</v>
      </c>
      <c r="AG25">
        <v>0</v>
      </c>
      <c r="AH25">
        <v>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4</v>
      </c>
    </row>
    <row r="26" spans="1:42" x14ac:dyDescent="0.45">
      <c r="A26">
        <v>94103</v>
      </c>
      <c r="B26" s="2" t="s">
        <v>43</v>
      </c>
      <c r="C26" s="2" t="s">
        <v>59</v>
      </c>
      <c r="D26" s="2" t="s">
        <v>52</v>
      </c>
      <c r="E26" s="2" t="s">
        <v>56</v>
      </c>
      <c r="F26" s="2" t="s">
        <v>57</v>
      </c>
      <c r="G26" s="2" t="s">
        <v>48</v>
      </c>
      <c r="H26" s="2" t="s">
        <v>49</v>
      </c>
      <c r="I26" s="2" t="s">
        <v>62</v>
      </c>
      <c r="J26">
        <v>16</v>
      </c>
      <c r="K26">
        <v>16</v>
      </c>
      <c r="L26">
        <v>100</v>
      </c>
      <c r="M26">
        <v>0</v>
      </c>
      <c r="N26">
        <v>12</v>
      </c>
      <c r="O26">
        <v>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45">
      <c r="A27">
        <v>94103</v>
      </c>
      <c r="B27" s="2" t="s">
        <v>43</v>
      </c>
      <c r="C27" s="2" t="s">
        <v>65</v>
      </c>
      <c r="D27" s="2" t="s">
        <v>52</v>
      </c>
      <c r="E27" s="2" t="s">
        <v>46</v>
      </c>
      <c r="F27" s="2" t="s">
        <v>66</v>
      </c>
      <c r="G27" s="2" t="s">
        <v>48</v>
      </c>
      <c r="H27" s="2" t="s">
        <v>49</v>
      </c>
      <c r="I27" s="2" t="s">
        <v>67</v>
      </c>
      <c r="J27">
        <v>140</v>
      </c>
      <c r="K27">
        <v>140</v>
      </c>
      <c r="L27">
        <v>100</v>
      </c>
      <c r="M27">
        <v>126</v>
      </c>
      <c r="N27">
        <v>14</v>
      </c>
      <c r="O27">
        <v>0</v>
      </c>
      <c r="P27">
        <v>0</v>
      </c>
      <c r="Q27">
        <v>0</v>
      </c>
      <c r="R27">
        <v>0</v>
      </c>
      <c r="S27">
        <v>0</v>
      </c>
      <c r="T27">
        <v>14</v>
      </c>
      <c r="U27">
        <v>0</v>
      </c>
      <c r="V27">
        <v>0</v>
      </c>
      <c r="W27">
        <v>0</v>
      </c>
      <c r="X27">
        <v>64</v>
      </c>
      <c r="Y27">
        <v>0</v>
      </c>
      <c r="Z27">
        <v>30</v>
      </c>
      <c r="AA27">
        <v>0</v>
      </c>
      <c r="AB27">
        <v>30</v>
      </c>
      <c r="AC27">
        <v>0</v>
      </c>
      <c r="AD27">
        <v>0</v>
      </c>
      <c r="AE27">
        <v>0</v>
      </c>
      <c r="AF27">
        <v>0</v>
      </c>
      <c r="AG27">
        <v>110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45">
      <c r="A28">
        <v>94103</v>
      </c>
      <c r="B28" s="2" t="s">
        <v>73</v>
      </c>
      <c r="C28" s="2" t="s">
        <v>59</v>
      </c>
      <c r="D28" s="2" t="s">
        <v>52</v>
      </c>
      <c r="E28" s="2" t="s">
        <v>56</v>
      </c>
      <c r="F28" s="2" t="s">
        <v>80</v>
      </c>
      <c r="G28" s="2" t="s">
        <v>48</v>
      </c>
      <c r="H28" s="2" t="s">
        <v>49</v>
      </c>
      <c r="I28" s="2" t="s">
        <v>61</v>
      </c>
      <c r="J28">
        <v>63</v>
      </c>
      <c r="K28">
        <v>61</v>
      </c>
      <c r="L28">
        <v>97</v>
      </c>
      <c r="M28">
        <v>2</v>
      </c>
      <c r="N28">
        <v>55</v>
      </c>
      <c r="O28">
        <v>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61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45">
      <c r="A29">
        <v>94103</v>
      </c>
      <c r="B29" s="2" t="s">
        <v>73</v>
      </c>
      <c r="C29" s="2" t="s">
        <v>65</v>
      </c>
      <c r="D29" s="2" t="s">
        <v>52</v>
      </c>
      <c r="E29" s="2" t="s">
        <v>46</v>
      </c>
      <c r="F29" s="2" t="s">
        <v>53</v>
      </c>
      <c r="G29" s="2" t="s">
        <v>48</v>
      </c>
      <c r="H29" s="2" t="s">
        <v>49</v>
      </c>
      <c r="I29" s="2" t="s">
        <v>84</v>
      </c>
      <c r="J29">
        <v>75</v>
      </c>
      <c r="K29">
        <v>74</v>
      </c>
      <c r="L29">
        <v>99</v>
      </c>
      <c r="M29">
        <v>25</v>
      </c>
      <c r="N29">
        <v>25</v>
      </c>
      <c r="O29">
        <v>24</v>
      </c>
      <c r="P29">
        <v>0</v>
      </c>
      <c r="Q29">
        <v>0</v>
      </c>
      <c r="R29">
        <v>0</v>
      </c>
      <c r="S29">
        <v>0</v>
      </c>
      <c r="T29">
        <v>2</v>
      </c>
      <c r="U29">
        <v>74</v>
      </c>
      <c r="V29">
        <v>0</v>
      </c>
      <c r="W29">
        <v>0</v>
      </c>
      <c r="X29">
        <v>25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74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45">
      <c r="A30">
        <v>94103</v>
      </c>
      <c r="B30" s="2" t="s">
        <v>73</v>
      </c>
      <c r="C30" s="2" t="s">
        <v>65</v>
      </c>
      <c r="D30" s="2" t="s">
        <v>63</v>
      </c>
      <c r="E30" s="2" t="s">
        <v>46</v>
      </c>
      <c r="F30" s="2" t="s">
        <v>53</v>
      </c>
      <c r="G30" s="2" t="s">
        <v>48</v>
      </c>
      <c r="H30" s="2" t="s">
        <v>49</v>
      </c>
      <c r="I30" s="2" t="s">
        <v>84</v>
      </c>
      <c r="J30">
        <v>76</v>
      </c>
      <c r="K30">
        <v>75</v>
      </c>
      <c r="L30">
        <v>99</v>
      </c>
      <c r="M30">
        <v>75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75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45">
      <c r="A31">
        <v>94103</v>
      </c>
      <c r="B31" s="2" t="s">
        <v>85</v>
      </c>
      <c r="C31" s="2" t="s">
        <v>59</v>
      </c>
      <c r="D31" s="2" t="s">
        <v>52</v>
      </c>
      <c r="E31" s="2" t="s">
        <v>76</v>
      </c>
      <c r="F31" s="2" t="s">
        <v>86</v>
      </c>
      <c r="G31" s="2" t="s">
        <v>87</v>
      </c>
      <c r="H31" s="2" t="s">
        <v>95</v>
      </c>
      <c r="I31" s="2" t="s">
        <v>117</v>
      </c>
      <c r="J31">
        <v>96</v>
      </c>
      <c r="K31">
        <v>14</v>
      </c>
      <c r="L31">
        <v>15</v>
      </c>
      <c r="M31">
        <v>0</v>
      </c>
      <c r="N31">
        <v>0</v>
      </c>
      <c r="O31">
        <v>8</v>
      </c>
      <c r="P31">
        <v>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45">
      <c r="A32">
        <v>94103</v>
      </c>
      <c r="B32" s="2" t="s">
        <v>85</v>
      </c>
      <c r="C32" s="2" t="s">
        <v>59</v>
      </c>
      <c r="D32" s="2" t="s">
        <v>52</v>
      </c>
      <c r="E32" s="2" t="s">
        <v>76</v>
      </c>
      <c r="F32" s="2" t="s">
        <v>86</v>
      </c>
      <c r="G32" s="2" t="s">
        <v>87</v>
      </c>
      <c r="H32" s="2" t="s">
        <v>95</v>
      </c>
      <c r="I32" s="2" t="s">
        <v>109</v>
      </c>
      <c r="J32">
        <v>40</v>
      </c>
      <c r="K32">
        <v>7</v>
      </c>
      <c r="L32">
        <v>18</v>
      </c>
      <c r="M32">
        <v>0</v>
      </c>
      <c r="N32">
        <v>0</v>
      </c>
      <c r="O32">
        <v>4</v>
      </c>
      <c r="P32">
        <v>3</v>
      </c>
      <c r="Q32">
        <v>0</v>
      </c>
      <c r="R32">
        <v>0</v>
      </c>
      <c r="S32">
        <v>0</v>
      </c>
      <c r="T32">
        <v>0</v>
      </c>
      <c r="U32">
        <v>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7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45">
      <c r="A33">
        <v>94103</v>
      </c>
      <c r="B33" s="2" t="s">
        <v>85</v>
      </c>
      <c r="C33" s="2" t="s">
        <v>59</v>
      </c>
      <c r="D33" s="2" t="s">
        <v>52</v>
      </c>
      <c r="E33" s="2" t="s">
        <v>76</v>
      </c>
      <c r="F33" s="2" t="s">
        <v>86</v>
      </c>
      <c r="G33" s="2" t="s">
        <v>87</v>
      </c>
      <c r="H33" s="2" t="s">
        <v>49</v>
      </c>
      <c r="I33" s="2" t="s">
        <v>118</v>
      </c>
      <c r="J33">
        <v>11</v>
      </c>
      <c r="K33">
        <v>1</v>
      </c>
      <c r="L33">
        <v>9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45">
      <c r="A34">
        <v>94103</v>
      </c>
      <c r="B34" s="2" t="s">
        <v>85</v>
      </c>
      <c r="C34" s="2" t="s">
        <v>59</v>
      </c>
      <c r="D34" s="2" t="s">
        <v>52</v>
      </c>
      <c r="E34" s="2" t="s">
        <v>76</v>
      </c>
      <c r="F34" s="2" t="s">
        <v>86</v>
      </c>
      <c r="G34" s="2" t="s">
        <v>87</v>
      </c>
      <c r="H34" s="2" t="s">
        <v>49</v>
      </c>
      <c r="I34" s="2" t="s">
        <v>121</v>
      </c>
      <c r="J34">
        <v>62</v>
      </c>
      <c r="K34">
        <v>8</v>
      </c>
      <c r="L34">
        <v>13</v>
      </c>
      <c r="M34">
        <v>0</v>
      </c>
      <c r="N34">
        <v>1</v>
      </c>
      <c r="O34">
        <v>2</v>
      </c>
      <c r="P34">
        <v>5</v>
      </c>
      <c r="Q34">
        <v>0</v>
      </c>
      <c r="R34">
        <v>0</v>
      </c>
      <c r="S34">
        <v>0</v>
      </c>
      <c r="T34">
        <v>0</v>
      </c>
      <c r="U34">
        <v>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2</v>
      </c>
      <c r="AM34">
        <v>0</v>
      </c>
      <c r="AN34">
        <v>0</v>
      </c>
      <c r="AO34">
        <v>0</v>
      </c>
      <c r="AP34">
        <v>0</v>
      </c>
    </row>
    <row r="35" spans="1:42" x14ac:dyDescent="0.45">
      <c r="A35">
        <v>94103</v>
      </c>
      <c r="B35" s="2" t="s">
        <v>85</v>
      </c>
      <c r="C35" s="2" t="s">
        <v>59</v>
      </c>
      <c r="D35" s="2" t="s">
        <v>52</v>
      </c>
      <c r="E35" s="2" t="s">
        <v>46</v>
      </c>
      <c r="F35" s="2" t="s">
        <v>53</v>
      </c>
      <c r="G35" s="2" t="s">
        <v>87</v>
      </c>
      <c r="H35" s="2" t="s">
        <v>49</v>
      </c>
      <c r="I35" s="2" t="s">
        <v>84</v>
      </c>
      <c r="J35">
        <v>187</v>
      </c>
      <c r="K35">
        <v>185</v>
      </c>
      <c r="L35">
        <v>99</v>
      </c>
      <c r="M35">
        <v>0</v>
      </c>
      <c r="N35">
        <v>106</v>
      </c>
      <c r="O35">
        <v>79</v>
      </c>
      <c r="P35">
        <v>0</v>
      </c>
      <c r="Q35">
        <v>0</v>
      </c>
      <c r="R35">
        <v>0</v>
      </c>
      <c r="S35">
        <v>0</v>
      </c>
      <c r="T35">
        <v>28</v>
      </c>
      <c r="U35">
        <v>0</v>
      </c>
      <c r="V35">
        <v>185</v>
      </c>
      <c r="W35">
        <v>0</v>
      </c>
      <c r="X35">
        <v>25</v>
      </c>
      <c r="Y35">
        <v>0</v>
      </c>
      <c r="Z35">
        <v>40</v>
      </c>
      <c r="AA35">
        <v>0</v>
      </c>
      <c r="AB35">
        <v>37</v>
      </c>
      <c r="AC35">
        <v>78</v>
      </c>
      <c r="AD35">
        <v>0</v>
      </c>
      <c r="AE35">
        <v>20</v>
      </c>
      <c r="AF35">
        <v>0</v>
      </c>
      <c r="AG35">
        <v>50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45">
      <c r="A36">
        <v>94103</v>
      </c>
      <c r="B36" s="2" t="s">
        <v>85</v>
      </c>
      <c r="C36" s="2" t="s">
        <v>65</v>
      </c>
      <c r="D36" s="2" t="s">
        <v>52</v>
      </c>
      <c r="E36" s="2" t="s">
        <v>76</v>
      </c>
      <c r="F36" s="2" t="s">
        <v>86</v>
      </c>
      <c r="G36" s="2" t="s">
        <v>87</v>
      </c>
      <c r="H36" s="2" t="s">
        <v>95</v>
      </c>
      <c r="I36" s="2" t="s">
        <v>131</v>
      </c>
      <c r="J36">
        <v>33</v>
      </c>
      <c r="K36">
        <v>4</v>
      </c>
      <c r="L36">
        <v>12</v>
      </c>
      <c r="M36">
        <v>0</v>
      </c>
      <c r="N36">
        <v>0</v>
      </c>
      <c r="O36">
        <v>2</v>
      </c>
      <c r="P36">
        <v>2</v>
      </c>
      <c r="Q36">
        <v>0</v>
      </c>
      <c r="R36">
        <v>0</v>
      </c>
      <c r="S36">
        <v>0</v>
      </c>
      <c r="T36">
        <v>0</v>
      </c>
      <c r="U36">
        <v>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45">
      <c r="A37">
        <v>94103</v>
      </c>
      <c r="B37" s="2" t="s">
        <v>85</v>
      </c>
      <c r="C37" s="2" t="s">
        <v>65</v>
      </c>
      <c r="D37" s="2" t="s">
        <v>52</v>
      </c>
      <c r="E37" s="2" t="s">
        <v>76</v>
      </c>
      <c r="F37" s="2" t="s">
        <v>86</v>
      </c>
      <c r="G37" s="2" t="s">
        <v>87</v>
      </c>
      <c r="H37" s="2" t="s">
        <v>95</v>
      </c>
      <c r="I37" s="2" t="s">
        <v>132</v>
      </c>
      <c r="J37">
        <v>24</v>
      </c>
      <c r="K37">
        <v>3</v>
      </c>
      <c r="L37">
        <v>13</v>
      </c>
      <c r="M37">
        <v>0</v>
      </c>
      <c r="N37">
        <v>0</v>
      </c>
      <c r="O37">
        <v>2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45">
      <c r="A38">
        <v>94103</v>
      </c>
      <c r="B38" s="2" t="s">
        <v>85</v>
      </c>
      <c r="C38" s="2" t="s">
        <v>65</v>
      </c>
      <c r="D38" s="2" t="s">
        <v>52</v>
      </c>
      <c r="E38" s="2" t="s">
        <v>76</v>
      </c>
      <c r="F38" s="2" t="s">
        <v>86</v>
      </c>
      <c r="G38" s="2" t="s">
        <v>87</v>
      </c>
      <c r="H38" s="2" t="s">
        <v>95</v>
      </c>
      <c r="I38" s="2" t="s">
        <v>133</v>
      </c>
      <c r="J38">
        <v>19</v>
      </c>
      <c r="K38">
        <v>3</v>
      </c>
      <c r="L38">
        <v>16</v>
      </c>
      <c r="M38">
        <v>0</v>
      </c>
      <c r="N38">
        <v>2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45">
      <c r="A39">
        <v>94103</v>
      </c>
      <c r="B39" s="2" t="s">
        <v>85</v>
      </c>
      <c r="C39" s="2" t="s">
        <v>65</v>
      </c>
      <c r="D39" s="2" t="s">
        <v>52</v>
      </c>
      <c r="E39" s="2" t="s">
        <v>76</v>
      </c>
      <c r="F39" s="2" t="s">
        <v>86</v>
      </c>
      <c r="G39" s="2" t="s">
        <v>87</v>
      </c>
      <c r="H39" s="2" t="s">
        <v>49</v>
      </c>
      <c r="I39" s="2" t="s">
        <v>134</v>
      </c>
      <c r="J39">
        <v>299</v>
      </c>
      <c r="K39">
        <v>64</v>
      </c>
      <c r="L39">
        <v>21</v>
      </c>
      <c r="M39">
        <v>0</v>
      </c>
      <c r="N39">
        <v>16</v>
      </c>
      <c r="O39">
        <v>33</v>
      </c>
      <c r="P39">
        <v>12</v>
      </c>
      <c r="Q39">
        <v>3</v>
      </c>
      <c r="R39">
        <v>0</v>
      </c>
      <c r="S39">
        <v>0</v>
      </c>
      <c r="T39">
        <v>0</v>
      </c>
      <c r="U39">
        <v>64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61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45">
      <c r="A40">
        <v>94103</v>
      </c>
      <c r="B40" s="2" t="s">
        <v>85</v>
      </c>
      <c r="C40" s="2" t="s">
        <v>65</v>
      </c>
      <c r="D40" s="2" t="s">
        <v>52</v>
      </c>
      <c r="E40" s="2" t="s">
        <v>76</v>
      </c>
      <c r="F40" s="2" t="s">
        <v>86</v>
      </c>
      <c r="G40" s="2" t="s">
        <v>87</v>
      </c>
      <c r="H40" s="2" t="s">
        <v>49</v>
      </c>
      <c r="I40" s="2" t="s">
        <v>135</v>
      </c>
      <c r="J40">
        <v>48</v>
      </c>
      <c r="K40">
        <v>12</v>
      </c>
      <c r="L40">
        <v>25</v>
      </c>
      <c r="M40">
        <v>0</v>
      </c>
      <c r="N40">
        <v>12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7</v>
      </c>
      <c r="AG40">
        <v>0</v>
      </c>
      <c r="AH40">
        <v>2</v>
      </c>
      <c r="AI40">
        <v>0</v>
      </c>
      <c r="AJ40">
        <v>0</v>
      </c>
      <c r="AK40">
        <v>0</v>
      </c>
      <c r="AL40">
        <v>3</v>
      </c>
      <c r="AM40">
        <v>0</v>
      </c>
      <c r="AN40">
        <v>0</v>
      </c>
      <c r="AO40">
        <v>0</v>
      </c>
      <c r="AP40">
        <v>0</v>
      </c>
    </row>
    <row r="41" spans="1:42" x14ac:dyDescent="0.45">
      <c r="A41">
        <v>94103</v>
      </c>
      <c r="B41" s="2" t="s">
        <v>85</v>
      </c>
      <c r="C41" s="2" t="s">
        <v>65</v>
      </c>
      <c r="D41" s="2" t="s">
        <v>52</v>
      </c>
      <c r="E41" s="2" t="s">
        <v>46</v>
      </c>
      <c r="F41" s="2" t="s">
        <v>53</v>
      </c>
      <c r="G41" s="2" t="s">
        <v>87</v>
      </c>
      <c r="H41" s="2" t="s">
        <v>49</v>
      </c>
      <c r="I41" s="2" t="s">
        <v>137</v>
      </c>
      <c r="J41">
        <v>95</v>
      </c>
      <c r="K41">
        <v>94</v>
      </c>
      <c r="L41">
        <v>99</v>
      </c>
      <c r="M41">
        <v>0</v>
      </c>
      <c r="N41">
        <v>30</v>
      </c>
      <c r="O41">
        <v>64</v>
      </c>
      <c r="P41">
        <v>0</v>
      </c>
      <c r="Q41">
        <v>0</v>
      </c>
      <c r="R41">
        <v>0</v>
      </c>
      <c r="S41">
        <v>0</v>
      </c>
      <c r="T41">
        <v>45</v>
      </c>
      <c r="U41">
        <v>0</v>
      </c>
      <c r="V41">
        <v>94</v>
      </c>
      <c r="W41">
        <v>0</v>
      </c>
      <c r="X41">
        <v>24</v>
      </c>
      <c r="Y41">
        <v>0</v>
      </c>
      <c r="Z41">
        <v>24</v>
      </c>
      <c r="AA41">
        <v>0</v>
      </c>
      <c r="AB41">
        <v>0</v>
      </c>
      <c r="AC41">
        <v>8</v>
      </c>
      <c r="AD41">
        <v>0</v>
      </c>
      <c r="AE41">
        <v>10</v>
      </c>
      <c r="AF41">
        <v>0</v>
      </c>
      <c r="AG41">
        <v>40</v>
      </c>
      <c r="AH41">
        <v>36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45">
      <c r="A42">
        <v>94103</v>
      </c>
      <c r="B42" s="2" t="s">
        <v>144</v>
      </c>
      <c r="C42" s="2" t="s">
        <v>59</v>
      </c>
      <c r="D42" s="2" t="s">
        <v>52</v>
      </c>
      <c r="E42" s="2" t="s">
        <v>76</v>
      </c>
      <c r="F42" s="2" t="s">
        <v>86</v>
      </c>
      <c r="G42" s="2" t="s">
        <v>87</v>
      </c>
      <c r="H42" s="2" t="s">
        <v>49</v>
      </c>
      <c r="I42" s="2" t="s">
        <v>168</v>
      </c>
      <c r="J42">
        <v>189</v>
      </c>
      <c r="K42">
        <v>32</v>
      </c>
      <c r="L42">
        <v>17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19</v>
      </c>
      <c r="AF42">
        <v>0</v>
      </c>
      <c r="AG42">
        <v>0</v>
      </c>
      <c r="AH42">
        <v>7</v>
      </c>
      <c r="AI42">
        <v>0</v>
      </c>
      <c r="AJ42">
        <v>0</v>
      </c>
      <c r="AK42">
        <v>0</v>
      </c>
      <c r="AL42">
        <v>6</v>
      </c>
      <c r="AM42">
        <v>0</v>
      </c>
      <c r="AN42">
        <v>0</v>
      </c>
      <c r="AO42">
        <v>0</v>
      </c>
      <c r="AP42">
        <v>0</v>
      </c>
    </row>
    <row r="43" spans="1:42" x14ac:dyDescent="0.45">
      <c r="A43">
        <v>94103</v>
      </c>
      <c r="B43" s="2" t="s">
        <v>144</v>
      </c>
      <c r="C43" s="2" t="s">
        <v>59</v>
      </c>
      <c r="D43" s="2" t="s">
        <v>52</v>
      </c>
      <c r="E43" s="2" t="s">
        <v>76</v>
      </c>
      <c r="F43" s="2" t="s">
        <v>86</v>
      </c>
      <c r="G43" s="2" t="s">
        <v>87</v>
      </c>
      <c r="H43" s="2" t="s">
        <v>49</v>
      </c>
      <c r="I43" s="2" t="s">
        <v>170</v>
      </c>
      <c r="J43">
        <v>149</v>
      </c>
      <c r="K43">
        <v>26</v>
      </c>
      <c r="L43">
        <v>17</v>
      </c>
      <c r="M43">
        <v>26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16</v>
      </c>
      <c r="AG43">
        <v>0</v>
      </c>
      <c r="AH43">
        <v>5</v>
      </c>
      <c r="AI43">
        <v>0</v>
      </c>
      <c r="AJ43">
        <v>0</v>
      </c>
      <c r="AK43">
        <v>0</v>
      </c>
      <c r="AL43">
        <v>5</v>
      </c>
      <c r="AM43">
        <v>0</v>
      </c>
      <c r="AN43">
        <v>0</v>
      </c>
      <c r="AO43">
        <v>0</v>
      </c>
      <c r="AP43">
        <v>0</v>
      </c>
    </row>
    <row r="44" spans="1:42" x14ac:dyDescent="0.45">
      <c r="A44">
        <v>94103</v>
      </c>
      <c r="B44" s="2" t="s">
        <v>144</v>
      </c>
      <c r="C44" s="2" t="s">
        <v>59</v>
      </c>
      <c r="D44" s="2" t="s">
        <v>52</v>
      </c>
      <c r="E44" s="2" t="s">
        <v>46</v>
      </c>
      <c r="F44" s="2" t="s">
        <v>53</v>
      </c>
      <c r="G44" s="2" t="s">
        <v>87</v>
      </c>
      <c r="H44" s="2" t="s">
        <v>49</v>
      </c>
      <c r="I44" s="2" t="s">
        <v>60</v>
      </c>
      <c r="J44">
        <v>136</v>
      </c>
      <c r="K44">
        <v>136</v>
      </c>
      <c r="L44">
        <v>100</v>
      </c>
      <c r="M44">
        <v>0</v>
      </c>
      <c r="N44">
        <v>89</v>
      </c>
      <c r="O44">
        <v>47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136</v>
      </c>
      <c r="Y44">
        <v>0</v>
      </c>
      <c r="Z44">
        <v>0</v>
      </c>
      <c r="AA44">
        <v>0</v>
      </c>
      <c r="AB44">
        <v>0</v>
      </c>
      <c r="AC44">
        <v>68</v>
      </c>
      <c r="AD44">
        <v>0</v>
      </c>
      <c r="AE44">
        <v>68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45">
      <c r="A45">
        <v>94103</v>
      </c>
      <c r="B45" s="2" t="s">
        <v>144</v>
      </c>
      <c r="C45" s="2" t="s">
        <v>65</v>
      </c>
      <c r="D45" s="2" t="s">
        <v>52</v>
      </c>
      <c r="E45" s="2" t="s">
        <v>76</v>
      </c>
      <c r="F45" s="2" t="s">
        <v>86</v>
      </c>
      <c r="G45" s="2" t="s">
        <v>87</v>
      </c>
      <c r="H45" s="2" t="s">
        <v>95</v>
      </c>
      <c r="I45" s="2" t="s">
        <v>186</v>
      </c>
      <c r="J45">
        <v>20</v>
      </c>
      <c r="K45">
        <v>2</v>
      </c>
      <c r="L45">
        <v>10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45">
      <c r="A46">
        <v>94103</v>
      </c>
      <c r="B46" s="2" t="s">
        <v>144</v>
      </c>
      <c r="C46" s="2" t="s">
        <v>65</v>
      </c>
      <c r="D46" s="2" t="s">
        <v>52</v>
      </c>
      <c r="E46" s="2" t="s">
        <v>76</v>
      </c>
      <c r="F46" s="2" t="s">
        <v>86</v>
      </c>
      <c r="G46" s="2" t="s">
        <v>87</v>
      </c>
      <c r="H46" s="2" t="s">
        <v>95</v>
      </c>
      <c r="I46" s="2" t="s">
        <v>185</v>
      </c>
      <c r="J46">
        <v>24</v>
      </c>
      <c r="K46">
        <v>3</v>
      </c>
      <c r="L46">
        <v>13</v>
      </c>
      <c r="M46">
        <v>0</v>
      </c>
      <c r="N46">
        <v>0</v>
      </c>
      <c r="O46">
        <v>2</v>
      </c>
      <c r="P46">
        <v>1</v>
      </c>
      <c r="Q46">
        <v>0</v>
      </c>
      <c r="R46">
        <v>0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45">
      <c r="A47">
        <v>94103</v>
      </c>
      <c r="B47" s="2" t="s">
        <v>144</v>
      </c>
      <c r="C47" s="2" t="s">
        <v>65</v>
      </c>
      <c r="D47" s="2" t="s">
        <v>52</v>
      </c>
      <c r="E47" s="2" t="s">
        <v>76</v>
      </c>
      <c r="F47" s="2" t="s">
        <v>86</v>
      </c>
      <c r="G47" s="2" t="s">
        <v>87</v>
      </c>
      <c r="H47" s="2" t="s">
        <v>95</v>
      </c>
      <c r="I47" s="2" t="s">
        <v>102</v>
      </c>
      <c r="J47">
        <v>57</v>
      </c>
      <c r="K47">
        <v>13</v>
      </c>
      <c r="L47">
        <v>23</v>
      </c>
      <c r="M47">
        <v>13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7</v>
      </c>
      <c r="AI47">
        <v>0</v>
      </c>
      <c r="AJ47">
        <v>0</v>
      </c>
      <c r="AK47">
        <v>3</v>
      </c>
      <c r="AL47">
        <v>0</v>
      </c>
      <c r="AM47">
        <v>0</v>
      </c>
      <c r="AN47">
        <v>3</v>
      </c>
      <c r="AO47">
        <v>0</v>
      </c>
      <c r="AP47">
        <v>0</v>
      </c>
    </row>
    <row r="48" spans="1:42" x14ac:dyDescent="0.45">
      <c r="A48">
        <v>94103</v>
      </c>
      <c r="B48" s="2" t="s">
        <v>144</v>
      </c>
      <c r="C48" s="2" t="s">
        <v>65</v>
      </c>
      <c r="D48" s="2" t="s">
        <v>52</v>
      </c>
      <c r="E48" s="2" t="s">
        <v>76</v>
      </c>
      <c r="F48" s="2" t="s">
        <v>86</v>
      </c>
      <c r="G48" s="2" t="s">
        <v>87</v>
      </c>
      <c r="H48" s="2" t="s">
        <v>49</v>
      </c>
      <c r="I48" s="2" t="s">
        <v>189</v>
      </c>
      <c r="J48">
        <v>50</v>
      </c>
      <c r="K48">
        <v>9</v>
      </c>
      <c r="L48">
        <v>18</v>
      </c>
      <c r="M48">
        <v>0</v>
      </c>
      <c r="N48">
        <v>2</v>
      </c>
      <c r="O48">
        <v>3</v>
      </c>
      <c r="P48">
        <v>4</v>
      </c>
      <c r="Q48">
        <v>0</v>
      </c>
      <c r="R48">
        <v>0</v>
      </c>
      <c r="S48">
        <v>0</v>
      </c>
      <c r="T48">
        <v>0</v>
      </c>
      <c r="U48">
        <v>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45">
      <c r="A49">
        <v>94103</v>
      </c>
      <c r="B49" s="2" t="s">
        <v>144</v>
      </c>
      <c r="C49" s="2" t="s">
        <v>65</v>
      </c>
      <c r="D49" s="2" t="s">
        <v>52</v>
      </c>
      <c r="E49" s="2" t="s">
        <v>76</v>
      </c>
      <c r="F49" s="2" t="s">
        <v>86</v>
      </c>
      <c r="G49" s="2" t="s">
        <v>87</v>
      </c>
      <c r="H49" s="2" t="s">
        <v>49</v>
      </c>
      <c r="I49" s="2" t="s">
        <v>190</v>
      </c>
      <c r="J49">
        <v>495</v>
      </c>
      <c r="K49">
        <v>66</v>
      </c>
      <c r="L49">
        <v>13</v>
      </c>
      <c r="M49">
        <v>0</v>
      </c>
      <c r="N49">
        <v>26</v>
      </c>
      <c r="O49">
        <v>19</v>
      </c>
      <c r="P49">
        <v>13</v>
      </c>
      <c r="Q49">
        <v>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38</v>
      </c>
      <c r="AF49">
        <v>0</v>
      </c>
      <c r="AG49">
        <v>0</v>
      </c>
      <c r="AH49">
        <v>14</v>
      </c>
      <c r="AI49">
        <v>0</v>
      </c>
      <c r="AJ49">
        <v>0</v>
      </c>
      <c r="AK49">
        <v>0</v>
      </c>
      <c r="AL49">
        <v>14</v>
      </c>
      <c r="AM49">
        <v>0</v>
      </c>
      <c r="AN49">
        <v>0</v>
      </c>
      <c r="AO49">
        <v>0</v>
      </c>
      <c r="AP49">
        <v>0</v>
      </c>
    </row>
    <row r="50" spans="1:42" x14ac:dyDescent="0.45">
      <c r="A50">
        <v>94103</v>
      </c>
      <c r="B50" s="2" t="s">
        <v>144</v>
      </c>
      <c r="C50" s="2" t="s">
        <v>65</v>
      </c>
      <c r="D50" s="2" t="s">
        <v>52</v>
      </c>
      <c r="E50" s="2" t="s">
        <v>76</v>
      </c>
      <c r="F50" s="2" t="s">
        <v>86</v>
      </c>
      <c r="G50" s="2" t="s">
        <v>87</v>
      </c>
      <c r="H50" s="2" t="s">
        <v>49</v>
      </c>
      <c r="I50" s="2" t="s">
        <v>191</v>
      </c>
      <c r="J50">
        <v>59</v>
      </c>
      <c r="K50">
        <v>14</v>
      </c>
      <c r="L50">
        <v>24</v>
      </c>
      <c r="M50">
        <v>0</v>
      </c>
      <c r="N50">
        <v>0</v>
      </c>
      <c r="O50">
        <v>6</v>
      </c>
      <c r="P50">
        <v>8</v>
      </c>
      <c r="Q50">
        <v>0</v>
      </c>
      <c r="R50">
        <v>0</v>
      </c>
      <c r="S50">
        <v>0</v>
      </c>
      <c r="T50">
        <v>0</v>
      </c>
      <c r="U50">
        <v>14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10</v>
      </c>
      <c r="AG50">
        <v>0</v>
      </c>
      <c r="AH50">
        <v>2</v>
      </c>
      <c r="AI50">
        <v>0</v>
      </c>
      <c r="AJ50">
        <v>0</v>
      </c>
      <c r="AK50">
        <v>0</v>
      </c>
      <c r="AL50">
        <v>2</v>
      </c>
      <c r="AM50">
        <v>0</v>
      </c>
      <c r="AN50">
        <v>0</v>
      </c>
      <c r="AO50">
        <v>0</v>
      </c>
      <c r="AP50">
        <v>0</v>
      </c>
    </row>
    <row r="51" spans="1:42" x14ac:dyDescent="0.45">
      <c r="A51">
        <v>94103</v>
      </c>
      <c r="B51" s="2" t="s">
        <v>144</v>
      </c>
      <c r="C51" s="2" t="s">
        <v>65</v>
      </c>
      <c r="D51" s="2" t="s">
        <v>52</v>
      </c>
      <c r="E51" s="2" t="s">
        <v>76</v>
      </c>
      <c r="F51" s="2" t="s">
        <v>86</v>
      </c>
      <c r="G51" s="2" t="s">
        <v>87</v>
      </c>
      <c r="H51" s="2" t="s">
        <v>49</v>
      </c>
      <c r="I51" s="2" t="s">
        <v>193</v>
      </c>
      <c r="J51">
        <v>266</v>
      </c>
      <c r="K51">
        <v>109</v>
      </c>
      <c r="L51">
        <v>41</v>
      </c>
      <c r="M51">
        <v>109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22</v>
      </c>
      <c r="AG51">
        <v>0</v>
      </c>
      <c r="AH51">
        <v>79</v>
      </c>
      <c r="AI51">
        <v>3</v>
      </c>
      <c r="AJ51">
        <v>0</v>
      </c>
      <c r="AK51">
        <v>0</v>
      </c>
      <c r="AL51">
        <v>5</v>
      </c>
      <c r="AM51">
        <v>0</v>
      </c>
      <c r="AN51">
        <v>0</v>
      </c>
      <c r="AO51">
        <v>0</v>
      </c>
      <c r="AP51">
        <v>0</v>
      </c>
    </row>
    <row r="52" spans="1:42" x14ac:dyDescent="0.45">
      <c r="A52">
        <v>94103</v>
      </c>
      <c r="B52" s="2" t="s">
        <v>144</v>
      </c>
      <c r="C52" s="2" t="s">
        <v>65</v>
      </c>
      <c r="D52" s="2" t="s">
        <v>52</v>
      </c>
      <c r="E52" s="2" t="s">
        <v>76</v>
      </c>
      <c r="F52" s="2" t="s">
        <v>86</v>
      </c>
      <c r="G52" s="2" t="s">
        <v>87</v>
      </c>
      <c r="H52" s="2" t="s">
        <v>49</v>
      </c>
      <c r="I52" s="2" t="s">
        <v>194</v>
      </c>
      <c r="J52">
        <v>231</v>
      </c>
      <c r="K52">
        <v>34</v>
      </c>
      <c r="L52">
        <v>15</v>
      </c>
      <c r="M52">
        <v>0</v>
      </c>
      <c r="N52">
        <v>9</v>
      </c>
      <c r="O52">
        <v>12</v>
      </c>
      <c r="P52">
        <v>12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20</v>
      </c>
      <c r="AF52">
        <v>0</v>
      </c>
      <c r="AG52">
        <v>0</v>
      </c>
      <c r="AH52">
        <v>7</v>
      </c>
      <c r="AI52">
        <v>0</v>
      </c>
      <c r="AJ52">
        <v>0</v>
      </c>
      <c r="AK52">
        <v>0</v>
      </c>
      <c r="AL52">
        <v>7</v>
      </c>
      <c r="AM52">
        <v>0</v>
      </c>
      <c r="AN52">
        <v>0</v>
      </c>
      <c r="AO52">
        <v>0</v>
      </c>
      <c r="AP52">
        <v>0</v>
      </c>
    </row>
    <row r="53" spans="1:42" x14ac:dyDescent="0.45">
      <c r="A53">
        <v>94103</v>
      </c>
      <c r="B53" s="2" t="s">
        <v>144</v>
      </c>
      <c r="C53" s="2" t="s">
        <v>65</v>
      </c>
      <c r="D53" s="2" t="s">
        <v>52</v>
      </c>
      <c r="E53" s="2" t="s">
        <v>76</v>
      </c>
      <c r="F53" s="2" t="s">
        <v>86</v>
      </c>
      <c r="G53" s="2" t="s">
        <v>87</v>
      </c>
      <c r="H53" s="2" t="s">
        <v>49</v>
      </c>
      <c r="I53" s="2" t="s">
        <v>195</v>
      </c>
      <c r="J53">
        <v>96</v>
      </c>
      <c r="K53">
        <v>17</v>
      </c>
      <c r="L53">
        <v>18</v>
      </c>
      <c r="M53">
        <v>17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9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4</v>
      </c>
      <c r="AM53">
        <v>0</v>
      </c>
      <c r="AN53">
        <v>0</v>
      </c>
      <c r="AO53">
        <v>0</v>
      </c>
      <c r="AP53">
        <v>0</v>
      </c>
    </row>
    <row r="54" spans="1:42" x14ac:dyDescent="0.45">
      <c r="A54">
        <v>94103</v>
      </c>
      <c r="B54" s="2" t="s">
        <v>144</v>
      </c>
      <c r="C54" s="2" t="s">
        <v>65</v>
      </c>
      <c r="D54" s="2" t="s">
        <v>52</v>
      </c>
      <c r="E54" s="2" t="s">
        <v>76</v>
      </c>
      <c r="F54" s="2" t="s">
        <v>86</v>
      </c>
      <c r="G54" s="2" t="s">
        <v>87</v>
      </c>
      <c r="H54" s="2" t="s">
        <v>49</v>
      </c>
      <c r="I54" s="2" t="s">
        <v>196</v>
      </c>
      <c r="J54">
        <v>37</v>
      </c>
      <c r="K54">
        <v>7</v>
      </c>
      <c r="L54">
        <v>19</v>
      </c>
      <c r="M54">
        <v>0</v>
      </c>
      <c r="N54">
        <v>3</v>
      </c>
      <c r="O54">
        <v>1</v>
      </c>
      <c r="P54">
        <v>3</v>
      </c>
      <c r="Q54">
        <v>0</v>
      </c>
      <c r="R54">
        <v>0</v>
      </c>
      <c r="S54">
        <v>0</v>
      </c>
      <c r="T54">
        <v>0</v>
      </c>
      <c r="U54">
        <v>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3</v>
      </c>
      <c r="AL54">
        <v>0</v>
      </c>
      <c r="AM54">
        <v>0</v>
      </c>
      <c r="AN54">
        <v>3</v>
      </c>
      <c r="AO54">
        <v>0</v>
      </c>
      <c r="AP54">
        <v>0</v>
      </c>
    </row>
    <row r="55" spans="1:42" x14ac:dyDescent="0.45">
      <c r="A55">
        <v>94103</v>
      </c>
      <c r="B55" s="2" t="s">
        <v>144</v>
      </c>
      <c r="C55" s="2" t="s">
        <v>65</v>
      </c>
      <c r="D55" s="2" t="s">
        <v>52</v>
      </c>
      <c r="E55" s="2" t="s">
        <v>76</v>
      </c>
      <c r="F55" s="2" t="s">
        <v>86</v>
      </c>
      <c r="G55" s="2" t="s">
        <v>87</v>
      </c>
      <c r="H55" s="2" t="s">
        <v>49</v>
      </c>
      <c r="I55" s="2" t="s">
        <v>197</v>
      </c>
      <c r="J55">
        <v>57</v>
      </c>
      <c r="K55">
        <v>8</v>
      </c>
      <c r="L55">
        <v>14</v>
      </c>
      <c r="M55">
        <v>0</v>
      </c>
      <c r="N55">
        <v>3</v>
      </c>
      <c r="O55">
        <v>1</v>
      </c>
      <c r="P55">
        <v>4</v>
      </c>
      <c r="Q55">
        <v>0</v>
      </c>
      <c r="R55">
        <v>0</v>
      </c>
      <c r="S55">
        <v>0</v>
      </c>
      <c r="T55">
        <v>0</v>
      </c>
      <c r="U55">
        <v>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2</v>
      </c>
      <c r="AM55">
        <v>0</v>
      </c>
      <c r="AN55">
        <v>0</v>
      </c>
      <c r="AO55">
        <v>0</v>
      </c>
      <c r="AP55">
        <v>0</v>
      </c>
    </row>
    <row r="56" spans="1:42" x14ac:dyDescent="0.45">
      <c r="A56">
        <v>94105</v>
      </c>
      <c r="B56" s="2" t="s">
        <v>85</v>
      </c>
      <c r="C56" s="2" t="s">
        <v>111</v>
      </c>
      <c r="D56" s="2" t="s">
        <v>52</v>
      </c>
      <c r="E56" s="2" t="s">
        <v>76</v>
      </c>
      <c r="F56" s="2" t="s">
        <v>86</v>
      </c>
      <c r="G56" s="2" t="s">
        <v>87</v>
      </c>
      <c r="H56" s="2" t="s">
        <v>95</v>
      </c>
      <c r="I56" s="2" t="s">
        <v>112</v>
      </c>
      <c r="J56">
        <v>69</v>
      </c>
      <c r="K56">
        <v>10</v>
      </c>
      <c r="L56">
        <v>14</v>
      </c>
      <c r="M56">
        <v>0</v>
      </c>
      <c r="N56">
        <v>0</v>
      </c>
      <c r="O56">
        <v>3</v>
      </c>
      <c r="P56">
        <v>5</v>
      </c>
      <c r="Q56">
        <v>2</v>
      </c>
      <c r="R56">
        <v>0</v>
      </c>
      <c r="S56">
        <v>0</v>
      </c>
      <c r="T56">
        <v>0</v>
      </c>
      <c r="U56">
        <v>10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45">
      <c r="A57">
        <v>94105</v>
      </c>
      <c r="B57" s="2" t="s">
        <v>85</v>
      </c>
      <c r="C57" s="2" t="s">
        <v>65</v>
      </c>
      <c r="D57" s="2" t="s">
        <v>91</v>
      </c>
      <c r="E57" s="2" t="s">
        <v>46</v>
      </c>
      <c r="F57" s="2" t="s">
        <v>53</v>
      </c>
      <c r="G57" s="2" t="s">
        <v>87</v>
      </c>
      <c r="H57" s="2" t="s">
        <v>49</v>
      </c>
      <c r="I57" s="2" t="s">
        <v>79</v>
      </c>
      <c r="J57">
        <v>151</v>
      </c>
      <c r="K57">
        <v>150</v>
      </c>
      <c r="L57">
        <v>99</v>
      </c>
      <c r="M57">
        <v>0</v>
      </c>
      <c r="N57">
        <v>39</v>
      </c>
      <c r="O57">
        <v>111</v>
      </c>
      <c r="P57">
        <v>0</v>
      </c>
      <c r="Q57">
        <v>0</v>
      </c>
      <c r="R57">
        <v>0</v>
      </c>
      <c r="S57">
        <v>0</v>
      </c>
      <c r="T57">
        <v>76</v>
      </c>
      <c r="U57">
        <v>0</v>
      </c>
      <c r="V57">
        <v>150</v>
      </c>
      <c r="W57">
        <v>0</v>
      </c>
      <c r="X57">
        <v>30</v>
      </c>
      <c r="Y57">
        <v>0</v>
      </c>
      <c r="Z57">
        <v>30</v>
      </c>
      <c r="AA57">
        <v>0</v>
      </c>
      <c r="AB57">
        <v>0</v>
      </c>
      <c r="AC57">
        <v>24</v>
      </c>
      <c r="AD57">
        <v>0</v>
      </c>
      <c r="AE57">
        <v>66</v>
      </c>
      <c r="AF57">
        <v>0</v>
      </c>
      <c r="AG57">
        <v>60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45">
      <c r="A58">
        <v>94105</v>
      </c>
      <c r="B58" s="2" t="s">
        <v>85</v>
      </c>
      <c r="C58" s="2" t="s">
        <v>65</v>
      </c>
      <c r="D58" s="2" t="s">
        <v>91</v>
      </c>
      <c r="E58" s="2" t="s">
        <v>46</v>
      </c>
      <c r="F58" s="2" t="s">
        <v>53</v>
      </c>
      <c r="G58" s="2" t="s">
        <v>87</v>
      </c>
      <c r="H58" s="2" t="s">
        <v>49</v>
      </c>
      <c r="I58" s="2" t="s">
        <v>84</v>
      </c>
      <c r="J58">
        <v>184</v>
      </c>
      <c r="K58">
        <v>182</v>
      </c>
      <c r="L58">
        <v>99</v>
      </c>
      <c r="M58">
        <v>0</v>
      </c>
      <c r="N58">
        <v>17</v>
      </c>
      <c r="O58">
        <v>75</v>
      </c>
      <c r="P58">
        <v>53</v>
      </c>
      <c r="Q58">
        <v>37</v>
      </c>
      <c r="R58">
        <v>0</v>
      </c>
      <c r="S58">
        <v>0</v>
      </c>
      <c r="T58">
        <v>28</v>
      </c>
      <c r="U58">
        <v>142</v>
      </c>
      <c r="V58">
        <v>0</v>
      </c>
      <c r="W58">
        <v>0</v>
      </c>
      <c r="X58">
        <v>40</v>
      </c>
      <c r="Y58">
        <v>0</v>
      </c>
      <c r="Z58">
        <v>40</v>
      </c>
      <c r="AA58">
        <v>0</v>
      </c>
      <c r="AB58">
        <v>0</v>
      </c>
      <c r="AC58">
        <v>32</v>
      </c>
      <c r="AD58">
        <v>14</v>
      </c>
      <c r="AE58">
        <v>32</v>
      </c>
      <c r="AF58">
        <v>0</v>
      </c>
      <c r="AG58">
        <v>68</v>
      </c>
      <c r="AH58">
        <v>36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45">
      <c r="A59">
        <v>94105</v>
      </c>
      <c r="B59" s="2" t="s">
        <v>144</v>
      </c>
      <c r="C59" s="2" t="s">
        <v>111</v>
      </c>
      <c r="D59" s="2" t="s">
        <v>52</v>
      </c>
      <c r="E59" s="2" t="s">
        <v>76</v>
      </c>
      <c r="F59" s="2" t="s">
        <v>86</v>
      </c>
      <c r="G59" s="2" t="s">
        <v>87</v>
      </c>
      <c r="H59" s="2" t="s">
        <v>49</v>
      </c>
      <c r="I59" s="2" t="s">
        <v>146</v>
      </c>
      <c r="J59">
        <v>334</v>
      </c>
      <c r="K59">
        <v>50</v>
      </c>
      <c r="L59">
        <v>15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50</v>
      </c>
    </row>
    <row r="60" spans="1:42" x14ac:dyDescent="0.45">
      <c r="A60">
        <v>94105</v>
      </c>
      <c r="B60" s="2" t="s">
        <v>144</v>
      </c>
      <c r="C60" s="2" t="s">
        <v>111</v>
      </c>
      <c r="D60" s="2" t="s">
        <v>52</v>
      </c>
      <c r="E60" s="2" t="s">
        <v>76</v>
      </c>
      <c r="F60" s="2" t="s">
        <v>86</v>
      </c>
      <c r="G60" s="2" t="s">
        <v>87</v>
      </c>
      <c r="H60" s="2" t="s">
        <v>49</v>
      </c>
      <c r="I60" s="2" t="s">
        <v>109</v>
      </c>
      <c r="J60">
        <v>392</v>
      </c>
      <c r="K60">
        <v>55</v>
      </c>
      <c r="L60">
        <v>14</v>
      </c>
      <c r="M60">
        <v>0</v>
      </c>
      <c r="N60">
        <v>0</v>
      </c>
      <c r="O60">
        <v>28</v>
      </c>
      <c r="P60">
        <v>20</v>
      </c>
      <c r="Q60">
        <v>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32</v>
      </c>
      <c r="AF60">
        <v>0</v>
      </c>
      <c r="AG60">
        <v>0</v>
      </c>
      <c r="AH60">
        <v>11</v>
      </c>
      <c r="AI60">
        <v>0</v>
      </c>
      <c r="AJ60">
        <v>0</v>
      </c>
      <c r="AK60">
        <v>0</v>
      </c>
      <c r="AL60">
        <v>12</v>
      </c>
      <c r="AM60">
        <v>0</v>
      </c>
      <c r="AN60">
        <v>0</v>
      </c>
      <c r="AO60">
        <v>0</v>
      </c>
      <c r="AP60">
        <v>0</v>
      </c>
    </row>
    <row r="61" spans="1:42" x14ac:dyDescent="0.45">
      <c r="A61">
        <v>94105</v>
      </c>
      <c r="B61" s="2" t="s">
        <v>144</v>
      </c>
      <c r="C61" s="2" t="s">
        <v>111</v>
      </c>
      <c r="D61" s="2" t="s">
        <v>162</v>
      </c>
      <c r="E61" s="2" t="s">
        <v>46</v>
      </c>
      <c r="F61" s="2" t="s">
        <v>53</v>
      </c>
      <c r="G61" s="2" t="s">
        <v>87</v>
      </c>
      <c r="H61" s="2" t="s">
        <v>49</v>
      </c>
      <c r="I61" s="2" t="s">
        <v>151</v>
      </c>
      <c r="J61">
        <v>125</v>
      </c>
      <c r="K61">
        <v>124</v>
      </c>
      <c r="L61">
        <v>99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124</v>
      </c>
      <c r="W61">
        <v>0</v>
      </c>
      <c r="X61">
        <v>0</v>
      </c>
      <c r="Y61">
        <v>0</v>
      </c>
      <c r="Z61">
        <v>25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124</v>
      </c>
    </row>
    <row r="62" spans="1:42" x14ac:dyDescent="0.45">
      <c r="A62">
        <v>94105</v>
      </c>
      <c r="B62" s="2" t="s">
        <v>144</v>
      </c>
      <c r="C62" s="2" t="s">
        <v>65</v>
      </c>
      <c r="D62" s="2" t="s">
        <v>52</v>
      </c>
      <c r="E62" s="2" t="s">
        <v>76</v>
      </c>
      <c r="F62" s="2" t="s">
        <v>86</v>
      </c>
      <c r="G62" s="2" t="s">
        <v>87</v>
      </c>
      <c r="H62" s="2" t="s">
        <v>49</v>
      </c>
      <c r="I62" s="2" t="s">
        <v>192</v>
      </c>
      <c r="J62">
        <v>205</v>
      </c>
      <c r="K62">
        <v>25</v>
      </c>
      <c r="L62">
        <v>12</v>
      </c>
      <c r="M62">
        <v>0</v>
      </c>
      <c r="N62">
        <v>5</v>
      </c>
      <c r="O62">
        <v>9</v>
      </c>
      <c r="P62">
        <v>11</v>
      </c>
      <c r="Q62">
        <v>0</v>
      </c>
      <c r="R62">
        <v>0</v>
      </c>
      <c r="S62">
        <v>0</v>
      </c>
      <c r="T62">
        <v>0</v>
      </c>
      <c r="U62">
        <v>25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45">
      <c r="A63">
        <v>94105</v>
      </c>
      <c r="B63" s="2" t="s">
        <v>144</v>
      </c>
      <c r="C63" s="2" t="s">
        <v>65</v>
      </c>
      <c r="D63" s="2" t="s">
        <v>52</v>
      </c>
      <c r="E63" s="2" t="s">
        <v>76</v>
      </c>
      <c r="F63" s="2" t="s">
        <v>86</v>
      </c>
      <c r="G63" s="2" t="s">
        <v>87</v>
      </c>
      <c r="H63" s="2" t="s">
        <v>49</v>
      </c>
      <c r="I63" s="2" t="s">
        <v>109</v>
      </c>
      <c r="J63">
        <v>144</v>
      </c>
      <c r="K63">
        <v>19</v>
      </c>
      <c r="L63">
        <v>13</v>
      </c>
      <c r="M63">
        <v>0</v>
      </c>
      <c r="N63">
        <v>8</v>
      </c>
      <c r="O63">
        <v>3</v>
      </c>
      <c r="P63">
        <v>8</v>
      </c>
      <c r="Q63">
        <v>0</v>
      </c>
      <c r="R63">
        <v>0</v>
      </c>
      <c r="S63">
        <v>0</v>
      </c>
      <c r="T63">
        <v>0</v>
      </c>
      <c r="U63">
        <v>19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45">
      <c r="A64">
        <v>94105</v>
      </c>
      <c r="B64" s="2" t="s">
        <v>144</v>
      </c>
      <c r="C64" s="2" t="s">
        <v>65</v>
      </c>
      <c r="D64" s="2" t="s">
        <v>91</v>
      </c>
      <c r="E64" s="2" t="s">
        <v>76</v>
      </c>
      <c r="F64" s="2" t="s">
        <v>198</v>
      </c>
      <c r="G64" s="2" t="s">
        <v>87</v>
      </c>
      <c r="H64" s="2" t="s">
        <v>49</v>
      </c>
      <c r="I64" s="2" t="s">
        <v>151</v>
      </c>
      <c r="J64">
        <v>340</v>
      </c>
      <c r="K64">
        <v>102</v>
      </c>
      <c r="L64">
        <v>30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51</v>
      </c>
    </row>
    <row r="65" spans="1:42" x14ac:dyDescent="0.45">
      <c r="A65">
        <v>94105</v>
      </c>
      <c r="B65" s="2" t="s">
        <v>144</v>
      </c>
      <c r="C65" s="2" t="s">
        <v>65</v>
      </c>
      <c r="D65" s="2" t="s">
        <v>91</v>
      </c>
      <c r="E65" s="2" t="s">
        <v>46</v>
      </c>
      <c r="F65" s="2" t="s">
        <v>53</v>
      </c>
      <c r="G65" s="2" t="s">
        <v>87</v>
      </c>
      <c r="H65" s="2" t="s">
        <v>49</v>
      </c>
      <c r="I65" s="2" t="s">
        <v>151</v>
      </c>
      <c r="J65">
        <v>280</v>
      </c>
      <c r="K65">
        <v>277</v>
      </c>
      <c r="L65">
        <v>99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279</v>
      </c>
      <c r="V65">
        <v>0</v>
      </c>
      <c r="W65">
        <v>0</v>
      </c>
      <c r="X65">
        <v>40</v>
      </c>
      <c r="Y65">
        <v>0</v>
      </c>
      <c r="Z65">
        <v>40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277</v>
      </c>
    </row>
    <row r="66" spans="1:42" x14ac:dyDescent="0.45">
      <c r="A66">
        <v>94107</v>
      </c>
      <c r="B66" s="2" t="s">
        <v>85</v>
      </c>
      <c r="C66" s="2" t="s">
        <v>126</v>
      </c>
      <c r="D66" s="2" t="s">
        <v>52</v>
      </c>
      <c r="E66" s="2" t="s">
        <v>76</v>
      </c>
      <c r="F66" s="2" t="s">
        <v>86</v>
      </c>
      <c r="G66" s="2" t="s">
        <v>87</v>
      </c>
      <c r="H66" s="2" t="s">
        <v>95</v>
      </c>
      <c r="I66" s="2" t="s">
        <v>127</v>
      </c>
      <c r="J66">
        <v>28</v>
      </c>
      <c r="K66">
        <v>3</v>
      </c>
      <c r="L66">
        <v>11</v>
      </c>
      <c r="M66">
        <v>0</v>
      </c>
      <c r="N66">
        <v>0</v>
      </c>
      <c r="O66">
        <v>0</v>
      </c>
      <c r="P66">
        <v>3</v>
      </c>
      <c r="Q66">
        <v>0</v>
      </c>
      <c r="R66">
        <v>0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45">
      <c r="A67">
        <v>94107</v>
      </c>
      <c r="B67" s="2" t="s">
        <v>85</v>
      </c>
      <c r="C67" s="2" t="s">
        <v>126</v>
      </c>
      <c r="D67" s="2" t="s">
        <v>52</v>
      </c>
      <c r="E67" s="2" t="s">
        <v>76</v>
      </c>
      <c r="F67" s="2" t="s">
        <v>86</v>
      </c>
      <c r="G67" s="2" t="s">
        <v>87</v>
      </c>
      <c r="H67" s="2" t="s">
        <v>49</v>
      </c>
      <c r="I67" s="2" t="s">
        <v>128</v>
      </c>
      <c r="J67">
        <v>64</v>
      </c>
      <c r="K67">
        <v>9</v>
      </c>
      <c r="L67">
        <v>14</v>
      </c>
      <c r="M67">
        <v>0</v>
      </c>
      <c r="N67">
        <v>2</v>
      </c>
      <c r="O67">
        <v>3</v>
      </c>
      <c r="P67">
        <v>3</v>
      </c>
      <c r="Q67">
        <v>1</v>
      </c>
      <c r="R67">
        <v>0</v>
      </c>
      <c r="S67">
        <v>0</v>
      </c>
      <c r="T67">
        <v>0</v>
      </c>
      <c r="U67">
        <v>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6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</row>
    <row r="68" spans="1:42" x14ac:dyDescent="0.45">
      <c r="A68">
        <v>94107</v>
      </c>
      <c r="B68" s="2" t="s">
        <v>85</v>
      </c>
      <c r="C68" s="2" t="s">
        <v>126</v>
      </c>
      <c r="D68" s="2" t="s">
        <v>52</v>
      </c>
      <c r="E68" s="2" t="s">
        <v>76</v>
      </c>
      <c r="F68" s="2" t="s">
        <v>86</v>
      </c>
      <c r="G68" s="2" t="s">
        <v>87</v>
      </c>
      <c r="H68" s="2" t="s">
        <v>49</v>
      </c>
      <c r="I68" s="2" t="s">
        <v>129</v>
      </c>
      <c r="J68">
        <v>260</v>
      </c>
      <c r="K68">
        <v>42</v>
      </c>
      <c r="L68">
        <v>16</v>
      </c>
      <c r="M68">
        <v>0</v>
      </c>
      <c r="N68">
        <v>8</v>
      </c>
      <c r="O68">
        <v>17</v>
      </c>
      <c r="P68">
        <v>15</v>
      </c>
      <c r="Q68">
        <v>2</v>
      </c>
      <c r="R68">
        <v>0</v>
      </c>
      <c r="S68">
        <v>0</v>
      </c>
      <c r="T68">
        <v>0</v>
      </c>
      <c r="U68">
        <v>42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42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45">
      <c r="A69">
        <v>94107</v>
      </c>
      <c r="B69" s="2" t="s">
        <v>85</v>
      </c>
      <c r="C69" s="2" t="s">
        <v>126</v>
      </c>
      <c r="D69" s="2" t="s">
        <v>52</v>
      </c>
      <c r="E69" s="2" t="s">
        <v>46</v>
      </c>
      <c r="F69" s="2" t="s">
        <v>89</v>
      </c>
      <c r="G69" s="2" t="s">
        <v>87</v>
      </c>
      <c r="H69" s="2" t="s">
        <v>49</v>
      </c>
      <c r="I69" s="2" t="s">
        <v>130</v>
      </c>
      <c r="J69">
        <v>157</v>
      </c>
      <c r="K69">
        <v>156</v>
      </c>
      <c r="L69">
        <v>99</v>
      </c>
      <c r="M69">
        <v>0</v>
      </c>
      <c r="N69">
        <v>0</v>
      </c>
      <c r="O69">
        <v>40</v>
      </c>
      <c r="P69">
        <v>54</v>
      </c>
      <c r="Q69">
        <v>51</v>
      </c>
      <c r="R69">
        <v>11</v>
      </c>
      <c r="S69">
        <v>0</v>
      </c>
      <c r="T69">
        <v>24</v>
      </c>
      <c r="U69">
        <v>155</v>
      </c>
      <c r="V69">
        <v>0</v>
      </c>
      <c r="W69">
        <v>0</v>
      </c>
      <c r="X69">
        <v>0</v>
      </c>
      <c r="Y69">
        <v>0</v>
      </c>
      <c r="Z69">
        <v>0</v>
      </c>
      <c r="AA69">
        <v>117</v>
      </c>
      <c r="AB69">
        <v>0</v>
      </c>
      <c r="AC69">
        <v>49</v>
      </c>
      <c r="AD69">
        <v>0</v>
      </c>
      <c r="AE69">
        <v>106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45">
      <c r="A70">
        <v>94107</v>
      </c>
      <c r="B70" s="2" t="s">
        <v>85</v>
      </c>
      <c r="C70" s="2" t="s">
        <v>65</v>
      </c>
      <c r="D70" s="2" t="s">
        <v>52</v>
      </c>
      <c r="E70" s="2" t="s">
        <v>76</v>
      </c>
      <c r="F70" s="2" t="s">
        <v>86</v>
      </c>
      <c r="G70" s="2" t="s">
        <v>87</v>
      </c>
      <c r="H70" s="2" t="s">
        <v>95</v>
      </c>
      <c r="I70" s="2" t="s">
        <v>109</v>
      </c>
      <c r="J70">
        <v>127</v>
      </c>
      <c r="K70">
        <v>18</v>
      </c>
      <c r="L70">
        <v>14</v>
      </c>
      <c r="M70">
        <v>0</v>
      </c>
      <c r="N70">
        <v>4</v>
      </c>
      <c r="O70">
        <v>6</v>
      </c>
      <c r="P70">
        <v>5</v>
      </c>
      <c r="Q70">
        <v>3</v>
      </c>
      <c r="R70">
        <v>0</v>
      </c>
      <c r="S70">
        <v>0</v>
      </c>
      <c r="T70">
        <v>0</v>
      </c>
      <c r="U70">
        <v>18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45">
      <c r="A71">
        <v>94107</v>
      </c>
      <c r="B71" s="2" t="s">
        <v>85</v>
      </c>
      <c r="C71" s="2" t="s">
        <v>65</v>
      </c>
      <c r="D71" s="2" t="s">
        <v>52</v>
      </c>
      <c r="E71" s="2" t="s">
        <v>76</v>
      </c>
      <c r="F71" s="2" t="s">
        <v>86</v>
      </c>
      <c r="G71" s="2" t="s">
        <v>87</v>
      </c>
      <c r="H71" s="2" t="s">
        <v>49</v>
      </c>
      <c r="I71" s="2" t="s">
        <v>109</v>
      </c>
      <c r="J71">
        <v>619</v>
      </c>
      <c r="K71">
        <v>87</v>
      </c>
      <c r="L71">
        <v>13.666666666666666</v>
      </c>
      <c r="M71">
        <v>0</v>
      </c>
      <c r="N71">
        <v>5</v>
      </c>
      <c r="O71">
        <v>5</v>
      </c>
      <c r="P71">
        <v>6</v>
      </c>
      <c r="Q71">
        <v>0</v>
      </c>
      <c r="R71">
        <v>0</v>
      </c>
      <c r="S71">
        <v>0</v>
      </c>
      <c r="T71">
        <v>0</v>
      </c>
      <c r="U71">
        <v>16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46</v>
      </c>
      <c r="AF71">
        <v>16</v>
      </c>
      <c r="AG71">
        <v>0</v>
      </c>
      <c r="AH71">
        <v>16</v>
      </c>
      <c r="AI71">
        <v>0</v>
      </c>
      <c r="AJ71">
        <v>0</v>
      </c>
      <c r="AK71">
        <v>0</v>
      </c>
      <c r="AL71">
        <v>16</v>
      </c>
      <c r="AM71">
        <v>0</v>
      </c>
      <c r="AN71">
        <v>0</v>
      </c>
      <c r="AO71">
        <v>0</v>
      </c>
      <c r="AP71">
        <v>0</v>
      </c>
    </row>
    <row r="72" spans="1:42" x14ac:dyDescent="0.45">
      <c r="A72">
        <v>94107</v>
      </c>
      <c r="B72" s="2" t="s">
        <v>85</v>
      </c>
      <c r="C72" s="2" t="s">
        <v>65</v>
      </c>
      <c r="D72" s="2" t="s">
        <v>52</v>
      </c>
      <c r="E72" s="2" t="s">
        <v>46</v>
      </c>
      <c r="F72" s="2" t="s">
        <v>53</v>
      </c>
      <c r="G72" s="2" t="s">
        <v>87</v>
      </c>
      <c r="H72" s="2" t="s">
        <v>49</v>
      </c>
      <c r="I72" s="2" t="s">
        <v>136</v>
      </c>
      <c r="J72">
        <v>85</v>
      </c>
      <c r="K72">
        <v>84</v>
      </c>
      <c r="L72">
        <v>99</v>
      </c>
      <c r="M72">
        <v>0</v>
      </c>
      <c r="N72">
        <v>15</v>
      </c>
      <c r="O72">
        <v>24</v>
      </c>
      <c r="P72">
        <v>22</v>
      </c>
      <c r="Q72">
        <v>23</v>
      </c>
      <c r="R72">
        <v>0</v>
      </c>
      <c r="S72">
        <v>0</v>
      </c>
      <c r="T72">
        <v>13</v>
      </c>
      <c r="U72">
        <v>57</v>
      </c>
      <c r="V72">
        <v>0</v>
      </c>
      <c r="W72">
        <v>0</v>
      </c>
      <c r="X72">
        <v>22</v>
      </c>
      <c r="Y72">
        <v>0</v>
      </c>
      <c r="Z72">
        <v>22</v>
      </c>
      <c r="AA72">
        <v>0</v>
      </c>
      <c r="AB72">
        <v>0</v>
      </c>
      <c r="AC72">
        <v>0</v>
      </c>
      <c r="AD72">
        <v>0</v>
      </c>
      <c r="AE72">
        <v>27</v>
      </c>
      <c r="AF72">
        <v>0</v>
      </c>
      <c r="AG72">
        <v>25</v>
      </c>
      <c r="AH72">
        <v>32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45">
      <c r="A73">
        <v>94107</v>
      </c>
      <c r="B73" s="2" t="s">
        <v>144</v>
      </c>
      <c r="C73" s="2" t="s">
        <v>126</v>
      </c>
      <c r="D73" s="2" t="s">
        <v>52</v>
      </c>
      <c r="E73" s="2" t="s">
        <v>76</v>
      </c>
      <c r="F73" s="2" t="s">
        <v>86</v>
      </c>
      <c r="G73" s="2" t="s">
        <v>87</v>
      </c>
      <c r="H73" s="2" t="s">
        <v>95</v>
      </c>
      <c r="I73" s="2" t="s">
        <v>109</v>
      </c>
      <c r="J73">
        <v>110</v>
      </c>
      <c r="K73">
        <v>17</v>
      </c>
      <c r="L73">
        <v>15</v>
      </c>
      <c r="M73">
        <v>0</v>
      </c>
      <c r="N73">
        <v>3</v>
      </c>
      <c r="O73">
        <v>7</v>
      </c>
      <c r="P73">
        <v>6</v>
      </c>
      <c r="Q73">
        <v>1</v>
      </c>
      <c r="R73">
        <v>0</v>
      </c>
      <c r="S73">
        <v>0</v>
      </c>
      <c r="T73">
        <v>0</v>
      </c>
      <c r="U73">
        <v>17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17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45">
      <c r="A74">
        <v>94107</v>
      </c>
      <c r="B74" s="2" t="s">
        <v>144</v>
      </c>
      <c r="C74" s="2" t="s">
        <v>126</v>
      </c>
      <c r="D74" s="2" t="s">
        <v>52</v>
      </c>
      <c r="E74" s="2" t="s">
        <v>76</v>
      </c>
      <c r="F74" s="2" t="s">
        <v>86</v>
      </c>
      <c r="G74" s="2" t="s">
        <v>87</v>
      </c>
      <c r="H74" s="2" t="s">
        <v>95</v>
      </c>
      <c r="I74" s="2" t="s">
        <v>182</v>
      </c>
      <c r="J74">
        <v>21</v>
      </c>
      <c r="K74">
        <v>3</v>
      </c>
      <c r="L74">
        <v>14</v>
      </c>
      <c r="M74">
        <v>0</v>
      </c>
      <c r="N74">
        <v>0</v>
      </c>
      <c r="O74">
        <v>1</v>
      </c>
      <c r="P74">
        <v>2</v>
      </c>
      <c r="Q74">
        <v>0</v>
      </c>
      <c r="R74">
        <v>0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45">
      <c r="A75">
        <v>94107</v>
      </c>
      <c r="B75" s="2" t="s">
        <v>144</v>
      </c>
      <c r="C75" s="2" t="s">
        <v>126</v>
      </c>
      <c r="D75" s="2" t="s">
        <v>52</v>
      </c>
      <c r="E75" s="2" t="s">
        <v>76</v>
      </c>
      <c r="F75" s="2" t="s">
        <v>86</v>
      </c>
      <c r="G75" s="2" t="s">
        <v>87</v>
      </c>
      <c r="H75" s="2" t="s">
        <v>49</v>
      </c>
      <c r="I75" s="2" t="s">
        <v>183</v>
      </c>
      <c r="J75">
        <v>25</v>
      </c>
      <c r="K75">
        <v>6</v>
      </c>
      <c r="L75">
        <v>24</v>
      </c>
      <c r="M75">
        <v>0</v>
      </c>
      <c r="N75">
        <v>1</v>
      </c>
      <c r="O75">
        <v>1</v>
      </c>
      <c r="P75">
        <v>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</v>
      </c>
      <c r="AG75">
        <v>0</v>
      </c>
      <c r="AH75">
        <v>2</v>
      </c>
      <c r="AI75">
        <v>0</v>
      </c>
      <c r="AJ75">
        <v>0</v>
      </c>
      <c r="AK75">
        <v>0</v>
      </c>
      <c r="AL75">
        <v>2</v>
      </c>
      <c r="AM75">
        <v>0</v>
      </c>
      <c r="AN75">
        <v>0</v>
      </c>
      <c r="AO75">
        <v>0</v>
      </c>
      <c r="AP75">
        <v>0</v>
      </c>
    </row>
    <row r="76" spans="1:42" x14ac:dyDescent="0.45">
      <c r="A76">
        <v>94107</v>
      </c>
      <c r="B76" s="2" t="s">
        <v>144</v>
      </c>
      <c r="C76" s="2" t="s">
        <v>126</v>
      </c>
      <c r="D76" s="2" t="s">
        <v>52</v>
      </c>
      <c r="E76" s="2" t="s">
        <v>46</v>
      </c>
      <c r="F76" s="2" t="s">
        <v>53</v>
      </c>
      <c r="G76" s="2" t="s">
        <v>87</v>
      </c>
      <c r="H76" s="2" t="s">
        <v>49</v>
      </c>
      <c r="I76" s="2" t="s">
        <v>78</v>
      </c>
      <c r="J76">
        <v>120</v>
      </c>
      <c r="K76">
        <v>119</v>
      </c>
      <c r="L76">
        <v>99</v>
      </c>
      <c r="M76">
        <v>0</v>
      </c>
      <c r="N76">
        <v>50</v>
      </c>
      <c r="O76">
        <v>0</v>
      </c>
      <c r="P76">
        <v>39</v>
      </c>
      <c r="Q76">
        <v>30</v>
      </c>
      <c r="R76">
        <v>0</v>
      </c>
      <c r="S76">
        <v>0</v>
      </c>
      <c r="T76">
        <v>12</v>
      </c>
      <c r="U76">
        <v>119</v>
      </c>
      <c r="V76">
        <v>0</v>
      </c>
      <c r="W76">
        <v>0</v>
      </c>
      <c r="X76">
        <v>60</v>
      </c>
      <c r="Y76">
        <v>0</v>
      </c>
      <c r="Z76">
        <v>60</v>
      </c>
      <c r="AA76">
        <v>0</v>
      </c>
      <c r="AB76">
        <v>0</v>
      </c>
      <c r="AC76">
        <v>60</v>
      </c>
      <c r="AD76">
        <v>0</v>
      </c>
      <c r="AE76">
        <v>18</v>
      </c>
      <c r="AF76">
        <v>0</v>
      </c>
      <c r="AG76">
        <v>27</v>
      </c>
      <c r="AH76">
        <v>14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45">
      <c r="A77">
        <v>94107</v>
      </c>
      <c r="B77" s="2" t="s">
        <v>144</v>
      </c>
      <c r="C77" s="2" t="s">
        <v>65</v>
      </c>
      <c r="D77" s="2" t="s">
        <v>52</v>
      </c>
      <c r="E77" s="2" t="s">
        <v>76</v>
      </c>
      <c r="F77" s="2" t="s">
        <v>86</v>
      </c>
      <c r="G77" s="2" t="s">
        <v>87</v>
      </c>
      <c r="H77" s="2" t="s">
        <v>95</v>
      </c>
      <c r="I77" s="2" t="s">
        <v>187</v>
      </c>
      <c r="J77">
        <v>15</v>
      </c>
      <c r="K77">
        <v>2</v>
      </c>
      <c r="L77">
        <v>13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45">
      <c r="A78">
        <v>94107</v>
      </c>
      <c r="B78" s="2" t="s">
        <v>144</v>
      </c>
      <c r="C78" s="2" t="s">
        <v>65</v>
      </c>
      <c r="D78" s="2" t="s">
        <v>52</v>
      </c>
      <c r="E78" s="2" t="s">
        <v>76</v>
      </c>
      <c r="F78" s="2" t="s">
        <v>86</v>
      </c>
      <c r="G78" s="2" t="s">
        <v>87</v>
      </c>
      <c r="H78" s="2" t="s">
        <v>49</v>
      </c>
      <c r="I78" s="2" t="s">
        <v>188</v>
      </c>
      <c r="J78">
        <v>120</v>
      </c>
      <c r="K78">
        <v>18</v>
      </c>
      <c r="L78">
        <v>15</v>
      </c>
      <c r="M78">
        <v>0</v>
      </c>
      <c r="N78">
        <v>10</v>
      </c>
      <c r="O78">
        <v>1</v>
      </c>
      <c r="P78">
        <v>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10</v>
      </c>
      <c r="AF78">
        <v>0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4</v>
      </c>
      <c r="AM78">
        <v>0</v>
      </c>
      <c r="AN78">
        <v>0</v>
      </c>
      <c r="AO78">
        <v>0</v>
      </c>
      <c r="AP78">
        <v>0</v>
      </c>
    </row>
    <row r="79" spans="1:42" x14ac:dyDescent="0.45">
      <c r="A79">
        <v>94107</v>
      </c>
      <c r="B79" s="2" t="s">
        <v>144</v>
      </c>
      <c r="C79" s="2" t="s">
        <v>65</v>
      </c>
      <c r="D79" s="2" t="s">
        <v>52</v>
      </c>
      <c r="E79" s="2" t="s">
        <v>76</v>
      </c>
      <c r="F79" s="2" t="s">
        <v>86</v>
      </c>
      <c r="G79" s="2" t="s">
        <v>87</v>
      </c>
      <c r="H79" s="2" t="s">
        <v>49</v>
      </c>
      <c r="I79" s="2" t="s">
        <v>109</v>
      </c>
      <c r="J79">
        <v>524</v>
      </c>
      <c r="K79">
        <v>84</v>
      </c>
      <c r="L79">
        <v>16</v>
      </c>
      <c r="M79">
        <v>0</v>
      </c>
      <c r="N79">
        <v>15</v>
      </c>
      <c r="O79">
        <v>48</v>
      </c>
      <c r="P79">
        <v>21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49</v>
      </c>
      <c r="AF79">
        <v>0</v>
      </c>
      <c r="AG79">
        <v>0</v>
      </c>
      <c r="AH79">
        <v>17</v>
      </c>
      <c r="AI79">
        <v>0</v>
      </c>
      <c r="AJ79">
        <v>0</v>
      </c>
      <c r="AK79">
        <v>0</v>
      </c>
      <c r="AL79">
        <v>18</v>
      </c>
      <c r="AM79">
        <v>0</v>
      </c>
      <c r="AN79">
        <v>0</v>
      </c>
      <c r="AO79">
        <v>0</v>
      </c>
      <c r="AP79">
        <v>0</v>
      </c>
    </row>
    <row r="80" spans="1:42" x14ac:dyDescent="0.45">
      <c r="A80">
        <v>94108</v>
      </c>
      <c r="B80" s="2" t="s">
        <v>144</v>
      </c>
      <c r="C80" s="2" t="s">
        <v>153</v>
      </c>
      <c r="D80" s="2" t="s">
        <v>52</v>
      </c>
      <c r="E80" s="2" t="s">
        <v>76</v>
      </c>
      <c r="F80" s="2" t="s">
        <v>86</v>
      </c>
      <c r="G80" s="2" t="s">
        <v>87</v>
      </c>
      <c r="H80" s="2" t="s">
        <v>95</v>
      </c>
      <c r="I80" s="2" t="s">
        <v>154</v>
      </c>
      <c r="J80">
        <v>32</v>
      </c>
      <c r="K80">
        <v>5</v>
      </c>
      <c r="L80">
        <v>16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45">
      <c r="A81">
        <v>94108</v>
      </c>
      <c r="B81" s="2" t="s">
        <v>144</v>
      </c>
      <c r="C81" s="2" t="s">
        <v>83</v>
      </c>
      <c r="D81" s="2" t="s">
        <v>52</v>
      </c>
      <c r="E81" s="2" t="s">
        <v>76</v>
      </c>
      <c r="F81" s="2" t="s">
        <v>86</v>
      </c>
      <c r="G81" s="2" t="s">
        <v>87</v>
      </c>
      <c r="H81" s="2" t="s">
        <v>95</v>
      </c>
      <c r="I81" s="2" t="s">
        <v>125</v>
      </c>
      <c r="J81">
        <v>21</v>
      </c>
      <c r="K81">
        <v>3</v>
      </c>
      <c r="L81">
        <v>14</v>
      </c>
      <c r="M81">
        <v>0</v>
      </c>
      <c r="N81">
        <v>0</v>
      </c>
      <c r="O81">
        <v>1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45">
      <c r="A82">
        <v>94109</v>
      </c>
      <c r="B82" s="2" t="s">
        <v>43</v>
      </c>
      <c r="C82" s="2" t="s">
        <v>44</v>
      </c>
      <c r="D82" s="2" t="s">
        <v>45</v>
      </c>
      <c r="E82" s="2" t="s">
        <v>46</v>
      </c>
      <c r="F82" s="2" t="s">
        <v>47</v>
      </c>
      <c r="G82" s="2" t="s">
        <v>48</v>
      </c>
      <c r="H82" s="2" t="s">
        <v>49</v>
      </c>
      <c r="I82" s="2" t="s">
        <v>50</v>
      </c>
      <c r="J82">
        <v>214</v>
      </c>
      <c r="K82">
        <v>212</v>
      </c>
      <c r="L82">
        <v>99</v>
      </c>
      <c r="M82">
        <v>212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212</v>
      </c>
      <c r="Y82">
        <v>0</v>
      </c>
      <c r="Z82">
        <v>212</v>
      </c>
      <c r="AA82">
        <v>0</v>
      </c>
      <c r="AB82">
        <v>0</v>
      </c>
      <c r="AC82">
        <v>0</v>
      </c>
      <c r="AD82">
        <v>0</v>
      </c>
      <c r="AE82">
        <v>212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45">
      <c r="A83">
        <v>94109</v>
      </c>
      <c r="B83" s="2" t="s">
        <v>73</v>
      </c>
      <c r="C83" s="2" t="s">
        <v>83</v>
      </c>
      <c r="D83" s="2" t="s">
        <v>52</v>
      </c>
      <c r="E83" s="2" t="s">
        <v>46</v>
      </c>
      <c r="F83" s="2" t="s">
        <v>53</v>
      </c>
      <c r="G83" s="2" t="s">
        <v>48</v>
      </c>
      <c r="H83" s="2" t="s">
        <v>49</v>
      </c>
      <c r="I83" s="2" t="s">
        <v>79</v>
      </c>
      <c r="J83">
        <v>68</v>
      </c>
      <c r="K83">
        <v>62</v>
      </c>
      <c r="L83">
        <v>91</v>
      </c>
      <c r="M83">
        <v>60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63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62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45">
      <c r="A84">
        <v>94109</v>
      </c>
      <c r="B84" s="2" t="s">
        <v>73</v>
      </c>
      <c r="C84" s="2" t="s">
        <v>68</v>
      </c>
      <c r="D84" s="2" t="s">
        <v>52</v>
      </c>
      <c r="E84" s="2" t="s">
        <v>56</v>
      </c>
      <c r="F84" s="2" t="s">
        <v>80</v>
      </c>
      <c r="G84" s="2" t="s">
        <v>48</v>
      </c>
      <c r="H84" s="2" t="s">
        <v>49</v>
      </c>
      <c r="I84" s="2" t="s">
        <v>78</v>
      </c>
      <c r="J84">
        <v>108</v>
      </c>
      <c r="K84">
        <v>108</v>
      </c>
      <c r="L84">
        <v>100</v>
      </c>
      <c r="M84">
        <v>0</v>
      </c>
      <c r="N84">
        <v>78</v>
      </c>
      <c r="O84">
        <v>30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108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45">
      <c r="A85">
        <v>94109</v>
      </c>
      <c r="B85" s="2" t="s">
        <v>85</v>
      </c>
      <c r="C85" s="2" t="s">
        <v>114</v>
      </c>
      <c r="D85" s="2" t="s">
        <v>52</v>
      </c>
      <c r="E85" s="2" t="s">
        <v>76</v>
      </c>
      <c r="F85" s="2" t="s">
        <v>86</v>
      </c>
      <c r="G85" s="2" t="s">
        <v>87</v>
      </c>
      <c r="H85" s="2" t="s">
        <v>95</v>
      </c>
      <c r="I85" s="2" t="s">
        <v>115</v>
      </c>
      <c r="J85">
        <v>60</v>
      </c>
      <c r="K85">
        <v>18</v>
      </c>
      <c r="L85">
        <v>30</v>
      </c>
      <c r="M85">
        <v>0</v>
      </c>
      <c r="N85">
        <v>0</v>
      </c>
      <c r="O85">
        <v>11</v>
      </c>
      <c r="P85">
        <v>7</v>
      </c>
      <c r="Q85">
        <v>0</v>
      </c>
      <c r="R85">
        <v>0</v>
      </c>
      <c r="S85">
        <v>0</v>
      </c>
      <c r="T85">
        <v>0</v>
      </c>
      <c r="U85">
        <v>18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6</v>
      </c>
      <c r="AI85">
        <v>0</v>
      </c>
      <c r="AJ85">
        <v>0</v>
      </c>
      <c r="AK85">
        <v>6</v>
      </c>
      <c r="AL85">
        <v>0</v>
      </c>
      <c r="AM85">
        <v>0</v>
      </c>
      <c r="AN85">
        <v>6</v>
      </c>
      <c r="AO85">
        <v>0</v>
      </c>
      <c r="AP85">
        <v>0</v>
      </c>
    </row>
    <row r="86" spans="1:42" x14ac:dyDescent="0.45">
      <c r="A86">
        <v>94109</v>
      </c>
      <c r="B86" s="2" t="s">
        <v>85</v>
      </c>
      <c r="C86" s="2" t="s">
        <v>83</v>
      </c>
      <c r="D86" s="2" t="s">
        <v>52</v>
      </c>
      <c r="E86" s="2" t="s">
        <v>76</v>
      </c>
      <c r="F86" s="2" t="s">
        <v>86</v>
      </c>
      <c r="G86" s="2" t="s">
        <v>87</v>
      </c>
      <c r="H86" s="2" t="s">
        <v>49</v>
      </c>
      <c r="I86" s="2" t="s">
        <v>123</v>
      </c>
      <c r="J86">
        <v>100</v>
      </c>
      <c r="K86">
        <v>9</v>
      </c>
      <c r="L86">
        <v>9</v>
      </c>
      <c r="M86">
        <v>0</v>
      </c>
      <c r="N86">
        <v>2</v>
      </c>
      <c r="O86">
        <v>3</v>
      </c>
      <c r="P86">
        <v>3</v>
      </c>
      <c r="Q86">
        <v>1</v>
      </c>
      <c r="R86">
        <v>0</v>
      </c>
      <c r="S86">
        <v>0</v>
      </c>
      <c r="T86">
        <v>0</v>
      </c>
      <c r="U86">
        <v>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2</v>
      </c>
      <c r="AI86">
        <v>0</v>
      </c>
      <c r="AJ86">
        <v>0</v>
      </c>
      <c r="AK86">
        <v>0</v>
      </c>
      <c r="AL86">
        <v>2</v>
      </c>
      <c r="AM86">
        <v>0</v>
      </c>
      <c r="AN86">
        <v>0</v>
      </c>
      <c r="AO86">
        <v>0</v>
      </c>
      <c r="AP86">
        <v>0</v>
      </c>
    </row>
    <row r="87" spans="1:42" x14ac:dyDescent="0.45">
      <c r="A87">
        <v>94109</v>
      </c>
      <c r="B87" s="2" t="s">
        <v>144</v>
      </c>
      <c r="C87" s="2" t="s">
        <v>44</v>
      </c>
      <c r="D87" s="2" t="s">
        <v>52</v>
      </c>
      <c r="E87" s="2" t="s">
        <v>76</v>
      </c>
      <c r="F87" s="2" t="s">
        <v>86</v>
      </c>
      <c r="G87" s="2" t="s">
        <v>87</v>
      </c>
      <c r="H87" s="2" t="s">
        <v>95</v>
      </c>
      <c r="I87" s="2" t="s">
        <v>156</v>
      </c>
      <c r="J87">
        <v>23</v>
      </c>
      <c r="K87">
        <v>3</v>
      </c>
      <c r="L87">
        <v>13</v>
      </c>
      <c r="M87">
        <v>0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45">
      <c r="A88">
        <v>94109</v>
      </c>
      <c r="B88" s="2" t="s">
        <v>144</v>
      </c>
      <c r="C88" s="2" t="s">
        <v>44</v>
      </c>
      <c r="D88" s="2" t="s">
        <v>52</v>
      </c>
      <c r="E88" s="2" t="s">
        <v>76</v>
      </c>
      <c r="F88" s="2" t="s">
        <v>86</v>
      </c>
      <c r="G88" s="2" t="s">
        <v>87</v>
      </c>
      <c r="H88" s="2" t="s">
        <v>95</v>
      </c>
      <c r="I88" s="2" t="s">
        <v>108</v>
      </c>
      <c r="J88">
        <v>12</v>
      </c>
      <c r="K88">
        <v>1</v>
      </c>
      <c r="L88">
        <v>8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45">
      <c r="A89">
        <v>94109</v>
      </c>
      <c r="B89" s="2" t="s">
        <v>144</v>
      </c>
      <c r="C89" s="2" t="s">
        <v>44</v>
      </c>
      <c r="D89" s="2" t="s">
        <v>52</v>
      </c>
      <c r="E89" s="2" t="s">
        <v>76</v>
      </c>
      <c r="F89" s="2" t="s">
        <v>86</v>
      </c>
      <c r="G89" s="2" t="s">
        <v>87</v>
      </c>
      <c r="H89" s="2" t="s">
        <v>95</v>
      </c>
      <c r="I89" s="2" t="s">
        <v>109</v>
      </c>
      <c r="J89">
        <v>21</v>
      </c>
      <c r="K89">
        <v>3</v>
      </c>
      <c r="L89">
        <v>14</v>
      </c>
      <c r="M89">
        <v>0</v>
      </c>
      <c r="N89">
        <v>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45">
      <c r="A90">
        <v>94109</v>
      </c>
      <c r="B90" s="2" t="s">
        <v>144</v>
      </c>
      <c r="C90" s="2" t="s">
        <v>44</v>
      </c>
      <c r="D90" s="2" t="s">
        <v>52</v>
      </c>
      <c r="E90" s="2" t="s">
        <v>76</v>
      </c>
      <c r="F90" s="2" t="s">
        <v>86</v>
      </c>
      <c r="G90" s="2" t="s">
        <v>87</v>
      </c>
      <c r="H90" s="2" t="s">
        <v>49</v>
      </c>
      <c r="I90" s="2" t="s">
        <v>158</v>
      </c>
      <c r="J90">
        <v>221</v>
      </c>
      <c r="K90">
        <v>35</v>
      </c>
      <c r="L90">
        <v>16</v>
      </c>
      <c r="M90">
        <v>0</v>
      </c>
      <c r="N90">
        <v>13</v>
      </c>
      <c r="O90">
        <v>8</v>
      </c>
      <c r="P90">
        <v>14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5</v>
      </c>
      <c r="AF90">
        <v>18</v>
      </c>
      <c r="AG90">
        <v>0</v>
      </c>
      <c r="AH90">
        <v>6</v>
      </c>
      <c r="AI90">
        <v>0</v>
      </c>
      <c r="AJ90">
        <v>0</v>
      </c>
      <c r="AK90">
        <v>0</v>
      </c>
      <c r="AL90">
        <v>6</v>
      </c>
      <c r="AM90">
        <v>0</v>
      </c>
      <c r="AN90">
        <v>0</v>
      </c>
      <c r="AO90">
        <v>0</v>
      </c>
      <c r="AP90">
        <v>0</v>
      </c>
    </row>
    <row r="91" spans="1:42" x14ac:dyDescent="0.45">
      <c r="A91">
        <v>94109</v>
      </c>
      <c r="B91" s="2" t="s">
        <v>144</v>
      </c>
      <c r="C91" s="2" t="s">
        <v>44</v>
      </c>
      <c r="D91" s="2" t="s">
        <v>52</v>
      </c>
      <c r="E91" s="2" t="s">
        <v>76</v>
      </c>
      <c r="F91" s="2" t="s">
        <v>86</v>
      </c>
      <c r="G91" s="2" t="s">
        <v>87</v>
      </c>
      <c r="H91" s="2" t="s">
        <v>49</v>
      </c>
      <c r="I91" s="2" t="s">
        <v>109</v>
      </c>
      <c r="J91">
        <v>69</v>
      </c>
      <c r="K91">
        <v>17</v>
      </c>
      <c r="L91">
        <v>25</v>
      </c>
      <c r="M91">
        <v>0</v>
      </c>
      <c r="N91">
        <v>0</v>
      </c>
      <c r="O91">
        <v>6</v>
      </c>
      <c r="P91">
        <v>9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10</v>
      </c>
      <c r="AG91">
        <v>0</v>
      </c>
      <c r="AH91">
        <v>3</v>
      </c>
      <c r="AI91">
        <v>0</v>
      </c>
      <c r="AJ91">
        <v>0</v>
      </c>
      <c r="AK91">
        <v>0</v>
      </c>
      <c r="AL91">
        <v>4</v>
      </c>
      <c r="AM91">
        <v>0</v>
      </c>
      <c r="AN91">
        <v>0</v>
      </c>
      <c r="AO91">
        <v>0</v>
      </c>
      <c r="AP91">
        <v>0</v>
      </c>
    </row>
    <row r="92" spans="1:42" x14ac:dyDescent="0.45">
      <c r="A92">
        <v>94109</v>
      </c>
      <c r="B92" s="2" t="s">
        <v>144</v>
      </c>
      <c r="C92" s="2" t="s">
        <v>83</v>
      </c>
      <c r="D92" s="2" t="s">
        <v>52</v>
      </c>
      <c r="E92" s="2" t="s">
        <v>76</v>
      </c>
      <c r="F92" s="2" t="s">
        <v>86</v>
      </c>
      <c r="G92" s="2" t="s">
        <v>87</v>
      </c>
      <c r="H92" s="2" t="s">
        <v>49</v>
      </c>
      <c r="I92" s="2" t="s">
        <v>173</v>
      </c>
      <c r="J92">
        <v>21</v>
      </c>
      <c r="K92">
        <v>2</v>
      </c>
      <c r="L92">
        <v>10</v>
      </c>
      <c r="M92">
        <v>0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45">
      <c r="A93">
        <v>94109</v>
      </c>
      <c r="B93" s="2" t="s">
        <v>144</v>
      </c>
      <c r="C93" s="2" t="s">
        <v>83</v>
      </c>
      <c r="D93" s="2" t="s">
        <v>52</v>
      </c>
      <c r="E93" s="2" t="s">
        <v>76</v>
      </c>
      <c r="F93" s="2" t="s">
        <v>86</v>
      </c>
      <c r="G93" s="2" t="s">
        <v>87</v>
      </c>
      <c r="H93" s="2" t="s">
        <v>49</v>
      </c>
      <c r="I93" s="2" t="s">
        <v>116</v>
      </c>
      <c r="J93">
        <v>63</v>
      </c>
      <c r="K93">
        <v>11</v>
      </c>
      <c r="L93">
        <v>17</v>
      </c>
      <c r="M93">
        <v>0</v>
      </c>
      <c r="N93">
        <v>0</v>
      </c>
      <c r="O93">
        <v>8</v>
      </c>
      <c r="P93">
        <v>2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6</v>
      </c>
      <c r="AG93">
        <v>0</v>
      </c>
      <c r="AH93">
        <v>2</v>
      </c>
      <c r="AI93">
        <v>0</v>
      </c>
      <c r="AJ93">
        <v>0</v>
      </c>
      <c r="AK93">
        <v>0</v>
      </c>
      <c r="AL93">
        <v>3</v>
      </c>
      <c r="AM93">
        <v>0</v>
      </c>
      <c r="AN93">
        <v>0</v>
      </c>
      <c r="AO93">
        <v>0</v>
      </c>
      <c r="AP93">
        <v>0</v>
      </c>
    </row>
    <row r="94" spans="1:42" x14ac:dyDescent="0.45">
      <c r="A94">
        <v>94110</v>
      </c>
      <c r="B94" s="2" t="s">
        <v>43</v>
      </c>
      <c r="C94" s="2" t="s">
        <v>59</v>
      </c>
      <c r="D94" s="2" t="s">
        <v>52</v>
      </c>
      <c r="E94" s="2" t="s">
        <v>56</v>
      </c>
      <c r="F94" s="2" t="s">
        <v>57</v>
      </c>
      <c r="G94" s="2" t="s">
        <v>48</v>
      </c>
      <c r="H94" s="2" t="s">
        <v>49</v>
      </c>
      <c r="I94" s="2" t="s">
        <v>61</v>
      </c>
      <c r="J94">
        <v>5</v>
      </c>
      <c r="K94">
        <v>5</v>
      </c>
      <c r="L94">
        <v>100</v>
      </c>
      <c r="M94">
        <v>0</v>
      </c>
      <c r="N94">
        <v>1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45">
      <c r="A95">
        <v>94110</v>
      </c>
      <c r="B95" s="2" t="s">
        <v>43</v>
      </c>
      <c r="C95" s="2" t="s">
        <v>59</v>
      </c>
      <c r="D95" s="2" t="s">
        <v>52</v>
      </c>
      <c r="E95" s="2" t="s">
        <v>56</v>
      </c>
      <c r="F95" s="2" t="s">
        <v>57</v>
      </c>
      <c r="G95" s="2" t="s">
        <v>48</v>
      </c>
      <c r="H95" s="2" t="s">
        <v>49</v>
      </c>
      <c r="I95" s="2" t="s">
        <v>58</v>
      </c>
      <c r="J95">
        <v>20</v>
      </c>
      <c r="K95">
        <v>20</v>
      </c>
      <c r="L95">
        <v>100</v>
      </c>
      <c r="M95">
        <v>14</v>
      </c>
      <c r="N95">
        <v>0</v>
      </c>
      <c r="O95">
        <v>0</v>
      </c>
      <c r="P95">
        <v>6</v>
      </c>
      <c r="Q95">
        <v>0</v>
      </c>
      <c r="R95">
        <v>0</v>
      </c>
      <c r="S95">
        <v>0</v>
      </c>
      <c r="T95">
        <v>0</v>
      </c>
      <c r="U95">
        <v>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45">
      <c r="A96">
        <v>94110</v>
      </c>
      <c r="B96" s="2" t="s">
        <v>43</v>
      </c>
      <c r="C96" s="2" t="s">
        <v>59</v>
      </c>
      <c r="D96" s="2" t="s">
        <v>63</v>
      </c>
      <c r="E96" s="2" t="s">
        <v>46</v>
      </c>
      <c r="F96" s="2" t="s">
        <v>53</v>
      </c>
      <c r="G96" s="2" t="s">
        <v>48</v>
      </c>
      <c r="H96" s="2" t="s">
        <v>49</v>
      </c>
      <c r="I96" s="2" t="s">
        <v>54</v>
      </c>
      <c r="J96">
        <v>9</v>
      </c>
      <c r="K96">
        <v>9</v>
      </c>
      <c r="L96">
        <v>100</v>
      </c>
      <c r="M96">
        <v>0</v>
      </c>
      <c r="N96">
        <v>6</v>
      </c>
      <c r="O96">
        <v>3</v>
      </c>
      <c r="P96">
        <v>0</v>
      </c>
      <c r="Q96">
        <v>0</v>
      </c>
      <c r="R96">
        <v>0</v>
      </c>
      <c r="S96">
        <v>0</v>
      </c>
      <c r="T96">
        <v>0</v>
      </c>
      <c r="U96">
        <v>9</v>
      </c>
      <c r="V96">
        <v>0</v>
      </c>
      <c r="W96">
        <v>0</v>
      </c>
      <c r="X96">
        <v>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45">
      <c r="A97">
        <v>94110</v>
      </c>
      <c r="B97" s="2" t="s">
        <v>73</v>
      </c>
      <c r="C97" s="2" t="s">
        <v>59</v>
      </c>
      <c r="D97" s="2" t="s">
        <v>52</v>
      </c>
      <c r="E97" s="2" t="s">
        <v>56</v>
      </c>
      <c r="F97" s="2" t="s">
        <v>80</v>
      </c>
      <c r="G97" s="2" t="s">
        <v>48</v>
      </c>
      <c r="H97" s="2" t="s">
        <v>49</v>
      </c>
      <c r="I97" s="2" t="s">
        <v>61</v>
      </c>
      <c r="J97">
        <v>35</v>
      </c>
      <c r="K97">
        <v>35</v>
      </c>
      <c r="L97">
        <v>100</v>
      </c>
      <c r="M97">
        <v>2</v>
      </c>
      <c r="N97">
        <v>28</v>
      </c>
      <c r="O97">
        <v>4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35</v>
      </c>
    </row>
    <row r="98" spans="1:42" x14ac:dyDescent="0.45">
      <c r="A98">
        <v>94110</v>
      </c>
      <c r="B98" s="2" t="s">
        <v>85</v>
      </c>
      <c r="C98" s="2" t="s">
        <v>98</v>
      </c>
      <c r="D98" s="2" t="s">
        <v>52</v>
      </c>
      <c r="E98" s="2" t="s">
        <v>46</v>
      </c>
      <c r="F98" s="2" t="s">
        <v>53</v>
      </c>
      <c r="G98" s="2" t="s">
        <v>87</v>
      </c>
      <c r="H98" s="2" t="s">
        <v>49</v>
      </c>
      <c r="I98" s="2" t="s">
        <v>99</v>
      </c>
      <c r="J98">
        <v>35</v>
      </c>
      <c r="K98">
        <v>34</v>
      </c>
      <c r="L98">
        <v>97</v>
      </c>
      <c r="M98">
        <v>0</v>
      </c>
      <c r="N98">
        <v>34</v>
      </c>
      <c r="O98">
        <v>0</v>
      </c>
      <c r="P98">
        <v>0</v>
      </c>
      <c r="Q98">
        <v>0</v>
      </c>
      <c r="R98">
        <v>0</v>
      </c>
      <c r="S98">
        <v>0</v>
      </c>
      <c r="T98">
        <v>6</v>
      </c>
      <c r="U98">
        <v>34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11</v>
      </c>
      <c r="AD98">
        <v>0</v>
      </c>
      <c r="AE98">
        <v>0</v>
      </c>
      <c r="AF98">
        <v>15</v>
      </c>
      <c r="AG98">
        <v>0</v>
      </c>
      <c r="AH98">
        <v>8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45">
      <c r="A99">
        <v>94110</v>
      </c>
      <c r="B99" s="2" t="s">
        <v>85</v>
      </c>
      <c r="C99" s="2" t="s">
        <v>98</v>
      </c>
      <c r="D99" s="2" t="s">
        <v>52</v>
      </c>
      <c r="E99" s="2" t="s">
        <v>46</v>
      </c>
      <c r="F99" s="2" t="s">
        <v>53</v>
      </c>
      <c r="G99" s="2" t="s">
        <v>87</v>
      </c>
      <c r="H99" s="2" t="s">
        <v>49</v>
      </c>
      <c r="I99" s="2" t="s">
        <v>100</v>
      </c>
      <c r="J99">
        <v>146</v>
      </c>
      <c r="K99">
        <v>145</v>
      </c>
      <c r="L99">
        <v>99</v>
      </c>
      <c r="M99">
        <v>0</v>
      </c>
      <c r="N99">
        <v>145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145</v>
      </c>
      <c r="Y99">
        <v>0</v>
      </c>
      <c r="Z99">
        <v>145</v>
      </c>
      <c r="AA99">
        <v>0</v>
      </c>
      <c r="AB99">
        <v>0</v>
      </c>
      <c r="AC99">
        <v>0</v>
      </c>
      <c r="AD99">
        <v>0</v>
      </c>
      <c r="AE99">
        <v>145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45">
      <c r="A100">
        <v>94110</v>
      </c>
      <c r="B100" s="2" t="s">
        <v>85</v>
      </c>
      <c r="C100" s="2" t="s">
        <v>59</v>
      </c>
      <c r="D100" s="2" t="s">
        <v>52</v>
      </c>
      <c r="E100" s="2" t="s">
        <v>76</v>
      </c>
      <c r="F100" s="2" t="s">
        <v>86</v>
      </c>
      <c r="G100" s="2" t="s">
        <v>87</v>
      </c>
      <c r="H100" s="2" t="s">
        <v>95</v>
      </c>
      <c r="I100" s="2" t="s">
        <v>116</v>
      </c>
      <c r="J100">
        <v>35</v>
      </c>
      <c r="K100">
        <v>1</v>
      </c>
      <c r="L100">
        <v>3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45">
      <c r="A101">
        <v>94110</v>
      </c>
      <c r="B101" s="2" t="s">
        <v>85</v>
      </c>
      <c r="C101" s="2" t="s">
        <v>59</v>
      </c>
      <c r="D101" s="2" t="s">
        <v>52</v>
      </c>
      <c r="E101" s="2" t="s">
        <v>76</v>
      </c>
      <c r="F101" s="2" t="s">
        <v>86</v>
      </c>
      <c r="G101" s="2" t="s">
        <v>87</v>
      </c>
      <c r="H101" s="2" t="s">
        <v>49</v>
      </c>
      <c r="I101" s="2" t="s">
        <v>119</v>
      </c>
      <c r="J101">
        <v>117</v>
      </c>
      <c r="K101">
        <v>19</v>
      </c>
      <c r="L101">
        <v>16</v>
      </c>
      <c r="M101">
        <v>0</v>
      </c>
      <c r="N101">
        <v>4</v>
      </c>
      <c r="O101">
        <v>8</v>
      </c>
      <c r="P101">
        <v>7</v>
      </c>
      <c r="Q101">
        <v>0</v>
      </c>
      <c r="R101">
        <v>0</v>
      </c>
      <c r="S101">
        <v>0</v>
      </c>
      <c r="T101">
        <v>0</v>
      </c>
      <c r="U101">
        <v>19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45">
      <c r="A102">
        <v>94110</v>
      </c>
      <c r="B102" s="2" t="s">
        <v>85</v>
      </c>
      <c r="C102" s="2" t="s">
        <v>59</v>
      </c>
      <c r="D102" s="2" t="s">
        <v>52</v>
      </c>
      <c r="E102" s="2" t="s">
        <v>76</v>
      </c>
      <c r="F102" s="2" t="s">
        <v>86</v>
      </c>
      <c r="G102" s="2" t="s">
        <v>87</v>
      </c>
      <c r="H102" s="2" t="s">
        <v>49</v>
      </c>
      <c r="I102" s="2" t="s">
        <v>120</v>
      </c>
      <c r="J102">
        <v>75</v>
      </c>
      <c r="K102">
        <v>8</v>
      </c>
      <c r="L102">
        <v>11</v>
      </c>
      <c r="M102">
        <v>0</v>
      </c>
      <c r="N102">
        <v>2</v>
      </c>
      <c r="O102">
        <v>4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8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7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45">
      <c r="A103">
        <v>94110</v>
      </c>
      <c r="B103" s="2" t="s">
        <v>85</v>
      </c>
      <c r="C103" s="2" t="s">
        <v>59</v>
      </c>
      <c r="D103" s="2" t="s">
        <v>52</v>
      </c>
      <c r="E103" s="2" t="s">
        <v>76</v>
      </c>
      <c r="F103" s="2" t="s">
        <v>86</v>
      </c>
      <c r="G103" s="2" t="s">
        <v>87</v>
      </c>
      <c r="H103" s="2" t="s">
        <v>49</v>
      </c>
      <c r="I103" s="2" t="s">
        <v>122</v>
      </c>
      <c r="J103">
        <v>18</v>
      </c>
      <c r="K103">
        <v>2</v>
      </c>
      <c r="L103">
        <v>11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45">
      <c r="A104">
        <v>94110</v>
      </c>
      <c r="B104" s="2" t="s">
        <v>85</v>
      </c>
      <c r="C104" s="2" t="s">
        <v>59</v>
      </c>
      <c r="D104" s="2" t="s">
        <v>52</v>
      </c>
      <c r="E104" s="2" t="s">
        <v>46</v>
      </c>
      <c r="F104" s="2" t="s">
        <v>53</v>
      </c>
      <c r="G104" s="2" t="s">
        <v>87</v>
      </c>
      <c r="H104" s="2" t="s">
        <v>49</v>
      </c>
      <c r="I104" s="2" t="s">
        <v>79</v>
      </c>
      <c r="J104">
        <v>168</v>
      </c>
      <c r="K104">
        <v>167</v>
      </c>
      <c r="L104">
        <v>99</v>
      </c>
      <c r="M104">
        <v>0</v>
      </c>
      <c r="N104">
        <v>15</v>
      </c>
      <c r="O104">
        <v>32</v>
      </c>
      <c r="P104">
        <v>76</v>
      </c>
      <c r="Q104">
        <v>44</v>
      </c>
      <c r="R104">
        <v>0</v>
      </c>
      <c r="S104">
        <v>0</v>
      </c>
      <c r="T104">
        <v>27</v>
      </c>
      <c r="U104">
        <v>120</v>
      </c>
      <c r="V104">
        <v>0</v>
      </c>
      <c r="W104">
        <v>0</v>
      </c>
      <c r="X104">
        <v>42</v>
      </c>
      <c r="Y104">
        <v>0</v>
      </c>
      <c r="Z104">
        <v>42</v>
      </c>
      <c r="AA104">
        <v>0</v>
      </c>
      <c r="AB104">
        <v>0</v>
      </c>
      <c r="AC104">
        <v>40</v>
      </c>
      <c r="AD104">
        <v>19</v>
      </c>
      <c r="AE104">
        <v>15</v>
      </c>
      <c r="AF104">
        <v>0</v>
      </c>
      <c r="AG104">
        <v>0</v>
      </c>
      <c r="AH104">
        <v>93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45">
      <c r="A105">
        <v>94110</v>
      </c>
      <c r="B105" s="2" t="s">
        <v>144</v>
      </c>
      <c r="C105" s="2" t="s">
        <v>59</v>
      </c>
      <c r="D105" s="2" t="s">
        <v>52</v>
      </c>
      <c r="E105" s="2" t="s">
        <v>76</v>
      </c>
      <c r="F105" s="2" t="s">
        <v>86</v>
      </c>
      <c r="G105" s="2" t="s">
        <v>87</v>
      </c>
      <c r="H105" s="2" t="s">
        <v>95</v>
      </c>
      <c r="I105" s="2" t="s">
        <v>148</v>
      </c>
      <c r="J105">
        <v>57</v>
      </c>
      <c r="K105">
        <v>11</v>
      </c>
      <c r="L105">
        <v>19</v>
      </c>
      <c r="M105">
        <v>0</v>
      </c>
      <c r="N105">
        <v>0</v>
      </c>
      <c r="O105">
        <v>6</v>
      </c>
      <c r="P105">
        <v>5</v>
      </c>
      <c r="Q105">
        <v>0</v>
      </c>
      <c r="R105">
        <v>0</v>
      </c>
      <c r="S105">
        <v>0</v>
      </c>
      <c r="T105">
        <v>0</v>
      </c>
      <c r="U105">
        <v>11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6</v>
      </c>
      <c r="AI105">
        <v>0</v>
      </c>
      <c r="AJ105">
        <v>0</v>
      </c>
      <c r="AK105">
        <v>2</v>
      </c>
      <c r="AL105">
        <v>0</v>
      </c>
      <c r="AM105">
        <v>0</v>
      </c>
      <c r="AN105">
        <v>3</v>
      </c>
      <c r="AO105">
        <v>0</v>
      </c>
      <c r="AP105">
        <v>0</v>
      </c>
    </row>
    <row r="106" spans="1:42" x14ac:dyDescent="0.45">
      <c r="A106">
        <v>94110</v>
      </c>
      <c r="B106" s="2" t="s">
        <v>144</v>
      </c>
      <c r="C106" s="2" t="s">
        <v>59</v>
      </c>
      <c r="D106" s="2" t="s">
        <v>52</v>
      </c>
      <c r="E106" s="2" t="s">
        <v>76</v>
      </c>
      <c r="F106" s="2" t="s">
        <v>86</v>
      </c>
      <c r="G106" s="2" t="s">
        <v>87</v>
      </c>
      <c r="H106" s="2" t="s">
        <v>95</v>
      </c>
      <c r="I106" s="2" t="s">
        <v>166</v>
      </c>
      <c r="J106">
        <v>18</v>
      </c>
      <c r="K106">
        <v>18</v>
      </c>
      <c r="L106">
        <v>100</v>
      </c>
      <c r="M106">
        <v>0</v>
      </c>
      <c r="N106">
        <v>6</v>
      </c>
      <c r="O106">
        <v>4</v>
      </c>
      <c r="P106">
        <v>7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18</v>
      </c>
    </row>
    <row r="107" spans="1:42" x14ac:dyDescent="0.45">
      <c r="A107">
        <v>94110</v>
      </c>
      <c r="B107" s="2" t="s">
        <v>144</v>
      </c>
      <c r="C107" s="2" t="s">
        <v>59</v>
      </c>
      <c r="D107" s="2" t="s">
        <v>52</v>
      </c>
      <c r="E107" s="2" t="s">
        <v>76</v>
      </c>
      <c r="F107" s="2" t="s">
        <v>86</v>
      </c>
      <c r="G107" s="2" t="s">
        <v>87</v>
      </c>
      <c r="H107" s="2" t="s">
        <v>95</v>
      </c>
      <c r="I107" s="2" t="s">
        <v>167</v>
      </c>
      <c r="J107">
        <v>53</v>
      </c>
      <c r="K107">
        <v>8</v>
      </c>
      <c r="L107">
        <v>15</v>
      </c>
      <c r="M107">
        <v>0</v>
      </c>
      <c r="N107">
        <v>0</v>
      </c>
      <c r="O107">
        <v>4</v>
      </c>
      <c r="P107">
        <v>3</v>
      </c>
      <c r="Q107">
        <v>1</v>
      </c>
      <c r="R107">
        <v>0</v>
      </c>
      <c r="S107">
        <v>0</v>
      </c>
      <c r="T107">
        <v>0</v>
      </c>
      <c r="U107">
        <v>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8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45">
      <c r="A108">
        <v>94110</v>
      </c>
      <c r="B108" s="2" t="s">
        <v>144</v>
      </c>
      <c r="C108" s="2" t="s">
        <v>59</v>
      </c>
      <c r="D108" s="2" t="s">
        <v>52</v>
      </c>
      <c r="E108" s="2" t="s">
        <v>76</v>
      </c>
      <c r="F108" s="2" t="s">
        <v>86</v>
      </c>
      <c r="G108" s="2" t="s">
        <v>87</v>
      </c>
      <c r="H108" s="2" t="s">
        <v>49</v>
      </c>
      <c r="I108" s="2" t="s">
        <v>169</v>
      </c>
      <c r="J108">
        <v>168</v>
      </c>
      <c r="K108">
        <v>23</v>
      </c>
      <c r="L108">
        <v>14</v>
      </c>
      <c r="M108">
        <v>0</v>
      </c>
      <c r="N108">
        <v>9</v>
      </c>
      <c r="O108">
        <v>5</v>
      </c>
      <c r="P108">
        <v>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14</v>
      </c>
      <c r="AF108">
        <v>0</v>
      </c>
      <c r="AG108">
        <v>0</v>
      </c>
      <c r="AH108">
        <v>4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</row>
    <row r="109" spans="1:42" x14ac:dyDescent="0.45">
      <c r="A109">
        <v>94110</v>
      </c>
      <c r="B109" s="2" t="s">
        <v>144</v>
      </c>
      <c r="C109" s="2" t="s">
        <v>59</v>
      </c>
      <c r="D109" s="2" t="s">
        <v>52</v>
      </c>
      <c r="E109" s="2" t="s">
        <v>76</v>
      </c>
      <c r="F109" s="2" t="s">
        <v>86</v>
      </c>
      <c r="G109" s="2" t="s">
        <v>87</v>
      </c>
      <c r="H109" s="2" t="s">
        <v>49</v>
      </c>
      <c r="I109" s="2" t="s">
        <v>109</v>
      </c>
      <c r="J109">
        <v>24</v>
      </c>
      <c r="K109">
        <v>3</v>
      </c>
      <c r="L109">
        <v>13</v>
      </c>
      <c r="M109">
        <v>0</v>
      </c>
      <c r="N109">
        <v>0</v>
      </c>
      <c r="O109">
        <v>2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3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45">
      <c r="A110">
        <v>94110</v>
      </c>
      <c r="B110" s="2" t="s">
        <v>144</v>
      </c>
      <c r="C110" s="2" t="s">
        <v>59</v>
      </c>
      <c r="D110" s="2" t="s">
        <v>52</v>
      </c>
      <c r="E110" s="2" t="s">
        <v>46</v>
      </c>
      <c r="F110" s="2" t="s">
        <v>53</v>
      </c>
      <c r="G110" s="2" t="s">
        <v>87</v>
      </c>
      <c r="H110" s="2" t="s">
        <v>49</v>
      </c>
      <c r="I110" s="2" t="s">
        <v>84</v>
      </c>
      <c r="J110">
        <v>74</v>
      </c>
      <c r="K110">
        <v>73</v>
      </c>
      <c r="L110">
        <v>99</v>
      </c>
      <c r="M110">
        <v>0</v>
      </c>
      <c r="N110">
        <v>0</v>
      </c>
      <c r="O110">
        <v>36</v>
      </c>
      <c r="P110">
        <v>32</v>
      </c>
      <c r="Q110">
        <v>6</v>
      </c>
      <c r="R110">
        <v>0</v>
      </c>
      <c r="S110">
        <v>0</v>
      </c>
      <c r="T110">
        <v>12</v>
      </c>
      <c r="U110">
        <v>74</v>
      </c>
      <c r="V110">
        <v>0</v>
      </c>
      <c r="W110">
        <v>0</v>
      </c>
      <c r="X110">
        <v>37</v>
      </c>
      <c r="Y110">
        <v>0</v>
      </c>
      <c r="Z110">
        <v>37</v>
      </c>
      <c r="AA110">
        <v>0</v>
      </c>
      <c r="AB110">
        <v>0</v>
      </c>
      <c r="AC110">
        <v>0</v>
      </c>
      <c r="AD110">
        <v>0</v>
      </c>
      <c r="AE110">
        <v>54</v>
      </c>
      <c r="AF110">
        <v>0</v>
      </c>
      <c r="AG110">
        <v>15</v>
      </c>
      <c r="AH110">
        <v>4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45">
      <c r="A111">
        <v>94110</v>
      </c>
      <c r="B111" s="2" t="s">
        <v>144</v>
      </c>
      <c r="C111" s="2" t="s">
        <v>59</v>
      </c>
      <c r="D111" s="2" t="s">
        <v>52</v>
      </c>
      <c r="E111" s="2" t="s">
        <v>46</v>
      </c>
      <c r="F111" s="2" t="s">
        <v>53</v>
      </c>
      <c r="G111" s="2" t="s">
        <v>87</v>
      </c>
      <c r="H111" s="2" t="s">
        <v>49</v>
      </c>
      <c r="I111" s="2" t="s">
        <v>61</v>
      </c>
      <c r="J111">
        <v>99</v>
      </c>
      <c r="K111">
        <v>98</v>
      </c>
      <c r="L111">
        <v>99</v>
      </c>
      <c r="M111">
        <v>0</v>
      </c>
      <c r="N111">
        <v>26</v>
      </c>
      <c r="O111">
        <v>13</v>
      </c>
      <c r="P111">
        <v>34</v>
      </c>
      <c r="Q111">
        <v>25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98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45">
      <c r="A112">
        <v>94110</v>
      </c>
      <c r="B112" s="2" t="s">
        <v>144</v>
      </c>
      <c r="C112" s="2" t="s">
        <v>59</v>
      </c>
      <c r="D112" s="2" t="s">
        <v>52</v>
      </c>
      <c r="E112" s="2" t="s">
        <v>46</v>
      </c>
      <c r="F112" s="2" t="s">
        <v>53</v>
      </c>
      <c r="G112" s="2" t="s">
        <v>87</v>
      </c>
      <c r="H112" s="2" t="s">
        <v>49</v>
      </c>
      <c r="I112" s="2" t="s">
        <v>171</v>
      </c>
      <c r="J112">
        <v>149</v>
      </c>
      <c r="K112">
        <v>148</v>
      </c>
      <c r="L112">
        <v>99</v>
      </c>
      <c r="M112">
        <v>0</v>
      </c>
      <c r="N112">
        <v>0</v>
      </c>
      <c r="O112">
        <v>60</v>
      </c>
      <c r="P112">
        <v>45</v>
      </c>
      <c r="Q112">
        <v>44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148</v>
      </c>
    </row>
    <row r="113" spans="1:42" x14ac:dyDescent="0.45">
      <c r="A113">
        <v>94110</v>
      </c>
      <c r="B113" s="2" t="s">
        <v>144</v>
      </c>
      <c r="C113" s="2" t="s">
        <v>59</v>
      </c>
      <c r="D113" s="2" t="s">
        <v>52</v>
      </c>
      <c r="E113" s="2" t="s">
        <v>93</v>
      </c>
      <c r="F113" s="2" t="s">
        <v>172</v>
      </c>
      <c r="G113" s="2" t="s">
        <v>87</v>
      </c>
      <c r="H113" s="2" t="s">
        <v>95</v>
      </c>
      <c r="I113" s="2" t="s">
        <v>61</v>
      </c>
      <c r="J113">
        <v>63</v>
      </c>
      <c r="K113">
        <v>63</v>
      </c>
      <c r="L113">
        <v>100</v>
      </c>
      <c r="M113">
        <v>0</v>
      </c>
      <c r="N113">
        <v>0</v>
      </c>
      <c r="O113">
        <v>0</v>
      </c>
      <c r="P113">
        <v>46</v>
      </c>
      <c r="Q113">
        <v>17</v>
      </c>
      <c r="R113">
        <v>0</v>
      </c>
      <c r="S113">
        <v>0</v>
      </c>
      <c r="T113">
        <v>0</v>
      </c>
      <c r="U113">
        <v>63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31</v>
      </c>
      <c r="AI113">
        <v>0</v>
      </c>
      <c r="AJ113">
        <v>0</v>
      </c>
      <c r="AK113">
        <v>3</v>
      </c>
      <c r="AL113">
        <v>0</v>
      </c>
      <c r="AM113">
        <v>11</v>
      </c>
      <c r="AN113">
        <v>18</v>
      </c>
      <c r="AO113">
        <v>0</v>
      </c>
      <c r="AP113">
        <v>0</v>
      </c>
    </row>
    <row r="114" spans="1:42" x14ac:dyDescent="0.45">
      <c r="A114">
        <v>94112</v>
      </c>
      <c r="B114" s="2" t="s">
        <v>85</v>
      </c>
      <c r="C114" s="2" t="s">
        <v>141</v>
      </c>
      <c r="D114" s="2" t="s">
        <v>52</v>
      </c>
      <c r="E114" s="2" t="s">
        <v>46</v>
      </c>
      <c r="F114" s="2" t="s">
        <v>53</v>
      </c>
      <c r="G114" s="2" t="s">
        <v>87</v>
      </c>
      <c r="H114" s="2" t="s">
        <v>49</v>
      </c>
      <c r="I114" s="2" t="s">
        <v>130</v>
      </c>
      <c r="J114">
        <v>128</v>
      </c>
      <c r="K114">
        <v>127</v>
      </c>
      <c r="L114">
        <v>99</v>
      </c>
      <c r="M114">
        <v>0</v>
      </c>
      <c r="N114">
        <v>0</v>
      </c>
      <c r="O114">
        <v>56</v>
      </c>
      <c r="P114">
        <v>39</v>
      </c>
      <c r="Q114">
        <v>32</v>
      </c>
      <c r="R114">
        <v>0</v>
      </c>
      <c r="S114">
        <v>0</v>
      </c>
      <c r="T114">
        <v>20</v>
      </c>
      <c r="U114">
        <v>128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31</v>
      </c>
      <c r="AD114">
        <v>0</v>
      </c>
      <c r="AE114">
        <v>36</v>
      </c>
      <c r="AF114">
        <v>0</v>
      </c>
      <c r="AG114">
        <v>60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45">
      <c r="A115">
        <v>94112</v>
      </c>
      <c r="B115" s="2" t="s">
        <v>144</v>
      </c>
      <c r="C115" s="2" t="s">
        <v>155</v>
      </c>
      <c r="D115" s="2" t="s">
        <v>52</v>
      </c>
      <c r="E115" s="2" t="s">
        <v>76</v>
      </c>
      <c r="F115" s="2" t="s">
        <v>86</v>
      </c>
      <c r="G115" s="2" t="s">
        <v>87</v>
      </c>
      <c r="H115" s="2" t="s">
        <v>49</v>
      </c>
      <c r="I115" s="2" t="s">
        <v>102</v>
      </c>
      <c r="J115">
        <v>29</v>
      </c>
      <c r="K115">
        <v>6</v>
      </c>
      <c r="L115">
        <v>21</v>
      </c>
      <c r="M115">
        <v>0</v>
      </c>
      <c r="N115">
        <v>0</v>
      </c>
      <c r="O115">
        <v>4</v>
      </c>
      <c r="P115">
        <v>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3</v>
      </c>
      <c r="AG115">
        <v>0</v>
      </c>
      <c r="AH115">
        <v>2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</row>
    <row r="116" spans="1:42" x14ac:dyDescent="0.45">
      <c r="A116">
        <v>94112</v>
      </c>
      <c r="B116" s="2" t="s">
        <v>144</v>
      </c>
      <c r="C116" s="2" t="s">
        <v>51</v>
      </c>
      <c r="D116" s="2" t="s">
        <v>52</v>
      </c>
      <c r="E116" s="2" t="s">
        <v>76</v>
      </c>
      <c r="F116" s="2" t="s">
        <v>86</v>
      </c>
      <c r="G116" s="2" t="s">
        <v>87</v>
      </c>
      <c r="H116" s="2" t="s">
        <v>95</v>
      </c>
      <c r="I116" s="2" t="s">
        <v>161</v>
      </c>
      <c r="J116">
        <v>40</v>
      </c>
      <c r="K116">
        <v>12</v>
      </c>
      <c r="L116">
        <v>30</v>
      </c>
      <c r="M116">
        <v>0</v>
      </c>
      <c r="N116">
        <v>0</v>
      </c>
      <c r="O116">
        <v>4</v>
      </c>
      <c r="P116">
        <v>7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0</v>
      </c>
      <c r="AM116">
        <v>0</v>
      </c>
      <c r="AN116">
        <v>4</v>
      </c>
      <c r="AO116">
        <v>0</v>
      </c>
      <c r="AP116">
        <v>0</v>
      </c>
    </row>
    <row r="117" spans="1:42" x14ac:dyDescent="0.45">
      <c r="A117">
        <v>94112</v>
      </c>
      <c r="B117" s="2" t="s">
        <v>144</v>
      </c>
      <c r="C117" s="2" t="s">
        <v>176</v>
      </c>
      <c r="D117" s="2" t="s">
        <v>52</v>
      </c>
      <c r="E117" s="2" t="s">
        <v>76</v>
      </c>
      <c r="F117" s="2" t="s">
        <v>86</v>
      </c>
      <c r="G117" s="2" t="s">
        <v>87</v>
      </c>
      <c r="H117" s="2" t="s">
        <v>49</v>
      </c>
      <c r="I117" s="2" t="s">
        <v>177</v>
      </c>
      <c r="J117">
        <v>35</v>
      </c>
      <c r="K117">
        <v>6</v>
      </c>
      <c r="L117">
        <v>17</v>
      </c>
      <c r="M117">
        <v>0</v>
      </c>
      <c r="N117">
        <v>1</v>
      </c>
      <c r="O117">
        <v>2</v>
      </c>
      <c r="P117">
        <v>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</row>
    <row r="118" spans="1:42" x14ac:dyDescent="0.45">
      <c r="A118">
        <v>94112</v>
      </c>
      <c r="B118" s="2" t="s">
        <v>144</v>
      </c>
      <c r="C118" s="2" t="s">
        <v>176</v>
      </c>
      <c r="D118" s="2" t="s">
        <v>52</v>
      </c>
      <c r="E118" s="2" t="s">
        <v>76</v>
      </c>
      <c r="F118" s="2" t="s">
        <v>86</v>
      </c>
      <c r="G118" s="2" t="s">
        <v>87</v>
      </c>
      <c r="H118" s="2" t="s">
        <v>49</v>
      </c>
      <c r="I118" s="2" t="s">
        <v>132</v>
      </c>
      <c r="J118">
        <v>69</v>
      </c>
      <c r="K118">
        <v>17</v>
      </c>
      <c r="L118">
        <v>25</v>
      </c>
      <c r="M118">
        <v>0</v>
      </c>
      <c r="N118">
        <v>0</v>
      </c>
      <c r="O118">
        <v>9</v>
      </c>
      <c r="P118">
        <v>6</v>
      </c>
      <c r="Q118">
        <v>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7</v>
      </c>
      <c r="AG118">
        <v>0</v>
      </c>
      <c r="AH118">
        <v>5</v>
      </c>
      <c r="AI118">
        <v>0</v>
      </c>
      <c r="AJ118">
        <v>0</v>
      </c>
      <c r="AK118">
        <v>0</v>
      </c>
      <c r="AL118">
        <v>5</v>
      </c>
      <c r="AM118">
        <v>0</v>
      </c>
      <c r="AN118">
        <v>0</v>
      </c>
      <c r="AO118">
        <v>0</v>
      </c>
      <c r="AP118">
        <v>0</v>
      </c>
    </row>
    <row r="119" spans="1:42" x14ac:dyDescent="0.45">
      <c r="A119">
        <v>94112</v>
      </c>
      <c r="B119" s="2" t="s">
        <v>144</v>
      </c>
      <c r="C119" s="2" t="s">
        <v>176</v>
      </c>
      <c r="D119" s="2" t="s">
        <v>52</v>
      </c>
      <c r="E119" s="2" t="s">
        <v>76</v>
      </c>
      <c r="F119" s="2" t="s">
        <v>86</v>
      </c>
      <c r="G119" s="2" t="s">
        <v>87</v>
      </c>
      <c r="H119" s="2" t="s">
        <v>49</v>
      </c>
      <c r="I119" s="2" t="s">
        <v>178</v>
      </c>
      <c r="J119">
        <v>24</v>
      </c>
      <c r="K119">
        <v>3</v>
      </c>
      <c r="L119">
        <v>13</v>
      </c>
      <c r="M119">
        <v>0</v>
      </c>
      <c r="N119">
        <v>0</v>
      </c>
      <c r="O119">
        <v>2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3</v>
      </c>
    </row>
    <row r="120" spans="1:42" x14ac:dyDescent="0.45">
      <c r="A120">
        <v>94112</v>
      </c>
      <c r="B120" s="2" t="s">
        <v>144</v>
      </c>
      <c r="C120" s="2" t="s">
        <v>141</v>
      </c>
      <c r="D120" s="2" t="s">
        <v>52</v>
      </c>
      <c r="E120" s="2" t="s">
        <v>46</v>
      </c>
      <c r="F120" s="2" t="s">
        <v>53</v>
      </c>
      <c r="G120" s="2" t="s">
        <v>87</v>
      </c>
      <c r="H120" s="2" t="s">
        <v>49</v>
      </c>
      <c r="I120" s="2" t="s">
        <v>130</v>
      </c>
      <c r="J120">
        <v>159</v>
      </c>
      <c r="K120">
        <v>157</v>
      </c>
      <c r="L120">
        <v>99</v>
      </c>
      <c r="M120">
        <v>0</v>
      </c>
      <c r="N120">
        <v>17</v>
      </c>
      <c r="O120">
        <v>46</v>
      </c>
      <c r="P120">
        <v>53</v>
      </c>
      <c r="Q120">
        <v>41</v>
      </c>
      <c r="R120">
        <v>0</v>
      </c>
      <c r="S120">
        <v>0</v>
      </c>
      <c r="T120">
        <v>16</v>
      </c>
      <c r="U120">
        <v>157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40</v>
      </c>
      <c r="AE120">
        <v>0</v>
      </c>
      <c r="AF120">
        <v>0</v>
      </c>
      <c r="AG120">
        <v>39</v>
      </c>
      <c r="AH120">
        <v>78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45">
      <c r="A121">
        <v>94114</v>
      </c>
      <c r="B121" s="2" t="s">
        <v>43</v>
      </c>
      <c r="C121" s="2" t="s">
        <v>64</v>
      </c>
      <c r="D121" s="2" t="s">
        <v>52</v>
      </c>
      <c r="E121" s="2" t="s">
        <v>56</v>
      </c>
      <c r="F121" s="2" t="s">
        <v>57</v>
      </c>
      <c r="G121" s="2" t="s">
        <v>48</v>
      </c>
      <c r="H121" s="2" t="s">
        <v>49</v>
      </c>
      <c r="I121" s="2" t="s">
        <v>58</v>
      </c>
      <c r="J121">
        <v>6</v>
      </c>
      <c r="K121">
        <v>4</v>
      </c>
      <c r="L121">
        <v>67</v>
      </c>
      <c r="M121">
        <v>0</v>
      </c>
      <c r="N121">
        <v>2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45">
      <c r="A122">
        <v>94114</v>
      </c>
      <c r="B122" s="2" t="s">
        <v>85</v>
      </c>
      <c r="C122" s="2" t="s">
        <v>101</v>
      </c>
      <c r="D122" s="2" t="s">
        <v>52</v>
      </c>
      <c r="E122" s="2" t="s">
        <v>76</v>
      </c>
      <c r="F122" s="2" t="s">
        <v>86</v>
      </c>
      <c r="G122" s="2" t="s">
        <v>87</v>
      </c>
      <c r="H122" s="2" t="s">
        <v>49</v>
      </c>
      <c r="I122" s="2" t="s">
        <v>102</v>
      </c>
      <c r="J122">
        <v>25</v>
      </c>
      <c r="K122">
        <v>5</v>
      </c>
      <c r="L122">
        <v>20</v>
      </c>
      <c r="M122">
        <v>0</v>
      </c>
      <c r="N122">
        <v>0</v>
      </c>
      <c r="O122">
        <v>3</v>
      </c>
      <c r="P122">
        <v>2</v>
      </c>
      <c r="Q122">
        <v>0</v>
      </c>
      <c r="R122">
        <v>0</v>
      </c>
      <c r="S122">
        <v>0</v>
      </c>
      <c r="T122">
        <v>0</v>
      </c>
      <c r="U122">
        <v>5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3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</row>
    <row r="123" spans="1:42" x14ac:dyDescent="0.45">
      <c r="A123">
        <v>94114</v>
      </c>
      <c r="B123" s="2" t="s">
        <v>144</v>
      </c>
      <c r="C123" s="2" t="s">
        <v>101</v>
      </c>
      <c r="D123" s="2" t="s">
        <v>52</v>
      </c>
      <c r="E123" s="2" t="s">
        <v>76</v>
      </c>
      <c r="F123" s="2" t="s">
        <v>86</v>
      </c>
      <c r="G123" s="2" t="s">
        <v>87</v>
      </c>
      <c r="H123" s="2" t="s">
        <v>95</v>
      </c>
      <c r="I123" s="2" t="s">
        <v>109</v>
      </c>
      <c r="J123">
        <v>19</v>
      </c>
      <c r="K123">
        <v>3</v>
      </c>
      <c r="L123">
        <v>16</v>
      </c>
      <c r="M123">
        <v>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3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45">
      <c r="A124">
        <v>94114</v>
      </c>
      <c r="B124" s="2" t="s">
        <v>144</v>
      </c>
      <c r="C124" s="2" t="s">
        <v>101</v>
      </c>
      <c r="D124" s="2" t="s">
        <v>52</v>
      </c>
      <c r="E124" s="2" t="s">
        <v>76</v>
      </c>
      <c r="F124" s="2" t="s">
        <v>86</v>
      </c>
      <c r="G124" s="2" t="s">
        <v>87</v>
      </c>
      <c r="H124" s="2" t="s">
        <v>95</v>
      </c>
      <c r="I124" s="2" t="s">
        <v>132</v>
      </c>
      <c r="J124">
        <v>24</v>
      </c>
      <c r="K124">
        <v>3</v>
      </c>
      <c r="L124">
        <v>13</v>
      </c>
      <c r="M124">
        <v>0</v>
      </c>
      <c r="N124">
        <v>0</v>
      </c>
      <c r="O124">
        <v>1</v>
      </c>
      <c r="P124">
        <v>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3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45">
      <c r="A125">
        <v>94114</v>
      </c>
      <c r="B125" s="2" t="s">
        <v>144</v>
      </c>
      <c r="C125" s="2" t="s">
        <v>101</v>
      </c>
      <c r="D125" s="2" t="s">
        <v>52</v>
      </c>
      <c r="E125" s="2" t="s">
        <v>76</v>
      </c>
      <c r="F125" s="2" t="s">
        <v>86</v>
      </c>
      <c r="G125" s="2" t="s">
        <v>87</v>
      </c>
      <c r="H125" s="2" t="s">
        <v>49</v>
      </c>
      <c r="I125" s="2" t="s">
        <v>152</v>
      </c>
      <c r="J125">
        <v>91</v>
      </c>
      <c r="K125">
        <v>13</v>
      </c>
      <c r="L125">
        <v>14</v>
      </c>
      <c r="M125">
        <v>0</v>
      </c>
      <c r="N125">
        <v>8</v>
      </c>
      <c r="O125">
        <v>0</v>
      </c>
      <c r="P125">
        <v>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9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3</v>
      </c>
      <c r="AM125">
        <v>0</v>
      </c>
      <c r="AN125">
        <v>0</v>
      </c>
      <c r="AO125">
        <v>0</v>
      </c>
      <c r="AP125">
        <v>0</v>
      </c>
    </row>
    <row r="126" spans="1:42" x14ac:dyDescent="0.45">
      <c r="A126">
        <v>94115</v>
      </c>
      <c r="B126" s="2" t="s">
        <v>43</v>
      </c>
      <c r="C126" s="2" t="s">
        <v>68</v>
      </c>
      <c r="D126" s="2" t="s">
        <v>52</v>
      </c>
      <c r="E126" s="2" t="s">
        <v>69</v>
      </c>
      <c r="F126" s="2" t="s">
        <v>70</v>
      </c>
      <c r="G126" s="2" t="s">
        <v>48</v>
      </c>
      <c r="H126" s="2" t="s">
        <v>49</v>
      </c>
      <c r="I126" s="2" t="s">
        <v>71</v>
      </c>
      <c r="J126">
        <v>3</v>
      </c>
      <c r="K126">
        <v>3</v>
      </c>
      <c r="L126">
        <v>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3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45">
      <c r="A127">
        <v>94115</v>
      </c>
      <c r="B127" s="2" t="s">
        <v>43</v>
      </c>
      <c r="C127" s="2" t="s">
        <v>68</v>
      </c>
      <c r="D127" s="2" t="s">
        <v>72</v>
      </c>
      <c r="E127" s="2" t="s">
        <v>46</v>
      </c>
      <c r="F127" s="2" t="s">
        <v>53</v>
      </c>
      <c r="G127" s="2" t="s">
        <v>48</v>
      </c>
      <c r="H127" s="2" t="s">
        <v>49</v>
      </c>
      <c r="I127" s="2" t="s">
        <v>54</v>
      </c>
      <c r="J127">
        <v>7</v>
      </c>
      <c r="K127">
        <v>7</v>
      </c>
      <c r="L127">
        <v>100</v>
      </c>
      <c r="M127">
        <v>0</v>
      </c>
      <c r="N127">
        <v>0</v>
      </c>
      <c r="O127">
        <v>1</v>
      </c>
      <c r="P127">
        <v>5</v>
      </c>
      <c r="Q127">
        <v>1</v>
      </c>
      <c r="R127">
        <v>0</v>
      </c>
      <c r="S127">
        <v>0</v>
      </c>
      <c r="T127">
        <v>0</v>
      </c>
      <c r="U127">
        <v>7</v>
      </c>
      <c r="V127">
        <v>0</v>
      </c>
      <c r="W127">
        <v>0</v>
      </c>
      <c r="X127">
        <v>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7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45">
      <c r="A128">
        <v>94115</v>
      </c>
      <c r="B128" s="2" t="s">
        <v>144</v>
      </c>
      <c r="C128" s="2" t="s">
        <v>180</v>
      </c>
      <c r="D128" s="2" t="s">
        <v>52</v>
      </c>
      <c r="E128" s="2" t="s">
        <v>76</v>
      </c>
      <c r="F128" s="2" t="s">
        <v>86</v>
      </c>
      <c r="G128" s="2" t="s">
        <v>87</v>
      </c>
      <c r="H128" s="2" t="s">
        <v>95</v>
      </c>
      <c r="I128" s="2" t="s">
        <v>181</v>
      </c>
      <c r="J128">
        <v>24</v>
      </c>
      <c r="K128">
        <v>3</v>
      </c>
      <c r="L128">
        <v>13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3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45">
      <c r="A129">
        <v>94116</v>
      </c>
      <c r="B129" s="2" t="s">
        <v>144</v>
      </c>
      <c r="C129" s="2" t="s">
        <v>141</v>
      </c>
      <c r="D129" s="2" t="s">
        <v>52</v>
      </c>
      <c r="E129" s="2" t="s">
        <v>46</v>
      </c>
      <c r="F129" s="2" t="s">
        <v>53</v>
      </c>
      <c r="G129" s="2" t="s">
        <v>87</v>
      </c>
      <c r="H129" s="2" t="s">
        <v>49</v>
      </c>
      <c r="I129" s="2" t="s">
        <v>60</v>
      </c>
      <c r="J129">
        <v>172</v>
      </c>
      <c r="K129">
        <v>171</v>
      </c>
      <c r="L129">
        <v>99</v>
      </c>
      <c r="M129">
        <v>0</v>
      </c>
      <c r="N129">
        <v>0</v>
      </c>
      <c r="O129">
        <v>35</v>
      </c>
      <c r="P129">
        <v>99</v>
      </c>
      <c r="Q129">
        <v>37</v>
      </c>
      <c r="R129">
        <v>0</v>
      </c>
      <c r="S129">
        <v>0</v>
      </c>
      <c r="T129">
        <v>8</v>
      </c>
      <c r="U129">
        <v>170</v>
      </c>
      <c r="V129">
        <v>0</v>
      </c>
      <c r="W129">
        <v>0</v>
      </c>
      <c r="X129">
        <v>43</v>
      </c>
      <c r="Y129">
        <v>0</v>
      </c>
      <c r="Z129">
        <v>43</v>
      </c>
      <c r="AA129">
        <v>0</v>
      </c>
      <c r="AB129">
        <v>0</v>
      </c>
      <c r="AC129">
        <v>35</v>
      </c>
      <c r="AD129">
        <v>0</v>
      </c>
      <c r="AE129">
        <v>136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45">
      <c r="A130">
        <v>94117</v>
      </c>
      <c r="B130" s="2" t="s">
        <v>85</v>
      </c>
      <c r="C130" s="2" t="s">
        <v>113</v>
      </c>
      <c r="D130" s="2" t="s">
        <v>52</v>
      </c>
      <c r="E130" s="2" t="s">
        <v>46</v>
      </c>
      <c r="F130" s="2" t="s">
        <v>53</v>
      </c>
      <c r="G130" s="2" t="s">
        <v>87</v>
      </c>
      <c r="H130" s="2" t="s">
        <v>49</v>
      </c>
      <c r="I130" s="2" t="s">
        <v>79</v>
      </c>
      <c r="J130">
        <v>160</v>
      </c>
      <c r="K130">
        <v>159</v>
      </c>
      <c r="L130">
        <v>99</v>
      </c>
      <c r="M130">
        <v>0</v>
      </c>
      <c r="N130">
        <v>35</v>
      </c>
      <c r="O130">
        <v>42</v>
      </c>
      <c r="P130">
        <v>42</v>
      </c>
      <c r="Q130">
        <v>40</v>
      </c>
      <c r="R130">
        <v>0</v>
      </c>
      <c r="S130">
        <v>0</v>
      </c>
      <c r="T130">
        <v>32</v>
      </c>
      <c r="U130">
        <v>127</v>
      </c>
      <c r="V130">
        <v>0</v>
      </c>
      <c r="W130">
        <v>20</v>
      </c>
      <c r="X130">
        <v>32</v>
      </c>
      <c r="Y130">
        <v>0</v>
      </c>
      <c r="Z130">
        <v>32</v>
      </c>
      <c r="AA130">
        <v>0</v>
      </c>
      <c r="AB130">
        <v>40</v>
      </c>
      <c r="AC130">
        <v>16</v>
      </c>
      <c r="AD130">
        <v>0</v>
      </c>
      <c r="AE130">
        <v>36</v>
      </c>
      <c r="AF130">
        <v>0</v>
      </c>
      <c r="AG130">
        <v>39</v>
      </c>
      <c r="AH130">
        <v>28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45">
      <c r="A131">
        <v>94117</v>
      </c>
      <c r="B131" s="2" t="s">
        <v>144</v>
      </c>
      <c r="C131" s="2" t="s">
        <v>68</v>
      </c>
      <c r="D131" s="2" t="s">
        <v>52</v>
      </c>
      <c r="E131" s="2" t="s">
        <v>76</v>
      </c>
      <c r="F131" s="2" t="s">
        <v>86</v>
      </c>
      <c r="G131" s="2" t="s">
        <v>87</v>
      </c>
      <c r="H131" s="2" t="s">
        <v>49</v>
      </c>
      <c r="I131" s="2" t="s">
        <v>203</v>
      </c>
      <c r="J131">
        <v>184</v>
      </c>
      <c r="K131">
        <v>37</v>
      </c>
      <c r="L131">
        <v>20</v>
      </c>
      <c r="M131">
        <v>0</v>
      </c>
      <c r="N131">
        <v>18</v>
      </c>
      <c r="O131">
        <v>4</v>
      </c>
      <c r="P131">
        <v>15</v>
      </c>
      <c r="Q131">
        <v>0</v>
      </c>
      <c r="R131">
        <v>0</v>
      </c>
      <c r="S131">
        <v>0</v>
      </c>
      <c r="T131">
        <v>0</v>
      </c>
      <c r="U131">
        <v>37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23</v>
      </c>
      <c r="AG131">
        <v>0</v>
      </c>
      <c r="AH131">
        <v>7</v>
      </c>
      <c r="AI131">
        <v>0</v>
      </c>
      <c r="AJ131">
        <v>0</v>
      </c>
      <c r="AK131">
        <v>0</v>
      </c>
      <c r="AL131">
        <v>7</v>
      </c>
      <c r="AM131">
        <v>0</v>
      </c>
      <c r="AN131">
        <v>0</v>
      </c>
      <c r="AO131">
        <v>0</v>
      </c>
      <c r="AP131">
        <v>0</v>
      </c>
    </row>
    <row r="132" spans="1:42" x14ac:dyDescent="0.45">
      <c r="A132">
        <v>94117</v>
      </c>
      <c r="B132" s="2" t="s">
        <v>144</v>
      </c>
      <c r="C132" s="2" t="s">
        <v>68</v>
      </c>
      <c r="D132" s="2" t="s">
        <v>52</v>
      </c>
      <c r="E132" s="2" t="s">
        <v>46</v>
      </c>
      <c r="F132" s="2" t="s">
        <v>53</v>
      </c>
      <c r="G132" s="2" t="s">
        <v>87</v>
      </c>
      <c r="H132" s="2" t="s">
        <v>49</v>
      </c>
      <c r="I132" s="2" t="s">
        <v>92</v>
      </c>
      <c r="J132">
        <v>107</v>
      </c>
      <c r="K132">
        <v>106</v>
      </c>
      <c r="L132">
        <v>99</v>
      </c>
      <c r="M132">
        <v>0</v>
      </c>
      <c r="N132">
        <v>27</v>
      </c>
      <c r="O132">
        <v>26</v>
      </c>
      <c r="P132">
        <v>27</v>
      </c>
      <c r="Q132">
        <v>26</v>
      </c>
      <c r="R132">
        <v>0</v>
      </c>
      <c r="S132">
        <v>0</v>
      </c>
      <c r="T132">
        <v>0</v>
      </c>
      <c r="U132">
        <v>106</v>
      </c>
      <c r="V132">
        <v>0</v>
      </c>
      <c r="W132">
        <v>0</v>
      </c>
      <c r="X132">
        <v>24</v>
      </c>
      <c r="Y132">
        <v>0</v>
      </c>
      <c r="Z132">
        <v>0</v>
      </c>
      <c r="AA132">
        <v>0</v>
      </c>
      <c r="AB132">
        <v>9</v>
      </c>
      <c r="AC132">
        <v>0</v>
      </c>
      <c r="AD132">
        <v>0</v>
      </c>
      <c r="AE132">
        <v>97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45">
      <c r="A133">
        <v>94118</v>
      </c>
      <c r="B133" s="2" t="s">
        <v>43</v>
      </c>
      <c r="C133" s="2" t="s">
        <v>55</v>
      </c>
      <c r="D133" s="2" t="s">
        <v>52</v>
      </c>
      <c r="E133" s="2" t="s">
        <v>56</v>
      </c>
      <c r="F133" s="2" t="s">
        <v>57</v>
      </c>
      <c r="G133" s="2" t="s">
        <v>48</v>
      </c>
      <c r="H133" s="2" t="s">
        <v>49</v>
      </c>
      <c r="I133" s="2" t="s">
        <v>58</v>
      </c>
      <c r="J133">
        <v>6</v>
      </c>
      <c r="K133">
        <v>6</v>
      </c>
      <c r="L133">
        <v>100</v>
      </c>
      <c r="M133">
        <v>0</v>
      </c>
      <c r="N133">
        <v>1</v>
      </c>
      <c r="O133">
        <v>2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6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6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45">
      <c r="A134">
        <v>94118</v>
      </c>
      <c r="B134" s="2" t="s">
        <v>85</v>
      </c>
      <c r="C134" s="2" t="s">
        <v>55</v>
      </c>
      <c r="D134" s="2" t="s">
        <v>52</v>
      </c>
      <c r="E134" s="2" t="s">
        <v>46</v>
      </c>
      <c r="F134" s="2" t="s">
        <v>53</v>
      </c>
      <c r="G134" s="2" t="s">
        <v>87</v>
      </c>
      <c r="H134" s="2" t="s">
        <v>49</v>
      </c>
      <c r="I134" s="2" t="s">
        <v>78</v>
      </c>
      <c r="J134">
        <v>98</v>
      </c>
      <c r="K134">
        <v>97</v>
      </c>
      <c r="L134">
        <v>99</v>
      </c>
      <c r="M134">
        <v>0</v>
      </c>
      <c r="N134">
        <v>41</v>
      </c>
      <c r="O134">
        <v>56</v>
      </c>
      <c r="P134">
        <v>0</v>
      </c>
      <c r="Q134">
        <v>0</v>
      </c>
      <c r="R134">
        <v>0</v>
      </c>
      <c r="S134">
        <v>0</v>
      </c>
      <c r="T134">
        <v>49</v>
      </c>
      <c r="U134">
        <v>0</v>
      </c>
      <c r="V134">
        <v>97</v>
      </c>
      <c r="W134">
        <v>0</v>
      </c>
      <c r="X134">
        <v>20</v>
      </c>
      <c r="Y134">
        <v>0</v>
      </c>
      <c r="Z134">
        <v>20</v>
      </c>
      <c r="AA134">
        <v>0</v>
      </c>
      <c r="AB134">
        <v>35</v>
      </c>
      <c r="AC134">
        <v>15</v>
      </c>
      <c r="AD134">
        <v>0</v>
      </c>
      <c r="AE134">
        <v>47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45">
      <c r="A135">
        <v>94118</v>
      </c>
      <c r="B135" s="2" t="s">
        <v>144</v>
      </c>
      <c r="C135" s="2" t="s">
        <v>184</v>
      </c>
      <c r="D135" s="2" t="s">
        <v>52</v>
      </c>
      <c r="E135" s="2" t="s">
        <v>76</v>
      </c>
      <c r="F135" s="2" t="s">
        <v>86</v>
      </c>
      <c r="G135" s="2" t="s">
        <v>87</v>
      </c>
      <c r="H135" s="2" t="s">
        <v>95</v>
      </c>
      <c r="I135" s="2" t="s">
        <v>108</v>
      </c>
      <c r="J135">
        <v>42</v>
      </c>
      <c r="K135">
        <v>13</v>
      </c>
      <c r="L135">
        <v>31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5</v>
      </c>
      <c r="AI135">
        <v>0</v>
      </c>
      <c r="AJ135">
        <v>0</v>
      </c>
      <c r="AK135">
        <v>4</v>
      </c>
      <c r="AL135">
        <v>0</v>
      </c>
      <c r="AM135">
        <v>0</v>
      </c>
      <c r="AN135">
        <v>4</v>
      </c>
      <c r="AO135">
        <v>0</v>
      </c>
      <c r="AP135">
        <v>0</v>
      </c>
    </row>
    <row r="136" spans="1:42" x14ac:dyDescent="0.45">
      <c r="A136">
        <v>94118</v>
      </c>
      <c r="B136" s="2" t="s">
        <v>144</v>
      </c>
      <c r="C136" s="2" t="s">
        <v>184</v>
      </c>
      <c r="D136" s="2" t="s">
        <v>52</v>
      </c>
      <c r="E136" s="2" t="s">
        <v>76</v>
      </c>
      <c r="F136" s="2" t="s">
        <v>86</v>
      </c>
      <c r="G136" s="2" t="s">
        <v>87</v>
      </c>
      <c r="H136" s="2" t="s">
        <v>49</v>
      </c>
      <c r="I136" s="2" t="s">
        <v>185</v>
      </c>
      <c r="J136">
        <v>95</v>
      </c>
      <c r="K136">
        <v>22</v>
      </c>
      <c r="L136">
        <v>23</v>
      </c>
      <c r="M136">
        <v>0</v>
      </c>
      <c r="N136">
        <v>15</v>
      </c>
      <c r="O136">
        <v>0</v>
      </c>
      <c r="P136">
        <v>7</v>
      </c>
      <c r="Q136">
        <v>0</v>
      </c>
      <c r="R136">
        <v>0</v>
      </c>
      <c r="S136">
        <v>0</v>
      </c>
      <c r="T136">
        <v>0</v>
      </c>
      <c r="U136">
        <v>22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22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45">
      <c r="A137">
        <v>94122</v>
      </c>
      <c r="B137" s="2" t="s">
        <v>85</v>
      </c>
      <c r="C137" s="2" t="s">
        <v>124</v>
      </c>
      <c r="D137" s="2" t="s">
        <v>52</v>
      </c>
      <c r="E137" s="2" t="s">
        <v>76</v>
      </c>
      <c r="F137" s="2" t="s">
        <v>86</v>
      </c>
      <c r="G137" s="2" t="s">
        <v>87</v>
      </c>
      <c r="H137" s="2" t="s">
        <v>49</v>
      </c>
      <c r="I137" s="2" t="s">
        <v>125</v>
      </c>
      <c r="J137">
        <v>20</v>
      </c>
      <c r="K137">
        <v>5</v>
      </c>
      <c r="L137">
        <v>25</v>
      </c>
      <c r="M137">
        <v>0</v>
      </c>
      <c r="N137">
        <v>0</v>
      </c>
      <c r="O137">
        <v>3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2</v>
      </c>
      <c r="AG137">
        <v>0</v>
      </c>
      <c r="AH137">
        <v>2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</row>
    <row r="138" spans="1:42" x14ac:dyDescent="0.45">
      <c r="A138">
        <v>94122</v>
      </c>
      <c r="B138" s="2" t="s">
        <v>85</v>
      </c>
      <c r="C138" s="2" t="s">
        <v>124</v>
      </c>
      <c r="D138" s="2" t="s">
        <v>52</v>
      </c>
      <c r="E138" s="2" t="s">
        <v>46</v>
      </c>
      <c r="F138" s="2" t="s">
        <v>53</v>
      </c>
      <c r="G138" s="2" t="s">
        <v>87</v>
      </c>
      <c r="H138" s="2" t="s">
        <v>49</v>
      </c>
      <c r="I138" s="2" t="s">
        <v>78</v>
      </c>
      <c r="J138">
        <v>90</v>
      </c>
      <c r="K138">
        <v>89</v>
      </c>
      <c r="L138">
        <v>99</v>
      </c>
      <c r="M138">
        <v>0</v>
      </c>
      <c r="N138">
        <v>9</v>
      </c>
      <c r="O138">
        <v>33</v>
      </c>
      <c r="P138">
        <v>23</v>
      </c>
      <c r="Q138">
        <v>24</v>
      </c>
      <c r="R138">
        <v>0</v>
      </c>
      <c r="S138">
        <v>0</v>
      </c>
      <c r="T138">
        <v>20</v>
      </c>
      <c r="U138">
        <v>89</v>
      </c>
      <c r="V138">
        <v>0</v>
      </c>
      <c r="W138">
        <v>0</v>
      </c>
      <c r="X138">
        <v>22</v>
      </c>
      <c r="Y138">
        <v>0</v>
      </c>
      <c r="Z138">
        <v>22</v>
      </c>
      <c r="AA138">
        <v>0</v>
      </c>
      <c r="AB138">
        <v>0</v>
      </c>
      <c r="AC138">
        <v>32</v>
      </c>
      <c r="AD138">
        <v>17</v>
      </c>
      <c r="AE138">
        <v>15</v>
      </c>
      <c r="AF138">
        <v>0</v>
      </c>
      <c r="AG138">
        <v>13</v>
      </c>
      <c r="AH138">
        <v>12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45">
      <c r="A139">
        <v>94122</v>
      </c>
      <c r="B139" s="2" t="s">
        <v>144</v>
      </c>
      <c r="C139" s="2" t="s">
        <v>124</v>
      </c>
      <c r="D139" s="2" t="s">
        <v>52</v>
      </c>
      <c r="E139" s="2" t="s">
        <v>76</v>
      </c>
      <c r="F139" s="2" t="s">
        <v>86</v>
      </c>
      <c r="G139" s="2" t="s">
        <v>87</v>
      </c>
      <c r="H139" s="2" t="s">
        <v>95</v>
      </c>
      <c r="I139" s="2" t="s">
        <v>179</v>
      </c>
      <c r="J139">
        <v>41</v>
      </c>
      <c r="K139">
        <v>10</v>
      </c>
      <c r="L139">
        <v>24</v>
      </c>
      <c r="M139">
        <v>0</v>
      </c>
      <c r="N139">
        <v>0</v>
      </c>
      <c r="O139">
        <v>7</v>
      </c>
      <c r="P139">
        <v>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3</v>
      </c>
      <c r="AL139">
        <v>0</v>
      </c>
      <c r="AM139">
        <v>0</v>
      </c>
      <c r="AN139">
        <v>3</v>
      </c>
      <c r="AO139">
        <v>0</v>
      </c>
      <c r="AP139">
        <v>0</v>
      </c>
    </row>
    <row r="140" spans="1:42" x14ac:dyDescent="0.45">
      <c r="A140">
        <v>94122</v>
      </c>
      <c r="B140" s="2" t="s">
        <v>144</v>
      </c>
      <c r="C140" s="2" t="s">
        <v>124</v>
      </c>
      <c r="D140" s="2" t="s">
        <v>52</v>
      </c>
      <c r="E140" s="2" t="s">
        <v>46</v>
      </c>
      <c r="F140" s="2" t="s">
        <v>53</v>
      </c>
      <c r="G140" s="2" t="s">
        <v>87</v>
      </c>
      <c r="H140" s="2" t="s">
        <v>49</v>
      </c>
      <c r="I140" s="2" t="s">
        <v>78</v>
      </c>
      <c r="J140">
        <v>199</v>
      </c>
      <c r="K140">
        <v>197</v>
      </c>
      <c r="L140">
        <v>99</v>
      </c>
      <c r="M140">
        <v>0</v>
      </c>
      <c r="N140">
        <v>88</v>
      </c>
      <c r="O140">
        <v>105</v>
      </c>
      <c r="P140">
        <v>4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197</v>
      </c>
      <c r="W140">
        <v>0</v>
      </c>
      <c r="X140">
        <v>99</v>
      </c>
      <c r="Y140">
        <v>0</v>
      </c>
      <c r="Z140">
        <v>0</v>
      </c>
      <c r="AA140">
        <v>0</v>
      </c>
      <c r="AB140">
        <v>20</v>
      </c>
      <c r="AC140">
        <v>0</v>
      </c>
      <c r="AD140">
        <v>0</v>
      </c>
      <c r="AE140">
        <v>177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45">
      <c r="A141">
        <v>94123</v>
      </c>
      <c r="B141" s="2" t="s">
        <v>85</v>
      </c>
      <c r="C141" s="2" t="s">
        <v>74</v>
      </c>
      <c r="D141" s="2" t="s">
        <v>52</v>
      </c>
      <c r="E141" s="2" t="s">
        <v>76</v>
      </c>
      <c r="F141" s="2" t="s">
        <v>86</v>
      </c>
      <c r="G141" s="2" t="s">
        <v>87</v>
      </c>
      <c r="H141" s="2" t="s">
        <v>49</v>
      </c>
      <c r="I141" s="2" t="s">
        <v>88</v>
      </c>
      <c r="J141">
        <v>21</v>
      </c>
      <c r="K141">
        <v>4</v>
      </c>
      <c r="L141">
        <v>19</v>
      </c>
      <c r="M141">
        <v>0</v>
      </c>
      <c r="N141">
        <v>0</v>
      </c>
      <c r="O141">
        <v>2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</row>
    <row r="142" spans="1:42" x14ac:dyDescent="0.45">
      <c r="A142">
        <v>94123</v>
      </c>
      <c r="B142" s="2" t="s">
        <v>144</v>
      </c>
      <c r="C142" s="2" t="s">
        <v>74</v>
      </c>
      <c r="D142" s="2" t="s">
        <v>52</v>
      </c>
      <c r="E142" s="2" t="s">
        <v>76</v>
      </c>
      <c r="F142" s="2" t="s">
        <v>86</v>
      </c>
      <c r="G142" s="2" t="s">
        <v>87</v>
      </c>
      <c r="H142" s="2" t="s">
        <v>95</v>
      </c>
      <c r="I142" s="2" t="s">
        <v>145</v>
      </c>
      <c r="J142">
        <v>17</v>
      </c>
      <c r="K142">
        <v>2</v>
      </c>
      <c r="L142">
        <v>12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</v>
      </c>
    </row>
    <row r="143" spans="1:42" x14ac:dyDescent="0.45">
      <c r="A143">
        <v>94123</v>
      </c>
      <c r="B143" s="2" t="s">
        <v>144</v>
      </c>
      <c r="C143" s="2" t="s">
        <v>114</v>
      </c>
      <c r="D143" s="2" t="s">
        <v>52</v>
      </c>
      <c r="E143" s="2" t="s">
        <v>76</v>
      </c>
      <c r="F143" s="2" t="s">
        <v>86</v>
      </c>
      <c r="G143" s="2" t="s">
        <v>87</v>
      </c>
      <c r="H143" s="2" t="s">
        <v>49</v>
      </c>
      <c r="I143" s="2" t="s">
        <v>165</v>
      </c>
      <c r="J143">
        <v>49</v>
      </c>
      <c r="K143">
        <v>9</v>
      </c>
      <c r="L143">
        <v>18</v>
      </c>
      <c r="M143">
        <v>0</v>
      </c>
      <c r="N143">
        <v>0</v>
      </c>
      <c r="O143">
        <v>6</v>
      </c>
      <c r="P143">
        <v>2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5</v>
      </c>
      <c r="AG143">
        <v>0</v>
      </c>
      <c r="AH143">
        <v>2</v>
      </c>
      <c r="AI143">
        <v>0</v>
      </c>
      <c r="AJ143">
        <v>0</v>
      </c>
      <c r="AK143">
        <v>2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45">
      <c r="A144">
        <v>94124</v>
      </c>
      <c r="B144" s="2" t="s">
        <v>73</v>
      </c>
      <c r="C144" s="2" t="s">
        <v>74</v>
      </c>
      <c r="D144" s="2" t="s">
        <v>52</v>
      </c>
      <c r="E144" s="2" t="s">
        <v>69</v>
      </c>
      <c r="F144" s="2" t="s">
        <v>70</v>
      </c>
      <c r="G144" s="2" t="s">
        <v>48</v>
      </c>
      <c r="H144" s="2" t="s">
        <v>49</v>
      </c>
      <c r="I144" s="2" t="s">
        <v>75</v>
      </c>
      <c r="J144">
        <v>20</v>
      </c>
      <c r="K144">
        <v>20</v>
      </c>
      <c r="L144">
        <v>100</v>
      </c>
      <c r="M144">
        <v>20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20</v>
      </c>
    </row>
    <row r="145" spans="1:42" x14ac:dyDescent="0.45">
      <c r="A145">
        <v>94124</v>
      </c>
      <c r="B145" s="2" t="s">
        <v>85</v>
      </c>
      <c r="C145" s="2" t="s">
        <v>74</v>
      </c>
      <c r="D145" s="2" t="s">
        <v>52</v>
      </c>
      <c r="E145" s="2" t="s">
        <v>46</v>
      </c>
      <c r="F145" s="2" t="s">
        <v>89</v>
      </c>
      <c r="G145" s="2" t="s">
        <v>87</v>
      </c>
      <c r="H145" s="2" t="s">
        <v>49</v>
      </c>
      <c r="I145" s="2" t="s">
        <v>90</v>
      </c>
      <c r="J145">
        <v>118</v>
      </c>
      <c r="K145">
        <v>117</v>
      </c>
      <c r="L145">
        <v>99</v>
      </c>
      <c r="M145">
        <v>0</v>
      </c>
      <c r="N145">
        <v>0</v>
      </c>
      <c r="O145">
        <v>52</v>
      </c>
      <c r="P145">
        <v>10</v>
      </c>
      <c r="Q145">
        <v>16</v>
      </c>
      <c r="R145">
        <v>34</v>
      </c>
      <c r="S145">
        <v>5</v>
      </c>
      <c r="T145">
        <v>19</v>
      </c>
      <c r="U145">
        <v>117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54</v>
      </c>
      <c r="AB145">
        <v>0</v>
      </c>
      <c r="AC145">
        <v>0</v>
      </c>
      <c r="AD145">
        <v>16</v>
      </c>
      <c r="AE145">
        <v>0</v>
      </c>
      <c r="AF145">
        <v>64</v>
      </c>
      <c r="AG145">
        <v>37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45">
      <c r="A146">
        <v>94124</v>
      </c>
      <c r="B146" s="2" t="s">
        <v>85</v>
      </c>
      <c r="C146" s="2" t="s">
        <v>74</v>
      </c>
      <c r="D146" s="2" t="s">
        <v>91</v>
      </c>
      <c r="E146" s="2" t="s">
        <v>76</v>
      </c>
      <c r="F146" s="2" t="s">
        <v>198</v>
      </c>
      <c r="G146" s="2" t="s">
        <v>87</v>
      </c>
      <c r="H146" s="2" t="s">
        <v>95</v>
      </c>
      <c r="I146" s="2" t="s">
        <v>207</v>
      </c>
      <c r="J146">
        <v>8</v>
      </c>
      <c r="K146">
        <v>2</v>
      </c>
      <c r="L146">
        <v>25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45">
      <c r="A147">
        <v>94124</v>
      </c>
      <c r="B147" s="2" t="s">
        <v>85</v>
      </c>
      <c r="C147" s="2" t="s">
        <v>74</v>
      </c>
      <c r="D147" s="2" t="s">
        <v>91</v>
      </c>
      <c r="E147" s="2" t="s">
        <v>76</v>
      </c>
      <c r="F147" s="2" t="s">
        <v>198</v>
      </c>
      <c r="G147" s="2" t="s">
        <v>87</v>
      </c>
      <c r="H147" s="2" t="s">
        <v>49</v>
      </c>
      <c r="I147" s="2" t="s">
        <v>207</v>
      </c>
      <c r="J147">
        <v>35</v>
      </c>
      <c r="K147">
        <v>10</v>
      </c>
      <c r="L147">
        <v>29</v>
      </c>
      <c r="M147">
        <v>0</v>
      </c>
      <c r="N147">
        <v>0</v>
      </c>
      <c r="O147">
        <v>2</v>
      </c>
      <c r="P147">
        <v>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45">
      <c r="A148">
        <v>94124</v>
      </c>
      <c r="B148" s="2" t="s">
        <v>85</v>
      </c>
      <c r="C148" s="2" t="s">
        <v>74</v>
      </c>
      <c r="D148" s="2" t="s">
        <v>91</v>
      </c>
      <c r="E148" s="2" t="s">
        <v>46</v>
      </c>
      <c r="F148" s="2" t="s">
        <v>53</v>
      </c>
      <c r="G148" s="2" t="s">
        <v>87</v>
      </c>
      <c r="H148" s="2" t="s">
        <v>49</v>
      </c>
      <c r="I148" s="2" t="s">
        <v>92</v>
      </c>
      <c r="J148">
        <v>112</v>
      </c>
      <c r="K148">
        <v>110</v>
      </c>
      <c r="L148">
        <v>98</v>
      </c>
      <c r="M148">
        <v>0</v>
      </c>
      <c r="N148">
        <v>0</v>
      </c>
      <c r="O148">
        <v>49</v>
      </c>
      <c r="P148">
        <v>29</v>
      </c>
      <c r="Q148">
        <v>23</v>
      </c>
      <c r="R148">
        <v>8</v>
      </c>
      <c r="S148">
        <v>1</v>
      </c>
      <c r="T148">
        <v>18</v>
      </c>
      <c r="U148">
        <v>110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4</v>
      </c>
      <c r="AD148">
        <v>9</v>
      </c>
      <c r="AE148">
        <v>97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45">
      <c r="A149">
        <v>94124</v>
      </c>
      <c r="B149" s="2" t="s">
        <v>85</v>
      </c>
      <c r="C149" s="2" t="s">
        <v>74</v>
      </c>
      <c r="D149" s="2" t="s">
        <v>91</v>
      </c>
      <c r="E149" s="2" t="s">
        <v>46</v>
      </c>
      <c r="F149" s="2" t="s">
        <v>53</v>
      </c>
      <c r="G149" s="2" t="s">
        <v>87</v>
      </c>
      <c r="H149" s="2" t="s">
        <v>49</v>
      </c>
      <c r="I149" s="2" t="s">
        <v>84</v>
      </c>
      <c r="J149">
        <v>73</v>
      </c>
      <c r="K149">
        <v>72</v>
      </c>
      <c r="L149">
        <v>99</v>
      </c>
      <c r="M149">
        <v>0</v>
      </c>
      <c r="N149">
        <v>4</v>
      </c>
      <c r="O149">
        <v>18</v>
      </c>
      <c r="P149">
        <v>31</v>
      </c>
      <c r="Q149">
        <v>16</v>
      </c>
      <c r="R149">
        <v>2</v>
      </c>
      <c r="S149">
        <v>1</v>
      </c>
      <c r="T149">
        <v>11</v>
      </c>
      <c r="U149">
        <v>72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72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45">
      <c r="A150">
        <v>94124</v>
      </c>
      <c r="B150" s="2" t="s">
        <v>85</v>
      </c>
      <c r="C150" s="2" t="s">
        <v>74</v>
      </c>
      <c r="D150" s="2" t="s">
        <v>91</v>
      </c>
      <c r="E150" s="2" t="s">
        <v>93</v>
      </c>
      <c r="F150" s="2" t="s">
        <v>94</v>
      </c>
      <c r="G150" s="2" t="s">
        <v>87</v>
      </c>
      <c r="H150" s="2" t="s">
        <v>95</v>
      </c>
      <c r="I150" s="2" t="s">
        <v>96</v>
      </c>
      <c r="J150">
        <v>87</v>
      </c>
      <c r="K150">
        <v>11</v>
      </c>
      <c r="L150">
        <v>13</v>
      </c>
      <c r="M150">
        <v>0</v>
      </c>
      <c r="N150">
        <v>0</v>
      </c>
      <c r="O150">
        <v>3</v>
      </c>
      <c r="P150">
        <v>8</v>
      </c>
      <c r="Q150">
        <v>0</v>
      </c>
      <c r="R150">
        <v>0</v>
      </c>
      <c r="S150">
        <v>0</v>
      </c>
      <c r="T150">
        <v>0</v>
      </c>
      <c r="U150">
        <v>11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45">
      <c r="A151">
        <v>94124</v>
      </c>
      <c r="B151" s="2" t="s">
        <v>85</v>
      </c>
      <c r="C151" s="2" t="s">
        <v>74</v>
      </c>
      <c r="D151" s="2" t="s">
        <v>91</v>
      </c>
      <c r="E151" s="2" t="s">
        <v>93</v>
      </c>
      <c r="F151" s="2" t="s">
        <v>94</v>
      </c>
      <c r="G151" s="2" t="s">
        <v>87</v>
      </c>
      <c r="H151" s="2" t="s">
        <v>95</v>
      </c>
      <c r="I151" s="2" t="s">
        <v>97</v>
      </c>
      <c r="J151">
        <v>77</v>
      </c>
      <c r="K151">
        <v>9</v>
      </c>
      <c r="L151">
        <v>12</v>
      </c>
      <c r="M151">
        <v>0</v>
      </c>
      <c r="N151">
        <v>3</v>
      </c>
      <c r="O151">
        <v>3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9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45">
      <c r="A152">
        <v>94124</v>
      </c>
      <c r="B152" s="2" t="s">
        <v>85</v>
      </c>
      <c r="C152" s="2" t="s">
        <v>74</v>
      </c>
      <c r="D152" s="2" t="s">
        <v>91</v>
      </c>
      <c r="E152" s="2" t="s">
        <v>93</v>
      </c>
      <c r="F152" s="2" t="s">
        <v>94</v>
      </c>
      <c r="G152" s="2" t="s">
        <v>87</v>
      </c>
      <c r="H152" s="2" t="s">
        <v>95</v>
      </c>
      <c r="I152" s="2" t="s">
        <v>207</v>
      </c>
      <c r="J152">
        <v>317</v>
      </c>
      <c r="K152">
        <v>45</v>
      </c>
      <c r="L152">
        <v>14</v>
      </c>
      <c r="M152">
        <v>0</v>
      </c>
      <c r="N152">
        <v>0</v>
      </c>
      <c r="O152">
        <v>21</v>
      </c>
      <c r="P152">
        <v>23</v>
      </c>
      <c r="Q152">
        <v>1</v>
      </c>
      <c r="R152">
        <v>0</v>
      </c>
      <c r="S152">
        <v>0</v>
      </c>
      <c r="T152">
        <v>0</v>
      </c>
      <c r="U152">
        <v>45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42</v>
      </c>
      <c r="AI152">
        <v>0</v>
      </c>
      <c r="AJ152">
        <v>0</v>
      </c>
      <c r="AK152">
        <v>0</v>
      </c>
      <c r="AL152">
        <v>0</v>
      </c>
      <c r="AM152">
        <v>3</v>
      </c>
      <c r="AN152">
        <v>0</v>
      </c>
      <c r="AO152">
        <v>0</v>
      </c>
      <c r="AP152">
        <v>0</v>
      </c>
    </row>
    <row r="153" spans="1:42" x14ac:dyDescent="0.45">
      <c r="A153">
        <v>94124</v>
      </c>
      <c r="B153" s="2" t="s">
        <v>144</v>
      </c>
      <c r="C153" s="2" t="s">
        <v>74</v>
      </c>
      <c r="D153" s="2" t="s">
        <v>52</v>
      </c>
      <c r="E153" s="2" t="s">
        <v>76</v>
      </c>
      <c r="F153" s="2" t="s">
        <v>86</v>
      </c>
      <c r="G153" s="2" t="s">
        <v>87</v>
      </c>
      <c r="H153" s="2" t="s">
        <v>95</v>
      </c>
      <c r="I153" s="2" t="s">
        <v>146</v>
      </c>
      <c r="J153">
        <v>122</v>
      </c>
      <c r="K153">
        <v>22</v>
      </c>
      <c r="L153">
        <v>18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22</v>
      </c>
    </row>
    <row r="154" spans="1:42" x14ac:dyDescent="0.45">
      <c r="A154">
        <v>94124</v>
      </c>
      <c r="B154" s="2" t="s">
        <v>144</v>
      </c>
      <c r="C154" s="2" t="s">
        <v>74</v>
      </c>
      <c r="D154" s="2" t="s">
        <v>52</v>
      </c>
      <c r="E154" s="2" t="s">
        <v>76</v>
      </c>
      <c r="F154" s="2" t="s">
        <v>86</v>
      </c>
      <c r="G154" s="2" t="s">
        <v>87</v>
      </c>
      <c r="H154" s="2" t="s">
        <v>95</v>
      </c>
      <c r="I154" s="2" t="s">
        <v>148</v>
      </c>
      <c r="J154">
        <v>29</v>
      </c>
      <c r="K154">
        <v>5</v>
      </c>
      <c r="L154">
        <v>17</v>
      </c>
      <c r="M154">
        <v>0</v>
      </c>
      <c r="N154">
        <v>1</v>
      </c>
      <c r="O154">
        <v>1</v>
      </c>
      <c r="P154">
        <v>2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2</v>
      </c>
      <c r="AI154">
        <v>0</v>
      </c>
      <c r="AJ154">
        <v>0</v>
      </c>
      <c r="AK154">
        <v>2</v>
      </c>
      <c r="AL154">
        <v>0</v>
      </c>
      <c r="AM154">
        <v>0</v>
      </c>
      <c r="AN154">
        <v>1</v>
      </c>
      <c r="AO154">
        <v>0</v>
      </c>
      <c r="AP154">
        <v>0</v>
      </c>
    </row>
    <row r="155" spans="1:42" x14ac:dyDescent="0.45">
      <c r="A155">
        <v>94124</v>
      </c>
      <c r="B155" s="2" t="s">
        <v>144</v>
      </c>
      <c r="C155" s="2" t="s">
        <v>74</v>
      </c>
      <c r="D155" s="2" t="s">
        <v>52</v>
      </c>
      <c r="E155" s="2" t="s">
        <v>76</v>
      </c>
      <c r="F155" s="2" t="s">
        <v>86</v>
      </c>
      <c r="G155" s="2" t="s">
        <v>87</v>
      </c>
      <c r="H155" s="2" t="s">
        <v>49</v>
      </c>
      <c r="I155" s="2" t="s">
        <v>149</v>
      </c>
      <c r="J155">
        <v>12</v>
      </c>
      <c r="K155">
        <v>1</v>
      </c>
      <c r="L155">
        <v>8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45">
      <c r="A156">
        <v>94124</v>
      </c>
      <c r="B156" s="2" t="s">
        <v>144</v>
      </c>
      <c r="C156" s="2" t="s">
        <v>74</v>
      </c>
      <c r="D156" s="2" t="s">
        <v>52</v>
      </c>
      <c r="E156" s="2" t="s">
        <v>76</v>
      </c>
      <c r="F156" s="2" t="s">
        <v>86</v>
      </c>
      <c r="G156" s="2" t="s">
        <v>87</v>
      </c>
      <c r="H156" s="2" t="s">
        <v>49</v>
      </c>
      <c r="I156" s="2" t="s">
        <v>125</v>
      </c>
      <c r="J156">
        <v>100</v>
      </c>
      <c r="K156">
        <v>30</v>
      </c>
      <c r="L156">
        <v>30</v>
      </c>
      <c r="M156">
        <v>0</v>
      </c>
      <c r="N156">
        <v>5</v>
      </c>
      <c r="O156">
        <v>12</v>
      </c>
      <c r="P156">
        <v>6</v>
      </c>
      <c r="Q156">
        <v>7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10</v>
      </c>
      <c r="AG156">
        <v>0</v>
      </c>
      <c r="AH156">
        <v>10</v>
      </c>
      <c r="AI156">
        <v>0</v>
      </c>
      <c r="AJ156">
        <v>0</v>
      </c>
      <c r="AK156">
        <v>0</v>
      </c>
      <c r="AL156">
        <v>10</v>
      </c>
      <c r="AM156">
        <v>0</v>
      </c>
      <c r="AN156">
        <v>0</v>
      </c>
      <c r="AO156">
        <v>0</v>
      </c>
      <c r="AP156">
        <v>0</v>
      </c>
    </row>
    <row r="157" spans="1:42" x14ac:dyDescent="0.45">
      <c r="A157">
        <v>94124</v>
      </c>
      <c r="B157" s="2" t="s">
        <v>144</v>
      </c>
      <c r="C157" s="2" t="s">
        <v>74</v>
      </c>
      <c r="D157" s="2" t="s">
        <v>91</v>
      </c>
      <c r="E157" s="2" t="s">
        <v>76</v>
      </c>
      <c r="F157" s="2" t="s">
        <v>198</v>
      </c>
      <c r="G157" s="2" t="s">
        <v>87</v>
      </c>
      <c r="H157" s="2" t="s">
        <v>49</v>
      </c>
      <c r="I157" s="2" t="s">
        <v>207</v>
      </c>
      <c r="J157">
        <v>190</v>
      </c>
      <c r="K157">
        <v>138</v>
      </c>
      <c r="L157">
        <v>69.5</v>
      </c>
      <c r="M157">
        <v>0</v>
      </c>
      <c r="N157">
        <v>4</v>
      </c>
      <c r="O157">
        <v>7</v>
      </c>
      <c r="P157">
        <v>5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104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121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45">
      <c r="A158">
        <v>94124</v>
      </c>
      <c r="B158" s="2" t="s">
        <v>144</v>
      </c>
      <c r="C158" s="2" t="s">
        <v>74</v>
      </c>
      <c r="D158" s="2" t="s">
        <v>91</v>
      </c>
      <c r="E158" s="2" t="s">
        <v>46</v>
      </c>
      <c r="F158" s="2" t="s">
        <v>89</v>
      </c>
      <c r="G158" s="2" t="s">
        <v>87</v>
      </c>
      <c r="H158" s="2" t="s">
        <v>49</v>
      </c>
      <c r="I158" s="2" t="s">
        <v>150</v>
      </c>
      <c r="J158">
        <v>167</v>
      </c>
      <c r="K158">
        <v>165</v>
      </c>
      <c r="L158">
        <v>98</v>
      </c>
      <c r="M158">
        <v>0</v>
      </c>
      <c r="N158">
        <v>0</v>
      </c>
      <c r="O158">
        <v>130</v>
      </c>
      <c r="P158">
        <v>0</v>
      </c>
      <c r="Q158">
        <v>0</v>
      </c>
      <c r="R158">
        <v>29</v>
      </c>
      <c r="S158">
        <v>6</v>
      </c>
      <c r="T158">
        <v>17</v>
      </c>
      <c r="U158">
        <v>35</v>
      </c>
      <c r="V158">
        <v>130</v>
      </c>
      <c r="W158">
        <v>0</v>
      </c>
      <c r="X158">
        <v>0</v>
      </c>
      <c r="Y158">
        <v>0</v>
      </c>
      <c r="Z158">
        <v>0</v>
      </c>
      <c r="AA158">
        <v>30</v>
      </c>
      <c r="AB158">
        <v>0</v>
      </c>
      <c r="AC158">
        <v>0</v>
      </c>
      <c r="AD158">
        <v>0</v>
      </c>
      <c r="AE158">
        <v>160</v>
      </c>
      <c r="AF158">
        <v>0</v>
      </c>
      <c r="AG158">
        <v>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45">
      <c r="A159">
        <v>94124</v>
      </c>
      <c r="B159" s="2" t="s">
        <v>144</v>
      </c>
      <c r="C159" s="2" t="s">
        <v>74</v>
      </c>
      <c r="D159" s="2" t="s">
        <v>91</v>
      </c>
      <c r="E159" s="2" t="s">
        <v>46</v>
      </c>
      <c r="F159" s="2" t="s">
        <v>53</v>
      </c>
      <c r="G159" s="2" t="s">
        <v>87</v>
      </c>
      <c r="H159" s="2" t="s">
        <v>49</v>
      </c>
      <c r="I159" s="2" t="s">
        <v>151</v>
      </c>
      <c r="J159">
        <v>399</v>
      </c>
      <c r="K159">
        <v>394</v>
      </c>
      <c r="L159">
        <v>98.8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288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142</v>
      </c>
      <c r="AF159">
        <v>0</v>
      </c>
      <c r="AG159">
        <v>59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193</v>
      </c>
    </row>
    <row r="160" spans="1:42" x14ac:dyDescent="0.45">
      <c r="A160">
        <v>94124</v>
      </c>
      <c r="B160" s="2" t="s">
        <v>144</v>
      </c>
      <c r="C160" s="2" t="s">
        <v>74</v>
      </c>
      <c r="D160" s="2" t="s">
        <v>91</v>
      </c>
      <c r="E160" s="2" t="s">
        <v>46</v>
      </c>
      <c r="F160" s="2" t="s">
        <v>53</v>
      </c>
      <c r="G160" s="2" t="s">
        <v>87</v>
      </c>
      <c r="H160" s="2" t="s">
        <v>49</v>
      </c>
      <c r="I160" s="2" t="s">
        <v>62</v>
      </c>
      <c r="J160">
        <v>176</v>
      </c>
      <c r="K160">
        <v>175</v>
      </c>
      <c r="L160">
        <v>99</v>
      </c>
      <c r="M160">
        <v>0</v>
      </c>
      <c r="N160">
        <v>2</v>
      </c>
      <c r="O160">
        <v>45</v>
      </c>
      <c r="P160">
        <v>56</v>
      </c>
      <c r="Q160">
        <v>68</v>
      </c>
      <c r="R160">
        <v>3</v>
      </c>
      <c r="S160">
        <v>1</v>
      </c>
      <c r="T160">
        <v>18</v>
      </c>
      <c r="U160">
        <v>170</v>
      </c>
      <c r="V160">
        <v>0</v>
      </c>
      <c r="W160">
        <v>5</v>
      </c>
      <c r="X160">
        <v>38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175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45">
      <c r="A161">
        <v>94124</v>
      </c>
      <c r="B161" s="2" t="s">
        <v>144</v>
      </c>
      <c r="C161" s="2" t="s">
        <v>74</v>
      </c>
      <c r="D161" s="2" t="s">
        <v>91</v>
      </c>
      <c r="E161" s="2" t="s">
        <v>46</v>
      </c>
      <c r="F161" s="2" t="s">
        <v>53</v>
      </c>
      <c r="G161" s="2" t="s">
        <v>87</v>
      </c>
      <c r="H161" s="2" t="s">
        <v>49</v>
      </c>
      <c r="I161" s="2" t="s">
        <v>78</v>
      </c>
      <c r="J161">
        <v>156</v>
      </c>
      <c r="K161">
        <v>155</v>
      </c>
      <c r="L161">
        <v>99</v>
      </c>
      <c r="M161">
        <v>0</v>
      </c>
      <c r="N161">
        <v>0</v>
      </c>
      <c r="O161">
        <v>49</v>
      </c>
      <c r="P161">
        <v>14</v>
      </c>
      <c r="Q161">
        <v>88</v>
      </c>
      <c r="R161">
        <v>3</v>
      </c>
      <c r="S161">
        <v>1</v>
      </c>
      <c r="T161">
        <v>32</v>
      </c>
      <c r="U161">
        <v>150</v>
      </c>
      <c r="V161">
        <v>0</v>
      </c>
      <c r="W161">
        <v>5</v>
      </c>
      <c r="X161">
        <v>35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155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45">
      <c r="A162">
        <v>94124</v>
      </c>
      <c r="B162" s="2" t="s">
        <v>144</v>
      </c>
      <c r="C162" s="2" t="s">
        <v>74</v>
      </c>
      <c r="D162" s="2" t="s">
        <v>91</v>
      </c>
      <c r="E162" s="2" t="s">
        <v>93</v>
      </c>
      <c r="F162" s="2" t="s">
        <v>94</v>
      </c>
      <c r="G162" s="2" t="s">
        <v>87</v>
      </c>
      <c r="H162" s="2" t="s">
        <v>95</v>
      </c>
      <c r="I162" s="2" t="s">
        <v>207</v>
      </c>
      <c r="J162">
        <v>509</v>
      </c>
      <c r="K162">
        <v>46</v>
      </c>
      <c r="L162">
        <v>8.75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46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15</v>
      </c>
      <c r="AK162">
        <v>0</v>
      </c>
      <c r="AL162">
        <v>0</v>
      </c>
      <c r="AM162">
        <v>31</v>
      </c>
      <c r="AN162">
        <v>0</v>
      </c>
      <c r="AO162">
        <v>0</v>
      </c>
      <c r="AP162">
        <v>0</v>
      </c>
    </row>
    <row r="163" spans="1:42" x14ac:dyDescent="0.45">
      <c r="A163">
        <v>94130</v>
      </c>
      <c r="B163" s="2" t="s">
        <v>85</v>
      </c>
      <c r="C163" s="2" t="s">
        <v>138</v>
      </c>
      <c r="D163" s="2" t="s">
        <v>52</v>
      </c>
      <c r="E163" s="2" t="s">
        <v>76</v>
      </c>
      <c r="F163" s="2" t="s">
        <v>86</v>
      </c>
      <c r="G163" s="2" t="s">
        <v>87</v>
      </c>
      <c r="H163" s="2" t="s">
        <v>95</v>
      </c>
      <c r="I163" s="2" t="s">
        <v>139</v>
      </c>
      <c r="J163">
        <v>148</v>
      </c>
      <c r="K163">
        <v>7</v>
      </c>
      <c r="L163">
        <v>5</v>
      </c>
      <c r="M163">
        <v>0</v>
      </c>
      <c r="N163">
        <v>0</v>
      </c>
      <c r="O163">
        <v>2</v>
      </c>
      <c r="P163">
        <v>4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2</v>
      </c>
      <c r="AI163">
        <v>0</v>
      </c>
      <c r="AJ163">
        <v>3</v>
      </c>
      <c r="AK163">
        <v>0</v>
      </c>
      <c r="AL163">
        <v>0</v>
      </c>
      <c r="AM163">
        <v>2</v>
      </c>
      <c r="AN163">
        <v>0</v>
      </c>
      <c r="AO163">
        <v>0</v>
      </c>
      <c r="AP163">
        <v>0</v>
      </c>
    </row>
    <row r="164" spans="1:42" x14ac:dyDescent="0.45">
      <c r="A164">
        <v>94130</v>
      </c>
      <c r="B164" s="2" t="s">
        <v>144</v>
      </c>
      <c r="C164" s="2" t="s">
        <v>138</v>
      </c>
      <c r="D164" s="2" t="s">
        <v>52</v>
      </c>
      <c r="E164" s="2" t="s">
        <v>76</v>
      </c>
      <c r="F164" s="2" t="s">
        <v>86</v>
      </c>
      <c r="G164" s="2" t="s">
        <v>87</v>
      </c>
      <c r="H164" s="2" t="s">
        <v>95</v>
      </c>
      <c r="I164" s="2" t="s">
        <v>151</v>
      </c>
      <c r="J164">
        <v>243</v>
      </c>
      <c r="K164">
        <v>12</v>
      </c>
      <c r="L164">
        <v>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12</v>
      </c>
    </row>
    <row r="165" spans="1:42" x14ac:dyDescent="0.45">
      <c r="A165">
        <v>94130</v>
      </c>
      <c r="B165" s="2" t="s">
        <v>144</v>
      </c>
      <c r="C165" s="2" t="s">
        <v>138</v>
      </c>
      <c r="D165" s="2" t="s">
        <v>52</v>
      </c>
      <c r="E165" s="2" t="s">
        <v>76</v>
      </c>
      <c r="F165" s="2" t="s">
        <v>86</v>
      </c>
      <c r="G165" s="2" t="s">
        <v>87</v>
      </c>
      <c r="H165" s="2" t="s">
        <v>49</v>
      </c>
      <c r="I165" s="2" t="s">
        <v>151</v>
      </c>
      <c r="J165">
        <v>117</v>
      </c>
      <c r="K165">
        <v>6</v>
      </c>
      <c r="L165">
        <v>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6</v>
      </c>
    </row>
    <row r="166" spans="1:42" x14ac:dyDescent="0.45">
      <c r="A166">
        <v>94130</v>
      </c>
      <c r="B166" s="2" t="s">
        <v>144</v>
      </c>
      <c r="C166" s="2" t="s">
        <v>138</v>
      </c>
      <c r="D166" s="2" t="s">
        <v>52</v>
      </c>
      <c r="E166" s="2" t="s">
        <v>46</v>
      </c>
      <c r="F166" s="2" t="s">
        <v>53</v>
      </c>
      <c r="G166" s="2" t="s">
        <v>87</v>
      </c>
      <c r="H166" s="2" t="s">
        <v>49</v>
      </c>
      <c r="I166" s="2" t="s">
        <v>84</v>
      </c>
      <c r="J166">
        <v>100</v>
      </c>
      <c r="K166">
        <v>93</v>
      </c>
      <c r="L166">
        <v>93</v>
      </c>
      <c r="M166">
        <v>0</v>
      </c>
      <c r="N166">
        <v>0</v>
      </c>
      <c r="O166">
        <v>95</v>
      </c>
      <c r="P166">
        <v>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99</v>
      </c>
      <c r="W166">
        <v>0</v>
      </c>
      <c r="X166">
        <v>0</v>
      </c>
      <c r="Y166">
        <v>0</v>
      </c>
      <c r="Z166">
        <v>33</v>
      </c>
      <c r="AA166">
        <v>0</v>
      </c>
      <c r="AB166">
        <v>0</v>
      </c>
      <c r="AC166">
        <v>0</v>
      </c>
      <c r="AD166">
        <v>33</v>
      </c>
      <c r="AE166">
        <v>0</v>
      </c>
      <c r="AF166">
        <v>0</v>
      </c>
      <c r="AG166">
        <v>0</v>
      </c>
      <c r="AH166">
        <v>60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6</v>
      </c>
      <c r="AP166">
        <v>0</v>
      </c>
    </row>
    <row r="167" spans="1:42" x14ac:dyDescent="0.45">
      <c r="A167">
        <v>94130</v>
      </c>
      <c r="B167" s="2" t="s">
        <v>144</v>
      </c>
      <c r="C167" s="2" t="s">
        <v>138</v>
      </c>
      <c r="D167" s="2" t="s">
        <v>52</v>
      </c>
      <c r="E167" s="2" t="s">
        <v>46</v>
      </c>
      <c r="F167" s="2" t="s">
        <v>53</v>
      </c>
      <c r="G167" s="2" t="s">
        <v>87</v>
      </c>
      <c r="H167" s="2" t="s">
        <v>49</v>
      </c>
      <c r="I167" s="2" t="s">
        <v>90</v>
      </c>
      <c r="J167">
        <v>150</v>
      </c>
      <c r="K167">
        <v>120</v>
      </c>
      <c r="L167">
        <v>80</v>
      </c>
      <c r="M167">
        <v>0</v>
      </c>
      <c r="N167">
        <v>5</v>
      </c>
      <c r="O167">
        <v>45</v>
      </c>
      <c r="P167">
        <v>58</v>
      </c>
      <c r="Q167">
        <v>32</v>
      </c>
      <c r="R167">
        <v>10</v>
      </c>
      <c r="S167">
        <v>0</v>
      </c>
      <c r="T167">
        <v>0</v>
      </c>
      <c r="U167">
        <v>149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94</v>
      </c>
      <c r="AF167">
        <v>0</v>
      </c>
      <c r="AG167">
        <v>0</v>
      </c>
      <c r="AH167">
        <v>25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30</v>
      </c>
      <c r="AP167">
        <v>0</v>
      </c>
    </row>
    <row r="168" spans="1:42" x14ac:dyDescent="0.45">
      <c r="A168">
        <v>94131</v>
      </c>
      <c r="B168" s="2" t="s">
        <v>144</v>
      </c>
      <c r="C168" s="2" t="s">
        <v>200</v>
      </c>
      <c r="D168" s="2" t="s">
        <v>52</v>
      </c>
      <c r="E168" s="2" t="s">
        <v>76</v>
      </c>
      <c r="F168" s="2" t="s">
        <v>86</v>
      </c>
      <c r="G168" s="2" t="s">
        <v>87</v>
      </c>
      <c r="H168" s="2" t="s">
        <v>49</v>
      </c>
      <c r="I168" s="2" t="s">
        <v>201</v>
      </c>
      <c r="J168">
        <v>13</v>
      </c>
      <c r="K168">
        <v>3</v>
      </c>
      <c r="L168">
        <v>23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</row>
    <row r="169" spans="1:42" x14ac:dyDescent="0.45">
      <c r="A169">
        <v>94131</v>
      </c>
      <c r="B169" s="2" t="s">
        <v>144</v>
      </c>
      <c r="C169" s="2" t="s">
        <v>200</v>
      </c>
      <c r="D169" s="2" t="s">
        <v>52</v>
      </c>
      <c r="E169" s="2" t="s">
        <v>46</v>
      </c>
      <c r="F169" s="2" t="s">
        <v>53</v>
      </c>
      <c r="G169" s="2" t="s">
        <v>87</v>
      </c>
      <c r="H169" s="2" t="s">
        <v>49</v>
      </c>
      <c r="I169" s="2" t="s">
        <v>84</v>
      </c>
      <c r="J169">
        <v>220</v>
      </c>
      <c r="K169">
        <v>218</v>
      </c>
      <c r="L169">
        <v>99</v>
      </c>
      <c r="M169">
        <v>0</v>
      </c>
      <c r="N169">
        <v>90</v>
      </c>
      <c r="O169">
        <v>129</v>
      </c>
      <c r="P169">
        <v>0</v>
      </c>
      <c r="Q169">
        <v>0</v>
      </c>
      <c r="R169">
        <v>0</v>
      </c>
      <c r="S169">
        <v>0</v>
      </c>
      <c r="T169">
        <v>218</v>
      </c>
      <c r="U169">
        <v>0</v>
      </c>
      <c r="V169">
        <v>218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160</v>
      </c>
      <c r="AF169">
        <v>0</v>
      </c>
      <c r="AG169">
        <v>58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45">
      <c r="A170">
        <v>94132</v>
      </c>
      <c r="B170" s="2" t="s">
        <v>144</v>
      </c>
      <c r="C170" s="2" t="s">
        <v>163</v>
      </c>
      <c r="D170" s="2" t="s">
        <v>52</v>
      </c>
      <c r="E170" s="2" t="s">
        <v>76</v>
      </c>
      <c r="F170" s="2" t="s">
        <v>86</v>
      </c>
      <c r="G170" s="2" t="s">
        <v>87</v>
      </c>
      <c r="H170" s="2" t="s">
        <v>49</v>
      </c>
      <c r="I170" s="2" t="s">
        <v>164</v>
      </c>
      <c r="J170">
        <v>5735</v>
      </c>
      <c r="K170">
        <v>287</v>
      </c>
      <c r="L170">
        <v>5</v>
      </c>
      <c r="M170">
        <v>0</v>
      </c>
      <c r="N170">
        <v>10</v>
      </c>
      <c r="O170">
        <v>21</v>
      </c>
      <c r="P170">
        <v>11</v>
      </c>
      <c r="Q170">
        <v>6</v>
      </c>
      <c r="R170">
        <v>0</v>
      </c>
      <c r="S170">
        <v>0</v>
      </c>
      <c r="T170">
        <v>0</v>
      </c>
      <c r="U170">
        <v>287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48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239</v>
      </c>
    </row>
    <row r="171" spans="1:42" x14ac:dyDescent="0.45">
      <c r="A171">
        <v>94133</v>
      </c>
      <c r="B171" s="2" t="s">
        <v>144</v>
      </c>
      <c r="C171" s="2" t="s">
        <v>153</v>
      </c>
      <c r="D171" s="2" t="s">
        <v>52</v>
      </c>
      <c r="E171" s="2" t="s">
        <v>46</v>
      </c>
      <c r="F171" s="2" t="s">
        <v>53</v>
      </c>
      <c r="G171" s="2" t="s">
        <v>87</v>
      </c>
      <c r="H171" s="2" t="s">
        <v>49</v>
      </c>
      <c r="I171" s="2" t="s">
        <v>79</v>
      </c>
      <c r="J171">
        <v>175</v>
      </c>
      <c r="K171">
        <v>174</v>
      </c>
      <c r="L171">
        <v>99</v>
      </c>
      <c r="M171">
        <v>0</v>
      </c>
      <c r="N171">
        <v>124</v>
      </c>
      <c r="O171">
        <v>50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174</v>
      </c>
      <c r="W171">
        <v>0</v>
      </c>
      <c r="X171">
        <v>44</v>
      </c>
      <c r="Y171">
        <v>0</v>
      </c>
      <c r="Z171">
        <v>44</v>
      </c>
      <c r="AA171">
        <v>0</v>
      </c>
      <c r="AB171">
        <v>0</v>
      </c>
      <c r="AC171">
        <v>44</v>
      </c>
      <c r="AD171">
        <v>0</v>
      </c>
      <c r="AE171">
        <v>5</v>
      </c>
      <c r="AF171">
        <v>55</v>
      </c>
      <c r="AG171">
        <v>70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45">
      <c r="A172">
        <v>94133</v>
      </c>
      <c r="B172" s="2" t="s">
        <v>144</v>
      </c>
      <c r="C172" s="2" t="s">
        <v>111</v>
      </c>
      <c r="D172" s="2" t="s">
        <v>52</v>
      </c>
      <c r="E172" s="2" t="s">
        <v>76</v>
      </c>
      <c r="F172" s="2" t="s">
        <v>86</v>
      </c>
      <c r="G172" s="2" t="s">
        <v>87</v>
      </c>
      <c r="H172" s="2" t="s">
        <v>95</v>
      </c>
      <c r="I172" s="2" t="s">
        <v>116</v>
      </c>
      <c r="J172">
        <v>42</v>
      </c>
      <c r="K172">
        <v>5</v>
      </c>
      <c r="L172">
        <v>12</v>
      </c>
      <c r="M172">
        <v>0</v>
      </c>
      <c r="N172">
        <v>0</v>
      </c>
      <c r="O172">
        <v>2</v>
      </c>
      <c r="P172">
        <v>2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3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</row>
    <row r="173" spans="1:42" x14ac:dyDescent="0.45">
      <c r="A173">
        <v>94133</v>
      </c>
      <c r="B173" s="2" t="s">
        <v>144</v>
      </c>
      <c r="C173" s="2" t="s">
        <v>174</v>
      </c>
      <c r="D173" s="2" t="s">
        <v>52</v>
      </c>
      <c r="E173" s="2" t="s">
        <v>76</v>
      </c>
      <c r="F173" s="2" t="s">
        <v>86</v>
      </c>
      <c r="G173" s="2" t="s">
        <v>87</v>
      </c>
      <c r="H173" s="2" t="s">
        <v>49</v>
      </c>
      <c r="I173" s="2" t="s">
        <v>175</v>
      </c>
      <c r="J173">
        <v>17</v>
      </c>
      <c r="K173">
        <v>2</v>
      </c>
      <c r="L173">
        <v>12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45">
      <c r="A174">
        <v>94133</v>
      </c>
      <c r="B174" s="2" t="s">
        <v>144</v>
      </c>
      <c r="C174" s="2" t="s">
        <v>174</v>
      </c>
      <c r="D174" s="2" t="s">
        <v>52</v>
      </c>
      <c r="E174" s="2" t="s">
        <v>76</v>
      </c>
      <c r="F174" s="2" t="s">
        <v>86</v>
      </c>
      <c r="G174" s="2" t="s">
        <v>87</v>
      </c>
      <c r="H174" s="2" t="s">
        <v>49</v>
      </c>
      <c r="I174" s="2" t="s">
        <v>108</v>
      </c>
      <c r="J174">
        <v>56</v>
      </c>
      <c r="K174">
        <v>10</v>
      </c>
      <c r="L174">
        <v>18</v>
      </c>
      <c r="M174">
        <v>10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6</v>
      </c>
      <c r="AG174">
        <v>0</v>
      </c>
      <c r="AH174">
        <v>2</v>
      </c>
      <c r="AI174">
        <v>0</v>
      </c>
      <c r="AJ174">
        <v>0</v>
      </c>
      <c r="AK174">
        <v>0</v>
      </c>
      <c r="AL174">
        <v>2</v>
      </c>
      <c r="AM174">
        <v>0</v>
      </c>
      <c r="AN174">
        <v>0</v>
      </c>
      <c r="AO174">
        <v>0</v>
      </c>
      <c r="AP174">
        <v>0</v>
      </c>
    </row>
    <row r="175" spans="1:42" x14ac:dyDescent="0.45">
      <c r="A175">
        <v>94134</v>
      </c>
      <c r="B175" s="2" t="s">
        <v>43</v>
      </c>
      <c r="C175" s="2" t="s">
        <v>51</v>
      </c>
      <c r="D175" s="2" t="s">
        <v>52</v>
      </c>
      <c r="E175" s="2" t="s">
        <v>46</v>
      </c>
      <c r="F175" s="2" t="s">
        <v>53</v>
      </c>
      <c r="G175" s="2" t="s">
        <v>48</v>
      </c>
      <c r="H175" s="2" t="s">
        <v>49</v>
      </c>
      <c r="I175" s="2" t="s">
        <v>54</v>
      </c>
      <c r="J175">
        <v>10</v>
      </c>
      <c r="K175">
        <v>10</v>
      </c>
      <c r="L175">
        <v>100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9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</v>
      </c>
      <c r="AF175">
        <v>0</v>
      </c>
      <c r="AG175">
        <v>8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45">
      <c r="A176">
        <v>94134</v>
      </c>
      <c r="B176" s="2" t="s">
        <v>85</v>
      </c>
      <c r="C176" s="2" t="s">
        <v>140</v>
      </c>
      <c r="D176" s="2" t="s">
        <v>52</v>
      </c>
      <c r="E176" s="2" t="s">
        <v>46</v>
      </c>
      <c r="F176" s="2" t="s">
        <v>89</v>
      </c>
      <c r="G176" s="2" t="s">
        <v>87</v>
      </c>
      <c r="H176" s="2" t="s">
        <v>49</v>
      </c>
      <c r="I176" s="2" t="s">
        <v>84</v>
      </c>
      <c r="J176">
        <v>89</v>
      </c>
      <c r="K176">
        <v>88</v>
      </c>
      <c r="L176">
        <v>99</v>
      </c>
      <c r="M176">
        <v>0</v>
      </c>
      <c r="N176">
        <v>0</v>
      </c>
      <c r="O176">
        <v>14</v>
      </c>
      <c r="P176">
        <v>42</v>
      </c>
      <c r="Q176">
        <v>23</v>
      </c>
      <c r="R176">
        <v>9</v>
      </c>
      <c r="S176">
        <v>0</v>
      </c>
      <c r="T176">
        <v>14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28</v>
      </c>
      <c r="AD176">
        <v>0</v>
      </c>
      <c r="AE176">
        <v>44</v>
      </c>
      <c r="AF176">
        <v>0</v>
      </c>
      <c r="AG176">
        <v>12</v>
      </c>
      <c r="AH176">
        <v>4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45">
      <c r="A177">
        <v>94134</v>
      </c>
      <c r="B177" s="2" t="s">
        <v>85</v>
      </c>
      <c r="C177" s="2" t="s">
        <v>140</v>
      </c>
      <c r="D177" s="2" t="s">
        <v>52</v>
      </c>
      <c r="E177" s="2" t="s">
        <v>46</v>
      </c>
      <c r="F177" s="2" t="s">
        <v>89</v>
      </c>
      <c r="G177" s="2" t="s">
        <v>87</v>
      </c>
      <c r="H177" s="2" t="s">
        <v>49</v>
      </c>
      <c r="I177" s="2" t="s">
        <v>136</v>
      </c>
      <c r="J177">
        <v>95</v>
      </c>
      <c r="K177">
        <v>94</v>
      </c>
      <c r="L177">
        <v>99</v>
      </c>
      <c r="M177">
        <v>0</v>
      </c>
      <c r="N177">
        <v>0</v>
      </c>
      <c r="O177">
        <v>10</v>
      </c>
      <c r="P177">
        <v>51</v>
      </c>
      <c r="Q177">
        <v>21</v>
      </c>
      <c r="R177">
        <v>12</v>
      </c>
      <c r="S177">
        <v>0</v>
      </c>
      <c r="T177">
        <v>15</v>
      </c>
      <c r="U177">
        <v>94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29</v>
      </c>
      <c r="AD177">
        <v>0</v>
      </c>
      <c r="AE177">
        <v>49</v>
      </c>
      <c r="AF177">
        <v>0</v>
      </c>
      <c r="AG177">
        <v>12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</v>
      </c>
    </row>
    <row r="178" spans="1:42" x14ac:dyDescent="0.45">
      <c r="A178">
        <v>94134</v>
      </c>
      <c r="B178" s="2" t="s">
        <v>144</v>
      </c>
      <c r="C178" s="2" t="s">
        <v>74</v>
      </c>
      <c r="D178" s="2" t="s">
        <v>52</v>
      </c>
      <c r="E178" s="2" t="s">
        <v>76</v>
      </c>
      <c r="F178" s="2" t="s">
        <v>86</v>
      </c>
      <c r="G178" s="2" t="s">
        <v>87</v>
      </c>
      <c r="H178" s="2" t="s">
        <v>95</v>
      </c>
      <c r="I178" s="2" t="s">
        <v>147</v>
      </c>
      <c r="J178">
        <v>585</v>
      </c>
      <c r="K178">
        <v>72</v>
      </c>
      <c r="L178">
        <v>12</v>
      </c>
      <c r="M178">
        <v>0</v>
      </c>
      <c r="N178">
        <v>0</v>
      </c>
      <c r="O178">
        <v>43</v>
      </c>
      <c r="P178">
        <v>20</v>
      </c>
      <c r="Q178">
        <v>9</v>
      </c>
      <c r="R178">
        <v>0</v>
      </c>
      <c r="S178">
        <v>0</v>
      </c>
      <c r="T178">
        <v>0</v>
      </c>
      <c r="U178">
        <v>72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72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45">
      <c r="A179">
        <v>94134</v>
      </c>
      <c r="B179" s="2" t="s">
        <v>144</v>
      </c>
      <c r="C179" s="2" t="s">
        <v>140</v>
      </c>
      <c r="D179" s="2" t="s">
        <v>52</v>
      </c>
      <c r="E179" s="2" t="s">
        <v>76</v>
      </c>
      <c r="F179" s="2" t="s">
        <v>86</v>
      </c>
      <c r="G179" s="2" t="s">
        <v>87</v>
      </c>
      <c r="H179" s="2" t="s">
        <v>49</v>
      </c>
      <c r="I179" s="2" t="s">
        <v>151</v>
      </c>
      <c r="J179">
        <v>1679</v>
      </c>
      <c r="K179">
        <v>168</v>
      </c>
      <c r="L179">
        <v>10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168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168</v>
      </c>
    </row>
    <row r="180" spans="1:42" x14ac:dyDescent="0.45">
      <c r="A180">
        <v>94158</v>
      </c>
      <c r="B180" s="2" t="s">
        <v>144</v>
      </c>
      <c r="C180" s="2" t="s">
        <v>65</v>
      </c>
      <c r="D180" s="2" t="s">
        <v>91</v>
      </c>
      <c r="E180" s="2" t="s">
        <v>46</v>
      </c>
      <c r="F180" s="2" t="s">
        <v>53</v>
      </c>
      <c r="G180" s="2" t="s">
        <v>87</v>
      </c>
      <c r="H180" s="2" t="s">
        <v>49</v>
      </c>
      <c r="I180" s="2" t="s">
        <v>199</v>
      </c>
      <c r="J180">
        <v>165</v>
      </c>
      <c r="K180">
        <v>164</v>
      </c>
      <c r="L180">
        <v>99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164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164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45">
      <c r="A181">
        <v>94158</v>
      </c>
      <c r="B181" s="2" t="s">
        <v>144</v>
      </c>
      <c r="C181" s="2" t="s">
        <v>65</v>
      </c>
      <c r="D181" s="2" t="s">
        <v>91</v>
      </c>
      <c r="E181" s="2" t="s">
        <v>46</v>
      </c>
      <c r="F181" s="2" t="s">
        <v>53</v>
      </c>
      <c r="G181" s="2" t="s">
        <v>87</v>
      </c>
      <c r="H181" s="2" t="s">
        <v>49</v>
      </c>
      <c r="I181" s="2" t="s">
        <v>151</v>
      </c>
      <c r="J181">
        <v>318</v>
      </c>
      <c r="K181">
        <v>316</v>
      </c>
      <c r="L181">
        <v>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144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316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EFB1-FC01-425E-908D-6B61EF2DCCE7}">
  <dimension ref="A1:AP181"/>
  <sheetViews>
    <sheetView workbookViewId="0"/>
  </sheetViews>
  <sheetFormatPr defaultRowHeight="14.25" x14ac:dyDescent="0.45"/>
  <cols>
    <col min="1" max="1" width="9.9296875" bestFit="1" customWidth="1"/>
    <col min="2" max="2" width="33.6640625" bestFit="1" customWidth="1"/>
    <col min="3" max="3" width="21.6640625" bestFit="1" customWidth="1"/>
    <col min="4" max="4" width="12.796875" bestFit="1" customWidth="1"/>
    <col min="5" max="5" width="23.59765625" bestFit="1" customWidth="1"/>
    <col min="6" max="6" width="29.33203125" bestFit="1" customWidth="1"/>
    <col min="7" max="7" width="14.86328125" bestFit="1" customWidth="1"/>
    <col min="8" max="8" width="15.265625" bestFit="1" customWidth="1"/>
    <col min="9" max="9" width="47.59765625" bestFit="1" customWidth="1"/>
    <col min="10" max="10" width="17.86328125" bestFit="1" customWidth="1"/>
    <col min="11" max="11" width="22.33203125" bestFit="1" customWidth="1"/>
    <col min="12" max="12" width="13.46484375" bestFit="1" customWidth="1"/>
    <col min="13" max="13" width="10.19921875" bestFit="1" customWidth="1"/>
    <col min="14" max="14" width="12.59765625" bestFit="1" customWidth="1"/>
    <col min="15" max="18" width="10.6640625" bestFit="1" customWidth="1"/>
    <col min="19" max="19" width="12.46484375" bestFit="1" customWidth="1"/>
    <col min="20" max="20" width="14.1328125" bestFit="1" customWidth="1"/>
    <col min="21" max="21" width="12.59765625" bestFit="1" customWidth="1"/>
    <col min="22" max="22" width="12.6640625" bestFit="1" customWidth="1"/>
    <col min="23" max="23" width="10.06640625" bestFit="1" customWidth="1"/>
    <col min="24" max="24" width="15.53125" bestFit="1" customWidth="1"/>
    <col min="25" max="25" width="14.46484375" bestFit="1" customWidth="1"/>
    <col min="26" max="26" width="11.06640625" bestFit="1" customWidth="1"/>
    <col min="27" max="27" width="30.86328125" bestFit="1" customWidth="1"/>
    <col min="28" max="35" width="10.1328125" bestFit="1" customWidth="1"/>
    <col min="36" max="41" width="11.1328125" bestFit="1" customWidth="1"/>
    <col min="42" max="42" width="15.796875" bestFit="1" customWidth="1"/>
  </cols>
  <sheetData>
    <row r="1" spans="1:42" x14ac:dyDescent="0.45">
      <c r="A1" t="s">
        <v>255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206</v>
      </c>
    </row>
    <row r="2" spans="1:42" x14ac:dyDescent="0.45">
      <c r="A2">
        <v>94102</v>
      </c>
      <c r="B2" s="2" t="s">
        <v>73</v>
      </c>
      <c r="C2" s="2" t="s">
        <v>44</v>
      </c>
      <c r="D2" s="2" t="s">
        <v>52</v>
      </c>
      <c r="E2" s="2" t="s">
        <v>76</v>
      </c>
      <c r="F2" s="2" t="s">
        <v>77</v>
      </c>
      <c r="G2" s="2" t="s">
        <v>48</v>
      </c>
      <c r="H2" s="2" t="s">
        <v>49</v>
      </c>
      <c r="I2" s="2" t="s">
        <v>78</v>
      </c>
      <c r="J2">
        <v>80</v>
      </c>
      <c r="K2">
        <v>80</v>
      </c>
      <c r="L2">
        <v>100</v>
      </c>
      <c r="M2">
        <v>0</v>
      </c>
      <c r="N2">
        <v>0</v>
      </c>
      <c r="O2">
        <v>22</v>
      </c>
      <c r="P2">
        <v>33</v>
      </c>
      <c r="Q2">
        <v>20</v>
      </c>
      <c r="R2">
        <v>5</v>
      </c>
      <c r="S2">
        <v>0</v>
      </c>
      <c r="T2">
        <v>8</v>
      </c>
      <c r="U2">
        <v>80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28</v>
      </c>
      <c r="AH2">
        <v>45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</row>
    <row r="3" spans="1:42" x14ac:dyDescent="0.45">
      <c r="A3">
        <v>94102</v>
      </c>
      <c r="B3" s="2" t="s">
        <v>73</v>
      </c>
      <c r="C3" s="2" t="s">
        <v>44</v>
      </c>
      <c r="D3" s="2" t="s">
        <v>52</v>
      </c>
      <c r="E3" s="2" t="s">
        <v>46</v>
      </c>
      <c r="F3" s="2" t="s">
        <v>53</v>
      </c>
      <c r="G3" s="2" t="s">
        <v>48</v>
      </c>
      <c r="H3" s="2" t="s">
        <v>49</v>
      </c>
      <c r="I3" s="2" t="s">
        <v>79</v>
      </c>
      <c r="J3">
        <v>91</v>
      </c>
      <c r="K3">
        <v>91</v>
      </c>
      <c r="L3">
        <v>100</v>
      </c>
      <c r="M3">
        <v>89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91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45">
      <c r="A4">
        <v>94102</v>
      </c>
      <c r="B4" s="2" t="s">
        <v>73</v>
      </c>
      <c r="C4" s="2" t="s">
        <v>44</v>
      </c>
      <c r="D4" s="2" t="s">
        <v>52</v>
      </c>
      <c r="E4" s="2" t="s">
        <v>56</v>
      </c>
      <c r="F4" s="2" t="s">
        <v>80</v>
      </c>
      <c r="G4" s="2" t="s">
        <v>48</v>
      </c>
      <c r="H4" s="2" t="s">
        <v>49</v>
      </c>
      <c r="I4" s="2" t="s">
        <v>81</v>
      </c>
      <c r="J4">
        <v>62</v>
      </c>
      <c r="K4">
        <v>62</v>
      </c>
      <c r="L4">
        <v>100</v>
      </c>
      <c r="M4">
        <v>62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62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45">
      <c r="A5">
        <v>94102</v>
      </c>
      <c r="B5" s="2" t="s">
        <v>73</v>
      </c>
      <c r="C5" s="2" t="s">
        <v>44</v>
      </c>
      <c r="D5" s="2" t="s">
        <v>45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82</v>
      </c>
      <c r="J5">
        <v>106</v>
      </c>
      <c r="K5">
        <v>106</v>
      </c>
      <c r="L5">
        <v>100</v>
      </c>
      <c r="M5">
        <v>106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106</v>
      </c>
      <c r="Y5">
        <v>0</v>
      </c>
      <c r="Z5">
        <v>106</v>
      </c>
      <c r="AA5">
        <v>0</v>
      </c>
      <c r="AB5">
        <v>0</v>
      </c>
      <c r="AC5">
        <v>53</v>
      </c>
      <c r="AD5">
        <v>0</v>
      </c>
      <c r="AE5">
        <v>0</v>
      </c>
      <c r="AF5">
        <v>0</v>
      </c>
      <c r="AG5">
        <v>53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45">
      <c r="A6">
        <v>94102</v>
      </c>
      <c r="B6" s="2" t="s">
        <v>85</v>
      </c>
      <c r="C6" s="2" t="s">
        <v>44</v>
      </c>
      <c r="D6" s="2" t="s">
        <v>52</v>
      </c>
      <c r="E6" s="2" t="s">
        <v>76</v>
      </c>
      <c r="F6" s="2" t="s">
        <v>86</v>
      </c>
      <c r="G6" s="2" t="s">
        <v>87</v>
      </c>
      <c r="H6" s="2" t="s">
        <v>95</v>
      </c>
      <c r="I6" s="2" t="s">
        <v>103</v>
      </c>
      <c r="J6">
        <v>28</v>
      </c>
      <c r="K6">
        <v>3</v>
      </c>
      <c r="L6">
        <v>11</v>
      </c>
      <c r="M6">
        <v>0</v>
      </c>
      <c r="N6">
        <v>0</v>
      </c>
      <c r="O6">
        <v>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45">
      <c r="A7">
        <v>94102</v>
      </c>
      <c r="B7" s="2" t="s">
        <v>85</v>
      </c>
      <c r="C7" s="2" t="s">
        <v>44</v>
      </c>
      <c r="D7" s="2" t="s">
        <v>52</v>
      </c>
      <c r="E7" s="2" t="s">
        <v>76</v>
      </c>
      <c r="F7" s="2" t="s">
        <v>86</v>
      </c>
      <c r="G7" s="2" t="s">
        <v>87</v>
      </c>
      <c r="H7" s="2" t="s">
        <v>95</v>
      </c>
      <c r="I7" s="2" t="s">
        <v>104</v>
      </c>
      <c r="J7">
        <v>37</v>
      </c>
      <c r="K7">
        <v>4</v>
      </c>
      <c r="L7">
        <v>11</v>
      </c>
      <c r="M7">
        <v>0</v>
      </c>
      <c r="N7">
        <v>0</v>
      </c>
      <c r="O7">
        <v>2</v>
      </c>
      <c r="P7">
        <v>2</v>
      </c>
      <c r="Q7">
        <v>0</v>
      </c>
      <c r="R7">
        <v>0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45">
      <c r="A8">
        <v>94102</v>
      </c>
      <c r="B8" s="2" t="s">
        <v>85</v>
      </c>
      <c r="C8" s="2" t="s">
        <v>44</v>
      </c>
      <c r="D8" s="2" t="s">
        <v>52</v>
      </c>
      <c r="E8" s="2" t="s">
        <v>76</v>
      </c>
      <c r="F8" s="2" t="s">
        <v>86</v>
      </c>
      <c r="G8" s="2" t="s">
        <v>87</v>
      </c>
      <c r="H8" s="2" t="s">
        <v>95</v>
      </c>
      <c r="I8" s="2" t="s">
        <v>105</v>
      </c>
      <c r="J8">
        <v>52</v>
      </c>
      <c r="K8">
        <v>6</v>
      </c>
      <c r="L8">
        <v>12</v>
      </c>
      <c r="M8">
        <v>0</v>
      </c>
      <c r="N8">
        <v>1</v>
      </c>
      <c r="O8">
        <v>3</v>
      </c>
      <c r="P8">
        <v>2</v>
      </c>
      <c r="Q8">
        <v>0</v>
      </c>
      <c r="R8">
        <v>0</v>
      </c>
      <c r="S8">
        <v>0</v>
      </c>
      <c r="T8">
        <v>0</v>
      </c>
      <c r="U8">
        <v>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6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45">
      <c r="A9">
        <v>94102</v>
      </c>
      <c r="B9" s="2" t="s">
        <v>85</v>
      </c>
      <c r="C9" s="2" t="s">
        <v>44</v>
      </c>
      <c r="D9" s="2" t="s">
        <v>52</v>
      </c>
      <c r="E9" s="2" t="s">
        <v>76</v>
      </c>
      <c r="F9" s="2" t="s">
        <v>86</v>
      </c>
      <c r="G9" s="2" t="s">
        <v>87</v>
      </c>
      <c r="H9" s="2" t="s">
        <v>95</v>
      </c>
      <c r="I9" s="2" t="s">
        <v>106</v>
      </c>
      <c r="J9">
        <v>333</v>
      </c>
      <c r="K9">
        <v>83</v>
      </c>
      <c r="L9">
        <v>25</v>
      </c>
      <c r="M9">
        <v>0</v>
      </c>
      <c r="N9">
        <v>7</v>
      </c>
      <c r="O9">
        <v>24</v>
      </c>
      <c r="P9">
        <v>40</v>
      </c>
      <c r="Q9">
        <v>12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33</v>
      </c>
      <c r="AI9">
        <v>0</v>
      </c>
      <c r="AJ9">
        <v>0</v>
      </c>
      <c r="AK9">
        <v>17</v>
      </c>
      <c r="AL9">
        <v>0</v>
      </c>
      <c r="AM9">
        <v>0</v>
      </c>
      <c r="AN9">
        <v>33</v>
      </c>
      <c r="AO9">
        <v>0</v>
      </c>
      <c r="AP9">
        <v>0</v>
      </c>
    </row>
    <row r="10" spans="1:42" x14ac:dyDescent="0.45">
      <c r="A10">
        <v>94102</v>
      </c>
      <c r="B10" s="2" t="s">
        <v>85</v>
      </c>
      <c r="C10" s="2" t="s">
        <v>44</v>
      </c>
      <c r="D10" s="2" t="s">
        <v>52</v>
      </c>
      <c r="E10" s="2" t="s">
        <v>76</v>
      </c>
      <c r="F10" s="2" t="s">
        <v>86</v>
      </c>
      <c r="G10" s="2" t="s">
        <v>87</v>
      </c>
      <c r="H10" s="2" t="s">
        <v>49</v>
      </c>
      <c r="I10" s="2" t="s">
        <v>107</v>
      </c>
      <c r="J10">
        <v>176</v>
      </c>
      <c r="K10">
        <v>23</v>
      </c>
      <c r="L10">
        <v>13</v>
      </c>
      <c r="M10">
        <v>0</v>
      </c>
      <c r="N10">
        <v>5</v>
      </c>
      <c r="O10">
        <v>9</v>
      </c>
      <c r="P10">
        <v>9</v>
      </c>
      <c r="Q10">
        <v>0</v>
      </c>
      <c r="R10">
        <v>0</v>
      </c>
      <c r="S10">
        <v>0</v>
      </c>
      <c r="T10">
        <v>0</v>
      </c>
      <c r="U10">
        <v>23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45">
      <c r="A11">
        <v>94102</v>
      </c>
      <c r="B11" s="2" t="s">
        <v>85</v>
      </c>
      <c r="C11" s="2" t="s">
        <v>44</v>
      </c>
      <c r="D11" s="2" t="s">
        <v>52</v>
      </c>
      <c r="E11" s="2" t="s">
        <v>76</v>
      </c>
      <c r="F11" s="2" t="s">
        <v>86</v>
      </c>
      <c r="G11" s="2" t="s">
        <v>87</v>
      </c>
      <c r="H11" s="2" t="s">
        <v>49</v>
      </c>
      <c r="I11" s="2" t="s">
        <v>108</v>
      </c>
      <c r="J11">
        <v>69</v>
      </c>
      <c r="K11">
        <v>10</v>
      </c>
      <c r="L11">
        <v>14</v>
      </c>
      <c r="M11">
        <v>0</v>
      </c>
      <c r="N11">
        <v>0</v>
      </c>
      <c r="O11">
        <v>9</v>
      </c>
      <c r="P11">
        <v>1</v>
      </c>
      <c r="Q11">
        <v>0</v>
      </c>
      <c r="R11">
        <v>0</v>
      </c>
      <c r="S11">
        <v>0</v>
      </c>
      <c r="T11">
        <v>0</v>
      </c>
      <c r="U11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45">
      <c r="A12">
        <v>94102</v>
      </c>
      <c r="B12" s="2" t="s">
        <v>85</v>
      </c>
      <c r="C12" s="2" t="s">
        <v>44</v>
      </c>
      <c r="D12" s="2" t="s">
        <v>52</v>
      </c>
      <c r="E12" s="2" t="s">
        <v>76</v>
      </c>
      <c r="F12" s="2" t="s">
        <v>86</v>
      </c>
      <c r="G12" s="2" t="s">
        <v>87</v>
      </c>
      <c r="H12" s="2" t="s">
        <v>49</v>
      </c>
      <c r="I12" s="2" t="s">
        <v>109</v>
      </c>
      <c r="J12">
        <v>168</v>
      </c>
      <c r="K12">
        <v>24</v>
      </c>
      <c r="L12">
        <v>14</v>
      </c>
      <c r="M12">
        <v>0</v>
      </c>
      <c r="N12">
        <v>11</v>
      </c>
      <c r="O12">
        <v>8</v>
      </c>
      <c r="P12">
        <v>5</v>
      </c>
      <c r="Q12">
        <v>0</v>
      </c>
      <c r="R12">
        <v>0</v>
      </c>
      <c r="S12">
        <v>0</v>
      </c>
      <c r="T12">
        <v>0</v>
      </c>
      <c r="U12">
        <v>24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45">
      <c r="A13">
        <v>94102</v>
      </c>
      <c r="B13" s="2" t="s">
        <v>85</v>
      </c>
      <c r="C13" s="2" t="s">
        <v>44</v>
      </c>
      <c r="D13" s="2" t="s">
        <v>52</v>
      </c>
      <c r="E13" s="2" t="s">
        <v>46</v>
      </c>
      <c r="F13" s="2" t="s">
        <v>53</v>
      </c>
      <c r="G13" s="2" t="s">
        <v>87</v>
      </c>
      <c r="H13" s="2" t="s">
        <v>49</v>
      </c>
      <c r="I13" s="2" t="s">
        <v>84</v>
      </c>
      <c r="J13">
        <v>112</v>
      </c>
      <c r="K13">
        <v>110</v>
      </c>
      <c r="L13">
        <v>98</v>
      </c>
      <c r="M13">
        <v>0</v>
      </c>
      <c r="N13">
        <v>79</v>
      </c>
      <c r="O13">
        <v>0</v>
      </c>
      <c r="P13">
        <v>31</v>
      </c>
      <c r="Q13">
        <v>0</v>
      </c>
      <c r="R13">
        <v>0</v>
      </c>
      <c r="S13">
        <v>0</v>
      </c>
      <c r="T13">
        <v>17</v>
      </c>
      <c r="U13">
        <v>0</v>
      </c>
      <c r="V13">
        <v>0</v>
      </c>
      <c r="W13">
        <v>0</v>
      </c>
      <c r="X13">
        <v>0</v>
      </c>
      <c r="Y13">
        <v>28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30</v>
      </c>
      <c r="AF13">
        <v>0</v>
      </c>
      <c r="AG13">
        <v>24</v>
      </c>
      <c r="AH13">
        <v>56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45">
      <c r="A14">
        <v>94102</v>
      </c>
      <c r="B14" s="2" t="s">
        <v>85</v>
      </c>
      <c r="C14" s="2" t="s">
        <v>44</v>
      </c>
      <c r="D14" s="2" t="s">
        <v>52</v>
      </c>
      <c r="E14" s="2" t="s">
        <v>46</v>
      </c>
      <c r="F14" s="2" t="s">
        <v>53</v>
      </c>
      <c r="G14" s="2" t="s">
        <v>87</v>
      </c>
      <c r="H14" s="2" t="s">
        <v>49</v>
      </c>
      <c r="I14" s="2" t="s">
        <v>110</v>
      </c>
      <c r="J14">
        <v>167</v>
      </c>
      <c r="K14">
        <v>165</v>
      </c>
      <c r="L14">
        <v>99</v>
      </c>
      <c r="M14">
        <v>0</v>
      </c>
      <c r="N14">
        <v>56</v>
      </c>
      <c r="O14">
        <v>23</v>
      </c>
      <c r="P14">
        <v>38</v>
      </c>
      <c r="Q14">
        <v>48</v>
      </c>
      <c r="R14">
        <v>0</v>
      </c>
      <c r="S14">
        <v>0</v>
      </c>
      <c r="T14">
        <v>0</v>
      </c>
      <c r="U14">
        <v>165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33</v>
      </c>
      <c r="AD14">
        <v>40</v>
      </c>
      <c r="AE14">
        <v>29</v>
      </c>
      <c r="AF14">
        <v>0</v>
      </c>
      <c r="AG14">
        <v>29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30</v>
      </c>
      <c r="AO14">
        <v>0</v>
      </c>
      <c r="AP14">
        <v>0</v>
      </c>
    </row>
    <row r="15" spans="1:42" x14ac:dyDescent="0.45">
      <c r="A15">
        <v>94102</v>
      </c>
      <c r="B15" s="2" t="s">
        <v>85</v>
      </c>
      <c r="C15" s="2" t="s">
        <v>68</v>
      </c>
      <c r="D15" s="2" t="s">
        <v>52</v>
      </c>
      <c r="E15" s="2" t="s">
        <v>76</v>
      </c>
      <c r="F15" s="2" t="s">
        <v>86</v>
      </c>
      <c r="G15" s="2" t="s">
        <v>87</v>
      </c>
      <c r="H15" s="2" t="s">
        <v>49</v>
      </c>
      <c r="I15" s="2" t="s">
        <v>142</v>
      </c>
      <c r="J15">
        <v>24</v>
      </c>
      <c r="K15">
        <v>3</v>
      </c>
      <c r="L15">
        <v>13</v>
      </c>
      <c r="M15">
        <v>0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45">
      <c r="A16">
        <v>94102</v>
      </c>
      <c r="B16" s="2" t="s">
        <v>85</v>
      </c>
      <c r="C16" s="2" t="s">
        <v>68</v>
      </c>
      <c r="D16" s="2" t="s">
        <v>52</v>
      </c>
      <c r="E16" s="2" t="s">
        <v>76</v>
      </c>
      <c r="F16" s="2" t="s">
        <v>86</v>
      </c>
      <c r="G16" s="2" t="s">
        <v>87</v>
      </c>
      <c r="H16" s="2" t="s">
        <v>49</v>
      </c>
      <c r="I16" s="2" t="s">
        <v>143</v>
      </c>
      <c r="J16">
        <v>100</v>
      </c>
      <c r="K16">
        <v>12</v>
      </c>
      <c r="L16">
        <v>12</v>
      </c>
      <c r="M16">
        <v>0</v>
      </c>
      <c r="N16">
        <v>1</v>
      </c>
      <c r="O16">
        <v>5</v>
      </c>
      <c r="P16">
        <v>4</v>
      </c>
      <c r="Q16">
        <v>2</v>
      </c>
      <c r="R16">
        <v>0</v>
      </c>
      <c r="S16">
        <v>0</v>
      </c>
      <c r="T16">
        <v>0</v>
      </c>
      <c r="U16">
        <v>12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45">
      <c r="A17">
        <v>94102</v>
      </c>
      <c r="B17" s="2" t="s">
        <v>85</v>
      </c>
      <c r="C17" s="2" t="s">
        <v>68</v>
      </c>
      <c r="D17" s="2" t="s">
        <v>52</v>
      </c>
      <c r="E17" s="2" t="s">
        <v>46</v>
      </c>
      <c r="F17" s="2" t="s">
        <v>53</v>
      </c>
      <c r="G17" s="2" t="s">
        <v>87</v>
      </c>
      <c r="H17" s="2" t="s">
        <v>49</v>
      </c>
      <c r="I17" s="2" t="s">
        <v>78</v>
      </c>
      <c r="J17">
        <v>64</v>
      </c>
      <c r="K17">
        <v>64</v>
      </c>
      <c r="L17">
        <v>100</v>
      </c>
      <c r="M17">
        <v>0</v>
      </c>
      <c r="N17">
        <v>58</v>
      </c>
      <c r="O17">
        <v>5</v>
      </c>
      <c r="P17">
        <v>0</v>
      </c>
      <c r="Q17">
        <v>1</v>
      </c>
      <c r="R17">
        <v>0</v>
      </c>
      <c r="S17">
        <v>0</v>
      </c>
      <c r="T17">
        <v>10</v>
      </c>
      <c r="U17">
        <v>0</v>
      </c>
      <c r="V17">
        <v>0</v>
      </c>
      <c r="W17">
        <v>32</v>
      </c>
      <c r="X17">
        <v>32</v>
      </c>
      <c r="Y17">
        <v>0</v>
      </c>
      <c r="Z17">
        <v>32</v>
      </c>
      <c r="AA17">
        <v>0</v>
      </c>
      <c r="AB17">
        <v>0</v>
      </c>
      <c r="AC17">
        <v>32</v>
      </c>
      <c r="AD17">
        <v>0</v>
      </c>
      <c r="AE17">
        <v>4</v>
      </c>
      <c r="AF17">
        <v>0</v>
      </c>
      <c r="AG17">
        <v>27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</row>
    <row r="18" spans="1:42" x14ac:dyDescent="0.45">
      <c r="A18">
        <v>94102</v>
      </c>
      <c r="B18" s="2" t="s">
        <v>144</v>
      </c>
      <c r="C18" s="2" t="s">
        <v>44</v>
      </c>
      <c r="D18" s="2" t="s">
        <v>52</v>
      </c>
      <c r="E18" s="2" t="s">
        <v>76</v>
      </c>
      <c r="F18" s="2" t="s">
        <v>86</v>
      </c>
      <c r="G18" s="2" t="s">
        <v>87</v>
      </c>
      <c r="H18" s="2" t="s">
        <v>95</v>
      </c>
      <c r="I18" s="2" t="s">
        <v>157</v>
      </c>
      <c r="J18">
        <v>88</v>
      </c>
      <c r="K18">
        <v>13</v>
      </c>
      <c r="L18">
        <v>15</v>
      </c>
      <c r="M18">
        <v>0</v>
      </c>
      <c r="N18">
        <v>2</v>
      </c>
      <c r="O18">
        <v>8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8</v>
      </c>
      <c r="AI18">
        <v>0</v>
      </c>
      <c r="AJ18">
        <v>0</v>
      </c>
      <c r="AK18">
        <v>3</v>
      </c>
      <c r="AL18">
        <v>0</v>
      </c>
      <c r="AM18">
        <v>0</v>
      </c>
      <c r="AN18">
        <v>2</v>
      </c>
      <c r="AO18">
        <v>0</v>
      </c>
      <c r="AP18">
        <v>0</v>
      </c>
    </row>
    <row r="19" spans="1:42" x14ac:dyDescent="0.45">
      <c r="A19">
        <v>94102</v>
      </c>
      <c r="B19" s="2" t="s">
        <v>144</v>
      </c>
      <c r="C19" s="2" t="s">
        <v>44</v>
      </c>
      <c r="D19" s="2" t="s">
        <v>52</v>
      </c>
      <c r="E19" s="2" t="s">
        <v>76</v>
      </c>
      <c r="F19" s="2" t="s">
        <v>86</v>
      </c>
      <c r="G19" s="2" t="s">
        <v>87</v>
      </c>
      <c r="H19" s="2" t="s">
        <v>49</v>
      </c>
      <c r="I19" s="2" t="s">
        <v>146</v>
      </c>
      <c r="J19">
        <v>345</v>
      </c>
      <c r="K19">
        <v>69</v>
      </c>
      <c r="L19">
        <v>20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45">
      <c r="A20">
        <v>94102</v>
      </c>
      <c r="B20" s="2" t="s">
        <v>144</v>
      </c>
      <c r="C20" s="2" t="s">
        <v>44</v>
      </c>
      <c r="D20" s="2" t="s">
        <v>52</v>
      </c>
      <c r="E20" s="2" t="s">
        <v>76</v>
      </c>
      <c r="F20" s="2" t="s">
        <v>86</v>
      </c>
      <c r="G20" s="2" t="s">
        <v>87</v>
      </c>
      <c r="H20" s="2" t="s">
        <v>49</v>
      </c>
      <c r="I20" s="2" t="s">
        <v>159</v>
      </c>
      <c r="J20">
        <v>196</v>
      </c>
      <c r="K20">
        <v>29</v>
      </c>
      <c r="L20">
        <v>15</v>
      </c>
      <c r="M20">
        <v>0</v>
      </c>
      <c r="N20">
        <v>17</v>
      </c>
      <c r="O20">
        <v>0</v>
      </c>
      <c r="P20">
        <v>12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17</v>
      </c>
      <c r="AG20">
        <v>0</v>
      </c>
      <c r="AH20">
        <v>6</v>
      </c>
      <c r="AI20">
        <v>0</v>
      </c>
      <c r="AJ20">
        <v>0</v>
      </c>
      <c r="AK20">
        <v>0</v>
      </c>
      <c r="AL20">
        <v>6</v>
      </c>
      <c r="AM20">
        <v>0</v>
      </c>
      <c r="AN20">
        <v>0</v>
      </c>
      <c r="AO20">
        <v>0</v>
      </c>
      <c r="AP20">
        <v>0</v>
      </c>
    </row>
    <row r="21" spans="1:42" x14ac:dyDescent="0.45">
      <c r="A21">
        <v>94102</v>
      </c>
      <c r="B21" s="2" t="s">
        <v>144</v>
      </c>
      <c r="C21" s="2" t="s">
        <v>44</v>
      </c>
      <c r="D21" s="2" t="s">
        <v>52</v>
      </c>
      <c r="E21" s="2" t="s">
        <v>76</v>
      </c>
      <c r="F21" s="2" t="s">
        <v>86</v>
      </c>
      <c r="G21" s="2" t="s">
        <v>87</v>
      </c>
      <c r="H21" s="2" t="s">
        <v>49</v>
      </c>
      <c r="I21" s="2" t="s">
        <v>160</v>
      </c>
      <c r="J21">
        <v>111</v>
      </c>
      <c r="K21">
        <v>22</v>
      </c>
      <c r="L21">
        <v>20</v>
      </c>
      <c r="M21">
        <v>0</v>
      </c>
      <c r="N21">
        <v>0</v>
      </c>
      <c r="O21">
        <v>7</v>
      </c>
      <c r="P21">
        <v>12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13</v>
      </c>
      <c r="AG21">
        <v>0</v>
      </c>
      <c r="AH21">
        <v>4</v>
      </c>
      <c r="AI21">
        <v>0</v>
      </c>
      <c r="AJ21">
        <v>0</v>
      </c>
      <c r="AK21">
        <v>0</v>
      </c>
      <c r="AL21">
        <v>5</v>
      </c>
      <c r="AM21">
        <v>0</v>
      </c>
      <c r="AN21">
        <v>0</v>
      </c>
      <c r="AO21">
        <v>0</v>
      </c>
      <c r="AP21">
        <v>0</v>
      </c>
    </row>
    <row r="22" spans="1:42" x14ac:dyDescent="0.45">
      <c r="A22">
        <v>94102</v>
      </c>
      <c r="B22" s="2" t="s">
        <v>144</v>
      </c>
      <c r="C22" s="2" t="s">
        <v>44</v>
      </c>
      <c r="D22" s="2" t="s">
        <v>52</v>
      </c>
      <c r="E22" s="2" t="s">
        <v>46</v>
      </c>
      <c r="F22" s="2" t="s">
        <v>53</v>
      </c>
      <c r="G22" s="2" t="s">
        <v>87</v>
      </c>
      <c r="H22" s="2" t="s">
        <v>49</v>
      </c>
      <c r="I22" s="2" t="s">
        <v>207</v>
      </c>
      <c r="J22">
        <v>85</v>
      </c>
      <c r="K22">
        <v>84</v>
      </c>
      <c r="L22">
        <v>99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84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84</v>
      </c>
    </row>
    <row r="23" spans="1:42" x14ac:dyDescent="0.45">
      <c r="A23">
        <v>94102</v>
      </c>
      <c r="B23" s="2" t="s">
        <v>144</v>
      </c>
      <c r="C23" s="2" t="s">
        <v>68</v>
      </c>
      <c r="D23" s="2" t="s">
        <v>52</v>
      </c>
      <c r="E23" s="2" t="s">
        <v>76</v>
      </c>
      <c r="F23" s="2" t="s">
        <v>86</v>
      </c>
      <c r="G23" s="2" t="s">
        <v>87</v>
      </c>
      <c r="H23" s="2" t="s">
        <v>95</v>
      </c>
      <c r="I23" s="2" t="s">
        <v>202</v>
      </c>
      <c r="J23">
        <v>40</v>
      </c>
      <c r="K23">
        <v>10</v>
      </c>
      <c r="L23">
        <v>25</v>
      </c>
      <c r="M23">
        <v>0</v>
      </c>
      <c r="N23">
        <v>0</v>
      </c>
      <c r="O23">
        <v>6</v>
      </c>
      <c r="P23">
        <v>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7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2</v>
      </c>
      <c r="AO23">
        <v>0</v>
      </c>
      <c r="AP23">
        <v>0</v>
      </c>
    </row>
    <row r="24" spans="1:42" x14ac:dyDescent="0.45">
      <c r="A24">
        <v>94102</v>
      </c>
      <c r="B24" s="2" t="s">
        <v>144</v>
      </c>
      <c r="C24" s="2" t="s">
        <v>68</v>
      </c>
      <c r="D24" s="2" t="s">
        <v>52</v>
      </c>
      <c r="E24" s="2" t="s">
        <v>46</v>
      </c>
      <c r="F24" s="2" t="s">
        <v>53</v>
      </c>
      <c r="G24" s="2" t="s">
        <v>87</v>
      </c>
      <c r="H24" s="2" t="s">
        <v>49</v>
      </c>
      <c r="I24" s="2" t="s">
        <v>90</v>
      </c>
      <c r="J24">
        <v>115</v>
      </c>
      <c r="K24">
        <v>114</v>
      </c>
      <c r="L24">
        <v>99</v>
      </c>
      <c r="M24">
        <v>0</v>
      </c>
      <c r="N24">
        <v>0</v>
      </c>
      <c r="O24">
        <v>81</v>
      </c>
      <c r="P24">
        <v>33</v>
      </c>
      <c r="Q24">
        <v>0</v>
      </c>
      <c r="R24">
        <v>0</v>
      </c>
      <c r="S24">
        <v>0</v>
      </c>
      <c r="T24">
        <v>0</v>
      </c>
      <c r="U24">
        <v>0</v>
      </c>
      <c r="V24">
        <v>114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73</v>
      </c>
      <c r="AH24">
        <v>41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45">
      <c r="A25">
        <v>94103</v>
      </c>
      <c r="B25" s="2" t="s">
        <v>43</v>
      </c>
      <c r="C25" s="2" t="s">
        <v>59</v>
      </c>
      <c r="D25" s="2" t="s">
        <v>52</v>
      </c>
      <c r="E25" s="2" t="s">
        <v>46</v>
      </c>
      <c r="F25" s="2" t="s">
        <v>53</v>
      </c>
      <c r="G25" s="2" t="s">
        <v>48</v>
      </c>
      <c r="H25" s="2" t="s">
        <v>49</v>
      </c>
      <c r="I25" s="2" t="s">
        <v>60</v>
      </c>
      <c r="J25">
        <v>20</v>
      </c>
      <c r="K25">
        <v>19</v>
      </c>
      <c r="L25">
        <v>95</v>
      </c>
      <c r="M25">
        <v>0</v>
      </c>
      <c r="N25">
        <v>0</v>
      </c>
      <c r="O25">
        <v>1</v>
      </c>
      <c r="P25">
        <v>2</v>
      </c>
      <c r="Q25">
        <v>11</v>
      </c>
      <c r="R25">
        <v>6</v>
      </c>
      <c r="S25">
        <v>0</v>
      </c>
      <c r="T25">
        <v>0</v>
      </c>
      <c r="U25">
        <v>20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11</v>
      </c>
      <c r="AF25">
        <v>0</v>
      </c>
      <c r="AG25">
        <v>0</v>
      </c>
      <c r="AH25">
        <v>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4</v>
      </c>
    </row>
    <row r="26" spans="1:42" x14ac:dyDescent="0.45">
      <c r="A26">
        <v>94103</v>
      </c>
      <c r="B26" s="2" t="s">
        <v>43</v>
      </c>
      <c r="C26" s="2" t="s">
        <v>59</v>
      </c>
      <c r="D26" s="2" t="s">
        <v>52</v>
      </c>
      <c r="E26" s="2" t="s">
        <v>56</v>
      </c>
      <c r="F26" s="2" t="s">
        <v>57</v>
      </c>
      <c r="G26" s="2" t="s">
        <v>48</v>
      </c>
      <c r="H26" s="2" t="s">
        <v>49</v>
      </c>
      <c r="I26" s="2" t="s">
        <v>62</v>
      </c>
      <c r="J26">
        <v>16</v>
      </c>
      <c r="K26">
        <v>16</v>
      </c>
      <c r="L26">
        <v>100</v>
      </c>
      <c r="M26">
        <v>0</v>
      </c>
      <c r="N26">
        <v>12</v>
      </c>
      <c r="O26">
        <v>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45">
      <c r="A27">
        <v>94103</v>
      </c>
      <c r="B27" s="2" t="s">
        <v>43</v>
      </c>
      <c r="C27" s="2" t="s">
        <v>65</v>
      </c>
      <c r="D27" s="2" t="s">
        <v>52</v>
      </c>
      <c r="E27" s="2" t="s">
        <v>46</v>
      </c>
      <c r="F27" s="2" t="s">
        <v>66</v>
      </c>
      <c r="G27" s="2" t="s">
        <v>48</v>
      </c>
      <c r="H27" s="2" t="s">
        <v>49</v>
      </c>
      <c r="I27" s="2" t="s">
        <v>67</v>
      </c>
      <c r="J27">
        <v>140</v>
      </c>
      <c r="K27">
        <v>140</v>
      </c>
      <c r="L27">
        <v>100</v>
      </c>
      <c r="M27">
        <v>126</v>
      </c>
      <c r="N27">
        <v>14</v>
      </c>
      <c r="O27">
        <v>0</v>
      </c>
      <c r="P27">
        <v>0</v>
      </c>
      <c r="Q27">
        <v>0</v>
      </c>
      <c r="R27">
        <v>0</v>
      </c>
      <c r="S27">
        <v>0</v>
      </c>
      <c r="T27">
        <v>14</v>
      </c>
      <c r="U27">
        <v>0</v>
      </c>
      <c r="V27">
        <v>0</v>
      </c>
      <c r="W27">
        <v>0</v>
      </c>
      <c r="X27">
        <v>64</v>
      </c>
      <c r="Y27">
        <v>0</v>
      </c>
      <c r="Z27">
        <v>30</v>
      </c>
      <c r="AA27">
        <v>0</v>
      </c>
      <c r="AB27">
        <v>30</v>
      </c>
      <c r="AC27">
        <v>0</v>
      </c>
      <c r="AD27">
        <v>0</v>
      </c>
      <c r="AE27">
        <v>0</v>
      </c>
      <c r="AF27">
        <v>0</v>
      </c>
      <c r="AG27">
        <v>110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45">
      <c r="A28">
        <v>94103</v>
      </c>
      <c r="B28" s="2" t="s">
        <v>73</v>
      </c>
      <c r="C28" s="2" t="s">
        <v>59</v>
      </c>
      <c r="D28" s="2" t="s">
        <v>52</v>
      </c>
      <c r="E28" s="2" t="s">
        <v>56</v>
      </c>
      <c r="F28" s="2" t="s">
        <v>80</v>
      </c>
      <c r="G28" s="2" t="s">
        <v>48</v>
      </c>
      <c r="H28" s="2" t="s">
        <v>49</v>
      </c>
      <c r="I28" s="2" t="s">
        <v>61</v>
      </c>
      <c r="J28">
        <v>63</v>
      </c>
      <c r="K28">
        <v>61</v>
      </c>
      <c r="L28">
        <v>97</v>
      </c>
      <c r="M28">
        <v>2</v>
      </c>
      <c r="N28">
        <v>55</v>
      </c>
      <c r="O28">
        <v>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61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45">
      <c r="A29">
        <v>94103</v>
      </c>
      <c r="B29" s="2" t="s">
        <v>73</v>
      </c>
      <c r="C29" s="2" t="s">
        <v>65</v>
      </c>
      <c r="D29" s="2" t="s">
        <v>52</v>
      </c>
      <c r="E29" s="2" t="s">
        <v>46</v>
      </c>
      <c r="F29" s="2" t="s">
        <v>53</v>
      </c>
      <c r="G29" s="2" t="s">
        <v>48</v>
      </c>
      <c r="H29" s="2" t="s">
        <v>49</v>
      </c>
      <c r="I29" s="2" t="s">
        <v>84</v>
      </c>
      <c r="J29">
        <v>75</v>
      </c>
      <c r="K29">
        <v>74</v>
      </c>
      <c r="L29">
        <v>99</v>
      </c>
      <c r="M29">
        <v>25</v>
      </c>
      <c r="N29">
        <v>25</v>
      </c>
      <c r="O29">
        <v>24</v>
      </c>
      <c r="P29">
        <v>0</v>
      </c>
      <c r="Q29">
        <v>0</v>
      </c>
      <c r="R29">
        <v>0</v>
      </c>
      <c r="S29">
        <v>0</v>
      </c>
      <c r="T29">
        <v>2</v>
      </c>
      <c r="U29">
        <v>74</v>
      </c>
      <c r="V29">
        <v>0</v>
      </c>
      <c r="W29">
        <v>0</v>
      </c>
      <c r="X29">
        <v>25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74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45">
      <c r="A30">
        <v>94103</v>
      </c>
      <c r="B30" s="2" t="s">
        <v>73</v>
      </c>
      <c r="C30" s="2" t="s">
        <v>65</v>
      </c>
      <c r="D30" s="2" t="s">
        <v>63</v>
      </c>
      <c r="E30" s="2" t="s">
        <v>46</v>
      </c>
      <c r="F30" s="2" t="s">
        <v>53</v>
      </c>
      <c r="G30" s="2" t="s">
        <v>48</v>
      </c>
      <c r="H30" s="2" t="s">
        <v>49</v>
      </c>
      <c r="I30" s="2" t="s">
        <v>84</v>
      </c>
      <c r="J30">
        <v>76</v>
      </c>
      <c r="K30">
        <v>75</v>
      </c>
      <c r="L30">
        <v>99</v>
      </c>
      <c r="M30">
        <v>75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75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45">
      <c r="A31">
        <v>94103</v>
      </c>
      <c r="B31" s="2" t="s">
        <v>85</v>
      </c>
      <c r="C31" s="2" t="s">
        <v>59</v>
      </c>
      <c r="D31" s="2" t="s">
        <v>52</v>
      </c>
      <c r="E31" s="2" t="s">
        <v>76</v>
      </c>
      <c r="F31" s="2" t="s">
        <v>86</v>
      </c>
      <c r="G31" s="2" t="s">
        <v>87</v>
      </c>
      <c r="H31" s="2" t="s">
        <v>95</v>
      </c>
      <c r="I31" s="2" t="s">
        <v>117</v>
      </c>
      <c r="J31">
        <v>96</v>
      </c>
      <c r="K31">
        <v>14</v>
      </c>
      <c r="L31">
        <v>15</v>
      </c>
      <c r="M31">
        <v>0</v>
      </c>
      <c r="N31">
        <v>0</v>
      </c>
      <c r="O31">
        <v>8</v>
      </c>
      <c r="P31">
        <v>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45">
      <c r="A32">
        <v>94103</v>
      </c>
      <c r="B32" s="2" t="s">
        <v>85</v>
      </c>
      <c r="C32" s="2" t="s">
        <v>59</v>
      </c>
      <c r="D32" s="2" t="s">
        <v>52</v>
      </c>
      <c r="E32" s="2" t="s">
        <v>76</v>
      </c>
      <c r="F32" s="2" t="s">
        <v>86</v>
      </c>
      <c r="G32" s="2" t="s">
        <v>87</v>
      </c>
      <c r="H32" s="2" t="s">
        <v>95</v>
      </c>
      <c r="I32" s="2" t="s">
        <v>109</v>
      </c>
      <c r="J32">
        <v>40</v>
      </c>
      <c r="K32">
        <v>7</v>
      </c>
      <c r="L32">
        <v>18</v>
      </c>
      <c r="M32">
        <v>0</v>
      </c>
      <c r="N32">
        <v>0</v>
      </c>
      <c r="O32">
        <v>4</v>
      </c>
      <c r="P32">
        <v>3</v>
      </c>
      <c r="Q32">
        <v>0</v>
      </c>
      <c r="R32">
        <v>0</v>
      </c>
      <c r="S32">
        <v>0</v>
      </c>
      <c r="T32">
        <v>0</v>
      </c>
      <c r="U32">
        <v>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7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45">
      <c r="A33">
        <v>94103</v>
      </c>
      <c r="B33" s="2" t="s">
        <v>85</v>
      </c>
      <c r="C33" s="2" t="s">
        <v>59</v>
      </c>
      <c r="D33" s="2" t="s">
        <v>52</v>
      </c>
      <c r="E33" s="2" t="s">
        <v>76</v>
      </c>
      <c r="F33" s="2" t="s">
        <v>86</v>
      </c>
      <c r="G33" s="2" t="s">
        <v>87</v>
      </c>
      <c r="H33" s="2" t="s">
        <v>49</v>
      </c>
      <c r="I33" s="2" t="s">
        <v>118</v>
      </c>
      <c r="J33">
        <v>11</v>
      </c>
      <c r="K33">
        <v>1</v>
      </c>
      <c r="L33">
        <v>9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45">
      <c r="A34">
        <v>94103</v>
      </c>
      <c r="B34" s="2" t="s">
        <v>85</v>
      </c>
      <c r="C34" s="2" t="s">
        <v>59</v>
      </c>
      <c r="D34" s="2" t="s">
        <v>52</v>
      </c>
      <c r="E34" s="2" t="s">
        <v>76</v>
      </c>
      <c r="F34" s="2" t="s">
        <v>86</v>
      </c>
      <c r="G34" s="2" t="s">
        <v>87</v>
      </c>
      <c r="H34" s="2" t="s">
        <v>49</v>
      </c>
      <c r="I34" s="2" t="s">
        <v>121</v>
      </c>
      <c r="J34">
        <v>62</v>
      </c>
      <c r="K34">
        <v>8</v>
      </c>
      <c r="L34">
        <v>13</v>
      </c>
      <c r="M34">
        <v>0</v>
      </c>
      <c r="N34">
        <v>1</v>
      </c>
      <c r="O34">
        <v>2</v>
      </c>
      <c r="P34">
        <v>5</v>
      </c>
      <c r="Q34">
        <v>0</v>
      </c>
      <c r="R34">
        <v>0</v>
      </c>
      <c r="S34">
        <v>0</v>
      </c>
      <c r="T34">
        <v>0</v>
      </c>
      <c r="U34">
        <v>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2</v>
      </c>
      <c r="AM34">
        <v>0</v>
      </c>
      <c r="AN34">
        <v>0</v>
      </c>
      <c r="AO34">
        <v>0</v>
      </c>
      <c r="AP34">
        <v>0</v>
      </c>
    </row>
    <row r="35" spans="1:42" x14ac:dyDescent="0.45">
      <c r="A35">
        <v>94103</v>
      </c>
      <c r="B35" s="2" t="s">
        <v>85</v>
      </c>
      <c r="C35" s="2" t="s">
        <v>59</v>
      </c>
      <c r="D35" s="2" t="s">
        <v>52</v>
      </c>
      <c r="E35" s="2" t="s">
        <v>46</v>
      </c>
      <c r="F35" s="2" t="s">
        <v>53</v>
      </c>
      <c r="G35" s="2" t="s">
        <v>87</v>
      </c>
      <c r="H35" s="2" t="s">
        <v>49</v>
      </c>
      <c r="I35" s="2" t="s">
        <v>84</v>
      </c>
      <c r="J35">
        <v>187</v>
      </c>
      <c r="K35">
        <v>185</v>
      </c>
      <c r="L35">
        <v>99</v>
      </c>
      <c r="M35">
        <v>0</v>
      </c>
      <c r="N35">
        <v>106</v>
      </c>
      <c r="O35">
        <v>79</v>
      </c>
      <c r="P35">
        <v>0</v>
      </c>
      <c r="Q35">
        <v>0</v>
      </c>
      <c r="R35">
        <v>0</v>
      </c>
      <c r="S35">
        <v>0</v>
      </c>
      <c r="T35">
        <v>28</v>
      </c>
      <c r="U35">
        <v>0</v>
      </c>
      <c r="V35">
        <v>185</v>
      </c>
      <c r="W35">
        <v>0</v>
      </c>
      <c r="X35">
        <v>25</v>
      </c>
      <c r="Y35">
        <v>0</v>
      </c>
      <c r="Z35">
        <v>40</v>
      </c>
      <c r="AA35">
        <v>0</v>
      </c>
      <c r="AB35">
        <v>37</v>
      </c>
      <c r="AC35">
        <v>78</v>
      </c>
      <c r="AD35">
        <v>0</v>
      </c>
      <c r="AE35">
        <v>20</v>
      </c>
      <c r="AF35">
        <v>0</v>
      </c>
      <c r="AG35">
        <v>50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45">
      <c r="A36">
        <v>94103</v>
      </c>
      <c r="B36" s="2" t="s">
        <v>85</v>
      </c>
      <c r="C36" s="2" t="s">
        <v>65</v>
      </c>
      <c r="D36" s="2" t="s">
        <v>52</v>
      </c>
      <c r="E36" s="2" t="s">
        <v>76</v>
      </c>
      <c r="F36" s="2" t="s">
        <v>86</v>
      </c>
      <c r="G36" s="2" t="s">
        <v>87</v>
      </c>
      <c r="H36" s="2" t="s">
        <v>95</v>
      </c>
      <c r="I36" s="2" t="s">
        <v>131</v>
      </c>
      <c r="J36">
        <v>33</v>
      </c>
      <c r="K36">
        <v>4</v>
      </c>
      <c r="L36">
        <v>12</v>
      </c>
      <c r="M36">
        <v>0</v>
      </c>
      <c r="N36">
        <v>0</v>
      </c>
      <c r="O36">
        <v>2</v>
      </c>
      <c r="P36">
        <v>2</v>
      </c>
      <c r="Q36">
        <v>0</v>
      </c>
      <c r="R36">
        <v>0</v>
      </c>
      <c r="S36">
        <v>0</v>
      </c>
      <c r="T36">
        <v>0</v>
      </c>
      <c r="U36">
        <v>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45">
      <c r="A37">
        <v>94103</v>
      </c>
      <c r="B37" s="2" t="s">
        <v>85</v>
      </c>
      <c r="C37" s="2" t="s">
        <v>65</v>
      </c>
      <c r="D37" s="2" t="s">
        <v>52</v>
      </c>
      <c r="E37" s="2" t="s">
        <v>76</v>
      </c>
      <c r="F37" s="2" t="s">
        <v>86</v>
      </c>
      <c r="G37" s="2" t="s">
        <v>87</v>
      </c>
      <c r="H37" s="2" t="s">
        <v>95</v>
      </c>
      <c r="I37" s="2" t="s">
        <v>132</v>
      </c>
      <c r="J37">
        <v>24</v>
      </c>
      <c r="K37">
        <v>3</v>
      </c>
      <c r="L37">
        <v>13</v>
      </c>
      <c r="M37">
        <v>0</v>
      </c>
      <c r="N37">
        <v>0</v>
      </c>
      <c r="O37">
        <v>2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45">
      <c r="A38">
        <v>94103</v>
      </c>
      <c r="B38" s="2" t="s">
        <v>85</v>
      </c>
      <c r="C38" s="2" t="s">
        <v>65</v>
      </c>
      <c r="D38" s="2" t="s">
        <v>52</v>
      </c>
      <c r="E38" s="2" t="s">
        <v>76</v>
      </c>
      <c r="F38" s="2" t="s">
        <v>86</v>
      </c>
      <c r="G38" s="2" t="s">
        <v>87</v>
      </c>
      <c r="H38" s="2" t="s">
        <v>95</v>
      </c>
      <c r="I38" s="2" t="s">
        <v>133</v>
      </c>
      <c r="J38">
        <v>19</v>
      </c>
      <c r="K38">
        <v>3</v>
      </c>
      <c r="L38">
        <v>16</v>
      </c>
      <c r="M38">
        <v>0</v>
      </c>
      <c r="N38">
        <v>2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45">
      <c r="A39">
        <v>94103</v>
      </c>
      <c r="B39" s="2" t="s">
        <v>85</v>
      </c>
      <c r="C39" s="2" t="s">
        <v>65</v>
      </c>
      <c r="D39" s="2" t="s">
        <v>52</v>
      </c>
      <c r="E39" s="2" t="s">
        <v>76</v>
      </c>
      <c r="F39" s="2" t="s">
        <v>86</v>
      </c>
      <c r="G39" s="2" t="s">
        <v>87</v>
      </c>
      <c r="H39" s="2" t="s">
        <v>49</v>
      </c>
      <c r="I39" s="2" t="s">
        <v>134</v>
      </c>
      <c r="J39">
        <v>299</v>
      </c>
      <c r="K39">
        <v>64</v>
      </c>
      <c r="L39">
        <v>21</v>
      </c>
      <c r="M39">
        <v>0</v>
      </c>
      <c r="N39">
        <v>16</v>
      </c>
      <c r="O39">
        <v>33</v>
      </c>
      <c r="P39">
        <v>12</v>
      </c>
      <c r="Q39">
        <v>3</v>
      </c>
      <c r="R39">
        <v>0</v>
      </c>
      <c r="S39">
        <v>0</v>
      </c>
      <c r="T39">
        <v>0</v>
      </c>
      <c r="U39">
        <v>64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61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45">
      <c r="A40">
        <v>94103</v>
      </c>
      <c r="B40" s="2" t="s">
        <v>85</v>
      </c>
      <c r="C40" s="2" t="s">
        <v>65</v>
      </c>
      <c r="D40" s="2" t="s">
        <v>52</v>
      </c>
      <c r="E40" s="2" t="s">
        <v>76</v>
      </c>
      <c r="F40" s="2" t="s">
        <v>86</v>
      </c>
      <c r="G40" s="2" t="s">
        <v>87</v>
      </c>
      <c r="H40" s="2" t="s">
        <v>49</v>
      </c>
      <c r="I40" s="2" t="s">
        <v>135</v>
      </c>
      <c r="J40">
        <v>48</v>
      </c>
      <c r="K40">
        <v>12</v>
      </c>
      <c r="L40">
        <v>25</v>
      </c>
      <c r="M40">
        <v>0</v>
      </c>
      <c r="N40">
        <v>12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7</v>
      </c>
      <c r="AG40">
        <v>0</v>
      </c>
      <c r="AH40">
        <v>2</v>
      </c>
      <c r="AI40">
        <v>0</v>
      </c>
      <c r="AJ40">
        <v>0</v>
      </c>
      <c r="AK40">
        <v>0</v>
      </c>
      <c r="AL40">
        <v>3</v>
      </c>
      <c r="AM40">
        <v>0</v>
      </c>
      <c r="AN40">
        <v>0</v>
      </c>
      <c r="AO40">
        <v>0</v>
      </c>
      <c r="AP40">
        <v>0</v>
      </c>
    </row>
    <row r="41" spans="1:42" x14ac:dyDescent="0.45">
      <c r="A41">
        <v>94103</v>
      </c>
      <c r="B41" s="2" t="s">
        <v>85</v>
      </c>
      <c r="C41" s="2" t="s">
        <v>65</v>
      </c>
      <c r="D41" s="2" t="s">
        <v>52</v>
      </c>
      <c r="E41" s="2" t="s">
        <v>46</v>
      </c>
      <c r="F41" s="2" t="s">
        <v>53</v>
      </c>
      <c r="G41" s="2" t="s">
        <v>87</v>
      </c>
      <c r="H41" s="2" t="s">
        <v>49</v>
      </c>
      <c r="I41" s="2" t="s">
        <v>137</v>
      </c>
      <c r="J41">
        <v>95</v>
      </c>
      <c r="K41">
        <v>94</v>
      </c>
      <c r="L41">
        <v>99</v>
      </c>
      <c r="M41">
        <v>0</v>
      </c>
      <c r="N41">
        <v>30</v>
      </c>
      <c r="O41">
        <v>64</v>
      </c>
      <c r="P41">
        <v>0</v>
      </c>
      <c r="Q41">
        <v>0</v>
      </c>
      <c r="R41">
        <v>0</v>
      </c>
      <c r="S41">
        <v>0</v>
      </c>
      <c r="T41">
        <v>45</v>
      </c>
      <c r="U41">
        <v>0</v>
      </c>
      <c r="V41">
        <v>94</v>
      </c>
      <c r="W41">
        <v>0</v>
      </c>
      <c r="X41">
        <v>24</v>
      </c>
      <c r="Y41">
        <v>0</v>
      </c>
      <c r="Z41">
        <v>24</v>
      </c>
      <c r="AA41">
        <v>0</v>
      </c>
      <c r="AB41">
        <v>0</v>
      </c>
      <c r="AC41">
        <v>8</v>
      </c>
      <c r="AD41">
        <v>0</v>
      </c>
      <c r="AE41">
        <v>10</v>
      </c>
      <c r="AF41">
        <v>0</v>
      </c>
      <c r="AG41">
        <v>40</v>
      </c>
      <c r="AH41">
        <v>36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45">
      <c r="A42">
        <v>94103</v>
      </c>
      <c r="B42" s="2" t="s">
        <v>144</v>
      </c>
      <c r="C42" s="2" t="s">
        <v>59</v>
      </c>
      <c r="D42" s="2" t="s">
        <v>52</v>
      </c>
      <c r="E42" s="2" t="s">
        <v>76</v>
      </c>
      <c r="F42" s="2" t="s">
        <v>86</v>
      </c>
      <c r="G42" s="2" t="s">
        <v>87</v>
      </c>
      <c r="H42" s="2" t="s">
        <v>49</v>
      </c>
      <c r="I42" s="2" t="s">
        <v>168</v>
      </c>
      <c r="J42">
        <v>189</v>
      </c>
      <c r="K42">
        <v>32</v>
      </c>
      <c r="L42">
        <v>17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19</v>
      </c>
      <c r="AF42">
        <v>0</v>
      </c>
      <c r="AG42">
        <v>0</v>
      </c>
      <c r="AH42">
        <v>7</v>
      </c>
      <c r="AI42">
        <v>0</v>
      </c>
      <c r="AJ42">
        <v>0</v>
      </c>
      <c r="AK42">
        <v>0</v>
      </c>
      <c r="AL42">
        <v>6</v>
      </c>
      <c r="AM42">
        <v>0</v>
      </c>
      <c r="AN42">
        <v>0</v>
      </c>
      <c r="AO42">
        <v>0</v>
      </c>
      <c r="AP42">
        <v>0</v>
      </c>
    </row>
    <row r="43" spans="1:42" x14ac:dyDescent="0.45">
      <c r="A43">
        <v>94103</v>
      </c>
      <c r="B43" s="2" t="s">
        <v>144</v>
      </c>
      <c r="C43" s="2" t="s">
        <v>59</v>
      </c>
      <c r="D43" s="2" t="s">
        <v>52</v>
      </c>
      <c r="E43" s="2" t="s">
        <v>76</v>
      </c>
      <c r="F43" s="2" t="s">
        <v>86</v>
      </c>
      <c r="G43" s="2" t="s">
        <v>87</v>
      </c>
      <c r="H43" s="2" t="s">
        <v>49</v>
      </c>
      <c r="I43" s="2" t="s">
        <v>170</v>
      </c>
      <c r="J43">
        <v>149</v>
      </c>
      <c r="K43">
        <v>26</v>
      </c>
      <c r="L43">
        <v>17</v>
      </c>
      <c r="M43">
        <v>26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16</v>
      </c>
      <c r="AG43">
        <v>0</v>
      </c>
      <c r="AH43">
        <v>5</v>
      </c>
      <c r="AI43">
        <v>0</v>
      </c>
      <c r="AJ43">
        <v>0</v>
      </c>
      <c r="AK43">
        <v>0</v>
      </c>
      <c r="AL43">
        <v>5</v>
      </c>
      <c r="AM43">
        <v>0</v>
      </c>
      <c r="AN43">
        <v>0</v>
      </c>
      <c r="AO43">
        <v>0</v>
      </c>
      <c r="AP43">
        <v>0</v>
      </c>
    </row>
    <row r="44" spans="1:42" x14ac:dyDescent="0.45">
      <c r="A44">
        <v>94103</v>
      </c>
      <c r="B44" s="2" t="s">
        <v>144</v>
      </c>
      <c r="C44" s="2" t="s">
        <v>59</v>
      </c>
      <c r="D44" s="2" t="s">
        <v>52</v>
      </c>
      <c r="E44" s="2" t="s">
        <v>46</v>
      </c>
      <c r="F44" s="2" t="s">
        <v>53</v>
      </c>
      <c r="G44" s="2" t="s">
        <v>87</v>
      </c>
      <c r="H44" s="2" t="s">
        <v>49</v>
      </c>
      <c r="I44" s="2" t="s">
        <v>60</v>
      </c>
      <c r="J44">
        <v>136</v>
      </c>
      <c r="K44">
        <v>136</v>
      </c>
      <c r="L44">
        <v>100</v>
      </c>
      <c r="M44">
        <v>0</v>
      </c>
      <c r="N44">
        <v>89</v>
      </c>
      <c r="O44">
        <v>47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136</v>
      </c>
      <c r="Y44">
        <v>0</v>
      </c>
      <c r="Z44">
        <v>0</v>
      </c>
      <c r="AA44">
        <v>0</v>
      </c>
      <c r="AB44">
        <v>0</v>
      </c>
      <c r="AC44">
        <v>68</v>
      </c>
      <c r="AD44">
        <v>0</v>
      </c>
      <c r="AE44">
        <v>68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45">
      <c r="A45">
        <v>94103</v>
      </c>
      <c r="B45" s="2" t="s">
        <v>144</v>
      </c>
      <c r="C45" s="2" t="s">
        <v>65</v>
      </c>
      <c r="D45" s="2" t="s">
        <v>52</v>
      </c>
      <c r="E45" s="2" t="s">
        <v>76</v>
      </c>
      <c r="F45" s="2" t="s">
        <v>86</v>
      </c>
      <c r="G45" s="2" t="s">
        <v>87</v>
      </c>
      <c r="H45" s="2" t="s">
        <v>95</v>
      </c>
      <c r="I45" s="2" t="s">
        <v>186</v>
      </c>
      <c r="J45">
        <v>20</v>
      </c>
      <c r="K45">
        <v>2</v>
      </c>
      <c r="L45">
        <v>10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45">
      <c r="A46">
        <v>94103</v>
      </c>
      <c r="B46" s="2" t="s">
        <v>144</v>
      </c>
      <c r="C46" s="2" t="s">
        <v>65</v>
      </c>
      <c r="D46" s="2" t="s">
        <v>52</v>
      </c>
      <c r="E46" s="2" t="s">
        <v>76</v>
      </c>
      <c r="F46" s="2" t="s">
        <v>86</v>
      </c>
      <c r="G46" s="2" t="s">
        <v>87</v>
      </c>
      <c r="H46" s="2" t="s">
        <v>95</v>
      </c>
      <c r="I46" s="2" t="s">
        <v>185</v>
      </c>
      <c r="J46">
        <v>24</v>
      </c>
      <c r="K46">
        <v>3</v>
      </c>
      <c r="L46">
        <v>13</v>
      </c>
      <c r="M46">
        <v>0</v>
      </c>
      <c r="N46">
        <v>0</v>
      </c>
      <c r="O46">
        <v>2</v>
      </c>
      <c r="P46">
        <v>1</v>
      </c>
      <c r="Q46">
        <v>0</v>
      </c>
      <c r="R46">
        <v>0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45">
      <c r="A47">
        <v>94103</v>
      </c>
      <c r="B47" s="2" t="s">
        <v>144</v>
      </c>
      <c r="C47" s="2" t="s">
        <v>65</v>
      </c>
      <c r="D47" s="2" t="s">
        <v>52</v>
      </c>
      <c r="E47" s="2" t="s">
        <v>76</v>
      </c>
      <c r="F47" s="2" t="s">
        <v>86</v>
      </c>
      <c r="G47" s="2" t="s">
        <v>87</v>
      </c>
      <c r="H47" s="2" t="s">
        <v>95</v>
      </c>
      <c r="I47" s="2" t="s">
        <v>102</v>
      </c>
      <c r="J47">
        <v>57</v>
      </c>
      <c r="K47">
        <v>13</v>
      </c>
      <c r="L47">
        <v>23</v>
      </c>
      <c r="M47">
        <v>13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7</v>
      </c>
      <c r="AI47">
        <v>0</v>
      </c>
      <c r="AJ47">
        <v>0</v>
      </c>
      <c r="AK47">
        <v>3</v>
      </c>
      <c r="AL47">
        <v>0</v>
      </c>
      <c r="AM47">
        <v>0</v>
      </c>
      <c r="AN47">
        <v>3</v>
      </c>
      <c r="AO47">
        <v>0</v>
      </c>
      <c r="AP47">
        <v>0</v>
      </c>
    </row>
    <row r="48" spans="1:42" x14ac:dyDescent="0.45">
      <c r="A48">
        <v>94103</v>
      </c>
      <c r="B48" s="2" t="s">
        <v>144</v>
      </c>
      <c r="C48" s="2" t="s">
        <v>65</v>
      </c>
      <c r="D48" s="2" t="s">
        <v>52</v>
      </c>
      <c r="E48" s="2" t="s">
        <v>76</v>
      </c>
      <c r="F48" s="2" t="s">
        <v>86</v>
      </c>
      <c r="G48" s="2" t="s">
        <v>87</v>
      </c>
      <c r="H48" s="2" t="s">
        <v>49</v>
      </c>
      <c r="I48" s="2" t="s">
        <v>189</v>
      </c>
      <c r="J48">
        <v>50</v>
      </c>
      <c r="K48">
        <v>9</v>
      </c>
      <c r="L48">
        <v>18</v>
      </c>
      <c r="M48">
        <v>0</v>
      </c>
      <c r="N48">
        <v>2</v>
      </c>
      <c r="O48">
        <v>3</v>
      </c>
      <c r="P48">
        <v>4</v>
      </c>
      <c r="Q48">
        <v>0</v>
      </c>
      <c r="R48">
        <v>0</v>
      </c>
      <c r="S48">
        <v>0</v>
      </c>
      <c r="T48">
        <v>0</v>
      </c>
      <c r="U48">
        <v>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45">
      <c r="A49">
        <v>94103</v>
      </c>
      <c r="B49" s="2" t="s">
        <v>144</v>
      </c>
      <c r="C49" s="2" t="s">
        <v>65</v>
      </c>
      <c r="D49" s="2" t="s">
        <v>52</v>
      </c>
      <c r="E49" s="2" t="s">
        <v>76</v>
      </c>
      <c r="F49" s="2" t="s">
        <v>86</v>
      </c>
      <c r="G49" s="2" t="s">
        <v>87</v>
      </c>
      <c r="H49" s="2" t="s">
        <v>49</v>
      </c>
      <c r="I49" s="2" t="s">
        <v>190</v>
      </c>
      <c r="J49">
        <v>495</v>
      </c>
      <c r="K49">
        <v>66</v>
      </c>
      <c r="L49">
        <v>13</v>
      </c>
      <c r="M49">
        <v>0</v>
      </c>
      <c r="N49">
        <v>26</v>
      </c>
      <c r="O49">
        <v>19</v>
      </c>
      <c r="P49">
        <v>13</v>
      </c>
      <c r="Q49">
        <v>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38</v>
      </c>
      <c r="AF49">
        <v>0</v>
      </c>
      <c r="AG49">
        <v>0</v>
      </c>
      <c r="AH49">
        <v>14</v>
      </c>
      <c r="AI49">
        <v>0</v>
      </c>
      <c r="AJ49">
        <v>0</v>
      </c>
      <c r="AK49">
        <v>0</v>
      </c>
      <c r="AL49">
        <v>14</v>
      </c>
      <c r="AM49">
        <v>0</v>
      </c>
      <c r="AN49">
        <v>0</v>
      </c>
      <c r="AO49">
        <v>0</v>
      </c>
      <c r="AP49">
        <v>0</v>
      </c>
    </row>
    <row r="50" spans="1:42" x14ac:dyDescent="0.45">
      <c r="A50">
        <v>94103</v>
      </c>
      <c r="B50" s="2" t="s">
        <v>144</v>
      </c>
      <c r="C50" s="2" t="s">
        <v>65</v>
      </c>
      <c r="D50" s="2" t="s">
        <v>52</v>
      </c>
      <c r="E50" s="2" t="s">
        <v>76</v>
      </c>
      <c r="F50" s="2" t="s">
        <v>86</v>
      </c>
      <c r="G50" s="2" t="s">
        <v>87</v>
      </c>
      <c r="H50" s="2" t="s">
        <v>49</v>
      </c>
      <c r="I50" s="2" t="s">
        <v>191</v>
      </c>
      <c r="J50">
        <v>59</v>
      </c>
      <c r="K50">
        <v>14</v>
      </c>
      <c r="L50">
        <v>24</v>
      </c>
      <c r="M50">
        <v>0</v>
      </c>
      <c r="N50">
        <v>0</v>
      </c>
      <c r="O50">
        <v>6</v>
      </c>
      <c r="P50">
        <v>8</v>
      </c>
      <c r="Q50">
        <v>0</v>
      </c>
      <c r="R50">
        <v>0</v>
      </c>
      <c r="S50">
        <v>0</v>
      </c>
      <c r="T50">
        <v>0</v>
      </c>
      <c r="U50">
        <v>14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10</v>
      </c>
      <c r="AG50">
        <v>0</v>
      </c>
      <c r="AH50">
        <v>2</v>
      </c>
      <c r="AI50">
        <v>0</v>
      </c>
      <c r="AJ50">
        <v>0</v>
      </c>
      <c r="AK50">
        <v>0</v>
      </c>
      <c r="AL50">
        <v>2</v>
      </c>
      <c r="AM50">
        <v>0</v>
      </c>
      <c r="AN50">
        <v>0</v>
      </c>
      <c r="AO50">
        <v>0</v>
      </c>
      <c r="AP50">
        <v>0</v>
      </c>
    </row>
    <row r="51" spans="1:42" x14ac:dyDescent="0.45">
      <c r="A51">
        <v>94103</v>
      </c>
      <c r="B51" s="2" t="s">
        <v>144</v>
      </c>
      <c r="C51" s="2" t="s">
        <v>65</v>
      </c>
      <c r="D51" s="2" t="s">
        <v>52</v>
      </c>
      <c r="E51" s="2" t="s">
        <v>76</v>
      </c>
      <c r="F51" s="2" t="s">
        <v>86</v>
      </c>
      <c r="G51" s="2" t="s">
        <v>87</v>
      </c>
      <c r="H51" s="2" t="s">
        <v>49</v>
      </c>
      <c r="I51" s="2" t="s">
        <v>193</v>
      </c>
      <c r="J51">
        <v>266</v>
      </c>
      <c r="K51">
        <v>109</v>
      </c>
      <c r="L51">
        <v>41</v>
      </c>
      <c r="M51">
        <v>109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22</v>
      </c>
      <c r="AG51">
        <v>0</v>
      </c>
      <c r="AH51">
        <v>79</v>
      </c>
      <c r="AI51">
        <v>3</v>
      </c>
      <c r="AJ51">
        <v>0</v>
      </c>
      <c r="AK51">
        <v>0</v>
      </c>
      <c r="AL51">
        <v>5</v>
      </c>
      <c r="AM51">
        <v>0</v>
      </c>
      <c r="AN51">
        <v>0</v>
      </c>
      <c r="AO51">
        <v>0</v>
      </c>
      <c r="AP51">
        <v>0</v>
      </c>
    </row>
    <row r="52" spans="1:42" x14ac:dyDescent="0.45">
      <c r="A52">
        <v>94103</v>
      </c>
      <c r="B52" s="2" t="s">
        <v>144</v>
      </c>
      <c r="C52" s="2" t="s">
        <v>65</v>
      </c>
      <c r="D52" s="2" t="s">
        <v>52</v>
      </c>
      <c r="E52" s="2" t="s">
        <v>76</v>
      </c>
      <c r="F52" s="2" t="s">
        <v>86</v>
      </c>
      <c r="G52" s="2" t="s">
        <v>87</v>
      </c>
      <c r="H52" s="2" t="s">
        <v>49</v>
      </c>
      <c r="I52" s="2" t="s">
        <v>194</v>
      </c>
      <c r="J52">
        <v>231</v>
      </c>
      <c r="K52">
        <v>34</v>
      </c>
      <c r="L52">
        <v>15</v>
      </c>
      <c r="M52">
        <v>0</v>
      </c>
      <c r="N52">
        <v>9</v>
      </c>
      <c r="O52">
        <v>12</v>
      </c>
      <c r="P52">
        <v>12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20</v>
      </c>
      <c r="AF52">
        <v>0</v>
      </c>
      <c r="AG52">
        <v>0</v>
      </c>
      <c r="AH52">
        <v>7</v>
      </c>
      <c r="AI52">
        <v>0</v>
      </c>
      <c r="AJ52">
        <v>0</v>
      </c>
      <c r="AK52">
        <v>0</v>
      </c>
      <c r="AL52">
        <v>7</v>
      </c>
      <c r="AM52">
        <v>0</v>
      </c>
      <c r="AN52">
        <v>0</v>
      </c>
      <c r="AO52">
        <v>0</v>
      </c>
      <c r="AP52">
        <v>0</v>
      </c>
    </row>
    <row r="53" spans="1:42" x14ac:dyDescent="0.45">
      <c r="A53">
        <v>94103</v>
      </c>
      <c r="B53" s="2" t="s">
        <v>144</v>
      </c>
      <c r="C53" s="2" t="s">
        <v>65</v>
      </c>
      <c r="D53" s="2" t="s">
        <v>52</v>
      </c>
      <c r="E53" s="2" t="s">
        <v>76</v>
      </c>
      <c r="F53" s="2" t="s">
        <v>86</v>
      </c>
      <c r="G53" s="2" t="s">
        <v>87</v>
      </c>
      <c r="H53" s="2" t="s">
        <v>49</v>
      </c>
      <c r="I53" s="2" t="s">
        <v>195</v>
      </c>
      <c r="J53">
        <v>96</v>
      </c>
      <c r="K53">
        <v>17</v>
      </c>
      <c r="L53">
        <v>18</v>
      </c>
      <c r="M53">
        <v>17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9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4</v>
      </c>
      <c r="AM53">
        <v>0</v>
      </c>
      <c r="AN53">
        <v>0</v>
      </c>
      <c r="AO53">
        <v>0</v>
      </c>
      <c r="AP53">
        <v>0</v>
      </c>
    </row>
    <row r="54" spans="1:42" x14ac:dyDescent="0.45">
      <c r="A54">
        <v>94103</v>
      </c>
      <c r="B54" s="2" t="s">
        <v>144</v>
      </c>
      <c r="C54" s="2" t="s">
        <v>65</v>
      </c>
      <c r="D54" s="2" t="s">
        <v>52</v>
      </c>
      <c r="E54" s="2" t="s">
        <v>76</v>
      </c>
      <c r="F54" s="2" t="s">
        <v>86</v>
      </c>
      <c r="G54" s="2" t="s">
        <v>87</v>
      </c>
      <c r="H54" s="2" t="s">
        <v>49</v>
      </c>
      <c r="I54" s="2" t="s">
        <v>196</v>
      </c>
      <c r="J54">
        <v>37</v>
      </c>
      <c r="K54">
        <v>7</v>
      </c>
      <c r="L54">
        <v>19</v>
      </c>
      <c r="M54">
        <v>0</v>
      </c>
      <c r="N54">
        <v>3</v>
      </c>
      <c r="O54">
        <v>1</v>
      </c>
      <c r="P54">
        <v>3</v>
      </c>
      <c r="Q54">
        <v>0</v>
      </c>
      <c r="R54">
        <v>0</v>
      </c>
      <c r="S54">
        <v>0</v>
      </c>
      <c r="T54">
        <v>0</v>
      </c>
      <c r="U54">
        <v>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3</v>
      </c>
      <c r="AL54">
        <v>0</v>
      </c>
      <c r="AM54">
        <v>0</v>
      </c>
      <c r="AN54">
        <v>3</v>
      </c>
      <c r="AO54">
        <v>0</v>
      </c>
      <c r="AP54">
        <v>0</v>
      </c>
    </row>
    <row r="55" spans="1:42" x14ac:dyDescent="0.45">
      <c r="A55">
        <v>94103</v>
      </c>
      <c r="B55" s="2" t="s">
        <v>144</v>
      </c>
      <c r="C55" s="2" t="s">
        <v>65</v>
      </c>
      <c r="D55" s="2" t="s">
        <v>52</v>
      </c>
      <c r="E55" s="2" t="s">
        <v>76</v>
      </c>
      <c r="F55" s="2" t="s">
        <v>86</v>
      </c>
      <c r="G55" s="2" t="s">
        <v>87</v>
      </c>
      <c r="H55" s="2" t="s">
        <v>49</v>
      </c>
      <c r="I55" s="2" t="s">
        <v>197</v>
      </c>
      <c r="J55">
        <v>57</v>
      </c>
      <c r="K55">
        <v>8</v>
      </c>
      <c r="L55">
        <v>14</v>
      </c>
      <c r="M55">
        <v>0</v>
      </c>
      <c r="N55">
        <v>3</v>
      </c>
      <c r="O55">
        <v>1</v>
      </c>
      <c r="P55">
        <v>4</v>
      </c>
      <c r="Q55">
        <v>0</v>
      </c>
      <c r="R55">
        <v>0</v>
      </c>
      <c r="S55">
        <v>0</v>
      </c>
      <c r="T55">
        <v>0</v>
      </c>
      <c r="U55">
        <v>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2</v>
      </c>
      <c r="AM55">
        <v>0</v>
      </c>
      <c r="AN55">
        <v>0</v>
      </c>
      <c r="AO55">
        <v>0</v>
      </c>
      <c r="AP55">
        <v>0</v>
      </c>
    </row>
    <row r="56" spans="1:42" x14ac:dyDescent="0.45">
      <c r="A56">
        <v>94105</v>
      </c>
      <c r="B56" s="2" t="s">
        <v>85</v>
      </c>
      <c r="C56" s="2" t="s">
        <v>111</v>
      </c>
      <c r="D56" s="2" t="s">
        <v>52</v>
      </c>
      <c r="E56" s="2" t="s">
        <v>76</v>
      </c>
      <c r="F56" s="2" t="s">
        <v>86</v>
      </c>
      <c r="G56" s="2" t="s">
        <v>87</v>
      </c>
      <c r="H56" s="2" t="s">
        <v>95</v>
      </c>
      <c r="I56" s="2" t="s">
        <v>112</v>
      </c>
      <c r="J56">
        <v>69</v>
      </c>
      <c r="K56">
        <v>10</v>
      </c>
      <c r="L56">
        <v>14</v>
      </c>
      <c r="M56">
        <v>0</v>
      </c>
      <c r="N56">
        <v>0</v>
      </c>
      <c r="O56">
        <v>3</v>
      </c>
      <c r="P56">
        <v>5</v>
      </c>
      <c r="Q56">
        <v>2</v>
      </c>
      <c r="R56">
        <v>0</v>
      </c>
      <c r="S56">
        <v>0</v>
      </c>
      <c r="T56">
        <v>0</v>
      </c>
      <c r="U56">
        <v>10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45">
      <c r="A57">
        <v>94105</v>
      </c>
      <c r="B57" s="2" t="s">
        <v>85</v>
      </c>
      <c r="C57" s="2" t="s">
        <v>65</v>
      </c>
      <c r="D57" s="2" t="s">
        <v>91</v>
      </c>
      <c r="E57" s="2" t="s">
        <v>46</v>
      </c>
      <c r="F57" s="2" t="s">
        <v>53</v>
      </c>
      <c r="G57" s="2" t="s">
        <v>87</v>
      </c>
      <c r="H57" s="2" t="s">
        <v>49</v>
      </c>
      <c r="I57" s="2" t="s">
        <v>79</v>
      </c>
      <c r="J57">
        <v>151</v>
      </c>
      <c r="K57">
        <v>150</v>
      </c>
      <c r="L57">
        <v>99</v>
      </c>
      <c r="M57">
        <v>0</v>
      </c>
      <c r="N57">
        <v>39</v>
      </c>
      <c r="O57">
        <v>111</v>
      </c>
      <c r="P57">
        <v>0</v>
      </c>
      <c r="Q57">
        <v>0</v>
      </c>
      <c r="R57">
        <v>0</v>
      </c>
      <c r="S57">
        <v>0</v>
      </c>
      <c r="T57">
        <v>76</v>
      </c>
      <c r="U57">
        <v>0</v>
      </c>
      <c r="V57">
        <v>150</v>
      </c>
      <c r="W57">
        <v>0</v>
      </c>
      <c r="X57">
        <v>30</v>
      </c>
      <c r="Y57">
        <v>0</v>
      </c>
      <c r="Z57">
        <v>30</v>
      </c>
      <c r="AA57">
        <v>0</v>
      </c>
      <c r="AB57">
        <v>0</v>
      </c>
      <c r="AC57">
        <v>24</v>
      </c>
      <c r="AD57">
        <v>0</v>
      </c>
      <c r="AE57">
        <v>66</v>
      </c>
      <c r="AF57">
        <v>0</v>
      </c>
      <c r="AG57">
        <v>60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45">
      <c r="A58">
        <v>94105</v>
      </c>
      <c r="B58" s="2" t="s">
        <v>85</v>
      </c>
      <c r="C58" s="2" t="s">
        <v>65</v>
      </c>
      <c r="D58" s="2" t="s">
        <v>91</v>
      </c>
      <c r="E58" s="2" t="s">
        <v>46</v>
      </c>
      <c r="F58" s="2" t="s">
        <v>53</v>
      </c>
      <c r="G58" s="2" t="s">
        <v>87</v>
      </c>
      <c r="H58" s="2" t="s">
        <v>49</v>
      </c>
      <c r="I58" s="2" t="s">
        <v>84</v>
      </c>
      <c r="J58">
        <v>184</v>
      </c>
      <c r="K58">
        <v>182</v>
      </c>
      <c r="L58">
        <v>99</v>
      </c>
      <c r="M58">
        <v>0</v>
      </c>
      <c r="N58">
        <v>17</v>
      </c>
      <c r="O58">
        <v>75</v>
      </c>
      <c r="P58">
        <v>53</v>
      </c>
      <c r="Q58">
        <v>37</v>
      </c>
      <c r="R58">
        <v>0</v>
      </c>
      <c r="S58">
        <v>0</v>
      </c>
      <c r="T58">
        <v>28</v>
      </c>
      <c r="U58">
        <v>142</v>
      </c>
      <c r="V58">
        <v>0</v>
      </c>
      <c r="W58">
        <v>0</v>
      </c>
      <c r="X58">
        <v>40</v>
      </c>
      <c r="Y58">
        <v>0</v>
      </c>
      <c r="Z58">
        <v>40</v>
      </c>
      <c r="AA58">
        <v>0</v>
      </c>
      <c r="AB58">
        <v>0</v>
      </c>
      <c r="AC58">
        <v>32</v>
      </c>
      <c r="AD58">
        <v>14</v>
      </c>
      <c r="AE58">
        <v>32</v>
      </c>
      <c r="AF58">
        <v>0</v>
      </c>
      <c r="AG58">
        <v>68</v>
      </c>
      <c r="AH58">
        <v>36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45">
      <c r="A59">
        <v>94105</v>
      </c>
      <c r="B59" s="2" t="s">
        <v>144</v>
      </c>
      <c r="C59" s="2" t="s">
        <v>111</v>
      </c>
      <c r="D59" s="2" t="s">
        <v>52</v>
      </c>
      <c r="E59" s="2" t="s">
        <v>76</v>
      </c>
      <c r="F59" s="2" t="s">
        <v>86</v>
      </c>
      <c r="G59" s="2" t="s">
        <v>87</v>
      </c>
      <c r="H59" s="2" t="s">
        <v>49</v>
      </c>
      <c r="I59" s="2" t="s">
        <v>146</v>
      </c>
      <c r="J59">
        <v>334</v>
      </c>
      <c r="K59">
        <v>50</v>
      </c>
      <c r="L59">
        <v>15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50</v>
      </c>
    </row>
    <row r="60" spans="1:42" x14ac:dyDescent="0.45">
      <c r="A60">
        <v>94105</v>
      </c>
      <c r="B60" s="2" t="s">
        <v>144</v>
      </c>
      <c r="C60" s="2" t="s">
        <v>111</v>
      </c>
      <c r="D60" s="2" t="s">
        <v>52</v>
      </c>
      <c r="E60" s="2" t="s">
        <v>76</v>
      </c>
      <c r="F60" s="2" t="s">
        <v>86</v>
      </c>
      <c r="G60" s="2" t="s">
        <v>87</v>
      </c>
      <c r="H60" s="2" t="s">
        <v>49</v>
      </c>
      <c r="I60" s="2" t="s">
        <v>109</v>
      </c>
      <c r="J60">
        <v>392</v>
      </c>
      <c r="K60">
        <v>55</v>
      </c>
      <c r="L60">
        <v>14</v>
      </c>
      <c r="M60">
        <v>0</v>
      </c>
      <c r="N60">
        <v>0</v>
      </c>
      <c r="O60">
        <v>28</v>
      </c>
      <c r="P60">
        <v>20</v>
      </c>
      <c r="Q60">
        <v>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32</v>
      </c>
      <c r="AF60">
        <v>0</v>
      </c>
      <c r="AG60">
        <v>0</v>
      </c>
      <c r="AH60">
        <v>11</v>
      </c>
      <c r="AI60">
        <v>0</v>
      </c>
      <c r="AJ60">
        <v>0</v>
      </c>
      <c r="AK60">
        <v>0</v>
      </c>
      <c r="AL60">
        <v>12</v>
      </c>
      <c r="AM60">
        <v>0</v>
      </c>
      <c r="AN60">
        <v>0</v>
      </c>
      <c r="AO60">
        <v>0</v>
      </c>
      <c r="AP60">
        <v>0</v>
      </c>
    </row>
    <row r="61" spans="1:42" x14ac:dyDescent="0.45">
      <c r="A61">
        <v>94105</v>
      </c>
      <c r="B61" s="2" t="s">
        <v>144</v>
      </c>
      <c r="C61" s="2" t="s">
        <v>111</v>
      </c>
      <c r="D61" s="2" t="s">
        <v>162</v>
      </c>
      <c r="E61" s="2" t="s">
        <v>46</v>
      </c>
      <c r="F61" s="2" t="s">
        <v>53</v>
      </c>
      <c r="G61" s="2" t="s">
        <v>87</v>
      </c>
      <c r="H61" s="2" t="s">
        <v>49</v>
      </c>
      <c r="I61" s="2" t="s">
        <v>151</v>
      </c>
      <c r="J61">
        <v>125</v>
      </c>
      <c r="K61">
        <v>124</v>
      </c>
      <c r="L61">
        <v>99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124</v>
      </c>
      <c r="W61">
        <v>0</v>
      </c>
      <c r="X61">
        <v>0</v>
      </c>
      <c r="Y61">
        <v>0</v>
      </c>
      <c r="Z61">
        <v>25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124</v>
      </c>
    </row>
    <row r="62" spans="1:42" x14ac:dyDescent="0.45">
      <c r="A62">
        <v>94105</v>
      </c>
      <c r="B62" s="2" t="s">
        <v>144</v>
      </c>
      <c r="C62" s="2" t="s">
        <v>65</v>
      </c>
      <c r="D62" s="2" t="s">
        <v>52</v>
      </c>
      <c r="E62" s="2" t="s">
        <v>76</v>
      </c>
      <c r="F62" s="2" t="s">
        <v>86</v>
      </c>
      <c r="G62" s="2" t="s">
        <v>87</v>
      </c>
      <c r="H62" s="2" t="s">
        <v>49</v>
      </c>
      <c r="I62" s="2" t="s">
        <v>192</v>
      </c>
      <c r="J62">
        <v>205</v>
      </c>
      <c r="K62">
        <v>25</v>
      </c>
      <c r="L62">
        <v>12</v>
      </c>
      <c r="M62">
        <v>0</v>
      </c>
      <c r="N62">
        <v>5</v>
      </c>
      <c r="O62">
        <v>9</v>
      </c>
      <c r="P62">
        <v>11</v>
      </c>
      <c r="Q62">
        <v>0</v>
      </c>
      <c r="R62">
        <v>0</v>
      </c>
      <c r="S62">
        <v>0</v>
      </c>
      <c r="T62">
        <v>0</v>
      </c>
      <c r="U62">
        <v>25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45">
      <c r="A63">
        <v>94105</v>
      </c>
      <c r="B63" s="2" t="s">
        <v>144</v>
      </c>
      <c r="C63" s="2" t="s">
        <v>65</v>
      </c>
      <c r="D63" s="2" t="s">
        <v>52</v>
      </c>
      <c r="E63" s="2" t="s">
        <v>76</v>
      </c>
      <c r="F63" s="2" t="s">
        <v>86</v>
      </c>
      <c r="G63" s="2" t="s">
        <v>87</v>
      </c>
      <c r="H63" s="2" t="s">
        <v>49</v>
      </c>
      <c r="I63" s="2" t="s">
        <v>109</v>
      </c>
      <c r="J63">
        <v>144</v>
      </c>
      <c r="K63">
        <v>19</v>
      </c>
      <c r="L63">
        <v>13</v>
      </c>
      <c r="M63">
        <v>0</v>
      </c>
      <c r="N63">
        <v>8</v>
      </c>
      <c r="O63">
        <v>3</v>
      </c>
      <c r="P63">
        <v>8</v>
      </c>
      <c r="Q63">
        <v>0</v>
      </c>
      <c r="R63">
        <v>0</v>
      </c>
      <c r="S63">
        <v>0</v>
      </c>
      <c r="T63">
        <v>0</v>
      </c>
      <c r="U63">
        <v>19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45">
      <c r="A64">
        <v>94105</v>
      </c>
      <c r="B64" s="2" t="s">
        <v>144</v>
      </c>
      <c r="C64" s="2" t="s">
        <v>65</v>
      </c>
      <c r="D64" s="2" t="s">
        <v>91</v>
      </c>
      <c r="E64" s="2" t="s">
        <v>76</v>
      </c>
      <c r="F64" s="2" t="s">
        <v>198</v>
      </c>
      <c r="G64" s="2" t="s">
        <v>87</v>
      </c>
      <c r="H64" s="2" t="s">
        <v>49</v>
      </c>
      <c r="I64" s="2" t="s">
        <v>151</v>
      </c>
      <c r="J64">
        <v>340</v>
      </c>
      <c r="K64">
        <v>102</v>
      </c>
      <c r="L64">
        <v>30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51</v>
      </c>
    </row>
    <row r="65" spans="1:42" x14ac:dyDescent="0.45">
      <c r="A65">
        <v>94105</v>
      </c>
      <c r="B65" s="2" t="s">
        <v>144</v>
      </c>
      <c r="C65" s="2" t="s">
        <v>65</v>
      </c>
      <c r="D65" s="2" t="s">
        <v>91</v>
      </c>
      <c r="E65" s="2" t="s">
        <v>46</v>
      </c>
      <c r="F65" s="2" t="s">
        <v>53</v>
      </c>
      <c r="G65" s="2" t="s">
        <v>87</v>
      </c>
      <c r="H65" s="2" t="s">
        <v>49</v>
      </c>
      <c r="I65" s="2" t="s">
        <v>151</v>
      </c>
      <c r="J65">
        <v>280</v>
      </c>
      <c r="K65">
        <v>277</v>
      </c>
      <c r="L65">
        <v>99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279</v>
      </c>
      <c r="V65">
        <v>0</v>
      </c>
      <c r="W65">
        <v>0</v>
      </c>
      <c r="X65">
        <v>40</v>
      </c>
      <c r="Y65">
        <v>0</v>
      </c>
      <c r="Z65">
        <v>40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277</v>
      </c>
    </row>
    <row r="66" spans="1:42" x14ac:dyDescent="0.45">
      <c r="A66">
        <v>94107</v>
      </c>
      <c r="B66" s="2" t="s">
        <v>85</v>
      </c>
      <c r="C66" s="2" t="s">
        <v>126</v>
      </c>
      <c r="D66" s="2" t="s">
        <v>52</v>
      </c>
      <c r="E66" s="2" t="s">
        <v>76</v>
      </c>
      <c r="F66" s="2" t="s">
        <v>86</v>
      </c>
      <c r="G66" s="2" t="s">
        <v>87</v>
      </c>
      <c r="H66" s="2" t="s">
        <v>95</v>
      </c>
      <c r="I66" s="2" t="s">
        <v>127</v>
      </c>
      <c r="J66">
        <v>28</v>
      </c>
      <c r="K66">
        <v>3</v>
      </c>
      <c r="L66">
        <v>11</v>
      </c>
      <c r="M66">
        <v>0</v>
      </c>
      <c r="N66">
        <v>0</v>
      </c>
      <c r="O66">
        <v>0</v>
      </c>
      <c r="P66">
        <v>3</v>
      </c>
      <c r="Q66">
        <v>0</v>
      </c>
      <c r="R66">
        <v>0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45">
      <c r="A67">
        <v>94107</v>
      </c>
      <c r="B67" s="2" t="s">
        <v>85</v>
      </c>
      <c r="C67" s="2" t="s">
        <v>126</v>
      </c>
      <c r="D67" s="2" t="s">
        <v>52</v>
      </c>
      <c r="E67" s="2" t="s">
        <v>76</v>
      </c>
      <c r="F67" s="2" t="s">
        <v>86</v>
      </c>
      <c r="G67" s="2" t="s">
        <v>87</v>
      </c>
      <c r="H67" s="2" t="s">
        <v>49</v>
      </c>
      <c r="I67" s="2" t="s">
        <v>128</v>
      </c>
      <c r="J67">
        <v>64</v>
      </c>
      <c r="K67">
        <v>9</v>
      </c>
      <c r="L67">
        <v>14</v>
      </c>
      <c r="M67">
        <v>0</v>
      </c>
      <c r="N67">
        <v>2</v>
      </c>
      <c r="O67">
        <v>3</v>
      </c>
      <c r="P67">
        <v>3</v>
      </c>
      <c r="Q67">
        <v>1</v>
      </c>
      <c r="R67">
        <v>0</v>
      </c>
      <c r="S67">
        <v>0</v>
      </c>
      <c r="T67">
        <v>0</v>
      </c>
      <c r="U67">
        <v>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6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</row>
    <row r="68" spans="1:42" x14ac:dyDescent="0.45">
      <c r="A68">
        <v>94107</v>
      </c>
      <c r="B68" s="2" t="s">
        <v>85</v>
      </c>
      <c r="C68" s="2" t="s">
        <v>126</v>
      </c>
      <c r="D68" s="2" t="s">
        <v>52</v>
      </c>
      <c r="E68" s="2" t="s">
        <v>76</v>
      </c>
      <c r="F68" s="2" t="s">
        <v>86</v>
      </c>
      <c r="G68" s="2" t="s">
        <v>87</v>
      </c>
      <c r="H68" s="2" t="s">
        <v>49</v>
      </c>
      <c r="I68" s="2" t="s">
        <v>129</v>
      </c>
      <c r="J68">
        <v>260</v>
      </c>
      <c r="K68">
        <v>42</v>
      </c>
      <c r="L68">
        <v>16</v>
      </c>
      <c r="M68">
        <v>0</v>
      </c>
      <c r="N68">
        <v>8</v>
      </c>
      <c r="O68">
        <v>17</v>
      </c>
      <c r="P68">
        <v>15</v>
      </c>
      <c r="Q68">
        <v>2</v>
      </c>
      <c r="R68">
        <v>0</v>
      </c>
      <c r="S68">
        <v>0</v>
      </c>
      <c r="T68">
        <v>0</v>
      </c>
      <c r="U68">
        <v>42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42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45">
      <c r="A69">
        <v>94107</v>
      </c>
      <c r="B69" s="2" t="s">
        <v>85</v>
      </c>
      <c r="C69" s="2" t="s">
        <v>126</v>
      </c>
      <c r="D69" s="2" t="s">
        <v>52</v>
      </c>
      <c r="E69" s="2" t="s">
        <v>46</v>
      </c>
      <c r="F69" s="2" t="s">
        <v>89</v>
      </c>
      <c r="G69" s="2" t="s">
        <v>87</v>
      </c>
      <c r="H69" s="2" t="s">
        <v>49</v>
      </c>
      <c r="I69" s="2" t="s">
        <v>130</v>
      </c>
      <c r="J69">
        <v>157</v>
      </c>
      <c r="K69">
        <v>156</v>
      </c>
      <c r="L69">
        <v>99</v>
      </c>
      <c r="M69">
        <v>0</v>
      </c>
      <c r="N69">
        <v>0</v>
      </c>
      <c r="O69">
        <v>40</v>
      </c>
      <c r="P69">
        <v>54</v>
      </c>
      <c r="Q69">
        <v>51</v>
      </c>
      <c r="R69">
        <v>11</v>
      </c>
      <c r="S69">
        <v>0</v>
      </c>
      <c r="T69">
        <v>24</v>
      </c>
      <c r="U69">
        <v>155</v>
      </c>
      <c r="V69">
        <v>0</v>
      </c>
      <c r="W69">
        <v>0</v>
      </c>
      <c r="X69">
        <v>0</v>
      </c>
      <c r="Y69">
        <v>0</v>
      </c>
      <c r="Z69">
        <v>0</v>
      </c>
      <c r="AA69">
        <v>117</v>
      </c>
      <c r="AB69">
        <v>0</v>
      </c>
      <c r="AC69">
        <v>49</v>
      </c>
      <c r="AD69">
        <v>0</v>
      </c>
      <c r="AE69">
        <v>106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45">
      <c r="A70">
        <v>94107</v>
      </c>
      <c r="B70" s="2" t="s">
        <v>85</v>
      </c>
      <c r="C70" s="2" t="s">
        <v>65</v>
      </c>
      <c r="D70" s="2" t="s">
        <v>52</v>
      </c>
      <c r="E70" s="2" t="s">
        <v>76</v>
      </c>
      <c r="F70" s="2" t="s">
        <v>86</v>
      </c>
      <c r="G70" s="2" t="s">
        <v>87</v>
      </c>
      <c r="H70" s="2" t="s">
        <v>95</v>
      </c>
      <c r="I70" s="2" t="s">
        <v>109</v>
      </c>
      <c r="J70">
        <v>127</v>
      </c>
      <c r="K70">
        <v>18</v>
      </c>
      <c r="L70">
        <v>14</v>
      </c>
      <c r="M70">
        <v>0</v>
      </c>
      <c r="N70">
        <v>4</v>
      </c>
      <c r="O70">
        <v>6</v>
      </c>
      <c r="P70">
        <v>5</v>
      </c>
      <c r="Q70">
        <v>3</v>
      </c>
      <c r="R70">
        <v>0</v>
      </c>
      <c r="S70">
        <v>0</v>
      </c>
      <c r="T70">
        <v>0</v>
      </c>
      <c r="U70">
        <v>18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45">
      <c r="A71">
        <v>94107</v>
      </c>
      <c r="B71" s="2" t="s">
        <v>85</v>
      </c>
      <c r="C71" s="2" t="s">
        <v>65</v>
      </c>
      <c r="D71" s="2" t="s">
        <v>52</v>
      </c>
      <c r="E71" s="2" t="s">
        <v>76</v>
      </c>
      <c r="F71" s="2" t="s">
        <v>86</v>
      </c>
      <c r="G71" s="2" t="s">
        <v>87</v>
      </c>
      <c r="H71" s="2" t="s">
        <v>49</v>
      </c>
      <c r="I71" s="2" t="s">
        <v>109</v>
      </c>
      <c r="J71">
        <v>619</v>
      </c>
      <c r="K71">
        <v>87</v>
      </c>
      <c r="L71">
        <v>13.666666666666666</v>
      </c>
      <c r="M71">
        <v>0</v>
      </c>
      <c r="N71">
        <v>5</v>
      </c>
      <c r="O71">
        <v>5</v>
      </c>
      <c r="P71">
        <v>6</v>
      </c>
      <c r="Q71">
        <v>0</v>
      </c>
      <c r="R71">
        <v>0</v>
      </c>
      <c r="S71">
        <v>0</v>
      </c>
      <c r="T71">
        <v>0</v>
      </c>
      <c r="U71">
        <v>16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46</v>
      </c>
      <c r="AF71">
        <v>16</v>
      </c>
      <c r="AG71">
        <v>0</v>
      </c>
      <c r="AH71">
        <v>16</v>
      </c>
      <c r="AI71">
        <v>0</v>
      </c>
      <c r="AJ71">
        <v>0</v>
      </c>
      <c r="AK71">
        <v>0</v>
      </c>
      <c r="AL71">
        <v>16</v>
      </c>
      <c r="AM71">
        <v>0</v>
      </c>
      <c r="AN71">
        <v>0</v>
      </c>
      <c r="AO71">
        <v>0</v>
      </c>
      <c r="AP71">
        <v>0</v>
      </c>
    </row>
    <row r="72" spans="1:42" x14ac:dyDescent="0.45">
      <c r="A72">
        <v>94107</v>
      </c>
      <c r="B72" s="2" t="s">
        <v>85</v>
      </c>
      <c r="C72" s="2" t="s">
        <v>65</v>
      </c>
      <c r="D72" s="2" t="s">
        <v>52</v>
      </c>
      <c r="E72" s="2" t="s">
        <v>46</v>
      </c>
      <c r="F72" s="2" t="s">
        <v>53</v>
      </c>
      <c r="G72" s="2" t="s">
        <v>87</v>
      </c>
      <c r="H72" s="2" t="s">
        <v>49</v>
      </c>
      <c r="I72" s="2" t="s">
        <v>136</v>
      </c>
      <c r="J72">
        <v>85</v>
      </c>
      <c r="K72">
        <v>84</v>
      </c>
      <c r="L72">
        <v>99</v>
      </c>
      <c r="M72">
        <v>0</v>
      </c>
      <c r="N72">
        <v>15</v>
      </c>
      <c r="O72">
        <v>24</v>
      </c>
      <c r="P72">
        <v>22</v>
      </c>
      <c r="Q72">
        <v>23</v>
      </c>
      <c r="R72">
        <v>0</v>
      </c>
      <c r="S72">
        <v>0</v>
      </c>
      <c r="T72">
        <v>13</v>
      </c>
      <c r="U72">
        <v>57</v>
      </c>
      <c r="V72">
        <v>0</v>
      </c>
      <c r="W72">
        <v>0</v>
      </c>
      <c r="X72">
        <v>22</v>
      </c>
      <c r="Y72">
        <v>0</v>
      </c>
      <c r="Z72">
        <v>22</v>
      </c>
      <c r="AA72">
        <v>0</v>
      </c>
      <c r="AB72">
        <v>0</v>
      </c>
      <c r="AC72">
        <v>0</v>
      </c>
      <c r="AD72">
        <v>0</v>
      </c>
      <c r="AE72">
        <v>27</v>
      </c>
      <c r="AF72">
        <v>0</v>
      </c>
      <c r="AG72">
        <v>25</v>
      </c>
      <c r="AH72">
        <v>32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45">
      <c r="A73">
        <v>94107</v>
      </c>
      <c r="B73" s="2" t="s">
        <v>144</v>
      </c>
      <c r="C73" s="2" t="s">
        <v>126</v>
      </c>
      <c r="D73" s="2" t="s">
        <v>52</v>
      </c>
      <c r="E73" s="2" t="s">
        <v>76</v>
      </c>
      <c r="F73" s="2" t="s">
        <v>86</v>
      </c>
      <c r="G73" s="2" t="s">
        <v>87</v>
      </c>
      <c r="H73" s="2" t="s">
        <v>95</v>
      </c>
      <c r="I73" s="2" t="s">
        <v>109</v>
      </c>
      <c r="J73">
        <v>110</v>
      </c>
      <c r="K73">
        <v>17</v>
      </c>
      <c r="L73">
        <v>15</v>
      </c>
      <c r="M73">
        <v>0</v>
      </c>
      <c r="N73">
        <v>3</v>
      </c>
      <c r="O73">
        <v>7</v>
      </c>
      <c r="P73">
        <v>6</v>
      </c>
      <c r="Q73">
        <v>1</v>
      </c>
      <c r="R73">
        <v>0</v>
      </c>
      <c r="S73">
        <v>0</v>
      </c>
      <c r="T73">
        <v>0</v>
      </c>
      <c r="U73">
        <v>17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17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45">
      <c r="A74">
        <v>94107</v>
      </c>
      <c r="B74" s="2" t="s">
        <v>144</v>
      </c>
      <c r="C74" s="2" t="s">
        <v>126</v>
      </c>
      <c r="D74" s="2" t="s">
        <v>52</v>
      </c>
      <c r="E74" s="2" t="s">
        <v>76</v>
      </c>
      <c r="F74" s="2" t="s">
        <v>86</v>
      </c>
      <c r="G74" s="2" t="s">
        <v>87</v>
      </c>
      <c r="H74" s="2" t="s">
        <v>95</v>
      </c>
      <c r="I74" s="2" t="s">
        <v>182</v>
      </c>
      <c r="J74">
        <v>21</v>
      </c>
      <c r="K74">
        <v>3</v>
      </c>
      <c r="L74">
        <v>14</v>
      </c>
      <c r="M74">
        <v>0</v>
      </c>
      <c r="N74">
        <v>0</v>
      </c>
      <c r="O74">
        <v>1</v>
      </c>
      <c r="P74">
        <v>2</v>
      </c>
      <c r="Q74">
        <v>0</v>
      </c>
      <c r="R74">
        <v>0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45">
      <c r="A75">
        <v>94107</v>
      </c>
      <c r="B75" s="2" t="s">
        <v>144</v>
      </c>
      <c r="C75" s="2" t="s">
        <v>126</v>
      </c>
      <c r="D75" s="2" t="s">
        <v>52</v>
      </c>
      <c r="E75" s="2" t="s">
        <v>76</v>
      </c>
      <c r="F75" s="2" t="s">
        <v>86</v>
      </c>
      <c r="G75" s="2" t="s">
        <v>87</v>
      </c>
      <c r="H75" s="2" t="s">
        <v>49</v>
      </c>
      <c r="I75" s="2" t="s">
        <v>183</v>
      </c>
      <c r="J75">
        <v>25</v>
      </c>
      <c r="K75">
        <v>6</v>
      </c>
      <c r="L75">
        <v>24</v>
      </c>
      <c r="M75">
        <v>0</v>
      </c>
      <c r="N75">
        <v>1</v>
      </c>
      <c r="O75">
        <v>1</v>
      </c>
      <c r="P75">
        <v>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</v>
      </c>
      <c r="AG75">
        <v>0</v>
      </c>
      <c r="AH75">
        <v>2</v>
      </c>
      <c r="AI75">
        <v>0</v>
      </c>
      <c r="AJ75">
        <v>0</v>
      </c>
      <c r="AK75">
        <v>0</v>
      </c>
      <c r="AL75">
        <v>2</v>
      </c>
      <c r="AM75">
        <v>0</v>
      </c>
      <c r="AN75">
        <v>0</v>
      </c>
      <c r="AO75">
        <v>0</v>
      </c>
      <c r="AP75">
        <v>0</v>
      </c>
    </row>
    <row r="76" spans="1:42" x14ac:dyDescent="0.45">
      <c r="A76">
        <v>94107</v>
      </c>
      <c r="B76" s="2" t="s">
        <v>144</v>
      </c>
      <c r="C76" s="2" t="s">
        <v>126</v>
      </c>
      <c r="D76" s="2" t="s">
        <v>52</v>
      </c>
      <c r="E76" s="2" t="s">
        <v>46</v>
      </c>
      <c r="F76" s="2" t="s">
        <v>53</v>
      </c>
      <c r="G76" s="2" t="s">
        <v>87</v>
      </c>
      <c r="H76" s="2" t="s">
        <v>49</v>
      </c>
      <c r="I76" s="2" t="s">
        <v>78</v>
      </c>
      <c r="J76">
        <v>120</v>
      </c>
      <c r="K76">
        <v>119</v>
      </c>
      <c r="L76">
        <v>99</v>
      </c>
      <c r="M76">
        <v>0</v>
      </c>
      <c r="N76">
        <v>50</v>
      </c>
      <c r="O76">
        <v>0</v>
      </c>
      <c r="P76">
        <v>39</v>
      </c>
      <c r="Q76">
        <v>30</v>
      </c>
      <c r="R76">
        <v>0</v>
      </c>
      <c r="S76">
        <v>0</v>
      </c>
      <c r="T76">
        <v>12</v>
      </c>
      <c r="U76">
        <v>119</v>
      </c>
      <c r="V76">
        <v>0</v>
      </c>
      <c r="W76">
        <v>0</v>
      </c>
      <c r="X76">
        <v>60</v>
      </c>
      <c r="Y76">
        <v>0</v>
      </c>
      <c r="Z76">
        <v>60</v>
      </c>
      <c r="AA76">
        <v>0</v>
      </c>
      <c r="AB76">
        <v>0</v>
      </c>
      <c r="AC76">
        <v>60</v>
      </c>
      <c r="AD76">
        <v>0</v>
      </c>
      <c r="AE76">
        <v>18</v>
      </c>
      <c r="AF76">
        <v>0</v>
      </c>
      <c r="AG76">
        <v>27</v>
      </c>
      <c r="AH76">
        <v>14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45">
      <c r="A77">
        <v>94107</v>
      </c>
      <c r="B77" s="2" t="s">
        <v>144</v>
      </c>
      <c r="C77" s="2" t="s">
        <v>65</v>
      </c>
      <c r="D77" s="2" t="s">
        <v>52</v>
      </c>
      <c r="E77" s="2" t="s">
        <v>76</v>
      </c>
      <c r="F77" s="2" t="s">
        <v>86</v>
      </c>
      <c r="G77" s="2" t="s">
        <v>87</v>
      </c>
      <c r="H77" s="2" t="s">
        <v>95</v>
      </c>
      <c r="I77" s="2" t="s">
        <v>187</v>
      </c>
      <c r="J77">
        <v>15</v>
      </c>
      <c r="K77">
        <v>2</v>
      </c>
      <c r="L77">
        <v>13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45">
      <c r="A78">
        <v>94107</v>
      </c>
      <c r="B78" s="2" t="s">
        <v>144</v>
      </c>
      <c r="C78" s="2" t="s">
        <v>65</v>
      </c>
      <c r="D78" s="2" t="s">
        <v>52</v>
      </c>
      <c r="E78" s="2" t="s">
        <v>76</v>
      </c>
      <c r="F78" s="2" t="s">
        <v>86</v>
      </c>
      <c r="G78" s="2" t="s">
        <v>87</v>
      </c>
      <c r="H78" s="2" t="s">
        <v>49</v>
      </c>
      <c r="I78" s="2" t="s">
        <v>188</v>
      </c>
      <c r="J78">
        <v>120</v>
      </c>
      <c r="K78">
        <v>18</v>
      </c>
      <c r="L78">
        <v>15</v>
      </c>
      <c r="M78">
        <v>0</v>
      </c>
      <c r="N78">
        <v>10</v>
      </c>
      <c r="O78">
        <v>1</v>
      </c>
      <c r="P78">
        <v>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10</v>
      </c>
      <c r="AF78">
        <v>0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4</v>
      </c>
      <c r="AM78">
        <v>0</v>
      </c>
      <c r="AN78">
        <v>0</v>
      </c>
      <c r="AO78">
        <v>0</v>
      </c>
      <c r="AP78">
        <v>0</v>
      </c>
    </row>
    <row r="79" spans="1:42" x14ac:dyDescent="0.45">
      <c r="A79">
        <v>94107</v>
      </c>
      <c r="B79" s="2" t="s">
        <v>144</v>
      </c>
      <c r="C79" s="2" t="s">
        <v>65</v>
      </c>
      <c r="D79" s="2" t="s">
        <v>52</v>
      </c>
      <c r="E79" s="2" t="s">
        <v>76</v>
      </c>
      <c r="F79" s="2" t="s">
        <v>86</v>
      </c>
      <c r="G79" s="2" t="s">
        <v>87</v>
      </c>
      <c r="H79" s="2" t="s">
        <v>49</v>
      </c>
      <c r="I79" s="2" t="s">
        <v>109</v>
      </c>
      <c r="J79">
        <v>524</v>
      </c>
      <c r="K79">
        <v>84</v>
      </c>
      <c r="L79">
        <v>16</v>
      </c>
      <c r="M79">
        <v>0</v>
      </c>
      <c r="N79">
        <v>15</v>
      </c>
      <c r="O79">
        <v>48</v>
      </c>
      <c r="P79">
        <v>21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49</v>
      </c>
      <c r="AF79">
        <v>0</v>
      </c>
      <c r="AG79">
        <v>0</v>
      </c>
      <c r="AH79">
        <v>17</v>
      </c>
      <c r="AI79">
        <v>0</v>
      </c>
      <c r="AJ79">
        <v>0</v>
      </c>
      <c r="AK79">
        <v>0</v>
      </c>
      <c r="AL79">
        <v>18</v>
      </c>
      <c r="AM79">
        <v>0</v>
      </c>
      <c r="AN79">
        <v>0</v>
      </c>
      <c r="AO79">
        <v>0</v>
      </c>
      <c r="AP79">
        <v>0</v>
      </c>
    </row>
    <row r="80" spans="1:42" x14ac:dyDescent="0.45">
      <c r="A80">
        <v>94108</v>
      </c>
      <c r="B80" s="2" t="s">
        <v>144</v>
      </c>
      <c r="C80" s="2" t="s">
        <v>153</v>
      </c>
      <c r="D80" s="2" t="s">
        <v>52</v>
      </c>
      <c r="E80" s="2" t="s">
        <v>76</v>
      </c>
      <c r="F80" s="2" t="s">
        <v>86</v>
      </c>
      <c r="G80" s="2" t="s">
        <v>87</v>
      </c>
      <c r="H80" s="2" t="s">
        <v>95</v>
      </c>
      <c r="I80" s="2" t="s">
        <v>154</v>
      </c>
      <c r="J80">
        <v>32</v>
      </c>
      <c r="K80">
        <v>5</v>
      </c>
      <c r="L80">
        <v>16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45">
      <c r="A81">
        <v>94108</v>
      </c>
      <c r="B81" s="2" t="s">
        <v>144</v>
      </c>
      <c r="C81" s="2" t="s">
        <v>83</v>
      </c>
      <c r="D81" s="2" t="s">
        <v>52</v>
      </c>
      <c r="E81" s="2" t="s">
        <v>76</v>
      </c>
      <c r="F81" s="2" t="s">
        <v>86</v>
      </c>
      <c r="G81" s="2" t="s">
        <v>87</v>
      </c>
      <c r="H81" s="2" t="s">
        <v>95</v>
      </c>
      <c r="I81" s="2" t="s">
        <v>125</v>
      </c>
      <c r="J81">
        <v>21</v>
      </c>
      <c r="K81">
        <v>3</v>
      </c>
      <c r="L81">
        <v>14</v>
      </c>
      <c r="M81">
        <v>0</v>
      </c>
      <c r="N81">
        <v>0</v>
      </c>
      <c r="O81">
        <v>1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45">
      <c r="A82">
        <v>94109</v>
      </c>
      <c r="B82" s="2" t="s">
        <v>43</v>
      </c>
      <c r="C82" s="2" t="s">
        <v>44</v>
      </c>
      <c r="D82" s="2" t="s">
        <v>45</v>
      </c>
      <c r="E82" s="2" t="s">
        <v>46</v>
      </c>
      <c r="F82" s="2" t="s">
        <v>47</v>
      </c>
      <c r="G82" s="2" t="s">
        <v>48</v>
      </c>
      <c r="H82" s="2" t="s">
        <v>49</v>
      </c>
      <c r="I82" s="2" t="s">
        <v>50</v>
      </c>
      <c r="J82">
        <v>214</v>
      </c>
      <c r="K82">
        <v>212</v>
      </c>
      <c r="L82">
        <v>99</v>
      </c>
      <c r="M82">
        <v>212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212</v>
      </c>
      <c r="Y82">
        <v>0</v>
      </c>
      <c r="Z82">
        <v>212</v>
      </c>
      <c r="AA82">
        <v>0</v>
      </c>
      <c r="AB82">
        <v>0</v>
      </c>
      <c r="AC82">
        <v>0</v>
      </c>
      <c r="AD82">
        <v>0</v>
      </c>
      <c r="AE82">
        <v>212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45">
      <c r="A83">
        <v>94109</v>
      </c>
      <c r="B83" s="2" t="s">
        <v>73</v>
      </c>
      <c r="C83" s="2" t="s">
        <v>83</v>
      </c>
      <c r="D83" s="2" t="s">
        <v>52</v>
      </c>
      <c r="E83" s="2" t="s">
        <v>46</v>
      </c>
      <c r="F83" s="2" t="s">
        <v>53</v>
      </c>
      <c r="G83" s="2" t="s">
        <v>48</v>
      </c>
      <c r="H83" s="2" t="s">
        <v>49</v>
      </c>
      <c r="I83" s="2" t="s">
        <v>79</v>
      </c>
      <c r="J83">
        <v>68</v>
      </c>
      <c r="K83">
        <v>62</v>
      </c>
      <c r="L83">
        <v>91</v>
      </c>
      <c r="M83">
        <v>60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63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62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45">
      <c r="A84">
        <v>94109</v>
      </c>
      <c r="B84" s="2" t="s">
        <v>73</v>
      </c>
      <c r="C84" s="2" t="s">
        <v>68</v>
      </c>
      <c r="D84" s="2" t="s">
        <v>52</v>
      </c>
      <c r="E84" s="2" t="s">
        <v>56</v>
      </c>
      <c r="F84" s="2" t="s">
        <v>80</v>
      </c>
      <c r="G84" s="2" t="s">
        <v>48</v>
      </c>
      <c r="H84" s="2" t="s">
        <v>49</v>
      </c>
      <c r="I84" s="2" t="s">
        <v>78</v>
      </c>
      <c r="J84">
        <v>108</v>
      </c>
      <c r="K84">
        <v>108</v>
      </c>
      <c r="L84">
        <v>100</v>
      </c>
      <c r="M84">
        <v>0</v>
      </c>
      <c r="N84">
        <v>78</v>
      </c>
      <c r="O84">
        <v>30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108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45">
      <c r="A85">
        <v>94109</v>
      </c>
      <c r="B85" s="2" t="s">
        <v>85</v>
      </c>
      <c r="C85" s="2" t="s">
        <v>114</v>
      </c>
      <c r="D85" s="2" t="s">
        <v>52</v>
      </c>
      <c r="E85" s="2" t="s">
        <v>76</v>
      </c>
      <c r="F85" s="2" t="s">
        <v>86</v>
      </c>
      <c r="G85" s="2" t="s">
        <v>87</v>
      </c>
      <c r="H85" s="2" t="s">
        <v>95</v>
      </c>
      <c r="I85" s="2" t="s">
        <v>115</v>
      </c>
      <c r="J85">
        <v>60</v>
      </c>
      <c r="K85">
        <v>18</v>
      </c>
      <c r="L85">
        <v>30</v>
      </c>
      <c r="M85">
        <v>0</v>
      </c>
      <c r="N85">
        <v>0</v>
      </c>
      <c r="O85">
        <v>11</v>
      </c>
      <c r="P85">
        <v>7</v>
      </c>
      <c r="Q85">
        <v>0</v>
      </c>
      <c r="R85">
        <v>0</v>
      </c>
      <c r="S85">
        <v>0</v>
      </c>
      <c r="T85">
        <v>0</v>
      </c>
      <c r="U85">
        <v>18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6</v>
      </c>
      <c r="AI85">
        <v>0</v>
      </c>
      <c r="AJ85">
        <v>0</v>
      </c>
      <c r="AK85">
        <v>6</v>
      </c>
      <c r="AL85">
        <v>0</v>
      </c>
      <c r="AM85">
        <v>0</v>
      </c>
      <c r="AN85">
        <v>6</v>
      </c>
      <c r="AO85">
        <v>0</v>
      </c>
      <c r="AP85">
        <v>0</v>
      </c>
    </row>
    <row r="86" spans="1:42" x14ac:dyDescent="0.45">
      <c r="A86">
        <v>94109</v>
      </c>
      <c r="B86" s="2" t="s">
        <v>85</v>
      </c>
      <c r="C86" s="2" t="s">
        <v>83</v>
      </c>
      <c r="D86" s="2" t="s">
        <v>52</v>
      </c>
      <c r="E86" s="2" t="s">
        <v>76</v>
      </c>
      <c r="F86" s="2" t="s">
        <v>86</v>
      </c>
      <c r="G86" s="2" t="s">
        <v>87</v>
      </c>
      <c r="H86" s="2" t="s">
        <v>49</v>
      </c>
      <c r="I86" s="2" t="s">
        <v>123</v>
      </c>
      <c r="J86">
        <v>100</v>
      </c>
      <c r="K86">
        <v>9</v>
      </c>
      <c r="L86">
        <v>9</v>
      </c>
      <c r="M86">
        <v>0</v>
      </c>
      <c r="N86">
        <v>2</v>
      </c>
      <c r="O86">
        <v>3</v>
      </c>
      <c r="P86">
        <v>3</v>
      </c>
      <c r="Q86">
        <v>1</v>
      </c>
      <c r="R86">
        <v>0</v>
      </c>
      <c r="S86">
        <v>0</v>
      </c>
      <c r="T86">
        <v>0</v>
      </c>
      <c r="U86">
        <v>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2</v>
      </c>
      <c r="AI86">
        <v>0</v>
      </c>
      <c r="AJ86">
        <v>0</v>
      </c>
      <c r="AK86">
        <v>0</v>
      </c>
      <c r="AL86">
        <v>2</v>
      </c>
      <c r="AM86">
        <v>0</v>
      </c>
      <c r="AN86">
        <v>0</v>
      </c>
      <c r="AO86">
        <v>0</v>
      </c>
      <c r="AP86">
        <v>0</v>
      </c>
    </row>
    <row r="87" spans="1:42" x14ac:dyDescent="0.45">
      <c r="A87">
        <v>94109</v>
      </c>
      <c r="B87" s="2" t="s">
        <v>144</v>
      </c>
      <c r="C87" s="2" t="s">
        <v>44</v>
      </c>
      <c r="D87" s="2" t="s">
        <v>52</v>
      </c>
      <c r="E87" s="2" t="s">
        <v>76</v>
      </c>
      <c r="F87" s="2" t="s">
        <v>86</v>
      </c>
      <c r="G87" s="2" t="s">
        <v>87</v>
      </c>
      <c r="H87" s="2" t="s">
        <v>95</v>
      </c>
      <c r="I87" s="2" t="s">
        <v>156</v>
      </c>
      <c r="J87">
        <v>23</v>
      </c>
      <c r="K87">
        <v>3</v>
      </c>
      <c r="L87">
        <v>13</v>
      </c>
      <c r="M87">
        <v>0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45">
      <c r="A88">
        <v>94109</v>
      </c>
      <c r="B88" s="2" t="s">
        <v>144</v>
      </c>
      <c r="C88" s="2" t="s">
        <v>44</v>
      </c>
      <c r="D88" s="2" t="s">
        <v>52</v>
      </c>
      <c r="E88" s="2" t="s">
        <v>76</v>
      </c>
      <c r="F88" s="2" t="s">
        <v>86</v>
      </c>
      <c r="G88" s="2" t="s">
        <v>87</v>
      </c>
      <c r="H88" s="2" t="s">
        <v>95</v>
      </c>
      <c r="I88" s="2" t="s">
        <v>108</v>
      </c>
      <c r="J88">
        <v>12</v>
      </c>
      <c r="K88">
        <v>1</v>
      </c>
      <c r="L88">
        <v>8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45">
      <c r="A89">
        <v>94109</v>
      </c>
      <c r="B89" s="2" t="s">
        <v>144</v>
      </c>
      <c r="C89" s="2" t="s">
        <v>44</v>
      </c>
      <c r="D89" s="2" t="s">
        <v>52</v>
      </c>
      <c r="E89" s="2" t="s">
        <v>76</v>
      </c>
      <c r="F89" s="2" t="s">
        <v>86</v>
      </c>
      <c r="G89" s="2" t="s">
        <v>87</v>
      </c>
      <c r="H89" s="2" t="s">
        <v>95</v>
      </c>
      <c r="I89" s="2" t="s">
        <v>109</v>
      </c>
      <c r="J89">
        <v>21</v>
      </c>
      <c r="K89">
        <v>3</v>
      </c>
      <c r="L89">
        <v>14</v>
      </c>
      <c r="M89">
        <v>0</v>
      </c>
      <c r="N89">
        <v>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45">
      <c r="A90">
        <v>94109</v>
      </c>
      <c r="B90" s="2" t="s">
        <v>144</v>
      </c>
      <c r="C90" s="2" t="s">
        <v>44</v>
      </c>
      <c r="D90" s="2" t="s">
        <v>52</v>
      </c>
      <c r="E90" s="2" t="s">
        <v>76</v>
      </c>
      <c r="F90" s="2" t="s">
        <v>86</v>
      </c>
      <c r="G90" s="2" t="s">
        <v>87</v>
      </c>
      <c r="H90" s="2" t="s">
        <v>49</v>
      </c>
      <c r="I90" s="2" t="s">
        <v>158</v>
      </c>
      <c r="J90">
        <v>221</v>
      </c>
      <c r="K90">
        <v>35</v>
      </c>
      <c r="L90">
        <v>16</v>
      </c>
      <c r="M90">
        <v>0</v>
      </c>
      <c r="N90">
        <v>13</v>
      </c>
      <c r="O90">
        <v>8</v>
      </c>
      <c r="P90">
        <v>14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5</v>
      </c>
      <c r="AF90">
        <v>18</v>
      </c>
      <c r="AG90">
        <v>0</v>
      </c>
      <c r="AH90">
        <v>6</v>
      </c>
      <c r="AI90">
        <v>0</v>
      </c>
      <c r="AJ90">
        <v>0</v>
      </c>
      <c r="AK90">
        <v>0</v>
      </c>
      <c r="AL90">
        <v>6</v>
      </c>
      <c r="AM90">
        <v>0</v>
      </c>
      <c r="AN90">
        <v>0</v>
      </c>
      <c r="AO90">
        <v>0</v>
      </c>
      <c r="AP90">
        <v>0</v>
      </c>
    </row>
    <row r="91" spans="1:42" x14ac:dyDescent="0.45">
      <c r="A91">
        <v>94109</v>
      </c>
      <c r="B91" s="2" t="s">
        <v>144</v>
      </c>
      <c r="C91" s="2" t="s">
        <v>44</v>
      </c>
      <c r="D91" s="2" t="s">
        <v>52</v>
      </c>
      <c r="E91" s="2" t="s">
        <v>76</v>
      </c>
      <c r="F91" s="2" t="s">
        <v>86</v>
      </c>
      <c r="G91" s="2" t="s">
        <v>87</v>
      </c>
      <c r="H91" s="2" t="s">
        <v>49</v>
      </c>
      <c r="I91" s="2" t="s">
        <v>109</v>
      </c>
      <c r="J91">
        <v>69</v>
      </c>
      <c r="K91">
        <v>17</v>
      </c>
      <c r="L91">
        <v>25</v>
      </c>
      <c r="M91">
        <v>0</v>
      </c>
      <c r="N91">
        <v>0</v>
      </c>
      <c r="O91">
        <v>6</v>
      </c>
      <c r="P91">
        <v>9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10</v>
      </c>
      <c r="AG91">
        <v>0</v>
      </c>
      <c r="AH91">
        <v>3</v>
      </c>
      <c r="AI91">
        <v>0</v>
      </c>
      <c r="AJ91">
        <v>0</v>
      </c>
      <c r="AK91">
        <v>0</v>
      </c>
      <c r="AL91">
        <v>4</v>
      </c>
      <c r="AM91">
        <v>0</v>
      </c>
      <c r="AN91">
        <v>0</v>
      </c>
      <c r="AO91">
        <v>0</v>
      </c>
      <c r="AP91">
        <v>0</v>
      </c>
    </row>
    <row r="92" spans="1:42" x14ac:dyDescent="0.45">
      <c r="A92">
        <v>94109</v>
      </c>
      <c r="B92" s="2" t="s">
        <v>144</v>
      </c>
      <c r="C92" s="2" t="s">
        <v>83</v>
      </c>
      <c r="D92" s="2" t="s">
        <v>52</v>
      </c>
      <c r="E92" s="2" t="s">
        <v>76</v>
      </c>
      <c r="F92" s="2" t="s">
        <v>86</v>
      </c>
      <c r="G92" s="2" t="s">
        <v>87</v>
      </c>
      <c r="H92" s="2" t="s">
        <v>49</v>
      </c>
      <c r="I92" s="2" t="s">
        <v>173</v>
      </c>
      <c r="J92">
        <v>21</v>
      </c>
      <c r="K92">
        <v>2</v>
      </c>
      <c r="L92">
        <v>10</v>
      </c>
      <c r="M92">
        <v>0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45">
      <c r="A93">
        <v>94109</v>
      </c>
      <c r="B93" s="2" t="s">
        <v>144</v>
      </c>
      <c r="C93" s="2" t="s">
        <v>83</v>
      </c>
      <c r="D93" s="2" t="s">
        <v>52</v>
      </c>
      <c r="E93" s="2" t="s">
        <v>76</v>
      </c>
      <c r="F93" s="2" t="s">
        <v>86</v>
      </c>
      <c r="G93" s="2" t="s">
        <v>87</v>
      </c>
      <c r="H93" s="2" t="s">
        <v>49</v>
      </c>
      <c r="I93" s="2" t="s">
        <v>116</v>
      </c>
      <c r="J93">
        <v>63</v>
      </c>
      <c r="K93">
        <v>11</v>
      </c>
      <c r="L93">
        <v>17</v>
      </c>
      <c r="M93">
        <v>0</v>
      </c>
      <c r="N93">
        <v>0</v>
      </c>
      <c r="O93">
        <v>8</v>
      </c>
      <c r="P93">
        <v>2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6</v>
      </c>
      <c r="AG93">
        <v>0</v>
      </c>
      <c r="AH93">
        <v>2</v>
      </c>
      <c r="AI93">
        <v>0</v>
      </c>
      <c r="AJ93">
        <v>0</v>
      </c>
      <c r="AK93">
        <v>0</v>
      </c>
      <c r="AL93">
        <v>3</v>
      </c>
      <c r="AM93">
        <v>0</v>
      </c>
      <c r="AN93">
        <v>0</v>
      </c>
      <c r="AO93">
        <v>0</v>
      </c>
      <c r="AP93">
        <v>0</v>
      </c>
    </row>
    <row r="94" spans="1:42" x14ac:dyDescent="0.45">
      <c r="A94">
        <v>94110</v>
      </c>
      <c r="B94" s="2" t="s">
        <v>43</v>
      </c>
      <c r="C94" s="2" t="s">
        <v>59</v>
      </c>
      <c r="D94" s="2" t="s">
        <v>52</v>
      </c>
      <c r="E94" s="2" t="s">
        <v>56</v>
      </c>
      <c r="F94" s="2" t="s">
        <v>57</v>
      </c>
      <c r="G94" s="2" t="s">
        <v>48</v>
      </c>
      <c r="H94" s="2" t="s">
        <v>49</v>
      </c>
      <c r="I94" s="2" t="s">
        <v>61</v>
      </c>
      <c r="J94">
        <v>5</v>
      </c>
      <c r="K94">
        <v>5</v>
      </c>
      <c r="L94">
        <v>100</v>
      </c>
      <c r="M94">
        <v>0</v>
      </c>
      <c r="N94">
        <v>1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45">
      <c r="A95">
        <v>94110</v>
      </c>
      <c r="B95" s="2" t="s">
        <v>43</v>
      </c>
      <c r="C95" s="2" t="s">
        <v>59</v>
      </c>
      <c r="D95" s="2" t="s">
        <v>52</v>
      </c>
      <c r="E95" s="2" t="s">
        <v>56</v>
      </c>
      <c r="F95" s="2" t="s">
        <v>57</v>
      </c>
      <c r="G95" s="2" t="s">
        <v>48</v>
      </c>
      <c r="H95" s="2" t="s">
        <v>49</v>
      </c>
      <c r="I95" s="2" t="s">
        <v>58</v>
      </c>
      <c r="J95">
        <v>20</v>
      </c>
      <c r="K95">
        <v>20</v>
      </c>
      <c r="L95">
        <v>100</v>
      </c>
      <c r="M95">
        <v>14</v>
      </c>
      <c r="N95">
        <v>0</v>
      </c>
      <c r="O95">
        <v>0</v>
      </c>
      <c r="P95">
        <v>6</v>
      </c>
      <c r="Q95">
        <v>0</v>
      </c>
      <c r="R95">
        <v>0</v>
      </c>
      <c r="S95">
        <v>0</v>
      </c>
      <c r="T95">
        <v>0</v>
      </c>
      <c r="U95">
        <v>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45">
      <c r="A96">
        <v>94110</v>
      </c>
      <c r="B96" s="2" t="s">
        <v>43</v>
      </c>
      <c r="C96" s="2" t="s">
        <v>59</v>
      </c>
      <c r="D96" s="2" t="s">
        <v>63</v>
      </c>
      <c r="E96" s="2" t="s">
        <v>46</v>
      </c>
      <c r="F96" s="2" t="s">
        <v>53</v>
      </c>
      <c r="G96" s="2" t="s">
        <v>48</v>
      </c>
      <c r="H96" s="2" t="s">
        <v>49</v>
      </c>
      <c r="I96" s="2" t="s">
        <v>54</v>
      </c>
      <c r="J96">
        <v>9</v>
      </c>
      <c r="K96">
        <v>9</v>
      </c>
      <c r="L96">
        <v>100</v>
      </c>
      <c r="M96">
        <v>0</v>
      </c>
      <c r="N96">
        <v>6</v>
      </c>
      <c r="O96">
        <v>3</v>
      </c>
      <c r="P96">
        <v>0</v>
      </c>
      <c r="Q96">
        <v>0</v>
      </c>
      <c r="R96">
        <v>0</v>
      </c>
      <c r="S96">
        <v>0</v>
      </c>
      <c r="T96">
        <v>0</v>
      </c>
      <c r="U96">
        <v>9</v>
      </c>
      <c r="V96">
        <v>0</v>
      </c>
      <c r="W96">
        <v>0</v>
      </c>
      <c r="X96">
        <v>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45">
      <c r="A97">
        <v>94110</v>
      </c>
      <c r="B97" s="2" t="s">
        <v>73</v>
      </c>
      <c r="C97" s="2" t="s">
        <v>59</v>
      </c>
      <c r="D97" s="2" t="s">
        <v>52</v>
      </c>
      <c r="E97" s="2" t="s">
        <v>56</v>
      </c>
      <c r="F97" s="2" t="s">
        <v>80</v>
      </c>
      <c r="G97" s="2" t="s">
        <v>48</v>
      </c>
      <c r="H97" s="2" t="s">
        <v>49</v>
      </c>
      <c r="I97" s="2" t="s">
        <v>61</v>
      </c>
      <c r="J97">
        <v>35</v>
      </c>
      <c r="K97">
        <v>35</v>
      </c>
      <c r="L97">
        <v>100</v>
      </c>
      <c r="M97">
        <v>2</v>
      </c>
      <c r="N97">
        <v>28</v>
      </c>
      <c r="O97">
        <v>4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35</v>
      </c>
    </row>
    <row r="98" spans="1:42" x14ac:dyDescent="0.45">
      <c r="A98">
        <v>94110</v>
      </c>
      <c r="B98" s="2" t="s">
        <v>85</v>
      </c>
      <c r="C98" s="2" t="s">
        <v>98</v>
      </c>
      <c r="D98" s="2" t="s">
        <v>52</v>
      </c>
      <c r="E98" s="2" t="s">
        <v>46</v>
      </c>
      <c r="F98" s="2" t="s">
        <v>53</v>
      </c>
      <c r="G98" s="2" t="s">
        <v>87</v>
      </c>
      <c r="H98" s="2" t="s">
        <v>49</v>
      </c>
      <c r="I98" s="2" t="s">
        <v>99</v>
      </c>
      <c r="J98">
        <v>35</v>
      </c>
      <c r="K98">
        <v>34</v>
      </c>
      <c r="L98">
        <v>97</v>
      </c>
      <c r="M98">
        <v>0</v>
      </c>
      <c r="N98">
        <v>34</v>
      </c>
      <c r="O98">
        <v>0</v>
      </c>
      <c r="P98">
        <v>0</v>
      </c>
      <c r="Q98">
        <v>0</v>
      </c>
      <c r="R98">
        <v>0</v>
      </c>
      <c r="S98">
        <v>0</v>
      </c>
      <c r="T98">
        <v>6</v>
      </c>
      <c r="U98">
        <v>34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11</v>
      </c>
      <c r="AD98">
        <v>0</v>
      </c>
      <c r="AE98">
        <v>0</v>
      </c>
      <c r="AF98">
        <v>15</v>
      </c>
      <c r="AG98">
        <v>0</v>
      </c>
      <c r="AH98">
        <v>8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45">
      <c r="A99">
        <v>94110</v>
      </c>
      <c r="B99" s="2" t="s">
        <v>85</v>
      </c>
      <c r="C99" s="2" t="s">
        <v>98</v>
      </c>
      <c r="D99" s="2" t="s">
        <v>52</v>
      </c>
      <c r="E99" s="2" t="s">
        <v>46</v>
      </c>
      <c r="F99" s="2" t="s">
        <v>53</v>
      </c>
      <c r="G99" s="2" t="s">
        <v>87</v>
      </c>
      <c r="H99" s="2" t="s">
        <v>49</v>
      </c>
      <c r="I99" s="2" t="s">
        <v>100</v>
      </c>
      <c r="J99">
        <v>146</v>
      </c>
      <c r="K99">
        <v>145</v>
      </c>
      <c r="L99">
        <v>99</v>
      </c>
      <c r="M99">
        <v>0</v>
      </c>
      <c r="N99">
        <v>145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145</v>
      </c>
      <c r="Y99">
        <v>0</v>
      </c>
      <c r="Z99">
        <v>145</v>
      </c>
      <c r="AA99">
        <v>0</v>
      </c>
      <c r="AB99">
        <v>0</v>
      </c>
      <c r="AC99">
        <v>0</v>
      </c>
      <c r="AD99">
        <v>0</v>
      </c>
      <c r="AE99">
        <v>145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45">
      <c r="A100">
        <v>94110</v>
      </c>
      <c r="B100" s="2" t="s">
        <v>85</v>
      </c>
      <c r="C100" s="2" t="s">
        <v>59</v>
      </c>
      <c r="D100" s="2" t="s">
        <v>52</v>
      </c>
      <c r="E100" s="2" t="s">
        <v>76</v>
      </c>
      <c r="F100" s="2" t="s">
        <v>86</v>
      </c>
      <c r="G100" s="2" t="s">
        <v>87</v>
      </c>
      <c r="H100" s="2" t="s">
        <v>95</v>
      </c>
      <c r="I100" s="2" t="s">
        <v>116</v>
      </c>
      <c r="J100">
        <v>35</v>
      </c>
      <c r="K100">
        <v>1</v>
      </c>
      <c r="L100">
        <v>3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45">
      <c r="A101">
        <v>94110</v>
      </c>
      <c r="B101" s="2" t="s">
        <v>85</v>
      </c>
      <c r="C101" s="2" t="s">
        <v>59</v>
      </c>
      <c r="D101" s="2" t="s">
        <v>52</v>
      </c>
      <c r="E101" s="2" t="s">
        <v>76</v>
      </c>
      <c r="F101" s="2" t="s">
        <v>86</v>
      </c>
      <c r="G101" s="2" t="s">
        <v>87</v>
      </c>
      <c r="H101" s="2" t="s">
        <v>49</v>
      </c>
      <c r="I101" s="2" t="s">
        <v>119</v>
      </c>
      <c r="J101">
        <v>117</v>
      </c>
      <c r="K101">
        <v>19</v>
      </c>
      <c r="L101">
        <v>16</v>
      </c>
      <c r="M101">
        <v>0</v>
      </c>
      <c r="N101">
        <v>4</v>
      </c>
      <c r="O101">
        <v>8</v>
      </c>
      <c r="P101">
        <v>7</v>
      </c>
      <c r="Q101">
        <v>0</v>
      </c>
      <c r="R101">
        <v>0</v>
      </c>
      <c r="S101">
        <v>0</v>
      </c>
      <c r="T101">
        <v>0</v>
      </c>
      <c r="U101">
        <v>19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45">
      <c r="A102">
        <v>94110</v>
      </c>
      <c r="B102" s="2" t="s">
        <v>85</v>
      </c>
      <c r="C102" s="2" t="s">
        <v>59</v>
      </c>
      <c r="D102" s="2" t="s">
        <v>52</v>
      </c>
      <c r="E102" s="2" t="s">
        <v>76</v>
      </c>
      <c r="F102" s="2" t="s">
        <v>86</v>
      </c>
      <c r="G102" s="2" t="s">
        <v>87</v>
      </c>
      <c r="H102" s="2" t="s">
        <v>49</v>
      </c>
      <c r="I102" s="2" t="s">
        <v>120</v>
      </c>
      <c r="J102">
        <v>75</v>
      </c>
      <c r="K102">
        <v>8</v>
      </c>
      <c r="L102">
        <v>11</v>
      </c>
      <c r="M102">
        <v>0</v>
      </c>
      <c r="N102">
        <v>2</v>
      </c>
      <c r="O102">
        <v>4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8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7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45">
      <c r="A103">
        <v>94110</v>
      </c>
      <c r="B103" s="2" t="s">
        <v>85</v>
      </c>
      <c r="C103" s="2" t="s">
        <v>59</v>
      </c>
      <c r="D103" s="2" t="s">
        <v>52</v>
      </c>
      <c r="E103" s="2" t="s">
        <v>76</v>
      </c>
      <c r="F103" s="2" t="s">
        <v>86</v>
      </c>
      <c r="G103" s="2" t="s">
        <v>87</v>
      </c>
      <c r="H103" s="2" t="s">
        <v>49</v>
      </c>
      <c r="I103" s="2" t="s">
        <v>122</v>
      </c>
      <c r="J103">
        <v>18</v>
      </c>
      <c r="K103">
        <v>2</v>
      </c>
      <c r="L103">
        <v>11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45">
      <c r="A104">
        <v>94110</v>
      </c>
      <c r="B104" s="2" t="s">
        <v>85</v>
      </c>
      <c r="C104" s="2" t="s">
        <v>59</v>
      </c>
      <c r="D104" s="2" t="s">
        <v>52</v>
      </c>
      <c r="E104" s="2" t="s">
        <v>46</v>
      </c>
      <c r="F104" s="2" t="s">
        <v>53</v>
      </c>
      <c r="G104" s="2" t="s">
        <v>87</v>
      </c>
      <c r="H104" s="2" t="s">
        <v>49</v>
      </c>
      <c r="I104" s="2" t="s">
        <v>79</v>
      </c>
      <c r="J104">
        <v>168</v>
      </c>
      <c r="K104">
        <v>167</v>
      </c>
      <c r="L104">
        <v>99</v>
      </c>
      <c r="M104">
        <v>0</v>
      </c>
      <c r="N104">
        <v>15</v>
      </c>
      <c r="O104">
        <v>32</v>
      </c>
      <c r="P104">
        <v>76</v>
      </c>
      <c r="Q104">
        <v>44</v>
      </c>
      <c r="R104">
        <v>0</v>
      </c>
      <c r="S104">
        <v>0</v>
      </c>
      <c r="T104">
        <v>27</v>
      </c>
      <c r="U104">
        <v>120</v>
      </c>
      <c r="V104">
        <v>0</v>
      </c>
      <c r="W104">
        <v>0</v>
      </c>
      <c r="X104">
        <v>42</v>
      </c>
      <c r="Y104">
        <v>0</v>
      </c>
      <c r="Z104">
        <v>42</v>
      </c>
      <c r="AA104">
        <v>0</v>
      </c>
      <c r="AB104">
        <v>0</v>
      </c>
      <c r="AC104">
        <v>40</v>
      </c>
      <c r="AD104">
        <v>19</v>
      </c>
      <c r="AE104">
        <v>15</v>
      </c>
      <c r="AF104">
        <v>0</v>
      </c>
      <c r="AG104">
        <v>0</v>
      </c>
      <c r="AH104">
        <v>93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45">
      <c r="A105">
        <v>94110</v>
      </c>
      <c r="B105" s="2" t="s">
        <v>144</v>
      </c>
      <c r="C105" s="2" t="s">
        <v>59</v>
      </c>
      <c r="D105" s="2" t="s">
        <v>52</v>
      </c>
      <c r="E105" s="2" t="s">
        <v>76</v>
      </c>
      <c r="F105" s="2" t="s">
        <v>86</v>
      </c>
      <c r="G105" s="2" t="s">
        <v>87</v>
      </c>
      <c r="H105" s="2" t="s">
        <v>95</v>
      </c>
      <c r="I105" s="2" t="s">
        <v>148</v>
      </c>
      <c r="J105">
        <v>57</v>
      </c>
      <c r="K105">
        <v>11</v>
      </c>
      <c r="L105">
        <v>19</v>
      </c>
      <c r="M105">
        <v>0</v>
      </c>
      <c r="N105">
        <v>0</v>
      </c>
      <c r="O105">
        <v>6</v>
      </c>
      <c r="P105">
        <v>5</v>
      </c>
      <c r="Q105">
        <v>0</v>
      </c>
      <c r="R105">
        <v>0</v>
      </c>
      <c r="S105">
        <v>0</v>
      </c>
      <c r="T105">
        <v>0</v>
      </c>
      <c r="U105">
        <v>11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6</v>
      </c>
      <c r="AI105">
        <v>0</v>
      </c>
      <c r="AJ105">
        <v>0</v>
      </c>
      <c r="AK105">
        <v>2</v>
      </c>
      <c r="AL105">
        <v>0</v>
      </c>
      <c r="AM105">
        <v>0</v>
      </c>
      <c r="AN105">
        <v>3</v>
      </c>
      <c r="AO105">
        <v>0</v>
      </c>
      <c r="AP105">
        <v>0</v>
      </c>
    </row>
    <row r="106" spans="1:42" x14ac:dyDescent="0.45">
      <c r="A106">
        <v>94110</v>
      </c>
      <c r="B106" s="2" t="s">
        <v>144</v>
      </c>
      <c r="C106" s="2" t="s">
        <v>59</v>
      </c>
      <c r="D106" s="2" t="s">
        <v>52</v>
      </c>
      <c r="E106" s="2" t="s">
        <v>76</v>
      </c>
      <c r="F106" s="2" t="s">
        <v>86</v>
      </c>
      <c r="G106" s="2" t="s">
        <v>87</v>
      </c>
      <c r="H106" s="2" t="s">
        <v>95</v>
      </c>
      <c r="I106" s="2" t="s">
        <v>166</v>
      </c>
      <c r="J106">
        <v>18</v>
      </c>
      <c r="K106">
        <v>18</v>
      </c>
      <c r="L106">
        <v>100</v>
      </c>
      <c r="M106">
        <v>0</v>
      </c>
      <c r="N106">
        <v>6</v>
      </c>
      <c r="O106">
        <v>4</v>
      </c>
      <c r="P106">
        <v>7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18</v>
      </c>
    </row>
    <row r="107" spans="1:42" x14ac:dyDescent="0.45">
      <c r="A107">
        <v>94110</v>
      </c>
      <c r="B107" s="2" t="s">
        <v>144</v>
      </c>
      <c r="C107" s="2" t="s">
        <v>59</v>
      </c>
      <c r="D107" s="2" t="s">
        <v>52</v>
      </c>
      <c r="E107" s="2" t="s">
        <v>76</v>
      </c>
      <c r="F107" s="2" t="s">
        <v>86</v>
      </c>
      <c r="G107" s="2" t="s">
        <v>87</v>
      </c>
      <c r="H107" s="2" t="s">
        <v>95</v>
      </c>
      <c r="I107" s="2" t="s">
        <v>167</v>
      </c>
      <c r="J107">
        <v>53</v>
      </c>
      <c r="K107">
        <v>8</v>
      </c>
      <c r="L107">
        <v>15</v>
      </c>
      <c r="M107">
        <v>0</v>
      </c>
      <c r="N107">
        <v>0</v>
      </c>
      <c r="O107">
        <v>4</v>
      </c>
      <c r="P107">
        <v>3</v>
      </c>
      <c r="Q107">
        <v>1</v>
      </c>
      <c r="R107">
        <v>0</v>
      </c>
      <c r="S107">
        <v>0</v>
      </c>
      <c r="T107">
        <v>0</v>
      </c>
      <c r="U107">
        <v>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8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45">
      <c r="A108">
        <v>94110</v>
      </c>
      <c r="B108" s="2" t="s">
        <v>144</v>
      </c>
      <c r="C108" s="2" t="s">
        <v>59</v>
      </c>
      <c r="D108" s="2" t="s">
        <v>52</v>
      </c>
      <c r="E108" s="2" t="s">
        <v>76</v>
      </c>
      <c r="F108" s="2" t="s">
        <v>86</v>
      </c>
      <c r="G108" s="2" t="s">
        <v>87</v>
      </c>
      <c r="H108" s="2" t="s">
        <v>49</v>
      </c>
      <c r="I108" s="2" t="s">
        <v>169</v>
      </c>
      <c r="J108">
        <v>168</v>
      </c>
      <c r="K108">
        <v>23</v>
      </c>
      <c r="L108">
        <v>14</v>
      </c>
      <c r="M108">
        <v>0</v>
      </c>
      <c r="N108">
        <v>9</v>
      </c>
      <c r="O108">
        <v>5</v>
      </c>
      <c r="P108">
        <v>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14</v>
      </c>
      <c r="AF108">
        <v>0</v>
      </c>
      <c r="AG108">
        <v>0</v>
      </c>
      <c r="AH108">
        <v>4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</row>
    <row r="109" spans="1:42" x14ac:dyDescent="0.45">
      <c r="A109">
        <v>94110</v>
      </c>
      <c r="B109" s="2" t="s">
        <v>144</v>
      </c>
      <c r="C109" s="2" t="s">
        <v>59</v>
      </c>
      <c r="D109" s="2" t="s">
        <v>52</v>
      </c>
      <c r="E109" s="2" t="s">
        <v>76</v>
      </c>
      <c r="F109" s="2" t="s">
        <v>86</v>
      </c>
      <c r="G109" s="2" t="s">
        <v>87</v>
      </c>
      <c r="H109" s="2" t="s">
        <v>49</v>
      </c>
      <c r="I109" s="2" t="s">
        <v>109</v>
      </c>
      <c r="J109">
        <v>24</v>
      </c>
      <c r="K109">
        <v>3</v>
      </c>
      <c r="L109">
        <v>13</v>
      </c>
      <c r="M109">
        <v>0</v>
      </c>
      <c r="N109">
        <v>0</v>
      </c>
      <c r="O109">
        <v>2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3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45">
      <c r="A110">
        <v>94110</v>
      </c>
      <c r="B110" s="2" t="s">
        <v>144</v>
      </c>
      <c r="C110" s="2" t="s">
        <v>59</v>
      </c>
      <c r="D110" s="2" t="s">
        <v>52</v>
      </c>
      <c r="E110" s="2" t="s">
        <v>46</v>
      </c>
      <c r="F110" s="2" t="s">
        <v>53</v>
      </c>
      <c r="G110" s="2" t="s">
        <v>87</v>
      </c>
      <c r="H110" s="2" t="s">
        <v>49</v>
      </c>
      <c r="I110" s="2" t="s">
        <v>84</v>
      </c>
      <c r="J110">
        <v>74</v>
      </c>
      <c r="K110">
        <v>73</v>
      </c>
      <c r="L110">
        <v>99</v>
      </c>
      <c r="M110">
        <v>0</v>
      </c>
      <c r="N110">
        <v>0</v>
      </c>
      <c r="O110">
        <v>36</v>
      </c>
      <c r="P110">
        <v>32</v>
      </c>
      <c r="Q110">
        <v>6</v>
      </c>
      <c r="R110">
        <v>0</v>
      </c>
      <c r="S110">
        <v>0</v>
      </c>
      <c r="T110">
        <v>12</v>
      </c>
      <c r="U110">
        <v>74</v>
      </c>
      <c r="V110">
        <v>0</v>
      </c>
      <c r="W110">
        <v>0</v>
      </c>
      <c r="X110">
        <v>37</v>
      </c>
      <c r="Y110">
        <v>0</v>
      </c>
      <c r="Z110">
        <v>37</v>
      </c>
      <c r="AA110">
        <v>0</v>
      </c>
      <c r="AB110">
        <v>0</v>
      </c>
      <c r="AC110">
        <v>0</v>
      </c>
      <c r="AD110">
        <v>0</v>
      </c>
      <c r="AE110">
        <v>54</v>
      </c>
      <c r="AF110">
        <v>0</v>
      </c>
      <c r="AG110">
        <v>15</v>
      </c>
      <c r="AH110">
        <v>4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45">
      <c r="A111">
        <v>94110</v>
      </c>
      <c r="B111" s="2" t="s">
        <v>144</v>
      </c>
      <c r="C111" s="2" t="s">
        <v>59</v>
      </c>
      <c r="D111" s="2" t="s">
        <v>52</v>
      </c>
      <c r="E111" s="2" t="s">
        <v>46</v>
      </c>
      <c r="F111" s="2" t="s">
        <v>53</v>
      </c>
      <c r="G111" s="2" t="s">
        <v>87</v>
      </c>
      <c r="H111" s="2" t="s">
        <v>49</v>
      </c>
      <c r="I111" s="2" t="s">
        <v>61</v>
      </c>
      <c r="J111">
        <v>99</v>
      </c>
      <c r="K111">
        <v>98</v>
      </c>
      <c r="L111">
        <v>99</v>
      </c>
      <c r="M111">
        <v>0</v>
      </c>
      <c r="N111">
        <v>26</v>
      </c>
      <c r="O111">
        <v>13</v>
      </c>
      <c r="P111">
        <v>34</v>
      </c>
      <c r="Q111">
        <v>25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98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45">
      <c r="A112">
        <v>94110</v>
      </c>
      <c r="B112" s="2" t="s">
        <v>144</v>
      </c>
      <c r="C112" s="2" t="s">
        <v>59</v>
      </c>
      <c r="D112" s="2" t="s">
        <v>52</v>
      </c>
      <c r="E112" s="2" t="s">
        <v>46</v>
      </c>
      <c r="F112" s="2" t="s">
        <v>53</v>
      </c>
      <c r="G112" s="2" t="s">
        <v>87</v>
      </c>
      <c r="H112" s="2" t="s">
        <v>49</v>
      </c>
      <c r="I112" s="2" t="s">
        <v>171</v>
      </c>
      <c r="J112">
        <v>149</v>
      </c>
      <c r="K112">
        <v>148</v>
      </c>
      <c r="L112">
        <v>99</v>
      </c>
      <c r="M112">
        <v>0</v>
      </c>
      <c r="N112">
        <v>0</v>
      </c>
      <c r="O112">
        <v>60</v>
      </c>
      <c r="P112">
        <v>45</v>
      </c>
      <c r="Q112">
        <v>44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148</v>
      </c>
    </row>
    <row r="113" spans="1:42" x14ac:dyDescent="0.45">
      <c r="A113">
        <v>94110</v>
      </c>
      <c r="B113" s="2" t="s">
        <v>144</v>
      </c>
      <c r="C113" s="2" t="s">
        <v>59</v>
      </c>
      <c r="D113" s="2" t="s">
        <v>52</v>
      </c>
      <c r="E113" s="2" t="s">
        <v>93</v>
      </c>
      <c r="F113" s="2" t="s">
        <v>172</v>
      </c>
      <c r="G113" s="2" t="s">
        <v>87</v>
      </c>
      <c r="H113" s="2" t="s">
        <v>95</v>
      </c>
      <c r="I113" s="2" t="s">
        <v>61</v>
      </c>
      <c r="J113">
        <v>63</v>
      </c>
      <c r="K113">
        <v>63</v>
      </c>
      <c r="L113">
        <v>100</v>
      </c>
      <c r="M113">
        <v>0</v>
      </c>
      <c r="N113">
        <v>0</v>
      </c>
      <c r="O113">
        <v>0</v>
      </c>
      <c r="P113">
        <v>46</v>
      </c>
      <c r="Q113">
        <v>17</v>
      </c>
      <c r="R113">
        <v>0</v>
      </c>
      <c r="S113">
        <v>0</v>
      </c>
      <c r="T113">
        <v>0</v>
      </c>
      <c r="U113">
        <v>63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31</v>
      </c>
      <c r="AI113">
        <v>0</v>
      </c>
      <c r="AJ113">
        <v>0</v>
      </c>
      <c r="AK113">
        <v>3</v>
      </c>
      <c r="AL113">
        <v>0</v>
      </c>
      <c r="AM113">
        <v>11</v>
      </c>
      <c r="AN113">
        <v>18</v>
      </c>
      <c r="AO113">
        <v>0</v>
      </c>
      <c r="AP113">
        <v>0</v>
      </c>
    </row>
    <row r="114" spans="1:42" x14ac:dyDescent="0.45">
      <c r="A114">
        <v>94112</v>
      </c>
      <c r="B114" s="2" t="s">
        <v>85</v>
      </c>
      <c r="C114" s="2" t="s">
        <v>141</v>
      </c>
      <c r="D114" s="2" t="s">
        <v>52</v>
      </c>
      <c r="E114" s="2" t="s">
        <v>46</v>
      </c>
      <c r="F114" s="2" t="s">
        <v>53</v>
      </c>
      <c r="G114" s="2" t="s">
        <v>87</v>
      </c>
      <c r="H114" s="2" t="s">
        <v>49</v>
      </c>
      <c r="I114" s="2" t="s">
        <v>130</v>
      </c>
      <c r="J114">
        <v>128</v>
      </c>
      <c r="K114">
        <v>127</v>
      </c>
      <c r="L114">
        <v>99</v>
      </c>
      <c r="M114">
        <v>0</v>
      </c>
      <c r="N114">
        <v>0</v>
      </c>
      <c r="O114">
        <v>56</v>
      </c>
      <c r="P114">
        <v>39</v>
      </c>
      <c r="Q114">
        <v>32</v>
      </c>
      <c r="R114">
        <v>0</v>
      </c>
      <c r="S114">
        <v>0</v>
      </c>
      <c r="T114">
        <v>20</v>
      </c>
      <c r="U114">
        <v>128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31</v>
      </c>
      <c r="AD114">
        <v>0</v>
      </c>
      <c r="AE114">
        <v>36</v>
      </c>
      <c r="AF114">
        <v>0</v>
      </c>
      <c r="AG114">
        <v>60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45">
      <c r="A115">
        <v>94112</v>
      </c>
      <c r="B115" s="2" t="s">
        <v>144</v>
      </c>
      <c r="C115" s="2" t="s">
        <v>155</v>
      </c>
      <c r="D115" s="2" t="s">
        <v>52</v>
      </c>
      <c r="E115" s="2" t="s">
        <v>76</v>
      </c>
      <c r="F115" s="2" t="s">
        <v>86</v>
      </c>
      <c r="G115" s="2" t="s">
        <v>87</v>
      </c>
      <c r="H115" s="2" t="s">
        <v>49</v>
      </c>
      <c r="I115" s="2" t="s">
        <v>102</v>
      </c>
      <c r="J115">
        <v>29</v>
      </c>
      <c r="K115">
        <v>6</v>
      </c>
      <c r="L115">
        <v>21</v>
      </c>
      <c r="M115">
        <v>0</v>
      </c>
      <c r="N115">
        <v>0</v>
      </c>
      <c r="O115">
        <v>4</v>
      </c>
      <c r="P115">
        <v>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3</v>
      </c>
      <c r="AG115">
        <v>0</v>
      </c>
      <c r="AH115">
        <v>2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</row>
    <row r="116" spans="1:42" x14ac:dyDescent="0.45">
      <c r="A116">
        <v>94112</v>
      </c>
      <c r="B116" s="2" t="s">
        <v>144</v>
      </c>
      <c r="C116" s="2" t="s">
        <v>51</v>
      </c>
      <c r="D116" s="2" t="s">
        <v>52</v>
      </c>
      <c r="E116" s="2" t="s">
        <v>76</v>
      </c>
      <c r="F116" s="2" t="s">
        <v>86</v>
      </c>
      <c r="G116" s="2" t="s">
        <v>87</v>
      </c>
      <c r="H116" s="2" t="s">
        <v>95</v>
      </c>
      <c r="I116" s="2" t="s">
        <v>161</v>
      </c>
      <c r="J116">
        <v>40</v>
      </c>
      <c r="K116">
        <v>12</v>
      </c>
      <c r="L116">
        <v>30</v>
      </c>
      <c r="M116">
        <v>0</v>
      </c>
      <c r="N116">
        <v>0</v>
      </c>
      <c r="O116">
        <v>4</v>
      </c>
      <c r="P116">
        <v>7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0</v>
      </c>
      <c r="AM116">
        <v>0</v>
      </c>
      <c r="AN116">
        <v>4</v>
      </c>
      <c r="AO116">
        <v>0</v>
      </c>
      <c r="AP116">
        <v>0</v>
      </c>
    </row>
    <row r="117" spans="1:42" x14ac:dyDescent="0.45">
      <c r="A117">
        <v>94112</v>
      </c>
      <c r="B117" s="2" t="s">
        <v>144</v>
      </c>
      <c r="C117" s="2" t="s">
        <v>176</v>
      </c>
      <c r="D117" s="2" t="s">
        <v>52</v>
      </c>
      <c r="E117" s="2" t="s">
        <v>76</v>
      </c>
      <c r="F117" s="2" t="s">
        <v>86</v>
      </c>
      <c r="G117" s="2" t="s">
        <v>87</v>
      </c>
      <c r="H117" s="2" t="s">
        <v>49</v>
      </c>
      <c r="I117" s="2" t="s">
        <v>177</v>
      </c>
      <c r="J117">
        <v>35</v>
      </c>
      <c r="K117">
        <v>6</v>
      </c>
      <c r="L117">
        <v>17</v>
      </c>
      <c r="M117">
        <v>0</v>
      </c>
      <c r="N117">
        <v>1</v>
      </c>
      <c r="O117">
        <v>2</v>
      </c>
      <c r="P117">
        <v>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</row>
    <row r="118" spans="1:42" x14ac:dyDescent="0.45">
      <c r="A118">
        <v>94112</v>
      </c>
      <c r="B118" s="2" t="s">
        <v>144</v>
      </c>
      <c r="C118" s="2" t="s">
        <v>176</v>
      </c>
      <c r="D118" s="2" t="s">
        <v>52</v>
      </c>
      <c r="E118" s="2" t="s">
        <v>76</v>
      </c>
      <c r="F118" s="2" t="s">
        <v>86</v>
      </c>
      <c r="G118" s="2" t="s">
        <v>87</v>
      </c>
      <c r="H118" s="2" t="s">
        <v>49</v>
      </c>
      <c r="I118" s="2" t="s">
        <v>132</v>
      </c>
      <c r="J118">
        <v>69</v>
      </c>
      <c r="K118">
        <v>17</v>
      </c>
      <c r="L118">
        <v>25</v>
      </c>
      <c r="M118">
        <v>0</v>
      </c>
      <c r="N118">
        <v>0</v>
      </c>
      <c r="O118">
        <v>9</v>
      </c>
      <c r="P118">
        <v>6</v>
      </c>
      <c r="Q118">
        <v>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7</v>
      </c>
      <c r="AG118">
        <v>0</v>
      </c>
      <c r="AH118">
        <v>5</v>
      </c>
      <c r="AI118">
        <v>0</v>
      </c>
      <c r="AJ118">
        <v>0</v>
      </c>
      <c r="AK118">
        <v>0</v>
      </c>
      <c r="AL118">
        <v>5</v>
      </c>
      <c r="AM118">
        <v>0</v>
      </c>
      <c r="AN118">
        <v>0</v>
      </c>
      <c r="AO118">
        <v>0</v>
      </c>
      <c r="AP118">
        <v>0</v>
      </c>
    </row>
    <row r="119" spans="1:42" x14ac:dyDescent="0.45">
      <c r="A119">
        <v>94112</v>
      </c>
      <c r="B119" s="2" t="s">
        <v>144</v>
      </c>
      <c r="C119" s="2" t="s">
        <v>176</v>
      </c>
      <c r="D119" s="2" t="s">
        <v>52</v>
      </c>
      <c r="E119" s="2" t="s">
        <v>76</v>
      </c>
      <c r="F119" s="2" t="s">
        <v>86</v>
      </c>
      <c r="G119" s="2" t="s">
        <v>87</v>
      </c>
      <c r="H119" s="2" t="s">
        <v>49</v>
      </c>
      <c r="I119" s="2" t="s">
        <v>178</v>
      </c>
      <c r="J119">
        <v>24</v>
      </c>
      <c r="K119">
        <v>3</v>
      </c>
      <c r="L119">
        <v>13</v>
      </c>
      <c r="M119">
        <v>0</v>
      </c>
      <c r="N119">
        <v>0</v>
      </c>
      <c r="O119">
        <v>2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3</v>
      </c>
    </row>
    <row r="120" spans="1:42" x14ac:dyDescent="0.45">
      <c r="A120">
        <v>94112</v>
      </c>
      <c r="B120" s="2" t="s">
        <v>144</v>
      </c>
      <c r="C120" s="2" t="s">
        <v>141</v>
      </c>
      <c r="D120" s="2" t="s">
        <v>52</v>
      </c>
      <c r="E120" s="2" t="s">
        <v>46</v>
      </c>
      <c r="F120" s="2" t="s">
        <v>53</v>
      </c>
      <c r="G120" s="2" t="s">
        <v>87</v>
      </c>
      <c r="H120" s="2" t="s">
        <v>49</v>
      </c>
      <c r="I120" s="2" t="s">
        <v>130</v>
      </c>
      <c r="J120">
        <v>159</v>
      </c>
      <c r="K120">
        <v>157</v>
      </c>
      <c r="L120">
        <v>99</v>
      </c>
      <c r="M120">
        <v>0</v>
      </c>
      <c r="N120">
        <v>17</v>
      </c>
      <c r="O120">
        <v>46</v>
      </c>
      <c r="P120">
        <v>53</v>
      </c>
      <c r="Q120">
        <v>41</v>
      </c>
      <c r="R120">
        <v>0</v>
      </c>
      <c r="S120">
        <v>0</v>
      </c>
      <c r="T120">
        <v>16</v>
      </c>
      <c r="U120">
        <v>157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40</v>
      </c>
      <c r="AE120">
        <v>0</v>
      </c>
      <c r="AF120">
        <v>0</v>
      </c>
      <c r="AG120">
        <v>39</v>
      </c>
      <c r="AH120">
        <v>78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45">
      <c r="A121">
        <v>94114</v>
      </c>
      <c r="B121" s="2" t="s">
        <v>43</v>
      </c>
      <c r="C121" s="2" t="s">
        <v>64</v>
      </c>
      <c r="D121" s="2" t="s">
        <v>52</v>
      </c>
      <c r="E121" s="2" t="s">
        <v>56</v>
      </c>
      <c r="F121" s="2" t="s">
        <v>57</v>
      </c>
      <c r="G121" s="2" t="s">
        <v>48</v>
      </c>
      <c r="H121" s="2" t="s">
        <v>49</v>
      </c>
      <c r="I121" s="2" t="s">
        <v>58</v>
      </c>
      <c r="J121">
        <v>6</v>
      </c>
      <c r="K121">
        <v>4</v>
      </c>
      <c r="L121">
        <v>67</v>
      </c>
      <c r="M121">
        <v>0</v>
      </c>
      <c r="N121">
        <v>2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45">
      <c r="A122">
        <v>94114</v>
      </c>
      <c r="B122" s="2" t="s">
        <v>85</v>
      </c>
      <c r="C122" s="2" t="s">
        <v>101</v>
      </c>
      <c r="D122" s="2" t="s">
        <v>52</v>
      </c>
      <c r="E122" s="2" t="s">
        <v>76</v>
      </c>
      <c r="F122" s="2" t="s">
        <v>86</v>
      </c>
      <c r="G122" s="2" t="s">
        <v>87</v>
      </c>
      <c r="H122" s="2" t="s">
        <v>49</v>
      </c>
      <c r="I122" s="2" t="s">
        <v>102</v>
      </c>
      <c r="J122">
        <v>25</v>
      </c>
      <c r="K122">
        <v>5</v>
      </c>
      <c r="L122">
        <v>20</v>
      </c>
      <c r="M122">
        <v>0</v>
      </c>
      <c r="N122">
        <v>0</v>
      </c>
      <c r="O122">
        <v>3</v>
      </c>
      <c r="P122">
        <v>2</v>
      </c>
      <c r="Q122">
        <v>0</v>
      </c>
      <c r="R122">
        <v>0</v>
      </c>
      <c r="S122">
        <v>0</v>
      </c>
      <c r="T122">
        <v>0</v>
      </c>
      <c r="U122">
        <v>5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3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</row>
    <row r="123" spans="1:42" x14ac:dyDescent="0.45">
      <c r="A123">
        <v>94114</v>
      </c>
      <c r="B123" s="2" t="s">
        <v>144</v>
      </c>
      <c r="C123" s="2" t="s">
        <v>101</v>
      </c>
      <c r="D123" s="2" t="s">
        <v>52</v>
      </c>
      <c r="E123" s="2" t="s">
        <v>76</v>
      </c>
      <c r="F123" s="2" t="s">
        <v>86</v>
      </c>
      <c r="G123" s="2" t="s">
        <v>87</v>
      </c>
      <c r="H123" s="2" t="s">
        <v>95</v>
      </c>
      <c r="I123" s="2" t="s">
        <v>109</v>
      </c>
      <c r="J123">
        <v>19</v>
      </c>
      <c r="K123">
        <v>3</v>
      </c>
      <c r="L123">
        <v>16</v>
      </c>
      <c r="M123">
        <v>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3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45">
      <c r="A124">
        <v>94114</v>
      </c>
      <c r="B124" s="2" t="s">
        <v>144</v>
      </c>
      <c r="C124" s="2" t="s">
        <v>101</v>
      </c>
      <c r="D124" s="2" t="s">
        <v>52</v>
      </c>
      <c r="E124" s="2" t="s">
        <v>76</v>
      </c>
      <c r="F124" s="2" t="s">
        <v>86</v>
      </c>
      <c r="G124" s="2" t="s">
        <v>87</v>
      </c>
      <c r="H124" s="2" t="s">
        <v>95</v>
      </c>
      <c r="I124" s="2" t="s">
        <v>132</v>
      </c>
      <c r="J124">
        <v>24</v>
      </c>
      <c r="K124">
        <v>3</v>
      </c>
      <c r="L124">
        <v>13</v>
      </c>
      <c r="M124">
        <v>0</v>
      </c>
      <c r="N124">
        <v>0</v>
      </c>
      <c r="O124">
        <v>1</v>
      </c>
      <c r="P124">
        <v>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3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45">
      <c r="A125">
        <v>94114</v>
      </c>
      <c r="B125" s="2" t="s">
        <v>144</v>
      </c>
      <c r="C125" s="2" t="s">
        <v>101</v>
      </c>
      <c r="D125" s="2" t="s">
        <v>52</v>
      </c>
      <c r="E125" s="2" t="s">
        <v>76</v>
      </c>
      <c r="F125" s="2" t="s">
        <v>86</v>
      </c>
      <c r="G125" s="2" t="s">
        <v>87</v>
      </c>
      <c r="H125" s="2" t="s">
        <v>49</v>
      </c>
      <c r="I125" s="2" t="s">
        <v>152</v>
      </c>
      <c r="J125">
        <v>91</v>
      </c>
      <c r="K125">
        <v>13</v>
      </c>
      <c r="L125">
        <v>14</v>
      </c>
      <c r="M125">
        <v>0</v>
      </c>
      <c r="N125">
        <v>8</v>
      </c>
      <c r="O125">
        <v>0</v>
      </c>
      <c r="P125">
        <v>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9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3</v>
      </c>
      <c r="AM125">
        <v>0</v>
      </c>
      <c r="AN125">
        <v>0</v>
      </c>
      <c r="AO125">
        <v>0</v>
      </c>
      <c r="AP125">
        <v>0</v>
      </c>
    </row>
    <row r="126" spans="1:42" x14ac:dyDescent="0.45">
      <c r="A126">
        <v>94115</v>
      </c>
      <c r="B126" s="2" t="s">
        <v>43</v>
      </c>
      <c r="C126" s="2" t="s">
        <v>68</v>
      </c>
      <c r="D126" s="2" t="s">
        <v>52</v>
      </c>
      <c r="E126" s="2" t="s">
        <v>69</v>
      </c>
      <c r="F126" s="2" t="s">
        <v>70</v>
      </c>
      <c r="G126" s="2" t="s">
        <v>48</v>
      </c>
      <c r="H126" s="2" t="s">
        <v>49</v>
      </c>
      <c r="I126" s="2" t="s">
        <v>71</v>
      </c>
      <c r="J126">
        <v>3</v>
      </c>
      <c r="K126">
        <v>3</v>
      </c>
      <c r="L126">
        <v>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3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45">
      <c r="A127">
        <v>94115</v>
      </c>
      <c r="B127" s="2" t="s">
        <v>43</v>
      </c>
      <c r="C127" s="2" t="s">
        <v>68</v>
      </c>
      <c r="D127" s="2" t="s">
        <v>72</v>
      </c>
      <c r="E127" s="2" t="s">
        <v>46</v>
      </c>
      <c r="F127" s="2" t="s">
        <v>53</v>
      </c>
      <c r="G127" s="2" t="s">
        <v>48</v>
      </c>
      <c r="H127" s="2" t="s">
        <v>49</v>
      </c>
      <c r="I127" s="2" t="s">
        <v>54</v>
      </c>
      <c r="J127">
        <v>7</v>
      </c>
      <c r="K127">
        <v>7</v>
      </c>
      <c r="L127">
        <v>100</v>
      </c>
      <c r="M127">
        <v>0</v>
      </c>
      <c r="N127">
        <v>0</v>
      </c>
      <c r="O127">
        <v>1</v>
      </c>
      <c r="P127">
        <v>5</v>
      </c>
      <c r="Q127">
        <v>1</v>
      </c>
      <c r="R127">
        <v>0</v>
      </c>
      <c r="S127">
        <v>0</v>
      </c>
      <c r="T127">
        <v>0</v>
      </c>
      <c r="U127">
        <v>7</v>
      </c>
      <c r="V127">
        <v>0</v>
      </c>
      <c r="W127">
        <v>0</v>
      </c>
      <c r="X127">
        <v>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7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45">
      <c r="A128">
        <v>94115</v>
      </c>
      <c r="B128" s="2" t="s">
        <v>144</v>
      </c>
      <c r="C128" s="2" t="s">
        <v>180</v>
      </c>
      <c r="D128" s="2" t="s">
        <v>52</v>
      </c>
      <c r="E128" s="2" t="s">
        <v>76</v>
      </c>
      <c r="F128" s="2" t="s">
        <v>86</v>
      </c>
      <c r="G128" s="2" t="s">
        <v>87</v>
      </c>
      <c r="H128" s="2" t="s">
        <v>95</v>
      </c>
      <c r="I128" s="2" t="s">
        <v>181</v>
      </c>
      <c r="J128">
        <v>24</v>
      </c>
      <c r="K128">
        <v>3</v>
      </c>
      <c r="L128">
        <v>13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3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45">
      <c r="A129">
        <v>94116</v>
      </c>
      <c r="B129" s="2" t="s">
        <v>144</v>
      </c>
      <c r="C129" s="2" t="s">
        <v>141</v>
      </c>
      <c r="D129" s="2" t="s">
        <v>52</v>
      </c>
      <c r="E129" s="2" t="s">
        <v>46</v>
      </c>
      <c r="F129" s="2" t="s">
        <v>53</v>
      </c>
      <c r="G129" s="2" t="s">
        <v>87</v>
      </c>
      <c r="H129" s="2" t="s">
        <v>49</v>
      </c>
      <c r="I129" s="2" t="s">
        <v>60</v>
      </c>
      <c r="J129">
        <v>172</v>
      </c>
      <c r="K129">
        <v>171</v>
      </c>
      <c r="L129">
        <v>99</v>
      </c>
      <c r="M129">
        <v>0</v>
      </c>
      <c r="N129">
        <v>0</v>
      </c>
      <c r="O129">
        <v>35</v>
      </c>
      <c r="P129">
        <v>99</v>
      </c>
      <c r="Q129">
        <v>37</v>
      </c>
      <c r="R129">
        <v>0</v>
      </c>
      <c r="S129">
        <v>0</v>
      </c>
      <c r="T129">
        <v>8</v>
      </c>
      <c r="U129">
        <v>170</v>
      </c>
      <c r="V129">
        <v>0</v>
      </c>
      <c r="W129">
        <v>0</v>
      </c>
      <c r="X129">
        <v>43</v>
      </c>
      <c r="Y129">
        <v>0</v>
      </c>
      <c r="Z129">
        <v>43</v>
      </c>
      <c r="AA129">
        <v>0</v>
      </c>
      <c r="AB129">
        <v>0</v>
      </c>
      <c r="AC129">
        <v>35</v>
      </c>
      <c r="AD129">
        <v>0</v>
      </c>
      <c r="AE129">
        <v>136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45">
      <c r="A130">
        <v>94117</v>
      </c>
      <c r="B130" s="2" t="s">
        <v>85</v>
      </c>
      <c r="C130" s="2" t="s">
        <v>113</v>
      </c>
      <c r="D130" s="2" t="s">
        <v>52</v>
      </c>
      <c r="E130" s="2" t="s">
        <v>46</v>
      </c>
      <c r="F130" s="2" t="s">
        <v>53</v>
      </c>
      <c r="G130" s="2" t="s">
        <v>87</v>
      </c>
      <c r="H130" s="2" t="s">
        <v>49</v>
      </c>
      <c r="I130" s="2" t="s">
        <v>79</v>
      </c>
      <c r="J130">
        <v>160</v>
      </c>
      <c r="K130">
        <v>159</v>
      </c>
      <c r="L130">
        <v>99</v>
      </c>
      <c r="M130">
        <v>0</v>
      </c>
      <c r="N130">
        <v>35</v>
      </c>
      <c r="O130">
        <v>42</v>
      </c>
      <c r="P130">
        <v>42</v>
      </c>
      <c r="Q130">
        <v>40</v>
      </c>
      <c r="R130">
        <v>0</v>
      </c>
      <c r="S130">
        <v>0</v>
      </c>
      <c r="T130">
        <v>32</v>
      </c>
      <c r="U130">
        <v>127</v>
      </c>
      <c r="V130">
        <v>0</v>
      </c>
      <c r="W130">
        <v>20</v>
      </c>
      <c r="X130">
        <v>32</v>
      </c>
      <c r="Y130">
        <v>0</v>
      </c>
      <c r="Z130">
        <v>32</v>
      </c>
      <c r="AA130">
        <v>0</v>
      </c>
      <c r="AB130">
        <v>40</v>
      </c>
      <c r="AC130">
        <v>16</v>
      </c>
      <c r="AD130">
        <v>0</v>
      </c>
      <c r="AE130">
        <v>36</v>
      </c>
      <c r="AF130">
        <v>0</v>
      </c>
      <c r="AG130">
        <v>39</v>
      </c>
      <c r="AH130">
        <v>28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45">
      <c r="A131">
        <v>94117</v>
      </c>
      <c r="B131" s="2" t="s">
        <v>144</v>
      </c>
      <c r="C131" s="2" t="s">
        <v>68</v>
      </c>
      <c r="D131" s="2" t="s">
        <v>52</v>
      </c>
      <c r="E131" s="2" t="s">
        <v>76</v>
      </c>
      <c r="F131" s="2" t="s">
        <v>86</v>
      </c>
      <c r="G131" s="2" t="s">
        <v>87</v>
      </c>
      <c r="H131" s="2" t="s">
        <v>49</v>
      </c>
      <c r="I131" s="2" t="s">
        <v>203</v>
      </c>
      <c r="J131">
        <v>184</v>
      </c>
      <c r="K131">
        <v>37</v>
      </c>
      <c r="L131">
        <v>20</v>
      </c>
      <c r="M131">
        <v>0</v>
      </c>
      <c r="N131">
        <v>18</v>
      </c>
      <c r="O131">
        <v>4</v>
      </c>
      <c r="P131">
        <v>15</v>
      </c>
      <c r="Q131">
        <v>0</v>
      </c>
      <c r="R131">
        <v>0</v>
      </c>
      <c r="S131">
        <v>0</v>
      </c>
      <c r="T131">
        <v>0</v>
      </c>
      <c r="U131">
        <v>37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23</v>
      </c>
      <c r="AG131">
        <v>0</v>
      </c>
      <c r="AH131">
        <v>7</v>
      </c>
      <c r="AI131">
        <v>0</v>
      </c>
      <c r="AJ131">
        <v>0</v>
      </c>
      <c r="AK131">
        <v>0</v>
      </c>
      <c r="AL131">
        <v>7</v>
      </c>
      <c r="AM131">
        <v>0</v>
      </c>
      <c r="AN131">
        <v>0</v>
      </c>
      <c r="AO131">
        <v>0</v>
      </c>
      <c r="AP131">
        <v>0</v>
      </c>
    </row>
    <row r="132" spans="1:42" x14ac:dyDescent="0.45">
      <c r="A132">
        <v>94117</v>
      </c>
      <c r="B132" s="2" t="s">
        <v>144</v>
      </c>
      <c r="C132" s="2" t="s">
        <v>68</v>
      </c>
      <c r="D132" s="2" t="s">
        <v>52</v>
      </c>
      <c r="E132" s="2" t="s">
        <v>46</v>
      </c>
      <c r="F132" s="2" t="s">
        <v>53</v>
      </c>
      <c r="G132" s="2" t="s">
        <v>87</v>
      </c>
      <c r="H132" s="2" t="s">
        <v>49</v>
      </c>
      <c r="I132" s="2" t="s">
        <v>92</v>
      </c>
      <c r="J132">
        <v>107</v>
      </c>
      <c r="K132">
        <v>106</v>
      </c>
      <c r="L132">
        <v>99</v>
      </c>
      <c r="M132">
        <v>0</v>
      </c>
      <c r="N132">
        <v>27</v>
      </c>
      <c r="O132">
        <v>26</v>
      </c>
      <c r="P132">
        <v>27</v>
      </c>
      <c r="Q132">
        <v>26</v>
      </c>
      <c r="R132">
        <v>0</v>
      </c>
      <c r="S132">
        <v>0</v>
      </c>
      <c r="T132">
        <v>0</v>
      </c>
      <c r="U132">
        <v>106</v>
      </c>
      <c r="V132">
        <v>0</v>
      </c>
      <c r="W132">
        <v>0</v>
      </c>
      <c r="X132">
        <v>24</v>
      </c>
      <c r="Y132">
        <v>0</v>
      </c>
      <c r="Z132">
        <v>0</v>
      </c>
      <c r="AA132">
        <v>0</v>
      </c>
      <c r="AB132">
        <v>9</v>
      </c>
      <c r="AC132">
        <v>0</v>
      </c>
      <c r="AD132">
        <v>0</v>
      </c>
      <c r="AE132">
        <v>97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45">
      <c r="A133">
        <v>94118</v>
      </c>
      <c r="B133" s="2" t="s">
        <v>43</v>
      </c>
      <c r="C133" s="2" t="s">
        <v>55</v>
      </c>
      <c r="D133" s="2" t="s">
        <v>52</v>
      </c>
      <c r="E133" s="2" t="s">
        <v>56</v>
      </c>
      <c r="F133" s="2" t="s">
        <v>57</v>
      </c>
      <c r="G133" s="2" t="s">
        <v>48</v>
      </c>
      <c r="H133" s="2" t="s">
        <v>49</v>
      </c>
      <c r="I133" s="2" t="s">
        <v>58</v>
      </c>
      <c r="J133">
        <v>6</v>
      </c>
      <c r="K133">
        <v>6</v>
      </c>
      <c r="L133">
        <v>100</v>
      </c>
      <c r="M133">
        <v>0</v>
      </c>
      <c r="N133">
        <v>1</v>
      </c>
      <c r="O133">
        <v>2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6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6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45">
      <c r="A134">
        <v>94118</v>
      </c>
      <c r="B134" s="2" t="s">
        <v>85</v>
      </c>
      <c r="C134" s="2" t="s">
        <v>55</v>
      </c>
      <c r="D134" s="2" t="s">
        <v>52</v>
      </c>
      <c r="E134" s="2" t="s">
        <v>46</v>
      </c>
      <c r="F134" s="2" t="s">
        <v>53</v>
      </c>
      <c r="G134" s="2" t="s">
        <v>87</v>
      </c>
      <c r="H134" s="2" t="s">
        <v>49</v>
      </c>
      <c r="I134" s="2" t="s">
        <v>78</v>
      </c>
      <c r="J134">
        <v>98</v>
      </c>
      <c r="K134">
        <v>97</v>
      </c>
      <c r="L134">
        <v>99</v>
      </c>
      <c r="M134">
        <v>0</v>
      </c>
      <c r="N134">
        <v>41</v>
      </c>
      <c r="O134">
        <v>56</v>
      </c>
      <c r="P134">
        <v>0</v>
      </c>
      <c r="Q134">
        <v>0</v>
      </c>
      <c r="R134">
        <v>0</v>
      </c>
      <c r="S134">
        <v>0</v>
      </c>
      <c r="T134">
        <v>49</v>
      </c>
      <c r="U134">
        <v>0</v>
      </c>
      <c r="V134">
        <v>97</v>
      </c>
      <c r="W134">
        <v>0</v>
      </c>
      <c r="X134">
        <v>20</v>
      </c>
      <c r="Y134">
        <v>0</v>
      </c>
      <c r="Z134">
        <v>20</v>
      </c>
      <c r="AA134">
        <v>0</v>
      </c>
      <c r="AB134">
        <v>35</v>
      </c>
      <c r="AC134">
        <v>15</v>
      </c>
      <c r="AD134">
        <v>0</v>
      </c>
      <c r="AE134">
        <v>47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45">
      <c r="A135">
        <v>94118</v>
      </c>
      <c r="B135" s="2" t="s">
        <v>144</v>
      </c>
      <c r="C135" s="2" t="s">
        <v>184</v>
      </c>
      <c r="D135" s="2" t="s">
        <v>52</v>
      </c>
      <c r="E135" s="2" t="s">
        <v>76</v>
      </c>
      <c r="F135" s="2" t="s">
        <v>86</v>
      </c>
      <c r="G135" s="2" t="s">
        <v>87</v>
      </c>
      <c r="H135" s="2" t="s">
        <v>95</v>
      </c>
      <c r="I135" s="2" t="s">
        <v>108</v>
      </c>
      <c r="J135">
        <v>42</v>
      </c>
      <c r="K135">
        <v>13</v>
      </c>
      <c r="L135">
        <v>31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5</v>
      </c>
      <c r="AI135">
        <v>0</v>
      </c>
      <c r="AJ135">
        <v>0</v>
      </c>
      <c r="AK135">
        <v>4</v>
      </c>
      <c r="AL135">
        <v>0</v>
      </c>
      <c r="AM135">
        <v>0</v>
      </c>
      <c r="AN135">
        <v>4</v>
      </c>
      <c r="AO135">
        <v>0</v>
      </c>
      <c r="AP135">
        <v>0</v>
      </c>
    </row>
    <row r="136" spans="1:42" x14ac:dyDescent="0.45">
      <c r="A136">
        <v>94118</v>
      </c>
      <c r="B136" s="2" t="s">
        <v>144</v>
      </c>
      <c r="C136" s="2" t="s">
        <v>184</v>
      </c>
      <c r="D136" s="2" t="s">
        <v>52</v>
      </c>
      <c r="E136" s="2" t="s">
        <v>76</v>
      </c>
      <c r="F136" s="2" t="s">
        <v>86</v>
      </c>
      <c r="G136" s="2" t="s">
        <v>87</v>
      </c>
      <c r="H136" s="2" t="s">
        <v>49</v>
      </c>
      <c r="I136" s="2" t="s">
        <v>185</v>
      </c>
      <c r="J136">
        <v>95</v>
      </c>
      <c r="K136">
        <v>22</v>
      </c>
      <c r="L136">
        <v>23</v>
      </c>
      <c r="M136">
        <v>0</v>
      </c>
      <c r="N136">
        <v>15</v>
      </c>
      <c r="O136">
        <v>0</v>
      </c>
      <c r="P136">
        <v>7</v>
      </c>
      <c r="Q136">
        <v>0</v>
      </c>
      <c r="R136">
        <v>0</v>
      </c>
      <c r="S136">
        <v>0</v>
      </c>
      <c r="T136">
        <v>0</v>
      </c>
      <c r="U136">
        <v>22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22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45">
      <c r="A137">
        <v>94122</v>
      </c>
      <c r="B137" s="2" t="s">
        <v>85</v>
      </c>
      <c r="C137" s="2" t="s">
        <v>124</v>
      </c>
      <c r="D137" s="2" t="s">
        <v>52</v>
      </c>
      <c r="E137" s="2" t="s">
        <v>76</v>
      </c>
      <c r="F137" s="2" t="s">
        <v>86</v>
      </c>
      <c r="G137" s="2" t="s">
        <v>87</v>
      </c>
      <c r="H137" s="2" t="s">
        <v>49</v>
      </c>
      <c r="I137" s="2" t="s">
        <v>125</v>
      </c>
      <c r="J137">
        <v>20</v>
      </c>
      <c r="K137">
        <v>5</v>
      </c>
      <c r="L137">
        <v>25</v>
      </c>
      <c r="M137">
        <v>0</v>
      </c>
      <c r="N137">
        <v>0</v>
      </c>
      <c r="O137">
        <v>3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2</v>
      </c>
      <c r="AG137">
        <v>0</v>
      </c>
      <c r="AH137">
        <v>2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</row>
    <row r="138" spans="1:42" x14ac:dyDescent="0.45">
      <c r="A138">
        <v>94122</v>
      </c>
      <c r="B138" s="2" t="s">
        <v>85</v>
      </c>
      <c r="C138" s="2" t="s">
        <v>124</v>
      </c>
      <c r="D138" s="2" t="s">
        <v>52</v>
      </c>
      <c r="E138" s="2" t="s">
        <v>46</v>
      </c>
      <c r="F138" s="2" t="s">
        <v>53</v>
      </c>
      <c r="G138" s="2" t="s">
        <v>87</v>
      </c>
      <c r="H138" s="2" t="s">
        <v>49</v>
      </c>
      <c r="I138" s="2" t="s">
        <v>78</v>
      </c>
      <c r="J138">
        <v>90</v>
      </c>
      <c r="K138">
        <v>89</v>
      </c>
      <c r="L138">
        <v>99</v>
      </c>
      <c r="M138">
        <v>0</v>
      </c>
      <c r="N138">
        <v>9</v>
      </c>
      <c r="O138">
        <v>33</v>
      </c>
      <c r="P138">
        <v>23</v>
      </c>
      <c r="Q138">
        <v>24</v>
      </c>
      <c r="R138">
        <v>0</v>
      </c>
      <c r="S138">
        <v>0</v>
      </c>
      <c r="T138">
        <v>20</v>
      </c>
      <c r="U138">
        <v>89</v>
      </c>
      <c r="V138">
        <v>0</v>
      </c>
      <c r="W138">
        <v>0</v>
      </c>
      <c r="X138">
        <v>22</v>
      </c>
      <c r="Y138">
        <v>0</v>
      </c>
      <c r="Z138">
        <v>22</v>
      </c>
      <c r="AA138">
        <v>0</v>
      </c>
      <c r="AB138">
        <v>0</v>
      </c>
      <c r="AC138">
        <v>32</v>
      </c>
      <c r="AD138">
        <v>17</v>
      </c>
      <c r="AE138">
        <v>15</v>
      </c>
      <c r="AF138">
        <v>0</v>
      </c>
      <c r="AG138">
        <v>13</v>
      </c>
      <c r="AH138">
        <v>12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45">
      <c r="A139">
        <v>94122</v>
      </c>
      <c r="B139" s="2" t="s">
        <v>144</v>
      </c>
      <c r="C139" s="2" t="s">
        <v>124</v>
      </c>
      <c r="D139" s="2" t="s">
        <v>52</v>
      </c>
      <c r="E139" s="2" t="s">
        <v>76</v>
      </c>
      <c r="F139" s="2" t="s">
        <v>86</v>
      </c>
      <c r="G139" s="2" t="s">
        <v>87</v>
      </c>
      <c r="H139" s="2" t="s">
        <v>95</v>
      </c>
      <c r="I139" s="2" t="s">
        <v>179</v>
      </c>
      <c r="J139">
        <v>41</v>
      </c>
      <c r="K139">
        <v>10</v>
      </c>
      <c r="L139">
        <v>24</v>
      </c>
      <c r="M139">
        <v>0</v>
      </c>
      <c r="N139">
        <v>0</v>
      </c>
      <c r="O139">
        <v>7</v>
      </c>
      <c r="P139">
        <v>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3</v>
      </c>
      <c r="AL139">
        <v>0</v>
      </c>
      <c r="AM139">
        <v>0</v>
      </c>
      <c r="AN139">
        <v>3</v>
      </c>
      <c r="AO139">
        <v>0</v>
      </c>
      <c r="AP139">
        <v>0</v>
      </c>
    </row>
    <row r="140" spans="1:42" x14ac:dyDescent="0.45">
      <c r="A140">
        <v>94122</v>
      </c>
      <c r="B140" s="2" t="s">
        <v>144</v>
      </c>
      <c r="C140" s="2" t="s">
        <v>124</v>
      </c>
      <c r="D140" s="2" t="s">
        <v>52</v>
      </c>
      <c r="E140" s="2" t="s">
        <v>46</v>
      </c>
      <c r="F140" s="2" t="s">
        <v>53</v>
      </c>
      <c r="G140" s="2" t="s">
        <v>87</v>
      </c>
      <c r="H140" s="2" t="s">
        <v>49</v>
      </c>
      <c r="I140" s="2" t="s">
        <v>78</v>
      </c>
      <c r="J140">
        <v>199</v>
      </c>
      <c r="K140">
        <v>197</v>
      </c>
      <c r="L140">
        <v>99</v>
      </c>
      <c r="M140">
        <v>0</v>
      </c>
      <c r="N140">
        <v>88</v>
      </c>
      <c r="O140">
        <v>105</v>
      </c>
      <c r="P140">
        <v>4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197</v>
      </c>
      <c r="W140">
        <v>0</v>
      </c>
      <c r="X140">
        <v>99</v>
      </c>
      <c r="Y140">
        <v>0</v>
      </c>
      <c r="Z140">
        <v>0</v>
      </c>
      <c r="AA140">
        <v>0</v>
      </c>
      <c r="AB140">
        <v>20</v>
      </c>
      <c r="AC140">
        <v>0</v>
      </c>
      <c r="AD140">
        <v>0</v>
      </c>
      <c r="AE140">
        <v>177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45">
      <c r="A141">
        <v>94123</v>
      </c>
      <c r="B141" s="2" t="s">
        <v>85</v>
      </c>
      <c r="C141" s="2" t="s">
        <v>74</v>
      </c>
      <c r="D141" s="2" t="s">
        <v>52</v>
      </c>
      <c r="E141" s="2" t="s">
        <v>76</v>
      </c>
      <c r="F141" s="2" t="s">
        <v>86</v>
      </c>
      <c r="G141" s="2" t="s">
        <v>87</v>
      </c>
      <c r="H141" s="2" t="s">
        <v>49</v>
      </c>
      <c r="I141" s="2" t="s">
        <v>88</v>
      </c>
      <c r="J141">
        <v>21</v>
      </c>
      <c r="K141">
        <v>4</v>
      </c>
      <c r="L141">
        <v>19</v>
      </c>
      <c r="M141">
        <v>0</v>
      </c>
      <c r="N141">
        <v>0</v>
      </c>
      <c r="O141">
        <v>2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</row>
    <row r="142" spans="1:42" x14ac:dyDescent="0.45">
      <c r="A142">
        <v>94123</v>
      </c>
      <c r="B142" s="2" t="s">
        <v>144</v>
      </c>
      <c r="C142" s="2" t="s">
        <v>74</v>
      </c>
      <c r="D142" s="2" t="s">
        <v>52</v>
      </c>
      <c r="E142" s="2" t="s">
        <v>76</v>
      </c>
      <c r="F142" s="2" t="s">
        <v>86</v>
      </c>
      <c r="G142" s="2" t="s">
        <v>87</v>
      </c>
      <c r="H142" s="2" t="s">
        <v>95</v>
      </c>
      <c r="I142" s="2" t="s">
        <v>145</v>
      </c>
      <c r="J142">
        <v>17</v>
      </c>
      <c r="K142">
        <v>2</v>
      </c>
      <c r="L142">
        <v>12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</v>
      </c>
    </row>
    <row r="143" spans="1:42" x14ac:dyDescent="0.45">
      <c r="A143">
        <v>94123</v>
      </c>
      <c r="B143" s="2" t="s">
        <v>144</v>
      </c>
      <c r="C143" s="2" t="s">
        <v>114</v>
      </c>
      <c r="D143" s="2" t="s">
        <v>52</v>
      </c>
      <c r="E143" s="2" t="s">
        <v>76</v>
      </c>
      <c r="F143" s="2" t="s">
        <v>86</v>
      </c>
      <c r="G143" s="2" t="s">
        <v>87</v>
      </c>
      <c r="H143" s="2" t="s">
        <v>49</v>
      </c>
      <c r="I143" s="2" t="s">
        <v>165</v>
      </c>
      <c r="J143">
        <v>49</v>
      </c>
      <c r="K143">
        <v>9</v>
      </c>
      <c r="L143">
        <v>18</v>
      </c>
      <c r="M143">
        <v>0</v>
      </c>
      <c r="N143">
        <v>0</v>
      </c>
      <c r="O143">
        <v>6</v>
      </c>
      <c r="P143">
        <v>2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5</v>
      </c>
      <c r="AG143">
        <v>0</v>
      </c>
      <c r="AH143">
        <v>2</v>
      </c>
      <c r="AI143">
        <v>0</v>
      </c>
      <c r="AJ143">
        <v>0</v>
      </c>
      <c r="AK143">
        <v>2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45">
      <c r="A144">
        <v>94124</v>
      </c>
      <c r="B144" s="2" t="s">
        <v>73</v>
      </c>
      <c r="C144" s="2" t="s">
        <v>74</v>
      </c>
      <c r="D144" s="2" t="s">
        <v>52</v>
      </c>
      <c r="E144" s="2" t="s">
        <v>69</v>
      </c>
      <c r="F144" s="2" t="s">
        <v>70</v>
      </c>
      <c r="G144" s="2" t="s">
        <v>48</v>
      </c>
      <c r="H144" s="2" t="s">
        <v>49</v>
      </c>
      <c r="I144" s="2" t="s">
        <v>75</v>
      </c>
      <c r="J144">
        <v>20</v>
      </c>
      <c r="K144">
        <v>20</v>
      </c>
      <c r="L144">
        <v>100</v>
      </c>
      <c r="M144">
        <v>20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20</v>
      </c>
    </row>
    <row r="145" spans="1:42" x14ac:dyDescent="0.45">
      <c r="A145">
        <v>94124</v>
      </c>
      <c r="B145" s="2" t="s">
        <v>85</v>
      </c>
      <c r="C145" s="2" t="s">
        <v>74</v>
      </c>
      <c r="D145" s="2" t="s">
        <v>52</v>
      </c>
      <c r="E145" s="2" t="s">
        <v>46</v>
      </c>
      <c r="F145" s="2" t="s">
        <v>89</v>
      </c>
      <c r="G145" s="2" t="s">
        <v>87</v>
      </c>
      <c r="H145" s="2" t="s">
        <v>49</v>
      </c>
      <c r="I145" s="2" t="s">
        <v>90</v>
      </c>
      <c r="J145">
        <v>118</v>
      </c>
      <c r="K145">
        <v>117</v>
      </c>
      <c r="L145">
        <v>99</v>
      </c>
      <c r="M145">
        <v>0</v>
      </c>
      <c r="N145">
        <v>0</v>
      </c>
      <c r="O145">
        <v>52</v>
      </c>
      <c r="P145">
        <v>10</v>
      </c>
      <c r="Q145">
        <v>16</v>
      </c>
      <c r="R145">
        <v>34</v>
      </c>
      <c r="S145">
        <v>5</v>
      </c>
      <c r="T145">
        <v>19</v>
      </c>
      <c r="U145">
        <v>117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54</v>
      </c>
      <c r="AB145">
        <v>0</v>
      </c>
      <c r="AC145">
        <v>0</v>
      </c>
      <c r="AD145">
        <v>16</v>
      </c>
      <c r="AE145">
        <v>0</v>
      </c>
      <c r="AF145">
        <v>64</v>
      </c>
      <c r="AG145">
        <v>37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45">
      <c r="A146">
        <v>94124</v>
      </c>
      <c r="B146" s="2" t="s">
        <v>85</v>
      </c>
      <c r="C146" s="2" t="s">
        <v>74</v>
      </c>
      <c r="D146" s="2" t="s">
        <v>91</v>
      </c>
      <c r="E146" s="2" t="s">
        <v>76</v>
      </c>
      <c r="F146" s="2" t="s">
        <v>198</v>
      </c>
      <c r="G146" s="2" t="s">
        <v>87</v>
      </c>
      <c r="H146" s="2" t="s">
        <v>95</v>
      </c>
      <c r="I146" s="2" t="s">
        <v>207</v>
      </c>
      <c r="J146">
        <v>8</v>
      </c>
      <c r="K146">
        <v>2</v>
      </c>
      <c r="L146">
        <v>25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45">
      <c r="A147">
        <v>94124</v>
      </c>
      <c r="B147" s="2" t="s">
        <v>85</v>
      </c>
      <c r="C147" s="2" t="s">
        <v>74</v>
      </c>
      <c r="D147" s="2" t="s">
        <v>91</v>
      </c>
      <c r="E147" s="2" t="s">
        <v>76</v>
      </c>
      <c r="F147" s="2" t="s">
        <v>198</v>
      </c>
      <c r="G147" s="2" t="s">
        <v>87</v>
      </c>
      <c r="H147" s="2" t="s">
        <v>49</v>
      </c>
      <c r="I147" s="2" t="s">
        <v>207</v>
      </c>
      <c r="J147">
        <v>35</v>
      </c>
      <c r="K147">
        <v>10</v>
      </c>
      <c r="L147">
        <v>29</v>
      </c>
      <c r="M147">
        <v>0</v>
      </c>
      <c r="N147">
        <v>0</v>
      </c>
      <c r="O147">
        <v>2</v>
      </c>
      <c r="P147">
        <v>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45">
      <c r="A148">
        <v>94124</v>
      </c>
      <c r="B148" s="2" t="s">
        <v>85</v>
      </c>
      <c r="C148" s="2" t="s">
        <v>74</v>
      </c>
      <c r="D148" s="2" t="s">
        <v>91</v>
      </c>
      <c r="E148" s="2" t="s">
        <v>46</v>
      </c>
      <c r="F148" s="2" t="s">
        <v>53</v>
      </c>
      <c r="G148" s="2" t="s">
        <v>87</v>
      </c>
      <c r="H148" s="2" t="s">
        <v>49</v>
      </c>
      <c r="I148" s="2" t="s">
        <v>92</v>
      </c>
      <c r="J148">
        <v>112</v>
      </c>
      <c r="K148">
        <v>110</v>
      </c>
      <c r="L148">
        <v>98</v>
      </c>
      <c r="M148">
        <v>0</v>
      </c>
      <c r="N148">
        <v>0</v>
      </c>
      <c r="O148">
        <v>49</v>
      </c>
      <c r="P148">
        <v>29</v>
      </c>
      <c r="Q148">
        <v>23</v>
      </c>
      <c r="R148">
        <v>8</v>
      </c>
      <c r="S148">
        <v>1</v>
      </c>
      <c r="T148">
        <v>18</v>
      </c>
      <c r="U148">
        <v>110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4</v>
      </c>
      <c r="AD148">
        <v>9</v>
      </c>
      <c r="AE148">
        <v>97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45">
      <c r="A149">
        <v>94124</v>
      </c>
      <c r="B149" s="2" t="s">
        <v>85</v>
      </c>
      <c r="C149" s="2" t="s">
        <v>74</v>
      </c>
      <c r="D149" s="2" t="s">
        <v>91</v>
      </c>
      <c r="E149" s="2" t="s">
        <v>46</v>
      </c>
      <c r="F149" s="2" t="s">
        <v>53</v>
      </c>
      <c r="G149" s="2" t="s">
        <v>87</v>
      </c>
      <c r="H149" s="2" t="s">
        <v>49</v>
      </c>
      <c r="I149" s="2" t="s">
        <v>84</v>
      </c>
      <c r="J149">
        <v>73</v>
      </c>
      <c r="K149">
        <v>72</v>
      </c>
      <c r="L149">
        <v>99</v>
      </c>
      <c r="M149">
        <v>0</v>
      </c>
      <c r="N149">
        <v>4</v>
      </c>
      <c r="O149">
        <v>18</v>
      </c>
      <c r="P149">
        <v>31</v>
      </c>
      <c r="Q149">
        <v>16</v>
      </c>
      <c r="R149">
        <v>2</v>
      </c>
      <c r="S149">
        <v>1</v>
      </c>
      <c r="T149">
        <v>11</v>
      </c>
      <c r="U149">
        <v>72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72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45">
      <c r="A150">
        <v>94124</v>
      </c>
      <c r="B150" s="2" t="s">
        <v>85</v>
      </c>
      <c r="C150" s="2" t="s">
        <v>74</v>
      </c>
      <c r="D150" s="2" t="s">
        <v>91</v>
      </c>
      <c r="E150" s="2" t="s">
        <v>93</v>
      </c>
      <c r="F150" s="2" t="s">
        <v>94</v>
      </c>
      <c r="G150" s="2" t="s">
        <v>87</v>
      </c>
      <c r="H150" s="2" t="s">
        <v>95</v>
      </c>
      <c r="I150" s="2" t="s">
        <v>96</v>
      </c>
      <c r="J150">
        <v>87</v>
      </c>
      <c r="K150">
        <v>11</v>
      </c>
      <c r="L150">
        <v>13</v>
      </c>
      <c r="M150">
        <v>0</v>
      </c>
      <c r="N150">
        <v>0</v>
      </c>
      <c r="O150">
        <v>3</v>
      </c>
      <c r="P150">
        <v>8</v>
      </c>
      <c r="Q150">
        <v>0</v>
      </c>
      <c r="R150">
        <v>0</v>
      </c>
      <c r="S150">
        <v>0</v>
      </c>
      <c r="T150">
        <v>0</v>
      </c>
      <c r="U150">
        <v>11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45">
      <c r="A151">
        <v>94124</v>
      </c>
      <c r="B151" s="2" t="s">
        <v>85</v>
      </c>
      <c r="C151" s="2" t="s">
        <v>74</v>
      </c>
      <c r="D151" s="2" t="s">
        <v>91</v>
      </c>
      <c r="E151" s="2" t="s">
        <v>93</v>
      </c>
      <c r="F151" s="2" t="s">
        <v>94</v>
      </c>
      <c r="G151" s="2" t="s">
        <v>87</v>
      </c>
      <c r="H151" s="2" t="s">
        <v>95</v>
      </c>
      <c r="I151" s="2" t="s">
        <v>97</v>
      </c>
      <c r="J151">
        <v>77</v>
      </c>
      <c r="K151">
        <v>9</v>
      </c>
      <c r="L151">
        <v>12</v>
      </c>
      <c r="M151">
        <v>0</v>
      </c>
      <c r="N151">
        <v>3</v>
      </c>
      <c r="O151">
        <v>3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9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45">
      <c r="A152">
        <v>94124</v>
      </c>
      <c r="B152" s="2" t="s">
        <v>85</v>
      </c>
      <c r="C152" s="2" t="s">
        <v>74</v>
      </c>
      <c r="D152" s="2" t="s">
        <v>91</v>
      </c>
      <c r="E152" s="2" t="s">
        <v>93</v>
      </c>
      <c r="F152" s="2" t="s">
        <v>94</v>
      </c>
      <c r="G152" s="2" t="s">
        <v>87</v>
      </c>
      <c r="H152" s="2" t="s">
        <v>95</v>
      </c>
      <c r="I152" s="2" t="s">
        <v>207</v>
      </c>
      <c r="J152">
        <v>317</v>
      </c>
      <c r="K152">
        <v>45</v>
      </c>
      <c r="L152">
        <v>14</v>
      </c>
      <c r="M152">
        <v>0</v>
      </c>
      <c r="N152">
        <v>0</v>
      </c>
      <c r="O152">
        <v>21</v>
      </c>
      <c r="P152">
        <v>23</v>
      </c>
      <c r="Q152">
        <v>1</v>
      </c>
      <c r="R152">
        <v>0</v>
      </c>
      <c r="S152">
        <v>0</v>
      </c>
      <c r="T152">
        <v>0</v>
      </c>
      <c r="U152">
        <v>45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42</v>
      </c>
      <c r="AI152">
        <v>0</v>
      </c>
      <c r="AJ152">
        <v>0</v>
      </c>
      <c r="AK152">
        <v>0</v>
      </c>
      <c r="AL152">
        <v>0</v>
      </c>
      <c r="AM152">
        <v>3</v>
      </c>
      <c r="AN152">
        <v>0</v>
      </c>
      <c r="AO152">
        <v>0</v>
      </c>
      <c r="AP152">
        <v>0</v>
      </c>
    </row>
    <row r="153" spans="1:42" x14ac:dyDescent="0.45">
      <c r="A153">
        <v>94124</v>
      </c>
      <c r="B153" s="2" t="s">
        <v>144</v>
      </c>
      <c r="C153" s="2" t="s">
        <v>74</v>
      </c>
      <c r="D153" s="2" t="s">
        <v>52</v>
      </c>
      <c r="E153" s="2" t="s">
        <v>76</v>
      </c>
      <c r="F153" s="2" t="s">
        <v>86</v>
      </c>
      <c r="G153" s="2" t="s">
        <v>87</v>
      </c>
      <c r="H153" s="2" t="s">
        <v>95</v>
      </c>
      <c r="I153" s="2" t="s">
        <v>146</v>
      </c>
      <c r="J153">
        <v>122</v>
      </c>
      <c r="K153">
        <v>22</v>
      </c>
      <c r="L153">
        <v>18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22</v>
      </c>
    </row>
    <row r="154" spans="1:42" x14ac:dyDescent="0.45">
      <c r="A154">
        <v>94124</v>
      </c>
      <c r="B154" s="2" t="s">
        <v>144</v>
      </c>
      <c r="C154" s="2" t="s">
        <v>74</v>
      </c>
      <c r="D154" s="2" t="s">
        <v>52</v>
      </c>
      <c r="E154" s="2" t="s">
        <v>76</v>
      </c>
      <c r="F154" s="2" t="s">
        <v>86</v>
      </c>
      <c r="G154" s="2" t="s">
        <v>87</v>
      </c>
      <c r="H154" s="2" t="s">
        <v>95</v>
      </c>
      <c r="I154" s="2" t="s">
        <v>148</v>
      </c>
      <c r="J154">
        <v>29</v>
      </c>
      <c r="K154">
        <v>5</v>
      </c>
      <c r="L154">
        <v>17</v>
      </c>
      <c r="M154">
        <v>0</v>
      </c>
      <c r="N154">
        <v>1</v>
      </c>
      <c r="O154">
        <v>1</v>
      </c>
      <c r="P154">
        <v>2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2</v>
      </c>
      <c r="AI154">
        <v>0</v>
      </c>
      <c r="AJ154">
        <v>0</v>
      </c>
      <c r="AK154">
        <v>2</v>
      </c>
      <c r="AL154">
        <v>0</v>
      </c>
      <c r="AM154">
        <v>0</v>
      </c>
      <c r="AN154">
        <v>1</v>
      </c>
      <c r="AO154">
        <v>0</v>
      </c>
      <c r="AP154">
        <v>0</v>
      </c>
    </row>
    <row r="155" spans="1:42" x14ac:dyDescent="0.45">
      <c r="A155">
        <v>94124</v>
      </c>
      <c r="B155" s="2" t="s">
        <v>144</v>
      </c>
      <c r="C155" s="2" t="s">
        <v>74</v>
      </c>
      <c r="D155" s="2" t="s">
        <v>52</v>
      </c>
      <c r="E155" s="2" t="s">
        <v>76</v>
      </c>
      <c r="F155" s="2" t="s">
        <v>86</v>
      </c>
      <c r="G155" s="2" t="s">
        <v>87</v>
      </c>
      <c r="H155" s="2" t="s">
        <v>49</v>
      </c>
      <c r="I155" s="2" t="s">
        <v>149</v>
      </c>
      <c r="J155">
        <v>12</v>
      </c>
      <c r="K155">
        <v>1</v>
      </c>
      <c r="L155">
        <v>8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45">
      <c r="A156">
        <v>94124</v>
      </c>
      <c r="B156" s="2" t="s">
        <v>144</v>
      </c>
      <c r="C156" s="2" t="s">
        <v>74</v>
      </c>
      <c r="D156" s="2" t="s">
        <v>52</v>
      </c>
      <c r="E156" s="2" t="s">
        <v>76</v>
      </c>
      <c r="F156" s="2" t="s">
        <v>86</v>
      </c>
      <c r="G156" s="2" t="s">
        <v>87</v>
      </c>
      <c r="H156" s="2" t="s">
        <v>49</v>
      </c>
      <c r="I156" s="2" t="s">
        <v>125</v>
      </c>
      <c r="J156">
        <v>100</v>
      </c>
      <c r="K156">
        <v>30</v>
      </c>
      <c r="L156">
        <v>30</v>
      </c>
      <c r="M156">
        <v>0</v>
      </c>
      <c r="N156">
        <v>5</v>
      </c>
      <c r="O156">
        <v>12</v>
      </c>
      <c r="P156">
        <v>6</v>
      </c>
      <c r="Q156">
        <v>7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10</v>
      </c>
      <c r="AG156">
        <v>0</v>
      </c>
      <c r="AH156">
        <v>10</v>
      </c>
      <c r="AI156">
        <v>0</v>
      </c>
      <c r="AJ156">
        <v>0</v>
      </c>
      <c r="AK156">
        <v>0</v>
      </c>
      <c r="AL156">
        <v>10</v>
      </c>
      <c r="AM156">
        <v>0</v>
      </c>
      <c r="AN156">
        <v>0</v>
      </c>
      <c r="AO156">
        <v>0</v>
      </c>
      <c r="AP156">
        <v>0</v>
      </c>
    </row>
    <row r="157" spans="1:42" x14ac:dyDescent="0.45">
      <c r="A157">
        <v>94124</v>
      </c>
      <c r="B157" s="2" t="s">
        <v>144</v>
      </c>
      <c r="C157" s="2" t="s">
        <v>74</v>
      </c>
      <c r="D157" s="2" t="s">
        <v>91</v>
      </c>
      <c r="E157" s="2" t="s">
        <v>76</v>
      </c>
      <c r="F157" s="2" t="s">
        <v>198</v>
      </c>
      <c r="G157" s="2" t="s">
        <v>87</v>
      </c>
      <c r="H157" s="2" t="s">
        <v>49</v>
      </c>
      <c r="I157" s="2" t="s">
        <v>207</v>
      </c>
      <c r="J157">
        <v>190</v>
      </c>
      <c r="K157">
        <v>138</v>
      </c>
      <c r="L157">
        <v>69.5</v>
      </c>
      <c r="M157">
        <v>0</v>
      </c>
      <c r="N157">
        <v>4</v>
      </c>
      <c r="O157">
        <v>7</v>
      </c>
      <c r="P157">
        <v>5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104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121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45">
      <c r="A158">
        <v>94124</v>
      </c>
      <c r="B158" s="2" t="s">
        <v>144</v>
      </c>
      <c r="C158" s="2" t="s">
        <v>74</v>
      </c>
      <c r="D158" s="2" t="s">
        <v>91</v>
      </c>
      <c r="E158" s="2" t="s">
        <v>46</v>
      </c>
      <c r="F158" s="2" t="s">
        <v>89</v>
      </c>
      <c r="G158" s="2" t="s">
        <v>87</v>
      </c>
      <c r="H158" s="2" t="s">
        <v>49</v>
      </c>
      <c r="I158" s="2" t="s">
        <v>150</v>
      </c>
      <c r="J158">
        <v>167</v>
      </c>
      <c r="K158">
        <v>165</v>
      </c>
      <c r="L158">
        <v>98</v>
      </c>
      <c r="M158">
        <v>0</v>
      </c>
      <c r="N158">
        <v>0</v>
      </c>
      <c r="O158">
        <v>130</v>
      </c>
      <c r="P158">
        <v>0</v>
      </c>
      <c r="Q158">
        <v>0</v>
      </c>
      <c r="R158">
        <v>29</v>
      </c>
      <c r="S158">
        <v>6</v>
      </c>
      <c r="T158">
        <v>17</v>
      </c>
      <c r="U158">
        <v>35</v>
      </c>
      <c r="V158">
        <v>130</v>
      </c>
      <c r="W158">
        <v>0</v>
      </c>
      <c r="X158">
        <v>0</v>
      </c>
      <c r="Y158">
        <v>0</v>
      </c>
      <c r="Z158">
        <v>0</v>
      </c>
      <c r="AA158">
        <v>30</v>
      </c>
      <c r="AB158">
        <v>0</v>
      </c>
      <c r="AC158">
        <v>0</v>
      </c>
      <c r="AD158">
        <v>0</v>
      </c>
      <c r="AE158">
        <v>160</v>
      </c>
      <c r="AF158">
        <v>0</v>
      </c>
      <c r="AG158">
        <v>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45">
      <c r="A159">
        <v>94124</v>
      </c>
      <c r="B159" s="2" t="s">
        <v>144</v>
      </c>
      <c r="C159" s="2" t="s">
        <v>74</v>
      </c>
      <c r="D159" s="2" t="s">
        <v>91</v>
      </c>
      <c r="E159" s="2" t="s">
        <v>46</v>
      </c>
      <c r="F159" s="2" t="s">
        <v>53</v>
      </c>
      <c r="G159" s="2" t="s">
        <v>87</v>
      </c>
      <c r="H159" s="2" t="s">
        <v>49</v>
      </c>
      <c r="I159" s="2" t="s">
        <v>151</v>
      </c>
      <c r="J159">
        <v>399</v>
      </c>
      <c r="K159">
        <v>394</v>
      </c>
      <c r="L159">
        <v>98.8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288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142</v>
      </c>
      <c r="AF159">
        <v>0</v>
      </c>
      <c r="AG159">
        <v>59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193</v>
      </c>
    </row>
    <row r="160" spans="1:42" x14ac:dyDescent="0.45">
      <c r="A160">
        <v>94124</v>
      </c>
      <c r="B160" s="2" t="s">
        <v>144</v>
      </c>
      <c r="C160" s="2" t="s">
        <v>74</v>
      </c>
      <c r="D160" s="2" t="s">
        <v>91</v>
      </c>
      <c r="E160" s="2" t="s">
        <v>46</v>
      </c>
      <c r="F160" s="2" t="s">
        <v>53</v>
      </c>
      <c r="G160" s="2" t="s">
        <v>87</v>
      </c>
      <c r="H160" s="2" t="s">
        <v>49</v>
      </c>
      <c r="I160" s="2" t="s">
        <v>62</v>
      </c>
      <c r="J160">
        <v>176</v>
      </c>
      <c r="K160">
        <v>175</v>
      </c>
      <c r="L160">
        <v>99</v>
      </c>
      <c r="M160">
        <v>0</v>
      </c>
      <c r="N160">
        <v>2</v>
      </c>
      <c r="O160">
        <v>45</v>
      </c>
      <c r="P160">
        <v>56</v>
      </c>
      <c r="Q160">
        <v>68</v>
      </c>
      <c r="R160">
        <v>3</v>
      </c>
      <c r="S160">
        <v>1</v>
      </c>
      <c r="T160">
        <v>18</v>
      </c>
      <c r="U160">
        <v>170</v>
      </c>
      <c r="V160">
        <v>0</v>
      </c>
      <c r="W160">
        <v>5</v>
      </c>
      <c r="X160">
        <v>38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175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45">
      <c r="A161">
        <v>94124</v>
      </c>
      <c r="B161" s="2" t="s">
        <v>144</v>
      </c>
      <c r="C161" s="2" t="s">
        <v>74</v>
      </c>
      <c r="D161" s="2" t="s">
        <v>91</v>
      </c>
      <c r="E161" s="2" t="s">
        <v>46</v>
      </c>
      <c r="F161" s="2" t="s">
        <v>53</v>
      </c>
      <c r="G161" s="2" t="s">
        <v>87</v>
      </c>
      <c r="H161" s="2" t="s">
        <v>49</v>
      </c>
      <c r="I161" s="2" t="s">
        <v>78</v>
      </c>
      <c r="J161">
        <v>156</v>
      </c>
      <c r="K161">
        <v>155</v>
      </c>
      <c r="L161">
        <v>99</v>
      </c>
      <c r="M161">
        <v>0</v>
      </c>
      <c r="N161">
        <v>0</v>
      </c>
      <c r="O161">
        <v>49</v>
      </c>
      <c r="P161">
        <v>14</v>
      </c>
      <c r="Q161">
        <v>88</v>
      </c>
      <c r="R161">
        <v>3</v>
      </c>
      <c r="S161">
        <v>1</v>
      </c>
      <c r="T161">
        <v>32</v>
      </c>
      <c r="U161">
        <v>150</v>
      </c>
      <c r="V161">
        <v>0</v>
      </c>
      <c r="W161">
        <v>5</v>
      </c>
      <c r="X161">
        <v>35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155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45">
      <c r="A162">
        <v>94124</v>
      </c>
      <c r="B162" s="2" t="s">
        <v>144</v>
      </c>
      <c r="C162" s="2" t="s">
        <v>74</v>
      </c>
      <c r="D162" s="2" t="s">
        <v>91</v>
      </c>
      <c r="E162" s="2" t="s">
        <v>93</v>
      </c>
      <c r="F162" s="2" t="s">
        <v>94</v>
      </c>
      <c r="G162" s="2" t="s">
        <v>87</v>
      </c>
      <c r="H162" s="2" t="s">
        <v>95</v>
      </c>
      <c r="I162" s="2" t="s">
        <v>207</v>
      </c>
      <c r="J162">
        <v>509</v>
      </c>
      <c r="K162">
        <v>46</v>
      </c>
      <c r="L162">
        <v>8.75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46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15</v>
      </c>
      <c r="AK162">
        <v>0</v>
      </c>
      <c r="AL162">
        <v>0</v>
      </c>
      <c r="AM162">
        <v>31</v>
      </c>
      <c r="AN162">
        <v>0</v>
      </c>
      <c r="AO162">
        <v>0</v>
      </c>
      <c r="AP162">
        <v>0</v>
      </c>
    </row>
    <row r="163" spans="1:42" x14ac:dyDescent="0.45">
      <c r="A163">
        <v>94130</v>
      </c>
      <c r="B163" s="2" t="s">
        <v>85</v>
      </c>
      <c r="C163" s="2" t="s">
        <v>138</v>
      </c>
      <c r="D163" s="2" t="s">
        <v>52</v>
      </c>
      <c r="E163" s="2" t="s">
        <v>76</v>
      </c>
      <c r="F163" s="2" t="s">
        <v>86</v>
      </c>
      <c r="G163" s="2" t="s">
        <v>87</v>
      </c>
      <c r="H163" s="2" t="s">
        <v>95</v>
      </c>
      <c r="I163" s="2" t="s">
        <v>139</v>
      </c>
      <c r="J163">
        <v>148</v>
      </c>
      <c r="K163">
        <v>7</v>
      </c>
      <c r="L163">
        <v>5</v>
      </c>
      <c r="M163">
        <v>0</v>
      </c>
      <c r="N163">
        <v>0</v>
      </c>
      <c r="O163">
        <v>2</v>
      </c>
      <c r="P163">
        <v>4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2</v>
      </c>
      <c r="AI163">
        <v>0</v>
      </c>
      <c r="AJ163">
        <v>3</v>
      </c>
      <c r="AK163">
        <v>0</v>
      </c>
      <c r="AL163">
        <v>0</v>
      </c>
      <c r="AM163">
        <v>2</v>
      </c>
      <c r="AN163">
        <v>0</v>
      </c>
      <c r="AO163">
        <v>0</v>
      </c>
      <c r="AP163">
        <v>0</v>
      </c>
    </row>
    <row r="164" spans="1:42" x14ac:dyDescent="0.45">
      <c r="A164">
        <v>94130</v>
      </c>
      <c r="B164" s="2" t="s">
        <v>144</v>
      </c>
      <c r="C164" s="2" t="s">
        <v>138</v>
      </c>
      <c r="D164" s="2" t="s">
        <v>52</v>
      </c>
      <c r="E164" s="2" t="s">
        <v>76</v>
      </c>
      <c r="F164" s="2" t="s">
        <v>86</v>
      </c>
      <c r="G164" s="2" t="s">
        <v>87</v>
      </c>
      <c r="H164" s="2" t="s">
        <v>95</v>
      </c>
      <c r="I164" s="2" t="s">
        <v>151</v>
      </c>
      <c r="J164">
        <v>243</v>
      </c>
      <c r="K164">
        <v>12</v>
      </c>
      <c r="L164">
        <v>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12</v>
      </c>
    </row>
    <row r="165" spans="1:42" x14ac:dyDescent="0.45">
      <c r="A165">
        <v>94130</v>
      </c>
      <c r="B165" s="2" t="s">
        <v>144</v>
      </c>
      <c r="C165" s="2" t="s">
        <v>138</v>
      </c>
      <c r="D165" s="2" t="s">
        <v>52</v>
      </c>
      <c r="E165" s="2" t="s">
        <v>76</v>
      </c>
      <c r="F165" s="2" t="s">
        <v>86</v>
      </c>
      <c r="G165" s="2" t="s">
        <v>87</v>
      </c>
      <c r="H165" s="2" t="s">
        <v>49</v>
      </c>
      <c r="I165" s="2" t="s">
        <v>151</v>
      </c>
      <c r="J165">
        <v>117</v>
      </c>
      <c r="K165">
        <v>6</v>
      </c>
      <c r="L165">
        <v>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6</v>
      </c>
    </row>
    <row r="166" spans="1:42" x14ac:dyDescent="0.45">
      <c r="A166">
        <v>94130</v>
      </c>
      <c r="B166" s="2" t="s">
        <v>144</v>
      </c>
      <c r="C166" s="2" t="s">
        <v>138</v>
      </c>
      <c r="D166" s="2" t="s">
        <v>52</v>
      </c>
      <c r="E166" s="2" t="s">
        <v>46</v>
      </c>
      <c r="F166" s="2" t="s">
        <v>53</v>
      </c>
      <c r="G166" s="2" t="s">
        <v>87</v>
      </c>
      <c r="H166" s="2" t="s">
        <v>49</v>
      </c>
      <c r="I166" s="2" t="s">
        <v>84</v>
      </c>
      <c r="J166">
        <v>100</v>
      </c>
      <c r="K166">
        <v>93</v>
      </c>
      <c r="L166">
        <v>93</v>
      </c>
      <c r="M166">
        <v>0</v>
      </c>
      <c r="N166">
        <v>0</v>
      </c>
      <c r="O166">
        <v>95</v>
      </c>
      <c r="P166">
        <v>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99</v>
      </c>
      <c r="W166">
        <v>0</v>
      </c>
      <c r="X166">
        <v>0</v>
      </c>
      <c r="Y166">
        <v>0</v>
      </c>
      <c r="Z166">
        <v>33</v>
      </c>
      <c r="AA166">
        <v>0</v>
      </c>
      <c r="AB166">
        <v>0</v>
      </c>
      <c r="AC166">
        <v>0</v>
      </c>
      <c r="AD166">
        <v>33</v>
      </c>
      <c r="AE166">
        <v>0</v>
      </c>
      <c r="AF166">
        <v>0</v>
      </c>
      <c r="AG166">
        <v>0</v>
      </c>
      <c r="AH166">
        <v>60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6</v>
      </c>
      <c r="AP166">
        <v>0</v>
      </c>
    </row>
    <row r="167" spans="1:42" x14ac:dyDescent="0.45">
      <c r="A167">
        <v>94130</v>
      </c>
      <c r="B167" s="2" t="s">
        <v>144</v>
      </c>
      <c r="C167" s="2" t="s">
        <v>138</v>
      </c>
      <c r="D167" s="2" t="s">
        <v>52</v>
      </c>
      <c r="E167" s="2" t="s">
        <v>46</v>
      </c>
      <c r="F167" s="2" t="s">
        <v>53</v>
      </c>
      <c r="G167" s="2" t="s">
        <v>87</v>
      </c>
      <c r="H167" s="2" t="s">
        <v>49</v>
      </c>
      <c r="I167" s="2" t="s">
        <v>90</v>
      </c>
      <c r="J167">
        <v>150</v>
      </c>
      <c r="K167">
        <v>120</v>
      </c>
      <c r="L167">
        <v>80</v>
      </c>
      <c r="M167">
        <v>0</v>
      </c>
      <c r="N167">
        <v>5</v>
      </c>
      <c r="O167">
        <v>45</v>
      </c>
      <c r="P167">
        <v>58</v>
      </c>
      <c r="Q167">
        <v>32</v>
      </c>
      <c r="R167">
        <v>10</v>
      </c>
      <c r="S167">
        <v>0</v>
      </c>
      <c r="T167">
        <v>0</v>
      </c>
      <c r="U167">
        <v>149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94</v>
      </c>
      <c r="AF167">
        <v>0</v>
      </c>
      <c r="AG167">
        <v>0</v>
      </c>
      <c r="AH167">
        <v>25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30</v>
      </c>
      <c r="AP167">
        <v>0</v>
      </c>
    </row>
    <row r="168" spans="1:42" x14ac:dyDescent="0.45">
      <c r="A168">
        <v>94131</v>
      </c>
      <c r="B168" s="2" t="s">
        <v>144</v>
      </c>
      <c r="C168" s="2" t="s">
        <v>200</v>
      </c>
      <c r="D168" s="2" t="s">
        <v>52</v>
      </c>
      <c r="E168" s="2" t="s">
        <v>76</v>
      </c>
      <c r="F168" s="2" t="s">
        <v>86</v>
      </c>
      <c r="G168" s="2" t="s">
        <v>87</v>
      </c>
      <c r="H168" s="2" t="s">
        <v>49</v>
      </c>
      <c r="I168" s="2" t="s">
        <v>201</v>
      </c>
      <c r="J168">
        <v>13</v>
      </c>
      <c r="K168">
        <v>3</v>
      </c>
      <c r="L168">
        <v>23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</row>
    <row r="169" spans="1:42" x14ac:dyDescent="0.45">
      <c r="A169">
        <v>94131</v>
      </c>
      <c r="B169" s="2" t="s">
        <v>144</v>
      </c>
      <c r="C169" s="2" t="s">
        <v>200</v>
      </c>
      <c r="D169" s="2" t="s">
        <v>52</v>
      </c>
      <c r="E169" s="2" t="s">
        <v>46</v>
      </c>
      <c r="F169" s="2" t="s">
        <v>53</v>
      </c>
      <c r="G169" s="2" t="s">
        <v>87</v>
      </c>
      <c r="H169" s="2" t="s">
        <v>49</v>
      </c>
      <c r="I169" s="2" t="s">
        <v>84</v>
      </c>
      <c r="J169">
        <v>220</v>
      </c>
      <c r="K169">
        <v>218</v>
      </c>
      <c r="L169">
        <v>99</v>
      </c>
      <c r="M169">
        <v>0</v>
      </c>
      <c r="N169">
        <v>90</v>
      </c>
      <c r="O169">
        <v>129</v>
      </c>
      <c r="P169">
        <v>0</v>
      </c>
      <c r="Q169">
        <v>0</v>
      </c>
      <c r="R169">
        <v>0</v>
      </c>
      <c r="S169">
        <v>0</v>
      </c>
      <c r="T169">
        <v>218</v>
      </c>
      <c r="U169">
        <v>0</v>
      </c>
      <c r="V169">
        <v>218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160</v>
      </c>
      <c r="AF169">
        <v>0</v>
      </c>
      <c r="AG169">
        <v>58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45">
      <c r="A170">
        <v>94132</v>
      </c>
      <c r="B170" s="2" t="s">
        <v>144</v>
      </c>
      <c r="C170" s="2" t="s">
        <v>163</v>
      </c>
      <c r="D170" s="2" t="s">
        <v>52</v>
      </c>
      <c r="E170" s="2" t="s">
        <v>76</v>
      </c>
      <c r="F170" s="2" t="s">
        <v>86</v>
      </c>
      <c r="G170" s="2" t="s">
        <v>87</v>
      </c>
      <c r="H170" s="2" t="s">
        <v>49</v>
      </c>
      <c r="I170" s="2" t="s">
        <v>164</v>
      </c>
      <c r="J170">
        <v>5735</v>
      </c>
      <c r="K170">
        <v>287</v>
      </c>
      <c r="L170">
        <v>5</v>
      </c>
      <c r="M170">
        <v>0</v>
      </c>
      <c r="N170">
        <v>10</v>
      </c>
      <c r="O170">
        <v>21</v>
      </c>
      <c r="P170">
        <v>11</v>
      </c>
      <c r="Q170">
        <v>6</v>
      </c>
      <c r="R170">
        <v>0</v>
      </c>
      <c r="S170">
        <v>0</v>
      </c>
      <c r="T170">
        <v>0</v>
      </c>
      <c r="U170">
        <v>287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48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239</v>
      </c>
    </row>
    <row r="171" spans="1:42" x14ac:dyDescent="0.45">
      <c r="A171">
        <v>94133</v>
      </c>
      <c r="B171" s="2" t="s">
        <v>144</v>
      </c>
      <c r="C171" s="2" t="s">
        <v>153</v>
      </c>
      <c r="D171" s="2" t="s">
        <v>52</v>
      </c>
      <c r="E171" s="2" t="s">
        <v>46</v>
      </c>
      <c r="F171" s="2" t="s">
        <v>53</v>
      </c>
      <c r="G171" s="2" t="s">
        <v>87</v>
      </c>
      <c r="H171" s="2" t="s">
        <v>49</v>
      </c>
      <c r="I171" s="2" t="s">
        <v>79</v>
      </c>
      <c r="J171">
        <v>175</v>
      </c>
      <c r="K171">
        <v>174</v>
      </c>
      <c r="L171">
        <v>99</v>
      </c>
      <c r="M171">
        <v>0</v>
      </c>
      <c r="N171">
        <v>124</v>
      </c>
      <c r="O171">
        <v>50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174</v>
      </c>
      <c r="W171">
        <v>0</v>
      </c>
      <c r="X171">
        <v>44</v>
      </c>
      <c r="Y171">
        <v>0</v>
      </c>
      <c r="Z171">
        <v>44</v>
      </c>
      <c r="AA171">
        <v>0</v>
      </c>
      <c r="AB171">
        <v>0</v>
      </c>
      <c r="AC171">
        <v>44</v>
      </c>
      <c r="AD171">
        <v>0</v>
      </c>
      <c r="AE171">
        <v>5</v>
      </c>
      <c r="AF171">
        <v>55</v>
      </c>
      <c r="AG171">
        <v>70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45">
      <c r="A172">
        <v>94133</v>
      </c>
      <c r="B172" s="2" t="s">
        <v>144</v>
      </c>
      <c r="C172" s="2" t="s">
        <v>111</v>
      </c>
      <c r="D172" s="2" t="s">
        <v>52</v>
      </c>
      <c r="E172" s="2" t="s">
        <v>76</v>
      </c>
      <c r="F172" s="2" t="s">
        <v>86</v>
      </c>
      <c r="G172" s="2" t="s">
        <v>87</v>
      </c>
      <c r="H172" s="2" t="s">
        <v>95</v>
      </c>
      <c r="I172" s="2" t="s">
        <v>116</v>
      </c>
      <c r="J172">
        <v>42</v>
      </c>
      <c r="K172">
        <v>5</v>
      </c>
      <c r="L172">
        <v>12</v>
      </c>
      <c r="M172">
        <v>0</v>
      </c>
      <c r="N172">
        <v>0</v>
      </c>
      <c r="O172">
        <v>2</v>
      </c>
      <c r="P172">
        <v>2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3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</row>
    <row r="173" spans="1:42" x14ac:dyDescent="0.45">
      <c r="A173">
        <v>94133</v>
      </c>
      <c r="B173" s="2" t="s">
        <v>144</v>
      </c>
      <c r="C173" s="2" t="s">
        <v>174</v>
      </c>
      <c r="D173" s="2" t="s">
        <v>52</v>
      </c>
      <c r="E173" s="2" t="s">
        <v>76</v>
      </c>
      <c r="F173" s="2" t="s">
        <v>86</v>
      </c>
      <c r="G173" s="2" t="s">
        <v>87</v>
      </c>
      <c r="H173" s="2" t="s">
        <v>49</v>
      </c>
      <c r="I173" s="2" t="s">
        <v>175</v>
      </c>
      <c r="J173">
        <v>17</v>
      </c>
      <c r="K173">
        <v>2</v>
      </c>
      <c r="L173">
        <v>12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45">
      <c r="A174">
        <v>94133</v>
      </c>
      <c r="B174" s="2" t="s">
        <v>144</v>
      </c>
      <c r="C174" s="2" t="s">
        <v>174</v>
      </c>
      <c r="D174" s="2" t="s">
        <v>52</v>
      </c>
      <c r="E174" s="2" t="s">
        <v>76</v>
      </c>
      <c r="F174" s="2" t="s">
        <v>86</v>
      </c>
      <c r="G174" s="2" t="s">
        <v>87</v>
      </c>
      <c r="H174" s="2" t="s">
        <v>49</v>
      </c>
      <c r="I174" s="2" t="s">
        <v>108</v>
      </c>
      <c r="J174">
        <v>56</v>
      </c>
      <c r="K174">
        <v>10</v>
      </c>
      <c r="L174">
        <v>18</v>
      </c>
      <c r="M174">
        <v>10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6</v>
      </c>
      <c r="AG174">
        <v>0</v>
      </c>
      <c r="AH174">
        <v>2</v>
      </c>
      <c r="AI174">
        <v>0</v>
      </c>
      <c r="AJ174">
        <v>0</v>
      </c>
      <c r="AK174">
        <v>0</v>
      </c>
      <c r="AL174">
        <v>2</v>
      </c>
      <c r="AM174">
        <v>0</v>
      </c>
      <c r="AN174">
        <v>0</v>
      </c>
      <c r="AO174">
        <v>0</v>
      </c>
      <c r="AP174">
        <v>0</v>
      </c>
    </row>
    <row r="175" spans="1:42" x14ac:dyDescent="0.45">
      <c r="A175">
        <v>94134</v>
      </c>
      <c r="B175" s="2" t="s">
        <v>43</v>
      </c>
      <c r="C175" s="2" t="s">
        <v>51</v>
      </c>
      <c r="D175" s="2" t="s">
        <v>52</v>
      </c>
      <c r="E175" s="2" t="s">
        <v>46</v>
      </c>
      <c r="F175" s="2" t="s">
        <v>53</v>
      </c>
      <c r="G175" s="2" t="s">
        <v>48</v>
      </c>
      <c r="H175" s="2" t="s">
        <v>49</v>
      </c>
      <c r="I175" s="2" t="s">
        <v>54</v>
      </c>
      <c r="J175">
        <v>10</v>
      </c>
      <c r="K175">
        <v>10</v>
      </c>
      <c r="L175">
        <v>100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9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</v>
      </c>
      <c r="AF175">
        <v>0</v>
      </c>
      <c r="AG175">
        <v>8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45">
      <c r="A176">
        <v>94134</v>
      </c>
      <c r="B176" s="2" t="s">
        <v>85</v>
      </c>
      <c r="C176" s="2" t="s">
        <v>140</v>
      </c>
      <c r="D176" s="2" t="s">
        <v>52</v>
      </c>
      <c r="E176" s="2" t="s">
        <v>46</v>
      </c>
      <c r="F176" s="2" t="s">
        <v>89</v>
      </c>
      <c r="G176" s="2" t="s">
        <v>87</v>
      </c>
      <c r="H176" s="2" t="s">
        <v>49</v>
      </c>
      <c r="I176" s="2" t="s">
        <v>84</v>
      </c>
      <c r="J176">
        <v>89</v>
      </c>
      <c r="K176">
        <v>88</v>
      </c>
      <c r="L176">
        <v>99</v>
      </c>
      <c r="M176">
        <v>0</v>
      </c>
      <c r="N176">
        <v>0</v>
      </c>
      <c r="O176">
        <v>14</v>
      </c>
      <c r="P176">
        <v>42</v>
      </c>
      <c r="Q176">
        <v>23</v>
      </c>
      <c r="R176">
        <v>9</v>
      </c>
      <c r="S176">
        <v>0</v>
      </c>
      <c r="T176">
        <v>14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28</v>
      </c>
      <c r="AD176">
        <v>0</v>
      </c>
      <c r="AE176">
        <v>44</v>
      </c>
      <c r="AF176">
        <v>0</v>
      </c>
      <c r="AG176">
        <v>12</v>
      </c>
      <c r="AH176">
        <v>4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45">
      <c r="A177">
        <v>94134</v>
      </c>
      <c r="B177" s="2" t="s">
        <v>85</v>
      </c>
      <c r="C177" s="2" t="s">
        <v>140</v>
      </c>
      <c r="D177" s="2" t="s">
        <v>52</v>
      </c>
      <c r="E177" s="2" t="s">
        <v>46</v>
      </c>
      <c r="F177" s="2" t="s">
        <v>89</v>
      </c>
      <c r="G177" s="2" t="s">
        <v>87</v>
      </c>
      <c r="H177" s="2" t="s">
        <v>49</v>
      </c>
      <c r="I177" s="2" t="s">
        <v>136</v>
      </c>
      <c r="J177">
        <v>95</v>
      </c>
      <c r="K177">
        <v>94</v>
      </c>
      <c r="L177">
        <v>99</v>
      </c>
      <c r="M177">
        <v>0</v>
      </c>
      <c r="N177">
        <v>0</v>
      </c>
      <c r="O177">
        <v>10</v>
      </c>
      <c r="P177">
        <v>51</v>
      </c>
      <c r="Q177">
        <v>21</v>
      </c>
      <c r="R177">
        <v>12</v>
      </c>
      <c r="S177">
        <v>0</v>
      </c>
      <c r="T177">
        <v>15</v>
      </c>
      <c r="U177">
        <v>94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29</v>
      </c>
      <c r="AD177">
        <v>0</v>
      </c>
      <c r="AE177">
        <v>49</v>
      </c>
      <c r="AF177">
        <v>0</v>
      </c>
      <c r="AG177">
        <v>12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</v>
      </c>
    </row>
    <row r="178" spans="1:42" x14ac:dyDescent="0.45">
      <c r="A178">
        <v>94134</v>
      </c>
      <c r="B178" s="2" t="s">
        <v>144</v>
      </c>
      <c r="C178" s="2" t="s">
        <v>74</v>
      </c>
      <c r="D178" s="2" t="s">
        <v>52</v>
      </c>
      <c r="E178" s="2" t="s">
        <v>76</v>
      </c>
      <c r="F178" s="2" t="s">
        <v>86</v>
      </c>
      <c r="G178" s="2" t="s">
        <v>87</v>
      </c>
      <c r="H178" s="2" t="s">
        <v>95</v>
      </c>
      <c r="I178" s="2" t="s">
        <v>147</v>
      </c>
      <c r="J178">
        <v>585</v>
      </c>
      <c r="K178">
        <v>72</v>
      </c>
      <c r="L178">
        <v>12</v>
      </c>
      <c r="M178">
        <v>0</v>
      </c>
      <c r="N178">
        <v>0</v>
      </c>
      <c r="O178">
        <v>43</v>
      </c>
      <c r="P178">
        <v>20</v>
      </c>
      <c r="Q178">
        <v>9</v>
      </c>
      <c r="R178">
        <v>0</v>
      </c>
      <c r="S178">
        <v>0</v>
      </c>
      <c r="T178">
        <v>0</v>
      </c>
      <c r="U178">
        <v>72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72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45">
      <c r="A179">
        <v>94134</v>
      </c>
      <c r="B179" s="2" t="s">
        <v>144</v>
      </c>
      <c r="C179" s="2" t="s">
        <v>140</v>
      </c>
      <c r="D179" s="2" t="s">
        <v>52</v>
      </c>
      <c r="E179" s="2" t="s">
        <v>76</v>
      </c>
      <c r="F179" s="2" t="s">
        <v>86</v>
      </c>
      <c r="G179" s="2" t="s">
        <v>87</v>
      </c>
      <c r="H179" s="2" t="s">
        <v>49</v>
      </c>
      <c r="I179" s="2" t="s">
        <v>151</v>
      </c>
      <c r="J179">
        <v>1679</v>
      </c>
      <c r="K179">
        <v>168</v>
      </c>
      <c r="L179">
        <v>10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168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168</v>
      </c>
    </row>
    <row r="180" spans="1:42" x14ac:dyDescent="0.45">
      <c r="A180">
        <v>94158</v>
      </c>
      <c r="B180" s="2" t="s">
        <v>144</v>
      </c>
      <c r="C180" s="2" t="s">
        <v>65</v>
      </c>
      <c r="D180" s="2" t="s">
        <v>91</v>
      </c>
      <c r="E180" s="2" t="s">
        <v>46</v>
      </c>
      <c r="F180" s="2" t="s">
        <v>53</v>
      </c>
      <c r="G180" s="2" t="s">
        <v>87</v>
      </c>
      <c r="H180" s="2" t="s">
        <v>49</v>
      </c>
      <c r="I180" s="2" t="s">
        <v>199</v>
      </c>
      <c r="J180">
        <v>165</v>
      </c>
      <c r="K180">
        <v>164</v>
      </c>
      <c r="L180">
        <v>99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164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164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45">
      <c r="A181">
        <v>94158</v>
      </c>
      <c r="B181" s="2" t="s">
        <v>144</v>
      </c>
      <c r="C181" s="2" t="s">
        <v>65</v>
      </c>
      <c r="D181" s="2" t="s">
        <v>91</v>
      </c>
      <c r="E181" s="2" t="s">
        <v>46</v>
      </c>
      <c r="F181" s="2" t="s">
        <v>53</v>
      </c>
      <c r="G181" s="2" t="s">
        <v>87</v>
      </c>
      <c r="H181" s="2" t="s">
        <v>49</v>
      </c>
      <c r="I181" s="2" t="s">
        <v>151</v>
      </c>
      <c r="J181">
        <v>318</v>
      </c>
      <c r="K181">
        <v>316</v>
      </c>
      <c r="L181">
        <v>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144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316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E o z 1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B K M 9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j P V a J n 3 8 + 0 Y C A A A C D Q A A E w A c A E Z v c m 1 1 b G F z L 1 N l Y 3 R p b 2 4 x L m 0 g o h g A K K A U A A A A A A A A A A A A A A A A A A A A A A A A A A A A 7 Z V N j 9 p A D I b v S P y H K K t K o E a I U E D 9 E I c K u m o v 2 1 b Q 0 1 J F w 8 S Q a S f j a G a C S t H + 9 z o N 0 V I F 3 3 p M L k n 8 2 G P 7 n U n s Q H q F J l j X 9 / h d v 9 f v u U x Y S I M M S 6 f M I U m F F 4 n U I A w Z F 4 E G 3 + 8 F d K 2 x t B L I s n T H 0 Q p l m Y P x g 3 u l Y b R E 4 + n F D c L l 2 + 0 3 B 9 Z t H 5 T M c P v Z w M q q I 2 x X 4 H 5 6 L L b r + + S L x R + U f n s r 3 0 i 6 Y z i M H l e g V a 4 8 2 E U Y h V G w R F 3 m x i 2 m k y j 4 Y C S m F L e Y z 8 b j O A q + l u h h 7 U 8 a F s + P o w c 0 8 H 0 Y 1 Z X f h Z Q z J 5 Y G H 0 G k V F 5 I b W z E j h w v 5 G I f 1 E 1 G w e P F / l 7 r t R R a W L f w t r x e c p k J c 6 A V N 6 c C n p f b W G H c H m 1 e l 1 x B N 7 i R P z q f w 9 + q S K g X o A Y / G T + f j i r v p y g 4 h 0 U t U e K 8 8 C U 5 B 5 5 I 4 O G X r 7 E W x l T S G V C H b I c 2 Q 0 x b X q R o m o g D G H l q M b K C F T p p 9 o A S H q z I W 3 6 u A K n 2 S j Y O C Z 0 U 0 a 7 n U m 5 l b c E m B R 2 Q 0 r Z x E / u 3 W l e g c W h b T h 4 9 F d u 4 l k Z 5 1 x Y t x 0 x S w 3 t S P 6 3 2 g v N 7 c e X T Z D J l v g N b t 2 y R i 3 S + T B V L 4 1 3 K o Q m P X v F o y q P Z y 4 S H O e 6 U V v 7 E 8 b 3 I l W a p A 6 P Q c t Q L N j D D H D Q 4 x / F U u U p y t m y N r u B Y U e 4 0 n c L m L F m g T 0 B C 9 Q N i J R / T P u f q h u A c m H J g x o I Z A + Z c x G s O v O F A P O Y J l z 6 O 2 R h W l p j V J W b 7 J y P J n 4 L U 1 Q D 5 l z 8 N + z 1 l b v 4 s r 4 f O X X h z 7 A w m w 7 C b P d 3 s 6 W Z P N 3 u 6 2 d P N n v 8 3 e / 4 A U E s B A i 0 A F A A C A A g A E o z 1 W l u A 5 m S l A A A A 9 w A A A B I A A A A A A A A A A A A A A A A A A A A A A E N v b m Z p Z y 9 Q Y W N r Y W d l L n h t b F B L A Q I t A B Q A A g A I A B K M 9 V o P y u m r p A A A A O k A A A A T A A A A A A A A A A A A A A A A A P E A A A B b Q 2 9 u d G V u d F 9 U e X B l c 1 0 u e G 1 s U E s B A i 0 A F A A C A A g A E o z 1 W i Z 9 / P t G A g A A A g 0 A A B M A A A A A A A A A A A A A A A A A 4 g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w A A A A A A A A 9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9 1 c 2 l u Z 1 9 k Y X R h X 2 N s Z W F u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m R l O W U 5 N y 1 k N m N k L T R h N z k t Y W N j O S 1 l Z D Z j O T A 0 M D Y 3 M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1 c 2 l u Z 1 9 k Y X R h X 2 N s Z W F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x V D I w O j E 3 O j E w L j I 1 M T U 0 N D J a I i A v P j x F b n R y e S B U e X B l P S J G a W x s Q 2 9 s d W 1 u V H l w Z X M i I F Z h b H V l P S J z Q X d Z R 0 J n W U d C Z 1 l H Q X d N R k F 3 T U R B d 0 1 E Q X d N R E F 3 T U R B d 0 1 E Q X d N R E F 3 T U R B d 0 1 E Q X d N R E F 3 T U Q i I C 8 + P E V u d H J 5 I F R 5 c G U 9 I k Z p b G x D b 2 x 1 b W 5 O Y W 1 l c y I g V m F s d W U 9 I n N b J n F 1 b 3 Q 7 e m l w X 2 N v Z G U m c X V v d D s s J n F 1 b 3 Q 7 c H J v a m V j d F 9 z d G F 0 d X M m c X V v d D s s J n F 1 b 3 Q 7 c G x h b m 5 p b m d f b m V p Z 2 h i b 3 J o b 2 9 k J n F 1 b 3 Q 7 L C Z x d W 9 0 O 2 x l Y W R f Y W d l b m N 5 J n F 1 b 3 Q 7 L C Z x d W 9 0 O 2 d l b m V y Y W x f a G 9 1 c 2 l u Z 1 9 w c m 9 n c m F t J n F 1 b 3 Q 7 L C Z x d W 9 0 O 3 N w Z W N p Z m l j X 3 B y b 2 d y Y W 1 f Y X J l Y S Z x d W 9 0 O y w m c X V v d D t w c m 9 q Z W N 0 X 3 R 5 c G U m c X V v d D s s J n F 1 b 3 Q 7 a G 9 1 c 2 l u Z 1 9 0 Z W 5 1 c m U m c X V v d D s s J n F 1 b 3 Q 7 c H J v a m V j d F 9 s Z W F k X 3 N w b 2 5 z b 3 I m c X V v d D s s J n F 1 b 3 Q 7 d G 9 0 Y W x f c H J v a m V j d F 9 1 b m l 0 c y Z x d W 9 0 O y w m c X V v d D t t b 2 h j Z F 9 h Z m Z v c m R h Y m x l X 3 V u a X R z J n F 1 b 3 Q 7 L C Z x d W 9 0 O y V f Y W Z m b 3 J k Y W J s Z S Z x d W 9 0 O y w m c X V v d D t z c m 9 f d W 5 p d H M m c X V v d D s s J n F 1 b 3 Q 7 c 3 R 1 Z G l v X 3 V u a X R z J n F 1 b 3 Q 7 L C Z x d W 9 0 O z F i Z F 9 1 b m l 0 c y Z x d W 9 0 O y w m c X V v d D s y Y m R f d W 5 p d H M m c X V v d D s s J n F 1 b 3 Q 7 M 2 J k X 3 V u a X R z J n F 1 b 3 Q 7 L C Z x d W 9 0 O z R i Z F 9 1 b m l 0 c y Z x d W 9 0 O y w m c X V v d D s 1 K 1 9 i Z F 9 1 b m l 0 c y Z x d W 9 0 O y w m c X V v d D t t b 2 J p b G l 0 e V 9 1 b m l 0 c y Z x d W 9 0 O y w m c X V v d D t m Y W 1 p b H l f d W 5 p d H M m c X V v d D s s J n F 1 b 3 Q 7 c 2 V u a W 9 y X 3 V u a X R z J n F 1 b 3 Q 7 L C Z x d W 9 0 O 3 R h e V 9 1 b m l 0 c y Z x d W 9 0 O y w m c X V v d D t o b 2 1 l b G V z c 1 9 1 b m l 0 c y Z x d W 9 0 O y w m c X V v d D t k a X N h Y m x l Z F 9 1 b m l 0 c y Z x d W 9 0 O y w m c X V v d D t s b 3 N w X 3 V u a X R z J n F 1 b 3 Q 7 L C Z x d W 9 0 O 3 B 1 Y m x p Y 1 9 o b 3 V z a W 5 n X 3 J l c G x h Y 2 V t Z W 5 0 X 3 V u a X R z J n F 1 b 3 Q 7 L C Z x d W 9 0 O z I w J V 9 h b W k m c X V v d D s s J n F 1 b 3 Q 7 M z A l X 2 F t a S Z x d W 9 0 O y w m c X V v d D s 0 M C V f Y W 1 p J n F 1 b 3 Q 7 L C Z x d W 9 0 O z U w J V 9 h b W k m c X V v d D s s J n F 1 b 3 Q 7 N T U l X 2 F t a S Z x d W 9 0 O y w m c X V v d D s 2 M C V f Y W 1 p J n F 1 b 3 Q 7 L C Z x d W 9 0 O z g w J V 9 h b W k m c X V v d D s s J n F 1 b 3 Q 7 O T A l X 2 F t a S Z x d W 9 0 O y w m c X V v d D s x M D A l X 2 F t a S Z x d W 9 0 O y w m c X V v d D s x M D U l X 2 F t a S Z x d W 9 0 O y w m c X V v d D s x M T A l X 2 F t a S Z x d W 9 0 O y w m c X V v d D s x M j A l X 2 F t a S Z x d W 9 0 O y w m c X V v d D s x M z A l X 2 F t a S Z x d W 9 0 O y w m c X V v d D s x N T A l X 2 F t a S Z x d W 9 0 O y w m c X V v d D t h b W l f d W 5 k Z W N s Y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V z a W 5 n X 2 R h d G F f Y 2 x l Y W 5 l Z C 9 B d X R v U m V t b 3 Z l Z E N v b H V t b n M x L n t 6 a X B f Y 2 9 k Z S w w f S Z x d W 9 0 O y w m c X V v d D t T Z W N 0 a W 9 u M S 9 o b 3 V z a W 5 n X 2 R h d G F f Y 2 x l Y W 5 l Z C 9 B d X R v U m V t b 3 Z l Z E N v b H V t b n M x L n t w c m 9 q Z W N 0 X 3 N 0 Y X R 1 c y w x f S Z x d W 9 0 O y w m c X V v d D t T Z W N 0 a W 9 u M S 9 o b 3 V z a W 5 n X 2 R h d G F f Y 2 x l Y W 5 l Z C 9 B d X R v U m V t b 3 Z l Z E N v b H V t b n M x L n t w b G F u b m l u Z 1 9 u Z W l n a G J v c m h v b 2 Q s M n 0 m c X V v d D s s J n F 1 b 3 Q 7 U 2 V j d G l v b j E v a G 9 1 c 2 l u Z 1 9 k Y X R h X 2 N s Z W F u Z W Q v Q X V 0 b 1 J l b W 9 2 Z W R D b 2 x 1 b W 5 z M S 5 7 b G V h Z F 9 h Z 2 V u Y 3 k s M 3 0 m c X V v d D s s J n F 1 b 3 Q 7 U 2 V j d G l v b j E v a G 9 1 c 2 l u Z 1 9 k Y X R h X 2 N s Z W F u Z W Q v Q X V 0 b 1 J l b W 9 2 Z W R D b 2 x 1 b W 5 z M S 5 7 Z 2 V u Z X J h b F 9 o b 3 V z a W 5 n X 3 B y b 2 d y Y W 0 s N H 0 m c X V v d D s s J n F 1 b 3 Q 7 U 2 V j d G l v b j E v a G 9 1 c 2 l u Z 1 9 k Y X R h X 2 N s Z W F u Z W Q v Q X V 0 b 1 J l b W 9 2 Z W R D b 2 x 1 b W 5 z M S 5 7 c 3 B l Y 2 l m a W N f c H J v Z 3 J h b V 9 h c m V h L D V 9 J n F 1 b 3 Q 7 L C Z x d W 9 0 O 1 N l Y 3 R p b 2 4 x L 2 h v d X N p b m d f Z G F 0 Y V 9 j b G V h b m V k L 0 F 1 d G 9 S Z W 1 v d m V k Q 2 9 s d W 1 u c z E u e 3 B y b 2 p l Y 3 R f d H l w Z S w 2 f S Z x d W 9 0 O y w m c X V v d D t T Z W N 0 a W 9 u M S 9 o b 3 V z a W 5 n X 2 R h d G F f Y 2 x l Y W 5 l Z C 9 B d X R v U m V t b 3 Z l Z E N v b H V t b n M x L n t o b 3 V z a W 5 n X 3 R l b n V y Z S w 3 f S Z x d W 9 0 O y w m c X V v d D t T Z W N 0 a W 9 u M S 9 o b 3 V z a W 5 n X 2 R h d G F f Y 2 x l Y W 5 l Z C 9 B d X R v U m V t b 3 Z l Z E N v b H V t b n M x L n t w c m 9 q Z W N 0 X 2 x l Y W R f c 3 B v b n N v c i w 4 f S Z x d W 9 0 O y w m c X V v d D t T Z W N 0 a W 9 u M S 9 o b 3 V z a W 5 n X 2 R h d G F f Y 2 x l Y W 5 l Z C 9 B d X R v U m V t b 3 Z l Z E N v b H V t b n M x L n t 0 b 3 R h b F 9 w c m 9 q Z W N 0 X 3 V u a X R z L D l 9 J n F 1 b 3 Q 7 L C Z x d W 9 0 O 1 N l Y 3 R p b 2 4 x L 2 h v d X N p b m d f Z G F 0 Y V 9 j b G V h b m V k L 0 F 1 d G 9 S Z W 1 v d m V k Q 2 9 s d W 1 u c z E u e 2 1 v a G N k X 2 F m Z m 9 y Z G F i b G V f d W 5 p d H M s M T B 9 J n F 1 b 3 Q 7 L C Z x d W 9 0 O 1 N l Y 3 R p b 2 4 x L 2 h v d X N p b m d f Z G F 0 Y V 9 j b G V h b m V k L 0 F 1 d G 9 S Z W 1 v d m V k Q 2 9 s d W 1 u c z E u e y V f Y W Z m b 3 J k Y W J s Z S w x M X 0 m c X V v d D s s J n F 1 b 3 Q 7 U 2 V j d G l v b j E v a G 9 1 c 2 l u Z 1 9 k Y X R h X 2 N s Z W F u Z W Q v Q X V 0 b 1 J l b W 9 2 Z W R D b 2 x 1 b W 5 z M S 5 7 c 3 J v X 3 V u a X R z L D E y f S Z x d W 9 0 O y w m c X V v d D t T Z W N 0 a W 9 u M S 9 o b 3 V z a W 5 n X 2 R h d G F f Y 2 x l Y W 5 l Z C 9 B d X R v U m V t b 3 Z l Z E N v b H V t b n M x L n t z d H V k a W 9 f d W 5 p d H M s M T N 9 J n F 1 b 3 Q 7 L C Z x d W 9 0 O 1 N l Y 3 R p b 2 4 x L 2 h v d X N p b m d f Z G F 0 Y V 9 j b G V h b m V k L 0 F 1 d G 9 S Z W 1 v d m V k Q 2 9 s d W 1 u c z E u e z F i Z F 9 1 b m l 0 c y w x N H 0 m c X V v d D s s J n F 1 b 3 Q 7 U 2 V j d G l v b j E v a G 9 1 c 2 l u Z 1 9 k Y X R h X 2 N s Z W F u Z W Q v Q X V 0 b 1 J l b W 9 2 Z W R D b 2 x 1 b W 5 z M S 5 7 M m J k X 3 V u a X R z L D E 1 f S Z x d W 9 0 O y w m c X V v d D t T Z W N 0 a W 9 u M S 9 o b 3 V z a W 5 n X 2 R h d G F f Y 2 x l Y W 5 l Z C 9 B d X R v U m V t b 3 Z l Z E N v b H V t b n M x L n s z Y m R f d W 5 p d H M s M T Z 9 J n F 1 b 3 Q 7 L C Z x d W 9 0 O 1 N l Y 3 R p b 2 4 x L 2 h v d X N p b m d f Z G F 0 Y V 9 j b G V h b m V k L 0 F 1 d G 9 S Z W 1 v d m V k Q 2 9 s d W 1 u c z E u e z R i Z F 9 1 b m l 0 c y w x N 3 0 m c X V v d D s s J n F 1 b 3 Q 7 U 2 V j d G l v b j E v a G 9 1 c 2 l u Z 1 9 k Y X R h X 2 N s Z W F u Z W Q v Q X V 0 b 1 J l b W 9 2 Z W R D b 2 x 1 b W 5 z M S 5 7 N S t f Y m R f d W 5 p d H M s M T h 9 J n F 1 b 3 Q 7 L C Z x d W 9 0 O 1 N l Y 3 R p b 2 4 x L 2 h v d X N p b m d f Z G F 0 Y V 9 j b G V h b m V k L 0 F 1 d G 9 S Z W 1 v d m V k Q 2 9 s d W 1 u c z E u e 2 1 v Y m l s a X R 5 X 3 V u a X R z L D E 5 f S Z x d W 9 0 O y w m c X V v d D t T Z W N 0 a W 9 u M S 9 o b 3 V z a W 5 n X 2 R h d G F f Y 2 x l Y W 5 l Z C 9 B d X R v U m V t b 3 Z l Z E N v b H V t b n M x L n t m Y W 1 p b H l f d W 5 p d H M s M j B 9 J n F 1 b 3 Q 7 L C Z x d W 9 0 O 1 N l Y 3 R p b 2 4 x L 2 h v d X N p b m d f Z G F 0 Y V 9 j b G V h b m V k L 0 F 1 d G 9 S Z W 1 v d m V k Q 2 9 s d W 1 u c z E u e 3 N l b m l v c l 9 1 b m l 0 c y w y M X 0 m c X V v d D s s J n F 1 b 3 Q 7 U 2 V j d G l v b j E v a G 9 1 c 2 l u Z 1 9 k Y X R h X 2 N s Z W F u Z W Q v Q X V 0 b 1 J l b W 9 2 Z W R D b 2 x 1 b W 5 z M S 5 7 d G F 5 X 3 V u a X R z L D I y f S Z x d W 9 0 O y w m c X V v d D t T Z W N 0 a W 9 u M S 9 o b 3 V z a W 5 n X 2 R h d G F f Y 2 x l Y W 5 l Z C 9 B d X R v U m V t b 3 Z l Z E N v b H V t b n M x L n t o b 2 1 l b G V z c 1 9 1 b m l 0 c y w y M 3 0 m c X V v d D s s J n F 1 b 3 Q 7 U 2 V j d G l v b j E v a G 9 1 c 2 l u Z 1 9 k Y X R h X 2 N s Z W F u Z W Q v Q X V 0 b 1 J l b W 9 2 Z W R D b 2 x 1 b W 5 z M S 5 7 Z G l z Y W J s Z W R f d W 5 p d H M s M j R 9 J n F 1 b 3 Q 7 L C Z x d W 9 0 O 1 N l Y 3 R p b 2 4 x L 2 h v d X N p b m d f Z G F 0 Y V 9 j b G V h b m V k L 0 F 1 d G 9 S Z W 1 v d m V k Q 2 9 s d W 1 u c z E u e 2 x v c 3 B f d W 5 p d H M s M j V 9 J n F 1 b 3 Q 7 L C Z x d W 9 0 O 1 N l Y 3 R p b 2 4 x L 2 h v d X N p b m d f Z G F 0 Y V 9 j b G V h b m V k L 0 F 1 d G 9 S Z W 1 v d m V k Q 2 9 s d W 1 u c z E u e 3 B 1 Y m x p Y 1 9 o b 3 V z a W 5 n X 3 J l c G x h Y 2 V t Z W 5 0 X 3 V u a X R z L D I 2 f S Z x d W 9 0 O y w m c X V v d D t T Z W N 0 a W 9 u M S 9 o b 3 V z a W 5 n X 2 R h d G F f Y 2 x l Y W 5 l Z C 9 B d X R v U m V t b 3 Z l Z E N v b H V t b n M x L n s y M C V f Y W 1 p L D I 3 f S Z x d W 9 0 O y w m c X V v d D t T Z W N 0 a W 9 u M S 9 o b 3 V z a W 5 n X 2 R h d G F f Y 2 x l Y W 5 l Z C 9 B d X R v U m V t b 3 Z l Z E N v b H V t b n M x L n s z M C V f Y W 1 p L D I 4 f S Z x d W 9 0 O y w m c X V v d D t T Z W N 0 a W 9 u M S 9 o b 3 V z a W 5 n X 2 R h d G F f Y 2 x l Y W 5 l Z C 9 B d X R v U m V t b 3 Z l Z E N v b H V t b n M x L n s 0 M C V f Y W 1 p L D I 5 f S Z x d W 9 0 O y w m c X V v d D t T Z W N 0 a W 9 u M S 9 o b 3 V z a W 5 n X 2 R h d G F f Y 2 x l Y W 5 l Z C 9 B d X R v U m V t b 3 Z l Z E N v b H V t b n M x L n s 1 M C V f Y W 1 p L D M w f S Z x d W 9 0 O y w m c X V v d D t T Z W N 0 a W 9 u M S 9 o b 3 V z a W 5 n X 2 R h d G F f Y 2 x l Y W 5 l Z C 9 B d X R v U m V t b 3 Z l Z E N v b H V t b n M x L n s 1 N S V f Y W 1 p L D M x f S Z x d W 9 0 O y w m c X V v d D t T Z W N 0 a W 9 u M S 9 o b 3 V z a W 5 n X 2 R h d G F f Y 2 x l Y W 5 l Z C 9 B d X R v U m V t b 3 Z l Z E N v b H V t b n M x L n s 2 M C V f Y W 1 p L D M y f S Z x d W 9 0 O y w m c X V v d D t T Z W N 0 a W 9 u M S 9 o b 3 V z a W 5 n X 2 R h d G F f Y 2 x l Y W 5 l Z C 9 B d X R v U m V t b 3 Z l Z E N v b H V t b n M x L n s 4 M C V f Y W 1 p L D M z f S Z x d W 9 0 O y w m c X V v d D t T Z W N 0 a W 9 u M S 9 o b 3 V z a W 5 n X 2 R h d G F f Y 2 x l Y W 5 l Z C 9 B d X R v U m V t b 3 Z l Z E N v b H V t b n M x L n s 5 M C V f Y W 1 p L D M 0 f S Z x d W 9 0 O y w m c X V v d D t T Z W N 0 a W 9 u M S 9 o b 3 V z a W 5 n X 2 R h d G F f Y 2 x l Y W 5 l Z C 9 B d X R v U m V t b 3 Z l Z E N v b H V t b n M x L n s x M D A l X 2 F t a S w z N X 0 m c X V v d D s s J n F 1 b 3 Q 7 U 2 V j d G l v b j E v a G 9 1 c 2 l u Z 1 9 k Y X R h X 2 N s Z W F u Z W Q v Q X V 0 b 1 J l b W 9 2 Z W R D b 2 x 1 b W 5 z M S 5 7 M T A 1 J V 9 h b W k s M z Z 9 J n F 1 b 3 Q 7 L C Z x d W 9 0 O 1 N l Y 3 R p b 2 4 x L 2 h v d X N p b m d f Z G F 0 Y V 9 j b G V h b m V k L 0 F 1 d G 9 S Z W 1 v d m V k Q 2 9 s d W 1 u c z E u e z E x M C V f Y W 1 p L D M 3 f S Z x d W 9 0 O y w m c X V v d D t T Z W N 0 a W 9 u M S 9 o b 3 V z a W 5 n X 2 R h d G F f Y 2 x l Y W 5 l Z C 9 B d X R v U m V t b 3 Z l Z E N v b H V t b n M x L n s x M j A l X 2 F t a S w z O H 0 m c X V v d D s s J n F 1 b 3 Q 7 U 2 V j d G l v b j E v a G 9 1 c 2 l u Z 1 9 k Y X R h X 2 N s Z W F u Z W Q v Q X V 0 b 1 J l b W 9 2 Z W R D b 2 x 1 b W 5 z M S 5 7 M T M w J V 9 h b W k s M z l 9 J n F 1 b 3 Q 7 L C Z x d W 9 0 O 1 N l Y 3 R p b 2 4 x L 2 h v d X N p b m d f Z G F 0 Y V 9 j b G V h b m V k L 0 F 1 d G 9 S Z W 1 v d m V k Q 2 9 s d W 1 u c z E u e z E 1 M C V f Y W 1 p L D Q w f S Z x d W 9 0 O y w m c X V v d D t T Z W N 0 a W 9 u M S 9 o b 3 V z a W 5 n X 2 R h d G F f Y 2 x l Y W 5 l Z C 9 B d X R v U m V t b 3 Z l Z E N v b H V t b n M x L n t h b W l f d W 5 k Z W N s Y X J l Z C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h v d X N p b m d f Z G F 0 Y V 9 j b G V h b m V k L 0 F 1 d G 9 S Z W 1 v d m V k Q 2 9 s d W 1 u c z E u e 3 p p c F 9 j b 2 R l L D B 9 J n F 1 b 3 Q 7 L C Z x d W 9 0 O 1 N l Y 3 R p b 2 4 x L 2 h v d X N p b m d f Z G F 0 Y V 9 j b G V h b m V k L 0 F 1 d G 9 S Z W 1 v d m V k Q 2 9 s d W 1 u c z E u e 3 B y b 2 p l Y 3 R f c 3 R h d H V z L D F 9 J n F 1 b 3 Q 7 L C Z x d W 9 0 O 1 N l Y 3 R p b 2 4 x L 2 h v d X N p b m d f Z G F 0 Y V 9 j b G V h b m V k L 0 F 1 d G 9 S Z W 1 v d m V k Q 2 9 s d W 1 u c z E u e 3 B s Y W 5 u a W 5 n X 2 5 l a W d o Y m 9 y a G 9 v Z C w y f S Z x d W 9 0 O y w m c X V v d D t T Z W N 0 a W 9 u M S 9 o b 3 V z a W 5 n X 2 R h d G F f Y 2 x l Y W 5 l Z C 9 B d X R v U m V t b 3 Z l Z E N v b H V t b n M x L n t s Z W F k X 2 F n Z W 5 j e S w z f S Z x d W 9 0 O y w m c X V v d D t T Z W N 0 a W 9 u M S 9 o b 3 V z a W 5 n X 2 R h d G F f Y 2 x l Y W 5 l Z C 9 B d X R v U m V t b 3 Z l Z E N v b H V t b n M x L n t n Z W 5 l c m F s X 2 h v d X N p b m d f c H J v Z 3 J h b S w 0 f S Z x d W 9 0 O y w m c X V v d D t T Z W N 0 a W 9 u M S 9 o b 3 V z a W 5 n X 2 R h d G F f Y 2 x l Y W 5 l Z C 9 B d X R v U m V t b 3 Z l Z E N v b H V t b n M x L n t z c G V j a W Z p Y 1 9 w c m 9 n c m F t X 2 F y Z W E s N X 0 m c X V v d D s s J n F 1 b 3 Q 7 U 2 V j d G l v b j E v a G 9 1 c 2 l u Z 1 9 k Y X R h X 2 N s Z W F u Z W Q v Q X V 0 b 1 J l b W 9 2 Z W R D b 2 x 1 b W 5 z M S 5 7 c H J v a m V j d F 9 0 e X B l L D Z 9 J n F 1 b 3 Q 7 L C Z x d W 9 0 O 1 N l Y 3 R p b 2 4 x L 2 h v d X N p b m d f Z G F 0 Y V 9 j b G V h b m V k L 0 F 1 d G 9 S Z W 1 v d m V k Q 2 9 s d W 1 u c z E u e 2 h v d X N p b m d f d G V u d X J l L D d 9 J n F 1 b 3 Q 7 L C Z x d W 9 0 O 1 N l Y 3 R p b 2 4 x L 2 h v d X N p b m d f Z G F 0 Y V 9 j b G V h b m V k L 0 F 1 d G 9 S Z W 1 v d m V k Q 2 9 s d W 1 u c z E u e 3 B y b 2 p l Y 3 R f b G V h Z F 9 z c G 9 u c 2 9 y L D h 9 J n F 1 b 3 Q 7 L C Z x d W 9 0 O 1 N l Y 3 R p b 2 4 x L 2 h v d X N p b m d f Z G F 0 Y V 9 j b G V h b m V k L 0 F 1 d G 9 S Z W 1 v d m V k Q 2 9 s d W 1 u c z E u e 3 R v d G F s X 3 B y b 2 p l Y 3 R f d W 5 p d H M s O X 0 m c X V v d D s s J n F 1 b 3 Q 7 U 2 V j d G l v b j E v a G 9 1 c 2 l u Z 1 9 k Y X R h X 2 N s Z W F u Z W Q v Q X V 0 b 1 J l b W 9 2 Z W R D b 2 x 1 b W 5 z M S 5 7 b W 9 o Y 2 R f Y W Z m b 3 J k Y W J s Z V 9 1 b m l 0 c y w x M H 0 m c X V v d D s s J n F 1 b 3 Q 7 U 2 V j d G l v b j E v a G 9 1 c 2 l u Z 1 9 k Y X R h X 2 N s Z W F u Z W Q v Q X V 0 b 1 J l b W 9 2 Z W R D b 2 x 1 b W 5 z M S 5 7 J V 9 h Z m Z v c m R h Y m x l L D E x f S Z x d W 9 0 O y w m c X V v d D t T Z W N 0 a W 9 u M S 9 o b 3 V z a W 5 n X 2 R h d G F f Y 2 x l Y W 5 l Z C 9 B d X R v U m V t b 3 Z l Z E N v b H V t b n M x L n t z c m 9 f d W 5 p d H M s M T J 9 J n F 1 b 3 Q 7 L C Z x d W 9 0 O 1 N l Y 3 R p b 2 4 x L 2 h v d X N p b m d f Z G F 0 Y V 9 j b G V h b m V k L 0 F 1 d G 9 S Z W 1 v d m V k Q 2 9 s d W 1 u c z E u e 3 N 0 d W R p b 1 9 1 b m l 0 c y w x M 3 0 m c X V v d D s s J n F 1 b 3 Q 7 U 2 V j d G l v b j E v a G 9 1 c 2 l u Z 1 9 k Y X R h X 2 N s Z W F u Z W Q v Q X V 0 b 1 J l b W 9 2 Z W R D b 2 x 1 b W 5 z M S 5 7 M W J k X 3 V u a X R z L D E 0 f S Z x d W 9 0 O y w m c X V v d D t T Z W N 0 a W 9 u M S 9 o b 3 V z a W 5 n X 2 R h d G F f Y 2 x l Y W 5 l Z C 9 B d X R v U m V t b 3 Z l Z E N v b H V t b n M x L n s y Y m R f d W 5 p d H M s M T V 9 J n F 1 b 3 Q 7 L C Z x d W 9 0 O 1 N l Y 3 R p b 2 4 x L 2 h v d X N p b m d f Z G F 0 Y V 9 j b G V h b m V k L 0 F 1 d G 9 S Z W 1 v d m V k Q 2 9 s d W 1 u c z E u e z N i Z F 9 1 b m l 0 c y w x N n 0 m c X V v d D s s J n F 1 b 3 Q 7 U 2 V j d G l v b j E v a G 9 1 c 2 l u Z 1 9 k Y X R h X 2 N s Z W F u Z W Q v Q X V 0 b 1 J l b W 9 2 Z W R D b 2 x 1 b W 5 z M S 5 7 N G J k X 3 V u a X R z L D E 3 f S Z x d W 9 0 O y w m c X V v d D t T Z W N 0 a W 9 u M S 9 o b 3 V z a W 5 n X 2 R h d G F f Y 2 x l Y W 5 l Z C 9 B d X R v U m V t b 3 Z l Z E N v b H V t b n M x L n s 1 K 1 9 i Z F 9 1 b m l 0 c y w x O H 0 m c X V v d D s s J n F 1 b 3 Q 7 U 2 V j d G l v b j E v a G 9 1 c 2 l u Z 1 9 k Y X R h X 2 N s Z W F u Z W Q v Q X V 0 b 1 J l b W 9 2 Z W R D b 2 x 1 b W 5 z M S 5 7 b W 9 i a W x p d H l f d W 5 p d H M s M T l 9 J n F 1 b 3 Q 7 L C Z x d W 9 0 O 1 N l Y 3 R p b 2 4 x L 2 h v d X N p b m d f Z G F 0 Y V 9 j b G V h b m V k L 0 F 1 d G 9 S Z W 1 v d m V k Q 2 9 s d W 1 u c z E u e 2 Z h b W l s e V 9 1 b m l 0 c y w y M H 0 m c X V v d D s s J n F 1 b 3 Q 7 U 2 V j d G l v b j E v a G 9 1 c 2 l u Z 1 9 k Y X R h X 2 N s Z W F u Z W Q v Q X V 0 b 1 J l b W 9 2 Z W R D b 2 x 1 b W 5 z M S 5 7 c 2 V u a W 9 y X 3 V u a X R z L D I x f S Z x d W 9 0 O y w m c X V v d D t T Z W N 0 a W 9 u M S 9 o b 3 V z a W 5 n X 2 R h d G F f Y 2 x l Y W 5 l Z C 9 B d X R v U m V t b 3 Z l Z E N v b H V t b n M x L n t 0 Y X l f d W 5 p d H M s M j J 9 J n F 1 b 3 Q 7 L C Z x d W 9 0 O 1 N l Y 3 R p b 2 4 x L 2 h v d X N p b m d f Z G F 0 Y V 9 j b G V h b m V k L 0 F 1 d G 9 S Z W 1 v d m V k Q 2 9 s d W 1 u c z E u e 2 h v b W V s Z X N z X 3 V u a X R z L D I z f S Z x d W 9 0 O y w m c X V v d D t T Z W N 0 a W 9 u M S 9 o b 3 V z a W 5 n X 2 R h d G F f Y 2 x l Y W 5 l Z C 9 B d X R v U m V t b 3 Z l Z E N v b H V t b n M x L n t k a X N h Y m x l Z F 9 1 b m l 0 c y w y N H 0 m c X V v d D s s J n F 1 b 3 Q 7 U 2 V j d G l v b j E v a G 9 1 c 2 l u Z 1 9 k Y X R h X 2 N s Z W F u Z W Q v Q X V 0 b 1 J l b W 9 2 Z W R D b 2 x 1 b W 5 z M S 5 7 b G 9 z c F 9 1 b m l 0 c y w y N X 0 m c X V v d D s s J n F 1 b 3 Q 7 U 2 V j d G l v b j E v a G 9 1 c 2 l u Z 1 9 k Y X R h X 2 N s Z W F u Z W Q v Q X V 0 b 1 J l b W 9 2 Z W R D b 2 x 1 b W 5 z M S 5 7 c H V i b G l j X 2 h v d X N p b m d f c m V w b G F j Z W 1 l b n R f d W 5 p d H M s M j Z 9 J n F 1 b 3 Q 7 L C Z x d W 9 0 O 1 N l Y 3 R p b 2 4 x L 2 h v d X N p b m d f Z G F 0 Y V 9 j b G V h b m V k L 0 F 1 d G 9 S Z W 1 v d m V k Q 2 9 s d W 1 u c z E u e z I w J V 9 h b W k s M j d 9 J n F 1 b 3 Q 7 L C Z x d W 9 0 O 1 N l Y 3 R p b 2 4 x L 2 h v d X N p b m d f Z G F 0 Y V 9 j b G V h b m V k L 0 F 1 d G 9 S Z W 1 v d m V k Q 2 9 s d W 1 u c z E u e z M w J V 9 h b W k s M j h 9 J n F 1 b 3 Q 7 L C Z x d W 9 0 O 1 N l Y 3 R p b 2 4 x L 2 h v d X N p b m d f Z G F 0 Y V 9 j b G V h b m V k L 0 F 1 d G 9 S Z W 1 v d m V k Q 2 9 s d W 1 u c z E u e z Q w J V 9 h b W k s M j l 9 J n F 1 b 3 Q 7 L C Z x d W 9 0 O 1 N l Y 3 R p b 2 4 x L 2 h v d X N p b m d f Z G F 0 Y V 9 j b G V h b m V k L 0 F 1 d G 9 S Z W 1 v d m V k Q 2 9 s d W 1 u c z E u e z U w J V 9 h b W k s M z B 9 J n F 1 b 3 Q 7 L C Z x d W 9 0 O 1 N l Y 3 R p b 2 4 x L 2 h v d X N p b m d f Z G F 0 Y V 9 j b G V h b m V k L 0 F 1 d G 9 S Z W 1 v d m V k Q 2 9 s d W 1 u c z E u e z U 1 J V 9 h b W k s M z F 9 J n F 1 b 3 Q 7 L C Z x d W 9 0 O 1 N l Y 3 R p b 2 4 x L 2 h v d X N p b m d f Z G F 0 Y V 9 j b G V h b m V k L 0 F 1 d G 9 S Z W 1 v d m V k Q 2 9 s d W 1 u c z E u e z Y w J V 9 h b W k s M z J 9 J n F 1 b 3 Q 7 L C Z x d W 9 0 O 1 N l Y 3 R p b 2 4 x L 2 h v d X N p b m d f Z G F 0 Y V 9 j b G V h b m V k L 0 F 1 d G 9 S Z W 1 v d m V k Q 2 9 s d W 1 u c z E u e z g w J V 9 h b W k s M z N 9 J n F 1 b 3 Q 7 L C Z x d W 9 0 O 1 N l Y 3 R p b 2 4 x L 2 h v d X N p b m d f Z G F 0 Y V 9 j b G V h b m V k L 0 F 1 d G 9 S Z W 1 v d m V k Q 2 9 s d W 1 u c z E u e z k w J V 9 h b W k s M z R 9 J n F 1 b 3 Q 7 L C Z x d W 9 0 O 1 N l Y 3 R p b 2 4 x L 2 h v d X N p b m d f Z G F 0 Y V 9 j b G V h b m V k L 0 F 1 d G 9 S Z W 1 v d m V k Q 2 9 s d W 1 u c z E u e z E w M C V f Y W 1 p L D M 1 f S Z x d W 9 0 O y w m c X V v d D t T Z W N 0 a W 9 u M S 9 o b 3 V z a W 5 n X 2 R h d G F f Y 2 x l Y W 5 l Z C 9 B d X R v U m V t b 3 Z l Z E N v b H V t b n M x L n s x M D U l X 2 F t a S w z N n 0 m c X V v d D s s J n F 1 b 3 Q 7 U 2 V j d G l v b j E v a G 9 1 c 2 l u Z 1 9 k Y X R h X 2 N s Z W F u Z W Q v Q X V 0 b 1 J l b W 9 2 Z W R D b 2 x 1 b W 5 z M S 5 7 M T E w J V 9 h b W k s M z d 9 J n F 1 b 3 Q 7 L C Z x d W 9 0 O 1 N l Y 3 R p b 2 4 x L 2 h v d X N p b m d f Z G F 0 Y V 9 j b G V h b m V k L 0 F 1 d G 9 S Z W 1 v d m V k Q 2 9 s d W 1 u c z E u e z E y M C V f Y W 1 p L D M 4 f S Z x d W 9 0 O y w m c X V v d D t T Z W N 0 a W 9 u M S 9 o b 3 V z a W 5 n X 2 R h d G F f Y 2 x l Y W 5 l Z C 9 B d X R v U m V t b 3 Z l Z E N v b H V t b n M x L n s x M z A l X 2 F t a S w z O X 0 m c X V v d D s s J n F 1 b 3 Q 7 U 2 V j d G l v b j E v a G 9 1 c 2 l u Z 1 9 k Y X R h X 2 N s Z W F u Z W Q v Q X V 0 b 1 J l b W 9 2 Z W R D b 2 x 1 b W 5 z M S 5 7 M T U w J V 9 h b W k s N D B 9 J n F 1 b 3 Q 7 L C Z x d W 9 0 O 1 N l Y 3 R p b 2 4 x L 2 h v d X N p b m d f Z G F 0 Y V 9 j b G V h b m V k L 0 F 1 d G 9 S Z W 1 v d m V k Q 2 9 s d W 1 u c z E u e 2 F t a V 9 1 b m R l Y 2 x h c m V k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1 c 2 l u Z 1 9 k Y X R h X 2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1 9 k Y X R h X 2 N s Z W F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1 9 k Y X R h X 2 N s Z W F u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X 2 R h d G F f Y 2 x l Y W 5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4 Z T M 4 Z G F i L T Z m O W M t N D U z M S 1 i M D I 2 L T V h M W V h O D k z M 2 E 2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b 3 V z a W 5 n X 2 R h d G F f Y 2 x l Y W 5 l Z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V Q y M D o x N z o x M C 4 y N T E 1 N D Q y W i I g L z 4 8 R W 5 0 c n k g V H l w Z T 0 i R m l s b E N v b H V t b l R 5 c G V z I i B W Y W x 1 Z T 0 i c 0 F 3 W U d C Z 1 l H Q m d Z R 0 F 3 T U Z B d 0 1 E Q X d N R E F 3 T U R B d 0 1 E Q X d N R E F 3 T U R B d 0 1 E Q X d N R E F 3 T U R B d 0 1 E I i A v P j x F b n R y e S B U e X B l P S J G a W x s Q 2 9 s d W 1 u T m F t Z X M i I F Z h b H V l P S J z W y Z x d W 9 0 O 3 p p c F 9 j b 2 R l J n F 1 b 3 Q 7 L C Z x d W 9 0 O 3 B y b 2 p l Y 3 R f c 3 R h d H V z J n F 1 b 3 Q 7 L C Z x d W 9 0 O 3 B s Y W 5 u a W 5 n X 2 5 l a W d o Y m 9 y a G 9 v Z C Z x d W 9 0 O y w m c X V v d D t s Z W F k X 2 F n Z W 5 j e S Z x d W 9 0 O y w m c X V v d D t n Z W 5 l c m F s X 2 h v d X N p b m d f c H J v Z 3 J h b S Z x d W 9 0 O y w m c X V v d D t z c G V j a W Z p Y 1 9 w c m 9 n c m F t X 2 F y Z W E m c X V v d D s s J n F 1 b 3 Q 7 c H J v a m V j d F 9 0 e X B l J n F 1 b 3 Q 7 L C Z x d W 9 0 O 2 h v d X N p b m d f d G V u d X J l J n F 1 b 3 Q 7 L C Z x d W 9 0 O 3 B y b 2 p l Y 3 R f b G V h Z F 9 z c G 9 u c 2 9 y J n F 1 b 3 Q 7 L C Z x d W 9 0 O 3 R v d G F s X 3 B y b 2 p l Y 3 R f d W 5 p d H M m c X V v d D s s J n F 1 b 3 Q 7 b W 9 o Y 2 R f Y W Z m b 3 J k Y W J s Z V 9 1 b m l 0 c y Z x d W 9 0 O y w m c X V v d D s l X 2 F m Z m 9 y Z G F i b G U m c X V v d D s s J n F 1 b 3 Q 7 c 3 J v X 3 V u a X R z J n F 1 b 3 Q 7 L C Z x d W 9 0 O 3 N 0 d W R p b 1 9 1 b m l 0 c y Z x d W 9 0 O y w m c X V v d D s x Y m R f d W 5 p d H M m c X V v d D s s J n F 1 b 3 Q 7 M m J k X 3 V u a X R z J n F 1 b 3 Q 7 L C Z x d W 9 0 O z N i Z F 9 1 b m l 0 c y Z x d W 9 0 O y w m c X V v d D s 0 Y m R f d W 5 p d H M m c X V v d D s s J n F 1 b 3 Q 7 N S t f Y m R f d W 5 p d H M m c X V v d D s s J n F 1 b 3 Q 7 b W 9 i a W x p d H l f d W 5 p d H M m c X V v d D s s J n F 1 b 3 Q 7 Z m F t a W x 5 X 3 V u a X R z J n F 1 b 3 Q 7 L C Z x d W 9 0 O 3 N l b m l v c l 9 1 b m l 0 c y Z x d W 9 0 O y w m c X V v d D t 0 Y X l f d W 5 p d H M m c X V v d D s s J n F 1 b 3 Q 7 a G 9 t Z W x l c 3 N f d W 5 p d H M m c X V v d D s s J n F 1 b 3 Q 7 Z G l z Y W J s Z W R f d W 5 p d H M m c X V v d D s s J n F 1 b 3 Q 7 b G 9 z c F 9 1 b m l 0 c y Z x d W 9 0 O y w m c X V v d D t w d W J s a W N f a G 9 1 c 2 l u Z 1 9 y Z X B s Y W N l b W V u d F 9 1 b m l 0 c y Z x d W 9 0 O y w m c X V v d D s y M C V f Y W 1 p J n F 1 b 3 Q 7 L C Z x d W 9 0 O z M w J V 9 h b W k m c X V v d D s s J n F 1 b 3 Q 7 N D A l X 2 F t a S Z x d W 9 0 O y w m c X V v d D s 1 M C V f Y W 1 p J n F 1 b 3 Q 7 L C Z x d W 9 0 O z U 1 J V 9 h b W k m c X V v d D s s J n F 1 b 3 Q 7 N j A l X 2 F t a S Z x d W 9 0 O y w m c X V v d D s 4 M C V f Y W 1 p J n F 1 b 3 Q 7 L C Z x d W 9 0 O z k w J V 9 h b W k m c X V v d D s s J n F 1 b 3 Q 7 M T A w J V 9 h b W k m c X V v d D s s J n F 1 b 3 Q 7 M T A 1 J V 9 h b W k m c X V v d D s s J n F 1 b 3 Q 7 M T E w J V 9 h b W k m c X V v d D s s J n F 1 b 3 Q 7 M T I w J V 9 h b W k m c X V v d D s s J n F 1 b 3 Q 7 M T M w J V 9 h b W k m c X V v d D s s J n F 1 b 3 Q 7 M T U w J V 9 h b W k m c X V v d D s s J n F 1 b 3 Q 7 Y W 1 p X 3 V u Z G V j b G F y Z W Q m c X V v d D t d I i A v P j x F b n R y e S B U e X B l P S J G a W x s U 3 R h d H V z I i B W Y W x 1 Z T 0 i c 0 N v b X B s Z X R l I i A v P j x F b n R y e S B U e X B l P S J G a W x s Q 2 9 1 b n Q i I F Z h b H V l P S J s M T g w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1 c 2 l u Z 1 9 k Y X R h X 2 N s Z W F u Z W Q v Q X V 0 b 1 J l b W 9 2 Z W R D b 2 x 1 b W 5 z M S 5 7 e m l w X 2 N v Z G U s M H 0 m c X V v d D s s J n F 1 b 3 Q 7 U 2 V j d G l v b j E v a G 9 1 c 2 l u Z 1 9 k Y X R h X 2 N s Z W F u Z W Q v Q X V 0 b 1 J l b W 9 2 Z W R D b 2 x 1 b W 5 z M S 5 7 c H J v a m V j d F 9 z d G F 0 d X M s M X 0 m c X V v d D s s J n F 1 b 3 Q 7 U 2 V j d G l v b j E v a G 9 1 c 2 l u Z 1 9 k Y X R h X 2 N s Z W F u Z W Q v Q X V 0 b 1 J l b W 9 2 Z W R D b 2 x 1 b W 5 z M S 5 7 c G x h b m 5 p b m d f b m V p Z 2 h i b 3 J o b 2 9 k L D J 9 J n F 1 b 3 Q 7 L C Z x d W 9 0 O 1 N l Y 3 R p b 2 4 x L 2 h v d X N p b m d f Z G F 0 Y V 9 j b G V h b m V k L 0 F 1 d G 9 S Z W 1 v d m V k Q 2 9 s d W 1 u c z E u e 2 x l Y W R f Y W d l b m N 5 L D N 9 J n F 1 b 3 Q 7 L C Z x d W 9 0 O 1 N l Y 3 R p b 2 4 x L 2 h v d X N p b m d f Z G F 0 Y V 9 j b G V h b m V k L 0 F 1 d G 9 S Z W 1 v d m V k Q 2 9 s d W 1 u c z E u e 2 d l b m V y Y W x f a G 9 1 c 2 l u Z 1 9 w c m 9 n c m F t L D R 9 J n F 1 b 3 Q 7 L C Z x d W 9 0 O 1 N l Y 3 R p b 2 4 x L 2 h v d X N p b m d f Z G F 0 Y V 9 j b G V h b m V k L 0 F 1 d G 9 S Z W 1 v d m V k Q 2 9 s d W 1 u c z E u e 3 N w Z W N p Z m l j X 3 B y b 2 d y Y W 1 f Y X J l Y S w 1 f S Z x d W 9 0 O y w m c X V v d D t T Z W N 0 a W 9 u M S 9 o b 3 V z a W 5 n X 2 R h d G F f Y 2 x l Y W 5 l Z C 9 B d X R v U m V t b 3 Z l Z E N v b H V t b n M x L n t w c m 9 q Z W N 0 X 3 R 5 c G U s N n 0 m c X V v d D s s J n F 1 b 3 Q 7 U 2 V j d G l v b j E v a G 9 1 c 2 l u Z 1 9 k Y X R h X 2 N s Z W F u Z W Q v Q X V 0 b 1 J l b W 9 2 Z W R D b 2 x 1 b W 5 z M S 5 7 a G 9 1 c 2 l u Z 1 9 0 Z W 5 1 c m U s N 3 0 m c X V v d D s s J n F 1 b 3 Q 7 U 2 V j d G l v b j E v a G 9 1 c 2 l u Z 1 9 k Y X R h X 2 N s Z W F u Z W Q v Q X V 0 b 1 J l b W 9 2 Z W R D b 2 x 1 b W 5 z M S 5 7 c H J v a m V j d F 9 s Z W F k X 3 N w b 2 5 z b 3 I s O H 0 m c X V v d D s s J n F 1 b 3 Q 7 U 2 V j d G l v b j E v a G 9 1 c 2 l u Z 1 9 k Y X R h X 2 N s Z W F u Z W Q v Q X V 0 b 1 J l b W 9 2 Z W R D b 2 x 1 b W 5 z M S 5 7 d G 9 0 Y W x f c H J v a m V j d F 9 1 b m l 0 c y w 5 f S Z x d W 9 0 O y w m c X V v d D t T Z W N 0 a W 9 u M S 9 o b 3 V z a W 5 n X 2 R h d G F f Y 2 x l Y W 5 l Z C 9 B d X R v U m V t b 3 Z l Z E N v b H V t b n M x L n t t b 2 h j Z F 9 h Z m Z v c m R h Y m x l X 3 V u a X R z L D E w f S Z x d W 9 0 O y w m c X V v d D t T Z W N 0 a W 9 u M S 9 o b 3 V z a W 5 n X 2 R h d G F f Y 2 x l Y W 5 l Z C 9 B d X R v U m V t b 3 Z l Z E N v b H V t b n M x L n s l X 2 F m Z m 9 y Z G F i b G U s M T F 9 J n F 1 b 3 Q 7 L C Z x d W 9 0 O 1 N l Y 3 R p b 2 4 x L 2 h v d X N p b m d f Z G F 0 Y V 9 j b G V h b m V k L 0 F 1 d G 9 S Z W 1 v d m V k Q 2 9 s d W 1 u c z E u e 3 N y b 1 9 1 b m l 0 c y w x M n 0 m c X V v d D s s J n F 1 b 3 Q 7 U 2 V j d G l v b j E v a G 9 1 c 2 l u Z 1 9 k Y X R h X 2 N s Z W F u Z W Q v Q X V 0 b 1 J l b W 9 2 Z W R D b 2 x 1 b W 5 z M S 5 7 c 3 R 1 Z G l v X 3 V u a X R z L D E z f S Z x d W 9 0 O y w m c X V v d D t T Z W N 0 a W 9 u M S 9 o b 3 V z a W 5 n X 2 R h d G F f Y 2 x l Y W 5 l Z C 9 B d X R v U m V t b 3 Z l Z E N v b H V t b n M x L n s x Y m R f d W 5 p d H M s M T R 9 J n F 1 b 3 Q 7 L C Z x d W 9 0 O 1 N l Y 3 R p b 2 4 x L 2 h v d X N p b m d f Z G F 0 Y V 9 j b G V h b m V k L 0 F 1 d G 9 S Z W 1 v d m V k Q 2 9 s d W 1 u c z E u e z J i Z F 9 1 b m l 0 c y w x N X 0 m c X V v d D s s J n F 1 b 3 Q 7 U 2 V j d G l v b j E v a G 9 1 c 2 l u Z 1 9 k Y X R h X 2 N s Z W F u Z W Q v Q X V 0 b 1 J l b W 9 2 Z W R D b 2 x 1 b W 5 z M S 5 7 M 2 J k X 3 V u a X R z L D E 2 f S Z x d W 9 0 O y w m c X V v d D t T Z W N 0 a W 9 u M S 9 o b 3 V z a W 5 n X 2 R h d G F f Y 2 x l Y W 5 l Z C 9 B d X R v U m V t b 3 Z l Z E N v b H V t b n M x L n s 0 Y m R f d W 5 p d H M s M T d 9 J n F 1 b 3 Q 7 L C Z x d W 9 0 O 1 N l Y 3 R p b 2 4 x L 2 h v d X N p b m d f Z G F 0 Y V 9 j b G V h b m V k L 0 F 1 d G 9 S Z W 1 v d m V k Q 2 9 s d W 1 u c z E u e z U r X 2 J k X 3 V u a X R z L D E 4 f S Z x d W 9 0 O y w m c X V v d D t T Z W N 0 a W 9 u M S 9 o b 3 V z a W 5 n X 2 R h d G F f Y 2 x l Y W 5 l Z C 9 B d X R v U m V t b 3 Z l Z E N v b H V t b n M x L n t t b 2 J p b G l 0 e V 9 1 b m l 0 c y w x O X 0 m c X V v d D s s J n F 1 b 3 Q 7 U 2 V j d G l v b j E v a G 9 1 c 2 l u Z 1 9 k Y X R h X 2 N s Z W F u Z W Q v Q X V 0 b 1 J l b W 9 2 Z W R D b 2 x 1 b W 5 z M S 5 7 Z m F t a W x 5 X 3 V u a X R z L D I w f S Z x d W 9 0 O y w m c X V v d D t T Z W N 0 a W 9 u M S 9 o b 3 V z a W 5 n X 2 R h d G F f Y 2 x l Y W 5 l Z C 9 B d X R v U m V t b 3 Z l Z E N v b H V t b n M x L n t z Z W 5 p b 3 J f d W 5 p d H M s M j F 9 J n F 1 b 3 Q 7 L C Z x d W 9 0 O 1 N l Y 3 R p b 2 4 x L 2 h v d X N p b m d f Z G F 0 Y V 9 j b G V h b m V k L 0 F 1 d G 9 S Z W 1 v d m V k Q 2 9 s d W 1 u c z E u e 3 R h e V 9 1 b m l 0 c y w y M n 0 m c X V v d D s s J n F 1 b 3 Q 7 U 2 V j d G l v b j E v a G 9 1 c 2 l u Z 1 9 k Y X R h X 2 N s Z W F u Z W Q v Q X V 0 b 1 J l b W 9 2 Z W R D b 2 x 1 b W 5 z M S 5 7 a G 9 t Z W x l c 3 N f d W 5 p d H M s M j N 9 J n F 1 b 3 Q 7 L C Z x d W 9 0 O 1 N l Y 3 R p b 2 4 x L 2 h v d X N p b m d f Z G F 0 Y V 9 j b G V h b m V k L 0 F 1 d G 9 S Z W 1 v d m V k Q 2 9 s d W 1 u c z E u e 2 R p c 2 F i b G V k X 3 V u a X R z L D I 0 f S Z x d W 9 0 O y w m c X V v d D t T Z W N 0 a W 9 u M S 9 o b 3 V z a W 5 n X 2 R h d G F f Y 2 x l Y W 5 l Z C 9 B d X R v U m V t b 3 Z l Z E N v b H V t b n M x L n t s b 3 N w X 3 V u a X R z L D I 1 f S Z x d W 9 0 O y w m c X V v d D t T Z W N 0 a W 9 u M S 9 o b 3 V z a W 5 n X 2 R h d G F f Y 2 x l Y W 5 l Z C 9 B d X R v U m V t b 3 Z l Z E N v b H V t b n M x L n t w d W J s a W N f a G 9 1 c 2 l u Z 1 9 y Z X B s Y W N l b W V u d F 9 1 b m l 0 c y w y N n 0 m c X V v d D s s J n F 1 b 3 Q 7 U 2 V j d G l v b j E v a G 9 1 c 2 l u Z 1 9 k Y X R h X 2 N s Z W F u Z W Q v Q X V 0 b 1 J l b W 9 2 Z W R D b 2 x 1 b W 5 z M S 5 7 M j A l X 2 F t a S w y N 3 0 m c X V v d D s s J n F 1 b 3 Q 7 U 2 V j d G l v b j E v a G 9 1 c 2 l u Z 1 9 k Y X R h X 2 N s Z W F u Z W Q v Q X V 0 b 1 J l b W 9 2 Z W R D b 2 x 1 b W 5 z M S 5 7 M z A l X 2 F t a S w y O H 0 m c X V v d D s s J n F 1 b 3 Q 7 U 2 V j d G l v b j E v a G 9 1 c 2 l u Z 1 9 k Y X R h X 2 N s Z W F u Z W Q v Q X V 0 b 1 J l b W 9 2 Z W R D b 2 x 1 b W 5 z M S 5 7 N D A l X 2 F t a S w y O X 0 m c X V v d D s s J n F 1 b 3 Q 7 U 2 V j d G l v b j E v a G 9 1 c 2 l u Z 1 9 k Y X R h X 2 N s Z W F u Z W Q v Q X V 0 b 1 J l b W 9 2 Z W R D b 2 x 1 b W 5 z M S 5 7 N T A l X 2 F t a S w z M H 0 m c X V v d D s s J n F 1 b 3 Q 7 U 2 V j d G l v b j E v a G 9 1 c 2 l u Z 1 9 k Y X R h X 2 N s Z W F u Z W Q v Q X V 0 b 1 J l b W 9 2 Z W R D b 2 x 1 b W 5 z M S 5 7 N T U l X 2 F t a S w z M X 0 m c X V v d D s s J n F 1 b 3 Q 7 U 2 V j d G l v b j E v a G 9 1 c 2 l u Z 1 9 k Y X R h X 2 N s Z W F u Z W Q v Q X V 0 b 1 J l b W 9 2 Z W R D b 2 x 1 b W 5 z M S 5 7 N j A l X 2 F t a S w z M n 0 m c X V v d D s s J n F 1 b 3 Q 7 U 2 V j d G l v b j E v a G 9 1 c 2 l u Z 1 9 k Y X R h X 2 N s Z W F u Z W Q v Q X V 0 b 1 J l b W 9 2 Z W R D b 2 x 1 b W 5 z M S 5 7 O D A l X 2 F t a S w z M 3 0 m c X V v d D s s J n F 1 b 3 Q 7 U 2 V j d G l v b j E v a G 9 1 c 2 l u Z 1 9 k Y X R h X 2 N s Z W F u Z W Q v Q X V 0 b 1 J l b W 9 2 Z W R D b 2 x 1 b W 5 z M S 5 7 O T A l X 2 F t a S w z N H 0 m c X V v d D s s J n F 1 b 3 Q 7 U 2 V j d G l v b j E v a G 9 1 c 2 l u Z 1 9 k Y X R h X 2 N s Z W F u Z W Q v Q X V 0 b 1 J l b W 9 2 Z W R D b 2 x 1 b W 5 z M S 5 7 M T A w J V 9 h b W k s M z V 9 J n F 1 b 3 Q 7 L C Z x d W 9 0 O 1 N l Y 3 R p b 2 4 x L 2 h v d X N p b m d f Z G F 0 Y V 9 j b G V h b m V k L 0 F 1 d G 9 S Z W 1 v d m V k Q 2 9 s d W 1 u c z E u e z E w N S V f Y W 1 p L D M 2 f S Z x d W 9 0 O y w m c X V v d D t T Z W N 0 a W 9 u M S 9 o b 3 V z a W 5 n X 2 R h d G F f Y 2 x l Y W 5 l Z C 9 B d X R v U m V t b 3 Z l Z E N v b H V t b n M x L n s x M T A l X 2 F t a S w z N 3 0 m c X V v d D s s J n F 1 b 3 Q 7 U 2 V j d G l v b j E v a G 9 1 c 2 l u Z 1 9 k Y X R h X 2 N s Z W F u Z W Q v Q X V 0 b 1 J l b W 9 2 Z W R D b 2 x 1 b W 5 z M S 5 7 M T I w J V 9 h b W k s M z h 9 J n F 1 b 3 Q 7 L C Z x d W 9 0 O 1 N l Y 3 R p b 2 4 x L 2 h v d X N p b m d f Z G F 0 Y V 9 j b G V h b m V k L 0 F 1 d G 9 S Z W 1 v d m V k Q 2 9 s d W 1 u c z E u e z E z M C V f Y W 1 p L D M 5 f S Z x d W 9 0 O y w m c X V v d D t T Z W N 0 a W 9 u M S 9 o b 3 V z a W 5 n X 2 R h d G F f Y 2 x l Y W 5 l Z C 9 B d X R v U m V t b 3 Z l Z E N v b H V t b n M x L n s x N T A l X 2 F t a S w 0 M H 0 m c X V v d D s s J n F 1 b 3 Q 7 U 2 V j d G l v b j E v a G 9 1 c 2 l u Z 1 9 k Y X R h X 2 N s Z W F u Z W Q v Q X V 0 b 1 J l b W 9 2 Z W R D b 2 x 1 b W 5 z M S 5 7 Y W 1 p X 3 V u Z G V j b G F y Z W Q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o b 3 V z a W 5 n X 2 R h d G F f Y 2 x l Y W 5 l Z C 9 B d X R v U m V t b 3 Z l Z E N v b H V t b n M x L n t 6 a X B f Y 2 9 k Z S w w f S Z x d W 9 0 O y w m c X V v d D t T Z W N 0 a W 9 u M S 9 o b 3 V z a W 5 n X 2 R h d G F f Y 2 x l Y W 5 l Z C 9 B d X R v U m V t b 3 Z l Z E N v b H V t b n M x L n t w c m 9 q Z W N 0 X 3 N 0 Y X R 1 c y w x f S Z x d W 9 0 O y w m c X V v d D t T Z W N 0 a W 9 u M S 9 o b 3 V z a W 5 n X 2 R h d G F f Y 2 x l Y W 5 l Z C 9 B d X R v U m V t b 3 Z l Z E N v b H V t b n M x L n t w b G F u b m l u Z 1 9 u Z W l n a G J v c m h v b 2 Q s M n 0 m c X V v d D s s J n F 1 b 3 Q 7 U 2 V j d G l v b j E v a G 9 1 c 2 l u Z 1 9 k Y X R h X 2 N s Z W F u Z W Q v Q X V 0 b 1 J l b W 9 2 Z W R D b 2 x 1 b W 5 z M S 5 7 b G V h Z F 9 h Z 2 V u Y 3 k s M 3 0 m c X V v d D s s J n F 1 b 3 Q 7 U 2 V j d G l v b j E v a G 9 1 c 2 l u Z 1 9 k Y X R h X 2 N s Z W F u Z W Q v Q X V 0 b 1 J l b W 9 2 Z W R D b 2 x 1 b W 5 z M S 5 7 Z 2 V u Z X J h b F 9 o b 3 V z a W 5 n X 3 B y b 2 d y Y W 0 s N H 0 m c X V v d D s s J n F 1 b 3 Q 7 U 2 V j d G l v b j E v a G 9 1 c 2 l u Z 1 9 k Y X R h X 2 N s Z W F u Z W Q v Q X V 0 b 1 J l b W 9 2 Z W R D b 2 x 1 b W 5 z M S 5 7 c 3 B l Y 2 l m a W N f c H J v Z 3 J h b V 9 h c m V h L D V 9 J n F 1 b 3 Q 7 L C Z x d W 9 0 O 1 N l Y 3 R p b 2 4 x L 2 h v d X N p b m d f Z G F 0 Y V 9 j b G V h b m V k L 0 F 1 d G 9 S Z W 1 v d m V k Q 2 9 s d W 1 u c z E u e 3 B y b 2 p l Y 3 R f d H l w Z S w 2 f S Z x d W 9 0 O y w m c X V v d D t T Z W N 0 a W 9 u M S 9 o b 3 V z a W 5 n X 2 R h d G F f Y 2 x l Y W 5 l Z C 9 B d X R v U m V t b 3 Z l Z E N v b H V t b n M x L n t o b 3 V z a W 5 n X 3 R l b n V y Z S w 3 f S Z x d W 9 0 O y w m c X V v d D t T Z W N 0 a W 9 u M S 9 o b 3 V z a W 5 n X 2 R h d G F f Y 2 x l Y W 5 l Z C 9 B d X R v U m V t b 3 Z l Z E N v b H V t b n M x L n t w c m 9 q Z W N 0 X 2 x l Y W R f c 3 B v b n N v c i w 4 f S Z x d W 9 0 O y w m c X V v d D t T Z W N 0 a W 9 u M S 9 o b 3 V z a W 5 n X 2 R h d G F f Y 2 x l Y W 5 l Z C 9 B d X R v U m V t b 3 Z l Z E N v b H V t b n M x L n t 0 b 3 R h b F 9 w c m 9 q Z W N 0 X 3 V u a X R z L D l 9 J n F 1 b 3 Q 7 L C Z x d W 9 0 O 1 N l Y 3 R p b 2 4 x L 2 h v d X N p b m d f Z G F 0 Y V 9 j b G V h b m V k L 0 F 1 d G 9 S Z W 1 v d m V k Q 2 9 s d W 1 u c z E u e 2 1 v a G N k X 2 F m Z m 9 y Z G F i b G V f d W 5 p d H M s M T B 9 J n F 1 b 3 Q 7 L C Z x d W 9 0 O 1 N l Y 3 R p b 2 4 x L 2 h v d X N p b m d f Z G F 0 Y V 9 j b G V h b m V k L 0 F 1 d G 9 S Z W 1 v d m V k Q 2 9 s d W 1 u c z E u e y V f Y W Z m b 3 J k Y W J s Z S w x M X 0 m c X V v d D s s J n F 1 b 3 Q 7 U 2 V j d G l v b j E v a G 9 1 c 2 l u Z 1 9 k Y X R h X 2 N s Z W F u Z W Q v Q X V 0 b 1 J l b W 9 2 Z W R D b 2 x 1 b W 5 z M S 5 7 c 3 J v X 3 V u a X R z L D E y f S Z x d W 9 0 O y w m c X V v d D t T Z W N 0 a W 9 u M S 9 o b 3 V z a W 5 n X 2 R h d G F f Y 2 x l Y W 5 l Z C 9 B d X R v U m V t b 3 Z l Z E N v b H V t b n M x L n t z d H V k a W 9 f d W 5 p d H M s M T N 9 J n F 1 b 3 Q 7 L C Z x d W 9 0 O 1 N l Y 3 R p b 2 4 x L 2 h v d X N p b m d f Z G F 0 Y V 9 j b G V h b m V k L 0 F 1 d G 9 S Z W 1 v d m V k Q 2 9 s d W 1 u c z E u e z F i Z F 9 1 b m l 0 c y w x N H 0 m c X V v d D s s J n F 1 b 3 Q 7 U 2 V j d G l v b j E v a G 9 1 c 2 l u Z 1 9 k Y X R h X 2 N s Z W F u Z W Q v Q X V 0 b 1 J l b W 9 2 Z W R D b 2 x 1 b W 5 z M S 5 7 M m J k X 3 V u a X R z L D E 1 f S Z x d W 9 0 O y w m c X V v d D t T Z W N 0 a W 9 u M S 9 o b 3 V z a W 5 n X 2 R h d G F f Y 2 x l Y W 5 l Z C 9 B d X R v U m V t b 3 Z l Z E N v b H V t b n M x L n s z Y m R f d W 5 p d H M s M T Z 9 J n F 1 b 3 Q 7 L C Z x d W 9 0 O 1 N l Y 3 R p b 2 4 x L 2 h v d X N p b m d f Z G F 0 Y V 9 j b G V h b m V k L 0 F 1 d G 9 S Z W 1 v d m V k Q 2 9 s d W 1 u c z E u e z R i Z F 9 1 b m l 0 c y w x N 3 0 m c X V v d D s s J n F 1 b 3 Q 7 U 2 V j d G l v b j E v a G 9 1 c 2 l u Z 1 9 k Y X R h X 2 N s Z W F u Z W Q v Q X V 0 b 1 J l b W 9 2 Z W R D b 2 x 1 b W 5 z M S 5 7 N S t f Y m R f d W 5 p d H M s M T h 9 J n F 1 b 3 Q 7 L C Z x d W 9 0 O 1 N l Y 3 R p b 2 4 x L 2 h v d X N p b m d f Z G F 0 Y V 9 j b G V h b m V k L 0 F 1 d G 9 S Z W 1 v d m V k Q 2 9 s d W 1 u c z E u e 2 1 v Y m l s a X R 5 X 3 V u a X R z L D E 5 f S Z x d W 9 0 O y w m c X V v d D t T Z W N 0 a W 9 u M S 9 o b 3 V z a W 5 n X 2 R h d G F f Y 2 x l Y W 5 l Z C 9 B d X R v U m V t b 3 Z l Z E N v b H V t b n M x L n t m Y W 1 p b H l f d W 5 p d H M s M j B 9 J n F 1 b 3 Q 7 L C Z x d W 9 0 O 1 N l Y 3 R p b 2 4 x L 2 h v d X N p b m d f Z G F 0 Y V 9 j b G V h b m V k L 0 F 1 d G 9 S Z W 1 v d m V k Q 2 9 s d W 1 u c z E u e 3 N l b m l v c l 9 1 b m l 0 c y w y M X 0 m c X V v d D s s J n F 1 b 3 Q 7 U 2 V j d G l v b j E v a G 9 1 c 2 l u Z 1 9 k Y X R h X 2 N s Z W F u Z W Q v Q X V 0 b 1 J l b W 9 2 Z W R D b 2 x 1 b W 5 z M S 5 7 d G F 5 X 3 V u a X R z L D I y f S Z x d W 9 0 O y w m c X V v d D t T Z W N 0 a W 9 u M S 9 o b 3 V z a W 5 n X 2 R h d G F f Y 2 x l Y W 5 l Z C 9 B d X R v U m V t b 3 Z l Z E N v b H V t b n M x L n t o b 2 1 l b G V z c 1 9 1 b m l 0 c y w y M 3 0 m c X V v d D s s J n F 1 b 3 Q 7 U 2 V j d G l v b j E v a G 9 1 c 2 l u Z 1 9 k Y X R h X 2 N s Z W F u Z W Q v Q X V 0 b 1 J l b W 9 2 Z W R D b 2 x 1 b W 5 z M S 5 7 Z G l z Y W J s Z W R f d W 5 p d H M s M j R 9 J n F 1 b 3 Q 7 L C Z x d W 9 0 O 1 N l Y 3 R p b 2 4 x L 2 h v d X N p b m d f Z G F 0 Y V 9 j b G V h b m V k L 0 F 1 d G 9 S Z W 1 v d m V k Q 2 9 s d W 1 u c z E u e 2 x v c 3 B f d W 5 p d H M s M j V 9 J n F 1 b 3 Q 7 L C Z x d W 9 0 O 1 N l Y 3 R p b 2 4 x L 2 h v d X N p b m d f Z G F 0 Y V 9 j b G V h b m V k L 0 F 1 d G 9 S Z W 1 v d m V k Q 2 9 s d W 1 u c z E u e 3 B 1 Y m x p Y 1 9 o b 3 V z a W 5 n X 3 J l c G x h Y 2 V t Z W 5 0 X 3 V u a X R z L D I 2 f S Z x d W 9 0 O y w m c X V v d D t T Z W N 0 a W 9 u M S 9 o b 3 V z a W 5 n X 2 R h d G F f Y 2 x l Y W 5 l Z C 9 B d X R v U m V t b 3 Z l Z E N v b H V t b n M x L n s y M C V f Y W 1 p L D I 3 f S Z x d W 9 0 O y w m c X V v d D t T Z W N 0 a W 9 u M S 9 o b 3 V z a W 5 n X 2 R h d G F f Y 2 x l Y W 5 l Z C 9 B d X R v U m V t b 3 Z l Z E N v b H V t b n M x L n s z M C V f Y W 1 p L D I 4 f S Z x d W 9 0 O y w m c X V v d D t T Z W N 0 a W 9 u M S 9 o b 3 V z a W 5 n X 2 R h d G F f Y 2 x l Y W 5 l Z C 9 B d X R v U m V t b 3 Z l Z E N v b H V t b n M x L n s 0 M C V f Y W 1 p L D I 5 f S Z x d W 9 0 O y w m c X V v d D t T Z W N 0 a W 9 u M S 9 o b 3 V z a W 5 n X 2 R h d G F f Y 2 x l Y W 5 l Z C 9 B d X R v U m V t b 3 Z l Z E N v b H V t b n M x L n s 1 M C V f Y W 1 p L D M w f S Z x d W 9 0 O y w m c X V v d D t T Z W N 0 a W 9 u M S 9 o b 3 V z a W 5 n X 2 R h d G F f Y 2 x l Y W 5 l Z C 9 B d X R v U m V t b 3 Z l Z E N v b H V t b n M x L n s 1 N S V f Y W 1 p L D M x f S Z x d W 9 0 O y w m c X V v d D t T Z W N 0 a W 9 u M S 9 o b 3 V z a W 5 n X 2 R h d G F f Y 2 x l Y W 5 l Z C 9 B d X R v U m V t b 3 Z l Z E N v b H V t b n M x L n s 2 M C V f Y W 1 p L D M y f S Z x d W 9 0 O y w m c X V v d D t T Z W N 0 a W 9 u M S 9 o b 3 V z a W 5 n X 2 R h d G F f Y 2 x l Y W 5 l Z C 9 B d X R v U m V t b 3 Z l Z E N v b H V t b n M x L n s 4 M C V f Y W 1 p L D M z f S Z x d W 9 0 O y w m c X V v d D t T Z W N 0 a W 9 u M S 9 o b 3 V z a W 5 n X 2 R h d G F f Y 2 x l Y W 5 l Z C 9 B d X R v U m V t b 3 Z l Z E N v b H V t b n M x L n s 5 M C V f Y W 1 p L D M 0 f S Z x d W 9 0 O y w m c X V v d D t T Z W N 0 a W 9 u M S 9 o b 3 V z a W 5 n X 2 R h d G F f Y 2 x l Y W 5 l Z C 9 B d X R v U m V t b 3 Z l Z E N v b H V t b n M x L n s x M D A l X 2 F t a S w z N X 0 m c X V v d D s s J n F 1 b 3 Q 7 U 2 V j d G l v b j E v a G 9 1 c 2 l u Z 1 9 k Y X R h X 2 N s Z W F u Z W Q v Q X V 0 b 1 J l b W 9 2 Z W R D b 2 x 1 b W 5 z M S 5 7 M T A 1 J V 9 h b W k s M z Z 9 J n F 1 b 3 Q 7 L C Z x d W 9 0 O 1 N l Y 3 R p b 2 4 x L 2 h v d X N p b m d f Z G F 0 Y V 9 j b G V h b m V k L 0 F 1 d G 9 S Z W 1 v d m V k Q 2 9 s d W 1 u c z E u e z E x M C V f Y W 1 p L D M 3 f S Z x d W 9 0 O y w m c X V v d D t T Z W N 0 a W 9 u M S 9 o b 3 V z a W 5 n X 2 R h d G F f Y 2 x l Y W 5 l Z C 9 B d X R v U m V t b 3 Z l Z E N v b H V t b n M x L n s x M j A l X 2 F t a S w z O H 0 m c X V v d D s s J n F 1 b 3 Q 7 U 2 V j d G l v b j E v a G 9 1 c 2 l u Z 1 9 k Y X R h X 2 N s Z W F u Z W Q v Q X V 0 b 1 J l b W 9 2 Z W R D b 2 x 1 b W 5 z M S 5 7 M T M w J V 9 h b W k s M z l 9 J n F 1 b 3 Q 7 L C Z x d W 9 0 O 1 N l Y 3 R p b 2 4 x L 2 h v d X N p b m d f Z G F 0 Y V 9 j b G V h b m V k L 0 F 1 d G 9 S Z W 1 v d m V k Q 2 9 s d W 1 u c z E u e z E 1 M C V f Y W 1 p L D Q w f S Z x d W 9 0 O y w m c X V v d D t T Z W N 0 a W 9 u M S 9 o b 3 V z a W 5 n X 2 R h d G F f Y 2 x l Y W 5 l Z C 9 B d X R v U m V t b 3 Z l Z E N v b H V t b n M x L n t h b W l f d W 5 k Z W N s Y X J l Z C w 0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b 3 V z a W 5 n X 2 R h d G F f Y 2 x l Y W 5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X 2 R h d G F f Y 2 x l Y W 5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X 2 R h d G F f Y 2 x l Y W 5 l Z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F o W i 0 I y 5 S p j 4 y R l o k d W E A A A A A A I A A A A A A B B m A A A A A Q A A I A A A A A M g M B f t J R l S K g X G 7 c z M l L S j 1 Q P H 0 S s W q u J s 4 Z i b g d 2 u A A A A A A 6 A A A A A A g A A I A A A A G 7 1 M 2 R V 5 8 t u / d N X K h G S P u O r z B M H V k H I T t L 5 A 0 F e 8 a U v U A A A A I w P Z u 5 4 b 6 y S L e q J 1 j s q M l m + 9 w H X c n N w f x H H L w U t n N 8 I S d i D f a 5 m v W j S + Q p G h K Z p V Z 5 M 3 S I e O D K a f u F V 2 M x A W r H 7 Q 0 u W v b A U S Q g z c M M g w D U g Q A A A A F j b L 2 Q a 1 j 4 E o m P D A u k Z 6 Q V 4 u j V N Z t r i A O K G S G E X m J R G w 4 U o S K e P I h i 6 G G f L 2 1 G 0 T C m q P g y D M B 2 P 0 d h E q h a f b I 4 = < / D a t a M a s h u p > 
</file>

<file path=customXml/itemProps1.xml><?xml version="1.0" encoding="utf-8"?>
<ds:datastoreItem xmlns:ds="http://schemas.openxmlformats.org/officeDocument/2006/customXml" ds:itemID="{FDDE9706-D6CC-420F-993C-694C3543C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Pivot 1 Basic Summary</vt:lpstr>
      <vt:lpstr>Pivot 2 Pie Charts</vt:lpstr>
      <vt:lpstr>Pivot 3 Unit Types</vt:lpstr>
      <vt:lpstr>Pivot 4 AMI</vt:lpstr>
      <vt:lpstr>housing_data_cleaned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chavez</dc:creator>
  <cp:lastModifiedBy>nicholas chavez</cp:lastModifiedBy>
  <dcterms:created xsi:type="dcterms:W3CDTF">2025-07-19T14:49:06Z</dcterms:created>
  <dcterms:modified xsi:type="dcterms:W3CDTF">2025-07-22T16:39:05Z</dcterms:modified>
</cp:coreProperties>
</file>