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nodyn-my.sharepoint.com/personal/admin_nanodyn_co_za/Documents/Nanodyn_Systems_LabServer/Product Development/Projects/Sledgehammer/Renard/KiCad/Amp_Hall_Effect_Sensor/"/>
    </mc:Choice>
  </mc:AlternateContent>
  <xr:revisionPtr revIDLastSave="42" documentId="8_{8A41B55A-A1B2-4C5E-95D2-2D11AE4FCA41}" xr6:coauthVersionLast="45" xr6:coauthVersionMax="45" xr10:uidLastSave="{592DC654-B89D-421C-A8DB-90972811FA72}"/>
  <bookViews>
    <workbookView xWindow="-108" yWindow="-108" windowWidth="23256" windowHeight="12576" xr2:uid="{A8487B84-5CB6-402C-BF56-8DC68607C13B}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D7" i="1" l="1"/>
  <c r="D8" i="1"/>
  <c r="D9" i="1"/>
  <c r="D10" i="1"/>
  <c r="D12" i="1"/>
  <c r="D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1B5FF1-4995-4383-B295-31780F0D6CBB}" name="Amp_Hall_Effect_Sensor" type="4" refreshedVersion="0" background="1">
    <webPr xml="1" sourceData="1" url="https://nanodyn-my.sharepoint.com/personal/admin_nanodyn_co_za/Documents/Nanodyn_Systems_LabServer/Product%20Development/Projects/Sledgehammer/Renard/KiCad/Amp_Hall_Effect_Sensor/Amp_Hall_Effect_Sensor.xml" htmlTables="1" htmlFormat="all"/>
  </connection>
</connections>
</file>

<file path=xl/sharedStrings.xml><?xml version="1.0" encoding="utf-8"?>
<sst xmlns="http://schemas.openxmlformats.org/spreadsheetml/2006/main" count="192" uniqueCount="71">
  <si>
    <t>ref</t>
  </si>
  <si>
    <t>footprint</t>
  </si>
  <si>
    <t>datasheet</t>
  </si>
  <si>
    <t>lib</t>
  </si>
  <si>
    <t>part</t>
  </si>
  <si>
    <t>description</t>
  </si>
  <si>
    <t>value5</t>
  </si>
  <si>
    <t>U1</t>
  </si>
  <si>
    <t>C1</t>
  </si>
  <si>
    <t>R2</t>
  </si>
  <si>
    <t>C5</t>
  </si>
  <si>
    <t>C2</t>
  </si>
  <si>
    <t>J1</t>
  </si>
  <si>
    <t>J2</t>
  </si>
  <si>
    <t>J3</t>
  </si>
  <si>
    <t>MH4</t>
  </si>
  <si>
    <t>MH5</t>
  </si>
  <si>
    <t>U2</t>
  </si>
  <si>
    <t>C3</t>
  </si>
  <si>
    <t>R3</t>
  </si>
  <si>
    <t>C6</t>
  </si>
  <si>
    <t>C4</t>
  </si>
  <si>
    <t>J4</t>
  </si>
  <si>
    <t>J5</t>
  </si>
  <si>
    <t>J6</t>
  </si>
  <si>
    <t>MH6</t>
  </si>
  <si>
    <t>MH7</t>
  </si>
  <si>
    <t>MH1</t>
  </si>
  <si>
    <t>MH2</t>
  </si>
  <si>
    <t>MH3</t>
  </si>
  <si>
    <t>MH8</t>
  </si>
  <si>
    <t>J7</t>
  </si>
  <si>
    <t>R1</t>
  </si>
  <si>
    <t>ACS758LCB-050B-PFF-T</t>
  </si>
  <si>
    <t>1u</t>
  </si>
  <si>
    <t>Rlpf</t>
  </si>
  <si>
    <t>100n</t>
  </si>
  <si>
    <t>Clfp</t>
  </si>
  <si>
    <t>Tab_S</t>
  </si>
  <si>
    <t>Hole_M2</t>
  </si>
  <si>
    <t>Hole_M2.5</t>
  </si>
  <si>
    <t>0</t>
  </si>
  <si>
    <t>Amp_Hall_Effect_Sensor:ACS758LCB-050B-PFF-T</t>
  </si>
  <si>
    <t>Amp_Hall_Effect_Sensor:C0805</t>
  </si>
  <si>
    <t>Amp_Hall_Effect_Sensor:R0805</t>
  </si>
  <si>
    <t>Amp_Hall_Effect_Sensor:Tab_S</t>
  </si>
  <si>
    <t>Amp_Hall_Effect_Sensor:Hole_M2</t>
  </si>
  <si>
    <t>Amp_Hall_Effect_Sensor:Hole_M2.5</t>
  </si>
  <si>
    <t>https://docs.rs-online.com/a0f2/0900766b80d885f6.pdf</t>
  </si>
  <si>
    <t>https://za.rs-online.com/web/p/solder-tab-terminals/1177246/</t>
  </si>
  <si>
    <t>Amp_Hall_Effect_Sensor</t>
  </si>
  <si>
    <t>C0805</t>
  </si>
  <si>
    <t>R0805</t>
  </si>
  <si>
    <t>Hall Effect Sensor Current Measurement</t>
  </si>
  <si>
    <t>Ceramic Capacitor 0805</t>
  </si>
  <si>
    <t>Resistor 0805</t>
  </si>
  <si>
    <t>Small Tab Connector</t>
  </si>
  <si>
    <t>Mounting Hole M2</t>
  </si>
  <si>
    <t>Mounting Hole M2.5</t>
  </si>
  <si>
    <t>AMP INTERFACE BOARD BOM</t>
  </si>
  <si>
    <t>DESCRIPTION</t>
  </si>
  <si>
    <t>COMPONENT</t>
  </si>
  <si>
    <t>QTY</t>
  </si>
  <si>
    <t>AMP INTERFACE BOARD COMPONENT PLACEMENT</t>
  </si>
  <si>
    <t>Hall Effect-Based Linear Current Sensor IC</t>
  </si>
  <si>
    <t>Capacitor 0805 package</t>
  </si>
  <si>
    <t>Resistor 0805 package</t>
  </si>
  <si>
    <t>2.79 x 0.5mm Tab Size</t>
  </si>
  <si>
    <t>CONNECTORS</t>
  </si>
  <si>
    <t>CAPACITORS</t>
  </si>
  <si>
    <t>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</si>
</sst>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2" fillId="0" borderId="11" xfId="0" applyFont="1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49" fontId="0" fillId="0" borderId="11" xfId="0" applyNumberFormat="1" applyBorder="1"/>
    <xf numFmtId="49" fontId="0" fillId="0" borderId="0" xfId="0" applyNumberFormat="1" applyBorder="1"/>
    <xf numFmtId="49" fontId="3" fillId="0" borderId="0" xfId="1" applyNumberFormat="1" applyBorder="1"/>
    <xf numFmtId="49" fontId="0" fillId="0" borderId="10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export">
        <xsd:complexType>
          <xsd:sequence minOccurs="0">
            <xsd:element minOccurs="0" nillable="true" name="design" form="unqualified">
              <xsd:complexType>
                <xsd:sequence minOccurs="0">
                  <xsd:element minOccurs="0" nillable="true" type="xsd:string" name="source" form="unqualified"/>
                  <xsd:element minOccurs="0" nillable="true" type="xsd:string" name="date" form="unqualified"/>
                  <xsd:element minOccurs="0" nillable="true" type="xsd:string" name="tool" form="unqualified"/>
                  <xsd:element minOccurs="0" nillable="true" name="sheet" form="unqualified">
                    <xsd:complexType>
                      <xsd:sequence minOccurs="0">
                        <xsd:element minOccurs="0" nillable="true" name="title_block" form="unqualified">
                          <xsd:complexType>
                            <xsd:sequence minOccurs="0">
                              <xsd:element minOccurs="0" nillable="true" type="xsd:string" name="title" form="unqualified"/>
                              <xsd:element minOccurs="0" nillable="true" type="xsd:string" name="company" form="unqualified"/>
                              <xsd:element minOccurs="0" nillable="true" type="xsd:string" name="rev" form="unqualified"/>
                              <xsd:element minOccurs="0" nillable="true" type="xsd:date" name="date" form="unqualified"/>
                              <xsd:element minOccurs="0" nillable="true" type="xsd:string" name="source" form="unqualified"/>
                              <xsd:element minOccurs="0" maxOccurs="unbounded" nillable="true" name="comment" form="unqualified">
                                <xsd:complexType>
                                  <xsd:attribute name="number" form="unqualified" type="xsd:integer"/>
                                  <xsd:attribute name="valu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name="number" form="unqualified" type="xsd:integer"/>
                      <xsd:attribute name="name" form="unqualified" type="xsd:string"/>
                      <xsd:attribute name="tstamps" form="unqualified" type="xsd:string"/>
                    </xsd:complexType>
                  </xsd:element>
                </xsd:sequence>
              </xsd:complexType>
            </xsd:element>
            <xsd:element minOccurs="0" nillable="true" name="components" form="unqualified">
              <xsd:complexType>
                <xsd:sequence minOccurs="0">
                  <xsd:element minOccurs="0" maxOccurs="unbounded" nillable="true" name="comp" form="unqualified">
                    <xsd:complexType>
                      <xsd:all>
                        <xsd:element minOccurs="0" nillable="true" type="xsd:string" name="value" form="unqualified"/>
                        <xsd:element minOccurs="0" nillable="true" type="xsd:string" name="footprint" form="unqualified"/>
                        <xsd:element minOccurs="0" nillable="true" type="xsd:anyURI" name="datasheet" form="unqualified"/>
                        <xsd:element minOccurs="0" nillable="true" name="libsource" form="unqualified">
                          <xsd:complexType>
                            <xsd:attribute name="lib" form="unqualified" type="xsd:string"/>
                            <xsd:attribute name="part" form="unqualified" type="xsd:string"/>
                            <xsd:attribute name="description" form="unqualified" type="xsd:string"/>
                          </xsd:complexType>
                        </xsd:element>
                        <xsd:element minOccurs="0" nillable="true" name="sheetpath" form="unqualified">
                          <xsd:complexType>
                            <xsd:attribute name="names" form="unqualified" type="xsd:string"/>
                            <xsd:attribute name="tstamps" form="unqualified" type="xsd:string"/>
                          </xsd:complexType>
                        </xsd:element>
                        <xsd:element minOccurs="0" nillable="true" type="xsd:string" name="tstamp" form="unqualified"/>
                      </xsd:all>
                      <xsd:attribute name="ref" form="unqualified" type="xsd:string"/>
                    </xsd:complexType>
                  </xsd:element>
                </xsd:sequence>
              </xsd:complexType>
            </xsd:element>
            <xsd:element minOccurs="0" nillable="true" name="libparts" form="unqualified">
              <xsd:complexType>
                <xsd:sequence minOccurs="0">
                  <xsd:element minOccurs="0" maxOccurs="unbounded" nillable="true" name="libpart" form="unqualified">
                    <xsd:complexType>
                      <xsd:all>
                        <xsd:element minOccurs="0" nillable="true" type="xsd:string" name="description" form="unqualified"/>
                        <xsd:element minOccurs="0" nillable="true" type="xsd:anyURI" name="docs" form="unqualified"/>
                        <xsd:element minOccurs="0" nillable="true" name="fields" form="unqualified">
                          <xsd:complexType>
                            <xsd:sequence minOccurs="0">
                              <xsd:element minOccurs="0" maxOccurs="unbounded" nillable="true" name="field" form="unqualified">
                                <xsd:complexType>
                                  <xsd:simpleContent>
                                    <xsd:extension base="xsd:string">
                                      <xsd:attribute name="name" form="unqualified" type="xsd:string"/>
                                    </xsd:extension>
                                  </xsd:simpleContent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pins" form="unqualified">
                          <xsd:complexType>
                            <xsd:sequence minOccurs="0">
                              <xsd:element minOccurs="0" maxOccurs="unbounded" nillable="true" name="pin" form="unqualified">
                                <xsd:complexType>
                                  <xsd:attribute name="num" form="unqualified" type="xsd:integer"/>
                                  <xsd:attribute name="name" form="unqualified" type="xsd:string"/>
                                  <xsd:attribute name="typ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</xsd:all>
                      <xsd:attribute name="lib" form="unqualified" type="xsd:string"/>
                      <xsd:attribute name="part" form="unqualified" type="xsd:string"/>
                    </xsd:complexType>
                  </xsd:element>
                </xsd:sequence>
              </xsd:complexType>
            </xsd:element>
            <xsd:element minOccurs="0" nillable="true" name="libraries" form="unqualified">
              <xsd:complexType>
                <xsd:sequence minOccurs="0">
                  <xsd:element minOccurs="0" nillable="true" name="library" form="unqualified">
                    <xsd:complexType>
                      <xsd:sequence minOccurs="0">
                        <xsd:element minOccurs="0" nillable="true" type="xsd:string" name="uri" form="unqualified"/>
                      </xsd:sequence>
                      <xsd:attribute name="logical" form="unqualified" type="xsd:string"/>
                    </xsd:complexType>
                  </xsd:element>
                </xsd:sequence>
              </xsd:complexType>
            </xsd:element>
            <xsd:element minOccurs="0" nillable="true" name="nets" form="unqualified">
              <xsd:complexType>
                <xsd:sequence minOccurs="0">
                  <xsd:element minOccurs="0" maxOccurs="unbounded" nillable="true" name="net" form="unqualified">
                    <xsd:complexType>
                      <xsd:sequence minOccurs="0">
                        <xsd:element minOccurs="0" maxOccurs="unbounded" nillable="true" name="node" form="unqualified">
                          <xsd:complexType>
                            <xsd:attribute name="ref" form="unqualified" type="xsd:string"/>
                            <xsd:attribute name="pin" form="unqualified" type="xsd:integer"/>
                          </xsd:complexType>
                        </xsd:element>
                      </xsd:sequence>
                      <xsd:attribute name="code" form="unqualified" type="xsd:integer"/>
                      <xsd:attribute name="name" form="unqualified" type="xsd:string"/>
                    </xsd:complexType>
                  </xsd:element>
                </xsd:sequence>
              </xsd:complexType>
            </xsd:element>
          </xsd:sequence>
          <xsd:attribute name="version" form="unqualified" type="xsd:string"/>
        </xsd:complexType>
      </xsd:element>
    </xsd:schema>
  </Schema>
  <Map ID="1" Name="export_Map" RootElement="expor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5079C8-0563-4EFF-A239-A02DC53DB9A0}" name="Table1" displayName="Table1" ref="F3:L29" tableType="xml" totalsRowShown="0" connectionId="1">
  <autoFilter ref="F3:L29" xr:uid="{36F5C267-6660-4DED-BCD8-B457E45A8887}"/>
  <tableColumns count="7">
    <tableColumn id="15" xr3:uid="{12BE4EAF-0896-408F-AADB-BED4600D683E}" uniqueName="ref" name="ref">
      <xmlColumnPr mapId="1" xpath="/export/components/comp/@ref" xmlDataType="string"/>
    </tableColumn>
    <tableColumn id="16" xr3:uid="{1F0CFAA0-2C90-42CF-9D83-223D47775728}" uniqueName="value" name="value5">
      <xmlColumnPr mapId="1" xpath="/export/components/comp/value" xmlDataType="string"/>
    </tableColumn>
    <tableColumn id="17" xr3:uid="{AB7C7685-7F15-477E-B580-4BA67C21F9B3}" uniqueName="footprint" name="footprint">
      <xmlColumnPr mapId="1" xpath="/export/components/comp/footprint" xmlDataType="string"/>
    </tableColumn>
    <tableColumn id="18" xr3:uid="{DD2253B3-10EB-41CB-8C1C-D542743C1EA6}" uniqueName="datasheet" name="datasheet">
      <xmlColumnPr mapId="1" xpath="/export/components/comp/datasheet" xmlDataType="anyURI"/>
    </tableColumn>
    <tableColumn id="19" xr3:uid="{FCF18BA2-2D70-4D5F-AF96-4CE411A9E823}" uniqueName="lib" name="lib">
      <xmlColumnPr mapId="1" xpath="/export/components/comp/libsource/@lib" xmlDataType="string"/>
    </tableColumn>
    <tableColumn id="20" xr3:uid="{819A4CB0-ABD0-42D3-B018-4F5E85C684FC}" uniqueName="part" name="part">
      <xmlColumnPr mapId="1" xpath="/export/components/comp/libsource/@part" xmlDataType="string"/>
    </tableColumn>
    <tableColumn id="21" xr3:uid="{6518BC27-AB25-42C6-9F37-FFB6FB013EB6}" uniqueName="description" name="description">
      <xmlColumnPr mapId="1" xpath="/export/components/comp/libsource/@description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za.rs-online.com/web/p/solder-tab-terminals/1177246/" TargetMode="External"/><Relationship Id="rId3" Type="http://schemas.openxmlformats.org/officeDocument/2006/relationships/hyperlink" Target="https://za.rs-online.com/web/p/solder-tab-terminals/1177246/" TargetMode="External"/><Relationship Id="rId7" Type="http://schemas.openxmlformats.org/officeDocument/2006/relationships/hyperlink" Target="https://za.rs-online.com/web/p/solder-tab-terminals/1177246/" TargetMode="External"/><Relationship Id="rId2" Type="http://schemas.openxmlformats.org/officeDocument/2006/relationships/hyperlink" Target="https://za.rs-online.com/web/p/solder-tab-terminals/1177246/" TargetMode="External"/><Relationship Id="rId1" Type="http://schemas.openxmlformats.org/officeDocument/2006/relationships/hyperlink" Target="https://docs.rs-online.com/a0f2/0900766b80d885f6.pdf" TargetMode="External"/><Relationship Id="rId6" Type="http://schemas.openxmlformats.org/officeDocument/2006/relationships/hyperlink" Target="https://za.rs-online.com/web/p/solder-tab-terminals/1177246/" TargetMode="External"/><Relationship Id="rId5" Type="http://schemas.openxmlformats.org/officeDocument/2006/relationships/hyperlink" Target="https://docs.rs-online.com/a0f2/0900766b80d885f6.pdf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za.rs-online.com/web/p/solder-tab-terminals/1177246/" TargetMode="External"/><Relationship Id="rId9" Type="http://schemas.openxmlformats.org/officeDocument/2006/relationships/hyperlink" Target="https://za.rs-online.com/web/p/solder-tab-terminals/117724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9"/>
  <sheetViews>
    <sheetView tabSelected="1" workbookViewId="0">
      <selection activeCell="C21" sqref="C21"/>
    </sheetView>
  </sheetViews>
  <sheetFormatPr defaultRowHeight="14.4" x14ac:dyDescent="0.3"/>
  <cols>
    <col min="2" max="2" width="24.109375" customWidth="1"/>
    <col min="3" max="3" width="22.109375" customWidth="1"/>
    <col min="4" max="4" width="15.33203125" customWidth="1"/>
    <col min="6" max="6" width="5.5546875" bestFit="1" customWidth="1"/>
    <col min="7" max="7" width="25.33203125" customWidth="1"/>
    <col min="8" max="8" width="41.5546875" bestFit="1" customWidth="1"/>
    <col min="9" max="9" width="53.77734375" bestFit="1" customWidth="1"/>
    <col min="10" max="10" width="21.44140625" bestFit="1" customWidth="1"/>
    <col min="11" max="11" width="20.33203125" bestFit="1" customWidth="1"/>
    <col min="12" max="12" width="34.33203125" bestFit="1" customWidth="1"/>
  </cols>
  <sheetData>
    <row r="1" spans="2:12" ht="15" thickBot="1" x14ac:dyDescent="0.35"/>
    <row r="2" spans="2:12" x14ac:dyDescent="0.3">
      <c r="B2" s="1" t="s">
        <v>59</v>
      </c>
      <c r="C2" s="2"/>
      <c r="D2" s="3"/>
      <c r="F2" s="7" t="s">
        <v>63</v>
      </c>
      <c r="G2" s="8"/>
      <c r="H2" s="8"/>
      <c r="I2" s="8"/>
      <c r="J2" s="8"/>
      <c r="K2" s="8"/>
      <c r="L2" s="9"/>
    </row>
    <row r="3" spans="2:12" x14ac:dyDescent="0.3">
      <c r="B3" s="4" t="s">
        <v>60</v>
      </c>
      <c r="C3" s="5" t="s">
        <v>61</v>
      </c>
      <c r="D3" s="6" t="s">
        <v>62</v>
      </c>
      <c r="F3" s="11" t="s">
        <v>0</v>
      </c>
      <c r="G3" s="13" t="s">
        <v>6</v>
      </c>
      <c r="H3" s="13" t="s">
        <v>1</v>
      </c>
      <c r="I3" s="13" t="s">
        <v>2</v>
      </c>
      <c r="J3" s="13" t="s">
        <v>3</v>
      </c>
      <c r="K3" s="13" t="s">
        <v>4</v>
      </c>
      <c r="L3" s="14" t="s">
        <v>5</v>
      </c>
    </row>
    <row r="4" spans="2:12" x14ac:dyDescent="0.3">
      <c r="B4" s="12" t="s">
        <v>70</v>
      </c>
      <c r="C4" s="13"/>
      <c r="D4" s="14"/>
      <c r="F4" s="18" t="s">
        <v>7</v>
      </c>
      <c r="G4" s="19" t="s">
        <v>33</v>
      </c>
      <c r="H4" s="19" t="s">
        <v>42</v>
      </c>
      <c r="I4" s="20" t="s">
        <v>48</v>
      </c>
      <c r="J4" s="19" t="s">
        <v>50</v>
      </c>
      <c r="K4" s="19" t="s">
        <v>33</v>
      </c>
      <c r="L4" s="21" t="s">
        <v>53</v>
      </c>
    </row>
    <row r="5" spans="2:12" x14ac:dyDescent="0.3">
      <c r="B5" s="11" t="s">
        <v>64</v>
      </c>
      <c r="C5" s="13" t="s">
        <v>33</v>
      </c>
      <c r="D5" s="10">
        <f>COUNTIF($G$4:$G$38,C5)</f>
        <v>2</v>
      </c>
      <c r="F5" s="18" t="s">
        <v>8</v>
      </c>
      <c r="G5" s="19" t="s">
        <v>34</v>
      </c>
      <c r="H5" s="19" t="s">
        <v>43</v>
      </c>
      <c r="I5" s="19"/>
      <c r="J5" s="19" t="s">
        <v>50</v>
      </c>
      <c r="K5" s="19" t="s">
        <v>51</v>
      </c>
      <c r="L5" s="21" t="s">
        <v>54</v>
      </c>
    </row>
    <row r="6" spans="2:12" x14ac:dyDescent="0.3">
      <c r="B6" s="12" t="s">
        <v>69</v>
      </c>
      <c r="C6" s="13"/>
      <c r="D6" s="10"/>
      <c r="F6" s="18" t="s">
        <v>9</v>
      </c>
      <c r="G6" s="19" t="s">
        <v>35</v>
      </c>
      <c r="H6" s="19" t="s">
        <v>44</v>
      </c>
      <c r="I6" s="19"/>
      <c r="J6" s="19" t="s">
        <v>50</v>
      </c>
      <c r="K6" s="19" t="s">
        <v>52</v>
      </c>
      <c r="L6" s="21" t="s">
        <v>55</v>
      </c>
    </row>
    <row r="7" spans="2:12" x14ac:dyDescent="0.3">
      <c r="B7" s="11" t="s">
        <v>65</v>
      </c>
      <c r="C7" s="13" t="s">
        <v>34</v>
      </c>
      <c r="D7" s="10">
        <f t="shared" ref="D6:D12" si="0">COUNTIF($G$4:$G$38,C7)</f>
        <v>2</v>
      </c>
      <c r="F7" s="18" t="s">
        <v>10</v>
      </c>
      <c r="G7" s="19" t="s">
        <v>36</v>
      </c>
      <c r="H7" s="19" t="s">
        <v>43</v>
      </c>
      <c r="I7" s="19"/>
      <c r="J7" s="19" t="s">
        <v>50</v>
      </c>
      <c r="K7" s="19" t="s">
        <v>51</v>
      </c>
      <c r="L7" s="21" t="s">
        <v>54</v>
      </c>
    </row>
    <row r="8" spans="2:12" x14ac:dyDescent="0.3">
      <c r="B8" s="11" t="s">
        <v>65</v>
      </c>
      <c r="C8" s="13" t="s">
        <v>36</v>
      </c>
      <c r="D8" s="10">
        <f t="shared" si="0"/>
        <v>2</v>
      </c>
      <c r="F8" s="18" t="s">
        <v>11</v>
      </c>
      <c r="G8" s="19" t="s">
        <v>37</v>
      </c>
      <c r="H8" s="19" t="s">
        <v>43</v>
      </c>
      <c r="I8" s="19"/>
      <c r="J8" s="19" t="s">
        <v>50</v>
      </c>
      <c r="K8" s="19" t="s">
        <v>51</v>
      </c>
      <c r="L8" s="21" t="s">
        <v>54</v>
      </c>
    </row>
    <row r="9" spans="2:12" x14ac:dyDescent="0.3">
      <c r="B9" s="11" t="s">
        <v>65</v>
      </c>
      <c r="C9" s="13" t="s">
        <v>37</v>
      </c>
      <c r="D9" s="10">
        <f t="shared" si="0"/>
        <v>2</v>
      </c>
      <c r="F9" s="18" t="s">
        <v>12</v>
      </c>
      <c r="G9" s="19" t="s">
        <v>38</v>
      </c>
      <c r="H9" s="19" t="s">
        <v>45</v>
      </c>
      <c r="I9" s="20" t="s">
        <v>49</v>
      </c>
      <c r="J9" s="19" t="s">
        <v>50</v>
      </c>
      <c r="K9" s="19" t="s">
        <v>38</v>
      </c>
      <c r="L9" s="21" t="s">
        <v>56</v>
      </c>
    </row>
    <row r="10" spans="2:12" x14ac:dyDescent="0.3">
      <c r="B10" s="11" t="s">
        <v>66</v>
      </c>
      <c r="C10" s="13" t="s">
        <v>35</v>
      </c>
      <c r="D10" s="10">
        <f t="shared" si="0"/>
        <v>2</v>
      </c>
      <c r="F10" s="18" t="s">
        <v>13</v>
      </c>
      <c r="G10" s="19" t="s">
        <v>38</v>
      </c>
      <c r="H10" s="19" t="s">
        <v>45</v>
      </c>
      <c r="I10" s="20" t="s">
        <v>49</v>
      </c>
      <c r="J10" s="19" t="s">
        <v>50</v>
      </c>
      <c r="K10" s="19" t="s">
        <v>38</v>
      </c>
      <c r="L10" s="21" t="s">
        <v>56</v>
      </c>
    </row>
    <row r="11" spans="2:12" x14ac:dyDescent="0.3">
      <c r="B11" s="12" t="s">
        <v>68</v>
      </c>
      <c r="C11" s="13"/>
      <c r="D11" s="10"/>
      <c r="F11" s="18" t="s">
        <v>14</v>
      </c>
      <c r="G11" s="19" t="s">
        <v>38</v>
      </c>
      <c r="H11" s="19" t="s">
        <v>45</v>
      </c>
      <c r="I11" s="20" t="s">
        <v>49</v>
      </c>
      <c r="J11" s="19" t="s">
        <v>50</v>
      </c>
      <c r="K11" s="19" t="s">
        <v>38</v>
      </c>
      <c r="L11" s="21" t="s">
        <v>56</v>
      </c>
    </row>
    <row r="12" spans="2:12" ht="15" thickBot="1" x14ac:dyDescent="0.35">
      <c r="B12" s="15" t="s">
        <v>67</v>
      </c>
      <c r="C12" s="16" t="s">
        <v>38</v>
      </c>
      <c r="D12" s="17">
        <f t="shared" si="0"/>
        <v>7</v>
      </c>
      <c r="F12" s="18" t="s">
        <v>15</v>
      </c>
      <c r="G12" s="19" t="s">
        <v>39</v>
      </c>
      <c r="H12" s="19" t="s">
        <v>46</v>
      </c>
      <c r="I12" s="19"/>
      <c r="J12" s="19" t="s">
        <v>50</v>
      </c>
      <c r="K12" s="19" t="s">
        <v>39</v>
      </c>
      <c r="L12" s="21" t="s">
        <v>57</v>
      </c>
    </row>
    <row r="13" spans="2:12" x14ac:dyDescent="0.3">
      <c r="F13" s="18" t="s">
        <v>16</v>
      </c>
      <c r="G13" s="19" t="s">
        <v>39</v>
      </c>
      <c r="H13" s="19" t="s">
        <v>46</v>
      </c>
      <c r="I13" s="19"/>
      <c r="J13" s="19" t="s">
        <v>50</v>
      </c>
      <c r="K13" s="19" t="s">
        <v>39</v>
      </c>
      <c r="L13" s="21" t="s">
        <v>57</v>
      </c>
    </row>
    <row r="14" spans="2:12" x14ac:dyDescent="0.3">
      <c r="F14" s="18" t="s">
        <v>17</v>
      </c>
      <c r="G14" s="19" t="s">
        <v>33</v>
      </c>
      <c r="H14" s="19" t="s">
        <v>42</v>
      </c>
      <c r="I14" s="20" t="s">
        <v>48</v>
      </c>
      <c r="J14" s="19" t="s">
        <v>50</v>
      </c>
      <c r="K14" s="19" t="s">
        <v>33</v>
      </c>
      <c r="L14" s="21" t="s">
        <v>53</v>
      </c>
    </row>
    <row r="15" spans="2:12" x14ac:dyDescent="0.3">
      <c r="F15" s="18" t="s">
        <v>18</v>
      </c>
      <c r="G15" s="19" t="s">
        <v>34</v>
      </c>
      <c r="H15" s="19" t="s">
        <v>43</v>
      </c>
      <c r="I15" s="19"/>
      <c r="J15" s="19" t="s">
        <v>50</v>
      </c>
      <c r="K15" s="19" t="s">
        <v>51</v>
      </c>
      <c r="L15" s="21" t="s">
        <v>54</v>
      </c>
    </row>
    <row r="16" spans="2:12" x14ac:dyDescent="0.3">
      <c r="F16" s="18" t="s">
        <v>19</v>
      </c>
      <c r="G16" s="19" t="s">
        <v>35</v>
      </c>
      <c r="H16" s="19" t="s">
        <v>44</v>
      </c>
      <c r="I16" s="19"/>
      <c r="J16" s="19" t="s">
        <v>50</v>
      </c>
      <c r="K16" s="19" t="s">
        <v>52</v>
      </c>
      <c r="L16" s="21" t="s">
        <v>55</v>
      </c>
    </row>
    <row r="17" spans="6:12" x14ac:dyDescent="0.3">
      <c r="F17" s="18" t="s">
        <v>20</v>
      </c>
      <c r="G17" s="19" t="s">
        <v>36</v>
      </c>
      <c r="H17" s="19" t="s">
        <v>43</v>
      </c>
      <c r="I17" s="19"/>
      <c r="J17" s="19" t="s">
        <v>50</v>
      </c>
      <c r="K17" s="19" t="s">
        <v>51</v>
      </c>
      <c r="L17" s="21" t="s">
        <v>54</v>
      </c>
    </row>
    <row r="18" spans="6:12" x14ac:dyDescent="0.3">
      <c r="F18" s="18" t="s">
        <v>21</v>
      </c>
      <c r="G18" s="19" t="s">
        <v>37</v>
      </c>
      <c r="H18" s="19" t="s">
        <v>43</v>
      </c>
      <c r="I18" s="19"/>
      <c r="J18" s="19" t="s">
        <v>50</v>
      </c>
      <c r="K18" s="19" t="s">
        <v>51</v>
      </c>
      <c r="L18" s="21" t="s">
        <v>54</v>
      </c>
    </row>
    <row r="19" spans="6:12" x14ac:dyDescent="0.3">
      <c r="F19" s="18" t="s">
        <v>22</v>
      </c>
      <c r="G19" s="19" t="s">
        <v>38</v>
      </c>
      <c r="H19" s="19" t="s">
        <v>45</v>
      </c>
      <c r="I19" s="20" t="s">
        <v>49</v>
      </c>
      <c r="J19" s="19" t="s">
        <v>50</v>
      </c>
      <c r="K19" s="19" t="s">
        <v>38</v>
      </c>
      <c r="L19" s="21" t="s">
        <v>56</v>
      </c>
    </row>
    <row r="20" spans="6:12" x14ac:dyDescent="0.3">
      <c r="F20" s="18" t="s">
        <v>23</v>
      </c>
      <c r="G20" s="19" t="s">
        <v>38</v>
      </c>
      <c r="H20" s="19" t="s">
        <v>45</v>
      </c>
      <c r="I20" s="20" t="s">
        <v>49</v>
      </c>
      <c r="J20" s="19" t="s">
        <v>50</v>
      </c>
      <c r="K20" s="19" t="s">
        <v>38</v>
      </c>
      <c r="L20" s="21" t="s">
        <v>56</v>
      </c>
    </row>
    <row r="21" spans="6:12" x14ac:dyDescent="0.3">
      <c r="F21" s="18" t="s">
        <v>24</v>
      </c>
      <c r="G21" s="19" t="s">
        <v>38</v>
      </c>
      <c r="H21" s="19" t="s">
        <v>45</v>
      </c>
      <c r="I21" s="20" t="s">
        <v>49</v>
      </c>
      <c r="J21" s="19" t="s">
        <v>50</v>
      </c>
      <c r="K21" s="19" t="s">
        <v>38</v>
      </c>
      <c r="L21" s="21" t="s">
        <v>56</v>
      </c>
    </row>
    <row r="22" spans="6:12" x14ac:dyDescent="0.3">
      <c r="F22" s="18" t="s">
        <v>25</v>
      </c>
      <c r="G22" s="19" t="s">
        <v>39</v>
      </c>
      <c r="H22" s="19" t="s">
        <v>46</v>
      </c>
      <c r="I22" s="19"/>
      <c r="J22" s="19" t="s">
        <v>50</v>
      </c>
      <c r="K22" s="19" t="s">
        <v>39</v>
      </c>
      <c r="L22" s="21" t="s">
        <v>57</v>
      </c>
    </row>
    <row r="23" spans="6:12" x14ac:dyDescent="0.3">
      <c r="F23" s="18" t="s">
        <v>26</v>
      </c>
      <c r="G23" s="19" t="s">
        <v>39</v>
      </c>
      <c r="H23" s="19" t="s">
        <v>46</v>
      </c>
      <c r="I23" s="19"/>
      <c r="J23" s="19" t="s">
        <v>50</v>
      </c>
      <c r="K23" s="19" t="s">
        <v>39</v>
      </c>
      <c r="L23" s="21" t="s">
        <v>57</v>
      </c>
    </row>
    <row r="24" spans="6:12" x14ac:dyDescent="0.3">
      <c r="F24" s="18" t="s">
        <v>27</v>
      </c>
      <c r="G24" s="19" t="s">
        <v>40</v>
      </c>
      <c r="H24" s="19" t="s">
        <v>47</v>
      </c>
      <c r="I24" s="19"/>
      <c r="J24" s="19" t="s">
        <v>50</v>
      </c>
      <c r="K24" s="19" t="s">
        <v>40</v>
      </c>
      <c r="L24" s="21" t="s">
        <v>58</v>
      </c>
    </row>
    <row r="25" spans="6:12" x14ac:dyDescent="0.3">
      <c r="F25" s="18" t="s">
        <v>28</v>
      </c>
      <c r="G25" s="19" t="s">
        <v>40</v>
      </c>
      <c r="H25" s="19" t="s">
        <v>47</v>
      </c>
      <c r="I25" s="19"/>
      <c r="J25" s="19" t="s">
        <v>50</v>
      </c>
      <c r="K25" s="19" t="s">
        <v>40</v>
      </c>
      <c r="L25" s="21" t="s">
        <v>58</v>
      </c>
    </row>
    <row r="26" spans="6:12" x14ac:dyDescent="0.3">
      <c r="F26" s="18" t="s">
        <v>29</v>
      </c>
      <c r="G26" s="19" t="s">
        <v>40</v>
      </c>
      <c r="H26" s="19" t="s">
        <v>47</v>
      </c>
      <c r="I26" s="19"/>
      <c r="J26" s="19" t="s">
        <v>50</v>
      </c>
      <c r="K26" s="19" t="s">
        <v>40</v>
      </c>
      <c r="L26" s="21" t="s">
        <v>58</v>
      </c>
    </row>
    <row r="27" spans="6:12" x14ac:dyDescent="0.3">
      <c r="F27" s="18" t="s">
        <v>30</v>
      </c>
      <c r="G27" s="19" t="s">
        <v>40</v>
      </c>
      <c r="H27" s="19" t="s">
        <v>47</v>
      </c>
      <c r="I27" s="19"/>
      <c r="J27" s="19" t="s">
        <v>50</v>
      </c>
      <c r="K27" s="19" t="s">
        <v>40</v>
      </c>
      <c r="L27" s="21" t="s">
        <v>58</v>
      </c>
    </row>
    <row r="28" spans="6:12" x14ac:dyDescent="0.3">
      <c r="F28" s="18" t="s">
        <v>31</v>
      </c>
      <c r="G28" s="19" t="s">
        <v>38</v>
      </c>
      <c r="H28" s="19" t="s">
        <v>45</v>
      </c>
      <c r="I28" s="20" t="s">
        <v>49</v>
      </c>
      <c r="J28" s="19" t="s">
        <v>50</v>
      </c>
      <c r="K28" s="19" t="s">
        <v>38</v>
      </c>
      <c r="L28" s="21" t="s">
        <v>56</v>
      </c>
    </row>
    <row r="29" spans="6:12" ht="15" thickBot="1" x14ac:dyDescent="0.35">
      <c r="F29" s="22" t="s">
        <v>32</v>
      </c>
      <c r="G29" s="23" t="s">
        <v>41</v>
      </c>
      <c r="H29" s="23" t="s">
        <v>44</v>
      </c>
      <c r="I29" s="23"/>
      <c r="J29" s="23" t="s">
        <v>50</v>
      </c>
      <c r="K29" s="23" t="s">
        <v>52</v>
      </c>
      <c r="L29" s="24" t="s">
        <v>55</v>
      </c>
    </row>
  </sheetData>
  <mergeCells count="2">
    <mergeCell ref="B2:D2"/>
    <mergeCell ref="F2:L2"/>
  </mergeCells>
  <hyperlinks>
    <hyperlink ref="I4" r:id="rId1" xr:uid="{12BB18B2-F662-4F81-BC94-9D1C13DC76DC}"/>
    <hyperlink ref="I9" r:id="rId2" xr:uid="{F947431F-8E08-48AD-8B73-8155F82B4217}"/>
    <hyperlink ref="I10" r:id="rId3" xr:uid="{88294D9F-4E25-4180-ABDB-E62872B0CB55}"/>
    <hyperlink ref="I11" r:id="rId4" xr:uid="{1C9B5CF2-1D53-4FC7-8924-EA85EDA641EE}"/>
    <hyperlink ref="I14" r:id="rId5" xr:uid="{400DE295-81C4-476D-BA8E-A65F30172C5A}"/>
    <hyperlink ref="I19" r:id="rId6" xr:uid="{0B7BD178-7BEA-45D5-A32C-4B9BC4DF1C72}"/>
    <hyperlink ref="I20" r:id="rId7" xr:uid="{B303ECC2-B3D7-4A48-922C-878927E4C523}"/>
    <hyperlink ref="I21" r:id="rId8" xr:uid="{B8FAC12B-B6D1-40A9-9428-C8536DF72C2B}"/>
    <hyperlink ref="I28" r:id="rId9" xr:uid="{0EC4BDDF-BA2D-4871-8D8D-18946C4959A1}"/>
  </hyperlinks>
  <pageMargins left="0.7" right="0.7" top="0.75" bottom="0.75" header="0.3" footer="0.3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 Blomefield</cp:lastModifiedBy>
  <dcterms:created xsi:type="dcterms:W3CDTF">2020-10-23T07:19:39Z</dcterms:created>
  <dcterms:modified xsi:type="dcterms:W3CDTF">2020-10-23T08:33:50Z</dcterms:modified>
</cp:coreProperties>
</file>